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defaultThemeVersion="166925"/>
  <mc:AlternateContent xmlns:mc="http://schemas.openxmlformats.org/markup-compatibility/2006">
    <mc:Choice Requires="x15">
      <x15ac:absPath xmlns:x15ac="http://schemas.microsoft.com/office/spreadsheetml/2010/11/ac" url="https://tauex-my.sharepoint.com/personal/martaoc_tauex_tau_ac_il/Documents/_Post Doc Israel/_Whos Who/"/>
    </mc:Choice>
  </mc:AlternateContent>
  <xr:revisionPtr revIDLastSave="169" documentId="13_ncr:1_{E8863589-FB9E-4BC1-8BFB-0EDEBCF8D559}" xr6:coauthVersionLast="47" xr6:coauthVersionMax="47" xr10:uidLastSave="{7803FC25-C9B4-45C4-A225-0E58C68E0E33}"/>
  <bookViews>
    <workbookView xWindow="-108" yWindow="-108" windowWidth="23256" windowHeight="12576" xr2:uid="{00000000-000D-0000-FFFF-FFFF00000000}"/>
  </bookViews>
  <sheets>
    <sheet name="all gps tags" sheetId="7" r:id="rId1"/>
    <sheet name="colours" sheetId="9" r:id="rId2"/>
    <sheet name="metadata" sheetId="8" r:id="rId3"/>
    <sheet name="periods_to_remove" sheetId="10" r:id="rId4"/>
    <sheet name="only_UCLA_TAU_220421" sheetId="5" r:id="rId5"/>
    <sheet name="changes_22apr21" sheetId="6" r:id="rId6"/>
    <sheet name="roi eobs" sheetId="4" r:id="rId7"/>
    <sheet name="Codes" sheetId="3" r:id="rId8"/>
    <sheet name="orr eobs" sheetId="2" r:id="rId9"/>
  </sheets>
  <externalReferences>
    <externalReference r:id="rId10"/>
  </externalReferences>
  <definedNames>
    <definedName name="_xlnm._FilterDatabase" localSheetId="0" hidden="1">'all gps tags'!$A$1:$AI$500</definedName>
    <definedName name="_xlnm._FilterDatabase" localSheetId="4" hidden="1">only_UCLA_TAU_220421!$A$1:$AA$19</definedName>
    <definedName name="_xlnm._FilterDatabase" localSheetId="8" hidden="1">'orr eobs'!$F$1:$F$54</definedName>
    <definedName name="CausesList">'[1]Causes-List'!$A$1:$A$45</definedName>
    <definedName name="Color_C">[1]End!$V$1:$V$9</definedName>
    <definedName name="End">[1]End!$A$2:$A$11</definedName>
    <definedName name="Places">[1]Places!$A$1:$A$1468</definedName>
    <definedName name="Sex">[1]End!$D$1:$D$4</definedName>
    <definedName name="SpeciesList">'[1]Species-List'!$D$2:$D$922</definedName>
    <definedName name="WhyD">[1]End!$X$1:$X$13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501" i="7" l="1"/>
  <c r="P485" i="7" l="1"/>
  <c r="P414" i="7"/>
  <c r="P460" i="7"/>
  <c r="P212" i="7"/>
  <c r="P42" i="7" l="1"/>
  <c r="P469" i="7"/>
  <c r="P452" i="7"/>
  <c r="Y500" i="7"/>
  <c r="P491" i="7" l="1"/>
  <c r="Y499" i="7"/>
  <c r="Y492" i="7"/>
  <c r="Y498" i="7"/>
  <c r="Y497" i="7"/>
  <c r="Y496" i="7"/>
  <c r="P231" i="7" l="1"/>
  <c r="Y495" i="7"/>
  <c r="Y494" i="7"/>
  <c r="Y493" i="7"/>
  <c r="Y491" i="7"/>
  <c r="Y490" i="7"/>
  <c r="Y489" i="7"/>
  <c r="Y488" i="7"/>
  <c r="Y487" i="7"/>
  <c r="Y486" i="7"/>
  <c r="Y485" i="7"/>
  <c r="Y484" i="7"/>
  <c r="Y483" i="7"/>
  <c r="Y482" i="7"/>
  <c r="P294" i="7" l="1"/>
  <c r="P480" i="7"/>
  <c r="P81" i="7" l="1"/>
  <c r="Y481" i="7"/>
  <c r="P481" i="7"/>
  <c r="P277" i="7" l="1"/>
  <c r="P285" i="7"/>
  <c r="P221" i="7"/>
  <c r="P279" i="7"/>
  <c r="P364" i="7" l="1"/>
  <c r="P165" i="7" l="1"/>
  <c r="P62" i="7"/>
  <c r="P426" i="7" l="1"/>
  <c r="P464" i="7"/>
  <c r="Y479" i="7"/>
  <c r="P475" i="7"/>
  <c r="P472" i="7"/>
  <c r="Y478" i="7"/>
  <c r="Y477" i="7"/>
  <c r="Y476" i="7"/>
  <c r="Y475" i="7"/>
  <c r="P462" i="7"/>
  <c r="P463" i="7"/>
  <c r="P196" i="7"/>
  <c r="Y21" i="7" l="1"/>
  <c r="Y474" i="7" l="1"/>
  <c r="P455" i="7"/>
  <c r="P12" i="7"/>
  <c r="Y473" i="7"/>
  <c r="Y472" i="7"/>
  <c r="Y468" i="7"/>
  <c r="Y471" i="7" l="1"/>
  <c r="Y470" i="7"/>
  <c r="Y172" i="7"/>
  <c r="P171" i="7"/>
  <c r="Y469" i="7"/>
  <c r="Y164" i="7"/>
  <c r="Y467" i="7" l="1"/>
  <c r="Y466" i="7"/>
  <c r="Y449" i="7"/>
  <c r="P109" i="7" l="1"/>
  <c r="P398" i="7"/>
  <c r="P121" i="7"/>
  <c r="P324" i="7" l="1"/>
  <c r="P362" i="7" l="1"/>
  <c r="Y236" i="7"/>
  <c r="Y237" i="7"/>
  <c r="Y238" i="7"/>
  <c r="P238" i="7"/>
  <c r="P465" i="7"/>
  <c r="P338" i="7"/>
  <c r="Y465" i="7"/>
  <c r="Y464" i="7"/>
  <c r="Y463" i="7"/>
  <c r="Y462" i="7"/>
  <c r="Y461" i="7"/>
  <c r="Y460" i="7"/>
  <c r="Y459" i="7"/>
  <c r="Y453" i="7"/>
  <c r="P334" i="7"/>
  <c r="P441" i="7"/>
  <c r="Y423" i="7" l="1"/>
  <c r="Y233" i="7"/>
  <c r="P41" i="7"/>
  <c r="Y42" i="7"/>
  <c r="Y374" i="7"/>
  <c r="Y46" i="7" l="1"/>
  <c r="Y458" i="7"/>
  <c r="Y71" i="7"/>
  <c r="Y457" i="7"/>
  <c r="Y456" i="7"/>
  <c r="Y455" i="7"/>
  <c r="Y352" i="7"/>
  <c r="P351" i="7"/>
  <c r="P448" i="7"/>
  <c r="Y454" i="7"/>
  <c r="Y6" i="7"/>
  <c r="Y367" i="7" l="1"/>
  <c r="P367" i="7"/>
  <c r="Y224" i="7" l="1"/>
  <c r="Y452" i="7"/>
  <c r="Y451" i="7"/>
  <c r="Y450" i="7"/>
  <c r="Y448" i="7"/>
  <c r="P158" i="7"/>
  <c r="Y349" i="7" l="1"/>
  <c r="P348" i="7"/>
  <c r="P232" i="7" l="1"/>
  <c r="Y217" i="7" l="1"/>
  <c r="P217" i="7"/>
  <c r="P216" i="7"/>
  <c r="P173" i="7"/>
  <c r="P373" i="7" l="1"/>
  <c r="P195" i="7" l="1"/>
  <c r="P9" i="7" l="1"/>
  <c r="Y447" i="7" l="1"/>
  <c r="P447" i="7"/>
  <c r="Y446" i="7"/>
  <c r="P446" i="7"/>
  <c r="Y445" i="7"/>
  <c r="P445" i="7"/>
  <c r="Y444" i="7"/>
  <c r="P444" i="7"/>
  <c r="Y443" i="7"/>
  <c r="P443" i="7"/>
  <c r="Y442" i="7"/>
  <c r="P442" i="7"/>
  <c r="Y441" i="7"/>
  <c r="Y440" i="7"/>
  <c r="P440" i="7"/>
  <c r="Y439" i="7"/>
  <c r="Y438" i="7"/>
  <c r="P438" i="7"/>
  <c r="Y437" i="7"/>
  <c r="Y436" i="7"/>
  <c r="P436" i="7"/>
  <c r="Y435" i="7"/>
  <c r="P435" i="7"/>
  <c r="Y434" i="7"/>
  <c r="P434" i="7"/>
  <c r="Y433" i="7"/>
  <c r="P433" i="7"/>
  <c r="Y432" i="7"/>
  <c r="P432" i="7"/>
  <c r="Y431" i="7"/>
  <c r="P431" i="7"/>
  <c r="Y430" i="7"/>
  <c r="P430" i="7"/>
  <c r="Y429" i="7"/>
  <c r="Y428" i="7"/>
  <c r="P428" i="7"/>
  <c r="Y427" i="7"/>
  <c r="P427" i="7"/>
  <c r="Y426" i="7"/>
  <c r="Y425" i="7"/>
  <c r="P425" i="7"/>
  <c r="Y424" i="7"/>
  <c r="P424" i="7"/>
  <c r="Y422" i="7"/>
  <c r="P422" i="7"/>
  <c r="Y421" i="7"/>
  <c r="P421" i="7"/>
  <c r="Y420" i="7"/>
  <c r="P420" i="7"/>
  <c r="Y419" i="7"/>
  <c r="P419" i="7"/>
  <c r="Y418" i="7"/>
  <c r="P418" i="7"/>
  <c r="Y417" i="7"/>
  <c r="P417" i="7"/>
  <c r="Y416" i="7"/>
  <c r="P416" i="7"/>
  <c r="Y415" i="7"/>
  <c r="P415" i="7"/>
  <c r="Y414" i="7"/>
  <c r="Y413" i="7"/>
  <c r="P413" i="7"/>
  <c r="Y412" i="7"/>
  <c r="P412" i="7"/>
  <c r="Y411" i="7"/>
  <c r="Y410" i="7"/>
  <c r="P410" i="7"/>
  <c r="Y409" i="7"/>
  <c r="P409" i="7"/>
  <c r="Y408" i="7"/>
  <c r="P408" i="7"/>
  <c r="Y407" i="7"/>
  <c r="Y406" i="7"/>
  <c r="Y405" i="7"/>
  <c r="P405" i="7"/>
  <c r="Y404" i="7"/>
  <c r="P404" i="7"/>
  <c r="Y403" i="7"/>
  <c r="P403" i="7"/>
  <c r="Y402" i="7"/>
  <c r="P402" i="7"/>
  <c r="Y401" i="7"/>
  <c r="Y400" i="7"/>
  <c r="Y399" i="7"/>
  <c r="P399" i="7"/>
  <c r="Y398" i="7"/>
  <c r="Y397" i="7"/>
  <c r="P397" i="7"/>
  <c r="Y396" i="7"/>
  <c r="P396" i="7"/>
  <c r="Y395" i="7"/>
  <c r="P395" i="7"/>
  <c r="Y394" i="7"/>
  <c r="P394" i="7"/>
  <c r="Y393" i="7"/>
  <c r="P393" i="7"/>
  <c r="Y392" i="7"/>
  <c r="P392" i="7"/>
  <c r="Y391" i="7"/>
  <c r="P391" i="7"/>
  <c r="Y390" i="7"/>
  <c r="P390" i="7"/>
  <c r="Y389" i="7"/>
  <c r="P389" i="7"/>
  <c r="Y388" i="7"/>
  <c r="P388" i="7"/>
  <c r="Y387" i="7"/>
  <c r="P387" i="7"/>
  <c r="Y386" i="7"/>
  <c r="P386" i="7"/>
  <c r="Y385" i="7"/>
  <c r="P385" i="7"/>
  <c r="Y384" i="7"/>
  <c r="P384" i="7"/>
  <c r="Y383" i="7"/>
  <c r="P383" i="7"/>
  <c r="Y382" i="7"/>
  <c r="P382" i="7"/>
  <c r="Y381" i="7"/>
  <c r="Y380" i="7"/>
  <c r="P380" i="7"/>
  <c r="Y379" i="7"/>
  <c r="Y378" i="7"/>
  <c r="P378" i="7"/>
  <c r="Y377" i="7"/>
  <c r="P377" i="7"/>
  <c r="Y376" i="7"/>
  <c r="P376" i="7"/>
  <c r="Y375" i="7"/>
  <c r="Y373" i="7"/>
  <c r="Y372" i="7"/>
  <c r="P372" i="7"/>
  <c r="Y371" i="7"/>
  <c r="P371" i="7"/>
  <c r="Y370" i="7"/>
  <c r="P370" i="7"/>
  <c r="Y369" i="7"/>
  <c r="P369" i="7"/>
  <c r="Y368" i="7"/>
  <c r="P368" i="7"/>
  <c r="Y366" i="7"/>
  <c r="P366" i="7"/>
  <c r="Y365" i="7"/>
  <c r="P365" i="7"/>
  <c r="Y364" i="7"/>
  <c r="Y363" i="7"/>
  <c r="Y362" i="7"/>
  <c r="Y361" i="7"/>
  <c r="P361" i="7"/>
  <c r="Y360" i="7"/>
  <c r="Y359" i="7"/>
  <c r="P359" i="7"/>
  <c r="Y358" i="7"/>
  <c r="P358" i="7"/>
  <c r="Y357" i="7"/>
  <c r="P357" i="7"/>
  <c r="Y356" i="7"/>
  <c r="P356" i="7"/>
  <c r="Y355" i="7"/>
  <c r="P355" i="7"/>
  <c r="Y354" i="7"/>
  <c r="P354" i="7"/>
  <c r="Y353" i="7"/>
  <c r="P353" i="7"/>
  <c r="Y351" i="7"/>
  <c r="Y350" i="7"/>
  <c r="P350" i="7"/>
  <c r="Y348" i="7"/>
  <c r="Y347" i="7"/>
  <c r="P347" i="7"/>
  <c r="Y346" i="7"/>
  <c r="P346" i="7"/>
  <c r="Y345" i="7"/>
  <c r="P345" i="7"/>
  <c r="Y344" i="7"/>
  <c r="P344" i="7"/>
  <c r="Y343" i="7"/>
  <c r="P343" i="7"/>
  <c r="Y342" i="7"/>
  <c r="P342" i="7"/>
  <c r="Y341" i="7"/>
  <c r="Y340" i="7"/>
  <c r="P340" i="7"/>
  <c r="Y339" i="7"/>
  <c r="Y338" i="7"/>
  <c r="Y337" i="7"/>
  <c r="P337" i="7"/>
  <c r="Y336" i="7"/>
  <c r="P336" i="7"/>
  <c r="Y335" i="7"/>
  <c r="P335" i="7"/>
  <c r="Y334" i="7"/>
  <c r="Y333" i="7"/>
  <c r="P333" i="7"/>
  <c r="Y332" i="7"/>
  <c r="P332" i="7"/>
  <c r="Y331" i="7"/>
  <c r="P331" i="7"/>
  <c r="Y330" i="7"/>
  <c r="P330" i="7"/>
  <c r="Y329" i="7"/>
  <c r="P329" i="7"/>
  <c r="Y328" i="7"/>
  <c r="P328" i="7"/>
  <c r="Y327" i="7"/>
  <c r="P327" i="7"/>
  <c r="Y326" i="7"/>
  <c r="P326" i="7"/>
  <c r="Y325" i="7"/>
  <c r="Y324" i="7"/>
  <c r="Y323" i="7"/>
  <c r="Y322" i="7"/>
  <c r="P322" i="7"/>
  <c r="Y321" i="7"/>
  <c r="Y320" i="7"/>
  <c r="P320" i="7"/>
  <c r="Y319" i="7"/>
  <c r="P319" i="7"/>
  <c r="Y318" i="7"/>
  <c r="Y317" i="7"/>
  <c r="P317" i="7"/>
  <c r="Y316" i="7"/>
  <c r="P316" i="7"/>
  <c r="Y315" i="7"/>
  <c r="P315" i="7"/>
  <c r="Y314" i="7"/>
  <c r="P314" i="7"/>
  <c r="Y313" i="7"/>
  <c r="P313" i="7"/>
  <c r="Y312" i="7"/>
  <c r="P312" i="7"/>
  <c r="Y311" i="7"/>
  <c r="P311" i="7"/>
  <c r="Y310" i="7"/>
  <c r="P310" i="7"/>
  <c r="Y309" i="7"/>
  <c r="P309" i="7"/>
  <c r="Y308" i="7"/>
  <c r="P308" i="7"/>
  <c r="Y307" i="7"/>
  <c r="P307" i="7"/>
  <c r="Y306" i="7"/>
  <c r="Y305" i="7"/>
  <c r="P305" i="7"/>
  <c r="Y304" i="7"/>
  <c r="Y303" i="7"/>
  <c r="P303" i="7"/>
  <c r="Y302" i="7"/>
  <c r="P302" i="7"/>
  <c r="Y301" i="7"/>
  <c r="P301" i="7"/>
  <c r="Y300" i="7"/>
  <c r="P300" i="7"/>
  <c r="Y299" i="7"/>
  <c r="P299" i="7"/>
  <c r="Y298" i="7"/>
  <c r="P298" i="7"/>
  <c r="Y297" i="7"/>
  <c r="Y296" i="7"/>
  <c r="Y295" i="7"/>
  <c r="P295" i="7"/>
  <c r="Y294" i="7"/>
  <c r="Y293" i="7"/>
  <c r="P293" i="7"/>
  <c r="Y292" i="7"/>
  <c r="P292" i="7"/>
  <c r="Y291" i="7"/>
  <c r="P291" i="7"/>
  <c r="Y290" i="7"/>
  <c r="Y289" i="7"/>
  <c r="P289" i="7"/>
  <c r="Y288" i="7"/>
  <c r="P288" i="7"/>
  <c r="Y287" i="7"/>
  <c r="Y286" i="7"/>
  <c r="P286" i="7"/>
  <c r="Y285" i="7"/>
  <c r="Y284" i="7"/>
  <c r="P284" i="7"/>
  <c r="Y283" i="7"/>
  <c r="P283" i="7"/>
  <c r="Y282" i="7"/>
  <c r="P282" i="7"/>
  <c r="Y281" i="7"/>
  <c r="P281" i="7"/>
  <c r="Y280" i="7"/>
  <c r="P280" i="7"/>
  <c r="Y279" i="7"/>
  <c r="Y278" i="7"/>
  <c r="P278" i="7"/>
  <c r="Y276" i="7"/>
  <c r="P276" i="7"/>
  <c r="Y275" i="7"/>
  <c r="P275" i="7"/>
  <c r="Y274" i="7"/>
  <c r="P274" i="7"/>
  <c r="Y273" i="7"/>
  <c r="P273" i="7"/>
  <c r="Y272" i="7"/>
  <c r="P272" i="7"/>
  <c r="Y271" i="7"/>
  <c r="P271" i="7"/>
  <c r="Y270" i="7"/>
  <c r="P270" i="7"/>
  <c r="Y269" i="7"/>
  <c r="P269" i="7"/>
  <c r="Y268" i="7"/>
  <c r="P268" i="7"/>
  <c r="Y267" i="7"/>
  <c r="P267" i="7"/>
  <c r="Y266" i="7"/>
  <c r="P266" i="7"/>
  <c r="Y265" i="7"/>
  <c r="P265" i="7"/>
  <c r="Y264" i="7"/>
  <c r="P264" i="7"/>
  <c r="Y263" i="7"/>
  <c r="P263" i="7"/>
  <c r="Y262" i="7"/>
  <c r="P262" i="7"/>
  <c r="Y261" i="7"/>
  <c r="P261" i="7"/>
  <c r="Y260" i="7"/>
  <c r="P260" i="7"/>
  <c r="Y259" i="7"/>
  <c r="P259" i="7"/>
  <c r="Y258" i="7"/>
  <c r="P258" i="7"/>
  <c r="Y257" i="7"/>
  <c r="Y256" i="7"/>
  <c r="P256" i="7"/>
  <c r="Y255" i="7"/>
  <c r="P255" i="7"/>
  <c r="Y254" i="7"/>
  <c r="P254" i="7"/>
  <c r="Y253" i="7"/>
  <c r="Y252" i="7"/>
  <c r="P252" i="7"/>
  <c r="Y251" i="7"/>
  <c r="P251" i="7"/>
  <c r="Y250" i="7"/>
  <c r="P250" i="7"/>
  <c r="Y249" i="7"/>
  <c r="P249" i="7"/>
  <c r="Y248" i="7"/>
  <c r="Y247" i="7"/>
  <c r="P247" i="7"/>
  <c r="Y246" i="7"/>
  <c r="P246" i="7"/>
  <c r="Y245" i="7"/>
  <c r="P245" i="7"/>
  <c r="Y244" i="7"/>
  <c r="Y243" i="7"/>
  <c r="Y242" i="7"/>
  <c r="P242" i="7"/>
  <c r="Y241" i="7"/>
  <c r="Y240" i="7"/>
  <c r="P240" i="7"/>
  <c r="Y239" i="7"/>
  <c r="P239" i="7"/>
  <c r="P237" i="7"/>
  <c r="P236" i="7"/>
  <c r="Y235" i="7"/>
  <c r="Y234" i="7"/>
  <c r="P234" i="7"/>
  <c r="Y232" i="7"/>
  <c r="Y230" i="7"/>
  <c r="Y229" i="7"/>
  <c r="P229" i="7"/>
  <c r="Y228" i="7"/>
  <c r="P228" i="7"/>
  <c r="Y227" i="7"/>
  <c r="P227" i="7"/>
  <c r="Y226" i="7"/>
  <c r="Y225" i="7"/>
  <c r="P225" i="7"/>
  <c r="Y223" i="7"/>
  <c r="Y222" i="7"/>
  <c r="P222" i="7"/>
  <c r="Y221" i="7"/>
  <c r="Y220" i="7"/>
  <c r="P220" i="7"/>
  <c r="Y219" i="7"/>
  <c r="P219" i="7"/>
  <c r="Y218" i="7"/>
  <c r="Y216" i="7"/>
  <c r="Y215" i="7"/>
  <c r="P215" i="7"/>
  <c r="Y214" i="7"/>
  <c r="P214" i="7"/>
  <c r="Y213" i="7"/>
  <c r="P213" i="7"/>
  <c r="Y212" i="7"/>
  <c r="Y211" i="7"/>
  <c r="P211" i="7"/>
  <c r="Y210" i="7"/>
  <c r="P210" i="7"/>
  <c r="Y209" i="7"/>
  <c r="P209" i="7"/>
  <c r="Y208" i="7"/>
  <c r="Y207" i="7"/>
  <c r="Y206" i="7"/>
  <c r="Y205" i="7"/>
  <c r="Y204" i="7"/>
  <c r="Y203" i="7"/>
  <c r="P203" i="7"/>
  <c r="Y202" i="7"/>
  <c r="P202" i="7"/>
  <c r="Y201" i="7"/>
  <c r="P201" i="7"/>
  <c r="Y200" i="7"/>
  <c r="Y199" i="7"/>
  <c r="P199" i="7"/>
  <c r="Y198" i="7"/>
  <c r="P198" i="7"/>
  <c r="Y197" i="7"/>
  <c r="P197" i="7"/>
  <c r="Y196" i="7"/>
  <c r="Y195" i="7"/>
  <c r="Y194" i="7"/>
  <c r="P194" i="7"/>
  <c r="Y193" i="7"/>
  <c r="P193" i="7"/>
  <c r="Y192" i="7"/>
  <c r="P192" i="7"/>
  <c r="Y191" i="7"/>
  <c r="Y190" i="7"/>
  <c r="P190" i="7"/>
  <c r="Y189" i="7"/>
  <c r="P189" i="7"/>
  <c r="Y188" i="7"/>
  <c r="P188" i="7"/>
  <c r="Y187" i="7"/>
  <c r="Y186" i="7"/>
  <c r="Y185" i="7"/>
  <c r="Y184" i="7"/>
  <c r="Y183" i="7"/>
  <c r="P183" i="7"/>
  <c r="Y182" i="7"/>
  <c r="P182" i="7"/>
  <c r="Y181" i="7"/>
  <c r="P181" i="7"/>
  <c r="Y180" i="7"/>
  <c r="P180" i="7"/>
  <c r="Y179" i="7"/>
  <c r="P179" i="7"/>
  <c r="Y178" i="7"/>
  <c r="P178" i="7"/>
  <c r="Y177" i="7"/>
  <c r="P177" i="7"/>
  <c r="Y176" i="7"/>
  <c r="P176" i="7"/>
  <c r="Y175" i="7"/>
  <c r="P175" i="7"/>
  <c r="Y174" i="7"/>
  <c r="P174" i="7"/>
  <c r="Y173" i="7"/>
  <c r="Y171" i="7"/>
  <c r="Y170" i="7"/>
  <c r="Y169" i="7"/>
  <c r="P169" i="7"/>
  <c r="P168" i="7"/>
  <c r="Y167" i="7"/>
  <c r="Y166" i="7"/>
  <c r="P166" i="7"/>
  <c r="Y165" i="7"/>
  <c r="Y162" i="7"/>
  <c r="P162" i="7"/>
  <c r="Y161" i="7"/>
  <c r="Y160" i="7"/>
  <c r="Y159" i="7"/>
  <c r="P159" i="7"/>
  <c r="Y158" i="7"/>
  <c r="Y157" i="7"/>
  <c r="Y156" i="7"/>
  <c r="Y155" i="7"/>
  <c r="P155" i="7"/>
  <c r="Y154" i="7"/>
  <c r="Y153" i="7"/>
  <c r="P153" i="7"/>
  <c r="Y152" i="7"/>
  <c r="P152" i="7"/>
  <c r="Y150" i="7"/>
  <c r="P150" i="7"/>
  <c r="Y149" i="7"/>
  <c r="Y148" i="7"/>
  <c r="P148" i="7"/>
  <c r="Y147" i="7"/>
  <c r="P147" i="7"/>
  <c r="Y146" i="7"/>
  <c r="Y145" i="7"/>
  <c r="Y144" i="7"/>
  <c r="P144" i="7"/>
  <c r="Y143" i="7"/>
  <c r="P143" i="7"/>
  <c r="Y142" i="7"/>
  <c r="P142" i="7"/>
  <c r="Y141" i="7"/>
  <c r="Y140" i="7"/>
  <c r="P140" i="7"/>
  <c r="Y139" i="7"/>
  <c r="P139" i="7"/>
  <c r="Y138" i="7"/>
  <c r="P138" i="7"/>
  <c r="Y137" i="7"/>
  <c r="Y136" i="7"/>
  <c r="P136" i="7"/>
  <c r="Y135" i="7"/>
  <c r="Y134" i="7"/>
  <c r="Y133" i="7"/>
  <c r="Y131" i="7"/>
  <c r="P131" i="7"/>
  <c r="Y130" i="7"/>
  <c r="P130" i="7"/>
  <c r="Y129" i="7"/>
  <c r="P129" i="7"/>
  <c r="Y128" i="7"/>
  <c r="P127" i="7"/>
  <c r="Y126" i="7"/>
  <c r="P126" i="7"/>
  <c r="Y125" i="7"/>
  <c r="P125" i="7"/>
  <c r="Y124" i="7"/>
  <c r="P124" i="7"/>
  <c r="Y123" i="7"/>
  <c r="P123" i="7"/>
  <c r="Y122" i="7"/>
  <c r="P122" i="7"/>
  <c r="Y121" i="7"/>
  <c r="Y120" i="7"/>
  <c r="P120" i="7"/>
  <c r="Y119" i="7"/>
  <c r="Y118" i="7"/>
  <c r="P118" i="7"/>
  <c r="Y117" i="7"/>
  <c r="P117" i="7"/>
  <c r="Y116" i="7"/>
  <c r="P116" i="7"/>
  <c r="P115" i="7"/>
  <c r="Y114" i="7"/>
  <c r="P114" i="7"/>
  <c r="Y113" i="7"/>
  <c r="Y112" i="7"/>
  <c r="P112" i="7"/>
  <c r="Y111" i="7"/>
  <c r="P111" i="7"/>
  <c r="Y110" i="7"/>
  <c r="P110" i="7"/>
  <c r="Y109" i="7"/>
  <c r="Y108" i="7"/>
  <c r="P108" i="7"/>
  <c r="Y107" i="7"/>
  <c r="Y106" i="7"/>
  <c r="P106" i="7"/>
  <c r="Y105" i="7"/>
  <c r="P105" i="7"/>
  <c r="Y103" i="7"/>
  <c r="P103" i="7"/>
  <c r="Y102" i="7"/>
  <c r="P102" i="7"/>
  <c r="Y101" i="7"/>
  <c r="P101" i="7"/>
  <c r="Y100" i="7"/>
  <c r="P100" i="7"/>
  <c r="Y99" i="7"/>
  <c r="P99" i="7"/>
  <c r="Y98" i="7"/>
  <c r="P98" i="7"/>
  <c r="Y97" i="7"/>
  <c r="P97" i="7"/>
  <c r="P96" i="7"/>
  <c r="Y95" i="7"/>
  <c r="P95" i="7"/>
  <c r="Y94" i="7"/>
  <c r="P94" i="7"/>
  <c r="Y93" i="7"/>
  <c r="P93" i="7"/>
  <c r="Y92" i="7"/>
  <c r="P92" i="7"/>
  <c r="Y91" i="7"/>
  <c r="P91" i="7"/>
  <c r="Y90" i="7"/>
  <c r="P90" i="7"/>
  <c r="Y89" i="7"/>
  <c r="P89" i="7"/>
  <c r="Y88" i="7"/>
  <c r="P88" i="7"/>
  <c r="Y87" i="7"/>
  <c r="P87" i="7"/>
  <c r="Y86" i="7"/>
  <c r="P86" i="7"/>
  <c r="Y85" i="7"/>
  <c r="P85" i="7"/>
  <c r="Y84" i="7"/>
  <c r="P84" i="7"/>
  <c r="Y83" i="7"/>
  <c r="P83" i="7"/>
  <c r="Y82" i="7"/>
  <c r="P82" i="7"/>
  <c r="Y81" i="7"/>
  <c r="Y80" i="7"/>
  <c r="P80" i="7"/>
  <c r="Y79" i="7"/>
  <c r="Y78" i="7"/>
  <c r="P78" i="7"/>
  <c r="Y77" i="7"/>
  <c r="Y76" i="7"/>
  <c r="P76" i="7"/>
  <c r="Y75" i="7"/>
  <c r="P75" i="7"/>
  <c r="Y74" i="7"/>
  <c r="P74" i="7"/>
  <c r="Y73" i="7"/>
  <c r="P73" i="7"/>
  <c r="Y72" i="7"/>
  <c r="P72" i="7"/>
  <c r="Y70" i="7"/>
  <c r="P70" i="7"/>
  <c r="Y69" i="7"/>
  <c r="Y68" i="7"/>
  <c r="Y67" i="7"/>
  <c r="P67" i="7"/>
  <c r="Y66" i="7"/>
  <c r="Y65" i="7"/>
  <c r="P65" i="7"/>
  <c r="Y64" i="7"/>
  <c r="P64" i="7"/>
  <c r="Y63" i="7"/>
  <c r="P63" i="7"/>
  <c r="Y62" i="7"/>
  <c r="Y61" i="7"/>
  <c r="P61" i="7"/>
  <c r="Y60" i="7"/>
  <c r="P60" i="7"/>
  <c r="Y59" i="7"/>
  <c r="P59" i="7"/>
  <c r="Y58" i="7"/>
  <c r="Y57" i="7"/>
  <c r="Y56" i="7"/>
  <c r="P56" i="7"/>
  <c r="Y55" i="7"/>
  <c r="P55" i="7"/>
  <c r="Y54" i="7"/>
  <c r="P54" i="7"/>
  <c r="Y53" i="7"/>
  <c r="P53" i="7"/>
  <c r="Y52" i="7"/>
  <c r="P52" i="7"/>
  <c r="Y51" i="7"/>
  <c r="P51" i="7"/>
  <c r="Y50" i="7"/>
  <c r="P50" i="7"/>
  <c r="Y49" i="7"/>
  <c r="P49" i="7"/>
  <c r="Y48" i="7"/>
  <c r="P48" i="7"/>
  <c r="Y47" i="7"/>
  <c r="P47" i="7"/>
  <c r="Y45" i="7"/>
  <c r="P45" i="7"/>
  <c r="Y44" i="7"/>
  <c r="P44" i="7"/>
  <c r="Y43" i="7"/>
  <c r="P43" i="7"/>
  <c r="Y41" i="7"/>
  <c r="Y40" i="7"/>
  <c r="P40" i="7"/>
  <c r="Y38" i="7"/>
  <c r="Y37" i="7"/>
  <c r="Y36" i="7"/>
  <c r="Y35" i="7"/>
  <c r="P35" i="7"/>
  <c r="Y34" i="7"/>
  <c r="Y33" i="7"/>
  <c r="Y32" i="7"/>
  <c r="P32" i="7"/>
  <c r="Y31" i="7"/>
  <c r="P31" i="7"/>
  <c r="Y30" i="7"/>
  <c r="P30" i="7"/>
  <c r="Y29" i="7"/>
  <c r="Y27" i="7"/>
  <c r="P27" i="7"/>
  <c r="Y28" i="7"/>
  <c r="P28" i="7"/>
  <c r="Y26" i="7"/>
  <c r="P26" i="7"/>
  <c r="Y25" i="7"/>
  <c r="P25" i="7"/>
  <c r="Y24" i="7"/>
  <c r="P24" i="7"/>
  <c r="Y23" i="7"/>
  <c r="P23" i="7"/>
  <c r="Y22" i="7"/>
  <c r="P21" i="7"/>
  <c r="Y20" i="7"/>
  <c r="P20" i="7"/>
  <c r="Y19" i="7"/>
  <c r="Y18" i="7"/>
  <c r="P18" i="7"/>
  <c r="Y17" i="7"/>
  <c r="P17" i="7"/>
  <c r="Y16" i="7"/>
  <c r="P16" i="7"/>
  <c r="Y15" i="7"/>
  <c r="Y14" i="7"/>
  <c r="P14" i="7"/>
  <c r="Y13" i="7"/>
  <c r="P13" i="7"/>
  <c r="Y12" i="7"/>
  <c r="Y11" i="7"/>
  <c r="P11" i="7"/>
  <c r="Y10" i="7"/>
  <c r="P10" i="7"/>
  <c r="Y9" i="7"/>
  <c r="Y8" i="7"/>
  <c r="P8" i="7"/>
  <c r="Y7" i="7"/>
  <c r="P7" i="7"/>
  <c r="Y5" i="7"/>
  <c r="P5" i="7"/>
  <c r="Y4" i="7"/>
  <c r="P4" i="7"/>
  <c r="Y3" i="7"/>
  <c r="P3" i="7"/>
  <c r="Y2" i="7"/>
  <c r="K14" i="2" l="1"/>
  <c r="J14" i="6" l="1"/>
  <c r="J13" i="6"/>
  <c r="J4" i="6"/>
  <c r="J3" i="6"/>
  <c r="H2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OrrS10</author>
    <author/>
    <author>tc={746FEF01-8F2C-4819-92EF-B696CD5FFC34}</author>
  </authors>
  <commentList>
    <comment ref="A12" authorId="0" shapeId="0" xr:uid="{D7401D88-1F8A-4F11-8B33-6F9868A41E0D}">
      <text>
        <r>
          <rPr>
            <b/>
            <sz val="9"/>
            <color indexed="81"/>
            <rFont val="Tahoma"/>
            <family val="2"/>
          </rPr>
          <t>Marta:</t>
        </r>
        <r>
          <rPr>
            <sz val="9"/>
            <color indexed="81"/>
            <rFont val="Tahoma"/>
            <family val="2"/>
          </rPr>
          <t xml:space="preserve">
double check if this bird was not seen since the suppose date of death</t>
        </r>
      </text>
    </comment>
    <comment ref="A42" authorId="0" shapeId="0" xr:uid="{511EBD22-6FFC-4043-AAE2-F7F596D5CE8B}">
      <text>
        <r>
          <rPr>
            <b/>
            <sz val="9"/>
            <color indexed="81"/>
            <rFont val="Tahoma"/>
            <family val="2"/>
          </rPr>
          <t>Marta:</t>
        </r>
        <r>
          <rPr>
            <sz val="9"/>
            <color indexed="81"/>
            <rFont val="Tahoma"/>
            <family val="2"/>
          </rPr>
          <t xml:space="preserve">
double check if there are any observations for this bird in 2023.</t>
        </r>
      </text>
    </comment>
    <comment ref="A61" authorId="0" shapeId="0" xr:uid="{81178EDC-8D3B-4E04-8AEA-36970185E023}">
      <text>
        <r>
          <rPr>
            <b/>
            <sz val="9"/>
            <color indexed="81"/>
            <rFont val="Tahoma"/>
            <family val="2"/>
          </rPr>
          <t>OrrS10:</t>
        </r>
        <r>
          <rPr>
            <sz val="9"/>
            <color indexed="81"/>
            <rFont val="Tahoma"/>
            <family val="2"/>
          </rPr>
          <t xml:space="preserve">
Ask Mindaugas about this data, because Ohad has data from August in Saudi (and bird disapeared in Saudi)</t>
        </r>
      </text>
    </comment>
    <comment ref="AY313" authorId="1" shapeId="0" xr:uid="{D85A20E0-CE97-43CA-B098-FC6B404B7C36}">
      <text>
        <r>
          <rPr>
            <sz val="11"/>
            <color rgb="FF000000"/>
            <rFont val="Calibri"/>
            <family val="2"/>
          </rPr>
          <t>אוהד הצופה Ohad Hatzofe:
tagged 13/11/16 כנראה איבד המשדר מיד לאחר השחרור ב-17/9/17 מושדר ב-Orniltela</t>
        </r>
      </text>
    </comment>
    <comment ref="GE358" authorId="1" shapeId="0" xr:uid="{869B95FA-9754-4BA8-B8A2-B2E373E6D856}">
      <text>
        <r>
          <rPr>
            <sz val="11"/>
            <color rgb="FF000000"/>
            <rFont val="Calibri"/>
            <family val="2"/>
          </rPr>
          <t>אוהד הצופה Ohad  Hatzofe:
מת</t>
        </r>
      </text>
    </comment>
    <comment ref="A485" authorId="2" shapeId="0" xr:uid="{746FEF01-8F2C-4819-92EF-B696CD5FFC34}">
      <text>
        <t>[Threaded comment]
Your version of Excel allows you to read this threaded comment; however, any edits to it will get removed if the file is opened in a newer version of Excel. Learn more: https://go.microsoft.com/fwlink/?linkid=870924
Comment:
    If anyone wants to use mortality data, make sure this bird was not seen since the date it "died" or "dropped tag"</t>
      </text>
    </comment>
  </commentList>
</comments>
</file>

<file path=xl/sharedStrings.xml><?xml version="1.0" encoding="utf-8"?>
<sst xmlns="http://schemas.openxmlformats.org/spreadsheetml/2006/main" count="11676" uniqueCount="2893">
  <si>
    <t>tag-manufacturer-name</t>
  </si>
  <si>
    <t>tag-mass</t>
  </si>
  <si>
    <t>tag-model</t>
  </si>
  <si>
    <t>death/hospital</t>
  </si>
  <si>
    <t>Microwave Telemetry</t>
  </si>
  <si>
    <t>A64</t>
  </si>
  <si>
    <t>f</t>
  </si>
  <si>
    <t>70g GPS Solar PTT-100</t>
  </si>
  <si>
    <t>Ornitela</t>
  </si>
  <si>
    <t>Captive born</t>
  </si>
  <si>
    <t>m</t>
  </si>
  <si>
    <t>70g solar Argos/GPS PTT-100</t>
  </si>
  <si>
    <t>tag fell</t>
  </si>
  <si>
    <t>Ornitrack 50</t>
  </si>
  <si>
    <t>Dead, shot, Arugot wadi</t>
  </si>
  <si>
    <t>K26</t>
  </si>
  <si>
    <t>K28</t>
  </si>
  <si>
    <t>K70</t>
  </si>
  <si>
    <t>K71</t>
  </si>
  <si>
    <t>K90</t>
  </si>
  <si>
    <t>died probably poisoning or collision with power line</t>
  </si>
  <si>
    <t>K91</t>
  </si>
  <si>
    <t>died 2/2/17 in Rokad</t>
  </si>
  <si>
    <t>K93</t>
  </si>
  <si>
    <t>K94</t>
  </si>
  <si>
    <t>P54</t>
  </si>
  <si>
    <t>e-Obs</t>
  </si>
  <si>
    <t>P65</t>
  </si>
  <si>
    <t>P66</t>
  </si>
  <si>
    <t>P68</t>
  </si>
  <si>
    <t>P69</t>
  </si>
  <si>
    <t>S48</t>
  </si>
  <si>
    <t>S49</t>
  </si>
  <si>
    <t>S51</t>
  </si>
  <si>
    <t>S90</t>
  </si>
  <si>
    <t>Ornitrack-50</t>
  </si>
  <si>
    <t>S95</t>
  </si>
  <si>
    <t>S97</t>
  </si>
  <si>
    <t>S99</t>
  </si>
  <si>
    <t>Trasmitter malfunctioned</t>
  </si>
  <si>
    <t>?</t>
  </si>
  <si>
    <t>T06</t>
  </si>
  <si>
    <t>T07</t>
  </si>
  <si>
    <t>HBC</t>
  </si>
  <si>
    <t>dead, cause unknown</t>
  </si>
  <si>
    <t>caught in low body condition and died in the hospital</t>
  </si>
  <si>
    <t>H38 Blue</t>
  </si>
  <si>
    <t>Flew into the sea, died on the way to the hospital</t>
  </si>
  <si>
    <t>Transmitter fell</t>
  </si>
  <si>
    <t>Died Daliot Canyon 6/2/2018</t>
  </si>
  <si>
    <t>23/05/2018</t>
  </si>
  <si>
    <t>Y00</t>
  </si>
  <si>
    <t>Y12</t>
  </si>
  <si>
    <t>Y36</t>
  </si>
  <si>
    <t>m-?</t>
  </si>
  <si>
    <t>In Gamla. Transmitter fell near wadi Meitzar</t>
  </si>
  <si>
    <t>Tag removed for another use</t>
  </si>
  <si>
    <t>wing_tag_color</t>
  </si>
  <si>
    <t>Nili_id</t>
  </si>
  <si>
    <t>old_wing_tag</t>
  </si>
  <si>
    <t>color_ring</t>
  </si>
  <si>
    <t>color_ring_color</t>
  </si>
  <si>
    <t>deploy_on_date</t>
  </si>
  <si>
    <t>deploy_off_date</t>
  </si>
  <si>
    <t>sex</t>
  </si>
  <si>
    <t>birth_year</t>
  </si>
  <si>
    <t>arrow</t>
  </si>
  <si>
    <t>active</t>
  </si>
  <si>
    <t>blue</t>
  </si>
  <si>
    <t>yellow</t>
  </si>
  <si>
    <t>black</t>
  </si>
  <si>
    <t>white</t>
  </si>
  <si>
    <t>red</t>
  </si>
  <si>
    <t xml:space="preserve">F9 </t>
  </si>
  <si>
    <t xml:space="preserve">E90 </t>
  </si>
  <si>
    <t>J27</t>
  </si>
  <si>
    <t>uk</t>
  </si>
  <si>
    <t>K79</t>
  </si>
  <si>
    <t>T02</t>
  </si>
  <si>
    <t>check</t>
  </si>
  <si>
    <t xml:space="preserve">E15 </t>
  </si>
  <si>
    <t>methy</t>
  </si>
  <si>
    <t>Wild</t>
  </si>
  <si>
    <t>H89</t>
  </si>
  <si>
    <t>comments</t>
  </si>
  <si>
    <t>origin</t>
  </si>
  <si>
    <t>wild caught, rehb., nest David</t>
  </si>
  <si>
    <t>hospital poisoning 2018, died 2019</t>
  </si>
  <si>
    <t xml:space="preserve">X08 </t>
  </si>
  <si>
    <t>nest Gama 2012 with A44, in 2017 with Y36 Rokad</t>
  </si>
  <si>
    <t>sonny</t>
  </si>
  <si>
    <t xml:space="preserve">J7 </t>
  </si>
  <si>
    <t>morillo</t>
  </si>
  <si>
    <t>Catalonia</t>
  </si>
  <si>
    <t>diez</t>
  </si>
  <si>
    <t>hx: lead poisonig 35 mcg/dl tx: chelation, rehydration</t>
  </si>
  <si>
    <t xml:space="preserve">H67 </t>
  </si>
  <si>
    <t xml:space="preserve">H89 </t>
  </si>
  <si>
    <t xml:space="preserve">H90 </t>
  </si>
  <si>
    <t>chegovar</t>
  </si>
  <si>
    <t>hx: young elbow trauma</t>
  </si>
  <si>
    <t>H50</t>
  </si>
  <si>
    <t>balfour</t>
  </si>
  <si>
    <t>J49</t>
  </si>
  <si>
    <t>steve</t>
  </si>
  <si>
    <t>T13</t>
  </si>
  <si>
    <t>scout</t>
  </si>
  <si>
    <t>X57</t>
  </si>
  <si>
    <t>J57</t>
  </si>
  <si>
    <t xml:space="preserve">H44 </t>
  </si>
  <si>
    <t>collision into powerline</t>
  </si>
  <si>
    <t xml:space="preserve">X63 </t>
  </si>
  <si>
    <t>ira</t>
  </si>
  <si>
    <t>caracass</t>
  </si>
  <si>
    <t>oaxaca</t>
  </si>
  <si>
    <t xml:space="preserve">H88 </t>
  </si>
  <si>
    <t xml:space="preserve">H93 </t>
  </si>
  <si>
    <t>mexico</t>
  </si>
  <si>
    <t xml:space="preserve">H92 </t>
  </si>
  <si>
    <t>J76</t>
  </si>
  <si>
    <t>tegucigalpa</t>
  </si>
  <si>
    <t>sus. Heat stroke</t>
  </si>
  <si>
    <t xml:space="preserve">H94 </t>
  </si>
  <si>
    <t xml:space="preserve">H83 </t>
  </si>
  <si>
    <t>J78</t>
  </si>
  <si>
    <t>J91</t>
  </si>
  <si>
    <t>asuncion</t>
  </si>
  <si>
    <t>la paz</t>
  </si>
  <si>
    <t xml:space="preserve">H70 </t>
  </si>
  <si>
    <t>jamie</t>
  </si>
  <si>
    <t>0E1</t>
  </si>
  <si>
    <t>bogota</t>
  </si>
  <si>
    <t>ordessa</t>
  </si>
  <si>
    <t xml:space="preserve">H85 </t>
  </si>
  <si>
    <t>6E8</t>
  </si>
  <si>
    <t>sevillia</t>
  </si>
  <si>
    <t>yelek</t>
  </si>
  <si>
    <t>6E6</t>
  </si>
  <si>
    <t>6V7</t>
  </si>
  <si>
    <t>collision with powerline</t>
  </si>
  <si>
    <t xml:space="preserve">1V0 </t>
  </si>
  <si>
    <t>kaolin</t>
  </si>
  <si>
    <t xml:space="preserve">4H1 </t>
  </si>
  <si>
    <t xml:space="preserve">3H6 </t>
  </si>
  <si>
    <t xml:space="preserve">3H3 </t>
  </si>
  <si>
    <t>tag dropped</t>
  </si>
  <si>
    <t xml:space="preserve">4H4 </t>
  </si>
  <si>
    <t xml:space="preserve">H00 </t>
  </si>
  <si>
    <t>T22</t>
  </si>
  <si>
    <t>tennessee</t>
  </si>
  <si>
    <t>chorev</t>
  </si>
  <si>
    <t>S76</t>
  </si>
  <si>
    <t>P64</t>
  </si>
  <si>
    <t>L87</t>
  </si>
  <si>
    <t>T77</t>
  </si>
  <si>
    <t>Y58</t>
  </si>
  <si>
    <t>Y59</t>
  </si>
  <si>
    <t>Y15</t>
  </si>
  <si>
    <t>N81</t>
  </si>
  <si>
    <t>N72</t>
  </si>
  <si>
    <t>H51 (yellow)</t>
  </si>
  <si>
    <t>T76</t>
  </si>
  <si>
    <t>X21</t>
  </si>
  <si>
    <t>X65 (white)</t>
  </si>
  <si>
    <t>L63</t>
  </si>
  <si>
    <t>R45</t>
  </si>
  <si>
    <t>X49 white</t>
  </si>
  <si>
    <t>X27</t>
  </si>
  <si>
    <t>A07</t>
  </si>
  <si>
    <t>H33 black</t>
  </si>
  <si>
    <t>L76</t>
  </si>
  <si>
    <t>L71</t>
  </si>
  <si>
    <t>X53</t>
  </si>
  <si>
    <t>X59</t>
  </si>
  <si>
    <t>H70 black</t>
  </si>
  <si>
    <t>X90</t>
  </si>
  <si>
    <t>H28 yellow</t>
  </si>
  <si>
    <t>X68</t>
  </si>
  <si>
    <t>L72</t>
  </si>
  <si>
    <t>X78</t>
  </si>
  <si>
    <t>X79</t>
  </si>
  <si>
    <t>K2 red</t>
  </si>
  <si>
    <t>X13 white</t>
  </si>
  <si>
    <t>L62</t>
  </si>
  <si>
    <t>L90</t>
  </si>
  <si>
    <t>A81</t>
  </si>
  <si>
    <t xml:space="preserve">Wing Tag </t>
  </si>
  <si>
    <t>RFID</t>
  </si>
  <si>
    <t>GPS Tag</t>
  </si>
  <si>
    <t>Pinger Freq</t>
  </si>
  <si>
    <t>Date deployed</t>
  </si>
  <si>
    <t>TrackUntil</t>
  </si>
  <si>
    <t>Track Duration (d)</t>
  </si>
  <si>
    <t>status</t>
  </si>
  <si>
    <t>Breeding</t>
  </si>
  <si>
    <t>Main Roost</t>
  </si>
  <si>
    <t xml:space="preserve">Secondary Roost </t>
  </si>
  <si>
    <t>GPS1,10</t>
  </si>
  <si>
    <t>ACC1,5,10</t>
  </si>
  <si>
    <t>AccDuration</t>
  </si>
  <si>
    <t>old wing tag</t>
  </si>
  <si>
    <t>Age</t>
  </si>
  <si>
    <t xml:space="preserve">Rings (Right leg) </t>
  </si>
  <si>
    <t>Rings  (Left leg)</t>
  </si>
  <si>
    <t>forearm</t>
  </si>
  <si>
    <t>arm</t>
  </si>
  <si>
    <t>weight</t>
  </si>
  <si>
    <t>date of measure Wing</t>
  </si>
  <si>
    <t>date of measure Weight</t>
  </si>
  <si>
    <t>where captured</t>
  </si>
  <si>
    <t>feather</t>
  </si>
  <si>
    <t>date</t>
  </si>
  <si>
    <t>584 (554)</t>
  </si>
  <si>
    <t>final</t>
  </si>
  <si>
    <t>J98</t>
  </si>
  <si>
    <t>metal over JD red</t>
  </si>
  <si>
    <t>Y</t>
  </si>
  <si>
    <t>A20</t>
  </si>
  <si>
    <t>Y83 Left</t>
  </si>
  <si>
    <t>לפני 2002</t>
  </si>
  <si>
    <t>06 black on JD red</t>
  </si>
  <si>
    <t>metal on U9 blue</t>
  </si>
  <si>
    <t>Gamla</t>
  </si>
  <si>
    <t>J71</t>
  </si>
  <si>
    <t>fem</t>
  </si>
  <si>
    <t>Mishmar</t>
  </si>
  <si>
    <t>Sm mactsh</t>
  </si>
  <si>
    <t>N</t>
  </si>
  <si>
    <t>L54</t>
  </si>
  <si>
    <t>G36</t>
  </si>
  <si>
    <t>Hatzetzon</t>
  </si>
  <si>
    <t>Y34</t>
  </si>
  <si>
    <t>adult</t>
  </si>
  <si>
    <t>Aviam</t>
  </si>
  <si>
    <t>Dana 80%</t>
  </si>
  <si>
    <t>N46&gt;R31&gt;R81</t>
  </si>
  <si>
    <t>H24 (black)</t>
  </si>
  <si>
    <t>Tsaror</t>
  </si>
  <si>
    <t>N97 Left&gt;X42</t>
  </si>
  <si>
    <t>לפני 2001</t>
  </si>
  <si>
    <t>PP0072 on JD red</t>
  </si>
  <si>
    <t>H4 red</t>
  </si>
  <si>
    <t>Y79&gt;X80</t>
  </si>
  <si>
    <t>2001/2</t>
  </si>
  <si>
    <t>05 green</t>
  </si>
  <si>
    <t>PP0090 on JD red</t>
  </si>
  <si>
    <t>N89 Left&gt;A21</t>
  </si>
  <si>
    <t>לפני 2005</t>
  </si>
  <si>
    <t>X49 blue</t>
  </si>
  <si>
    <t>metal on JD red</t>
  </si>
  <si>
    <t>J90&gt;Y23(550)&gt; X02(1130)</t>
  </si>
  <si>
    <t>05(gree) on Y7 (blue)</t>
  </si>
  <si>
    <t>0031 (metal) on JD (red)</t>
  </si>
  <si>
    <t>male</t>
  </si>
  <si>
    <t>Harduf&amp; neighbours</t>
  </si>
  <si>
    <t>J90&gt;Y23(550)&gt; X02</t>
  </si>
  <si>
    <t>L89</t>
  </si>
  <si>
    <t>N69&gt;X61</t>
  </si>
  <si>
    <t>K7 red</t>
  </si>
  <si>
    <t>X52</t>
  </si>
  <si>
    <t>fell</t>
  </si>
  <si>
    <t>T75 Left &gt;X52</t>
  </si>
  <si>
    <t>PP0070 on JD red</t>
  </si>
  <si>
    <t>J2 blue</t>
  </si>
  <si>
    <t>N56</t>
  </si>
  <si>
    <t>battery end</t>
  </si>
  <si>
    <t>David&amp;Harduf</t>
  </si>
  <si>
    <t>Harduf</t>
  </si>
  <si>
    <t>0039 (Metal) on 04 (red)</t>
  </si>
  <si>
    <t>C5 (blue) on JD (red)</t>
  </si>
  <si>
    <t>N59</t>
  </si>
  <si>
    <t>Arugot</t>
  </si>
  <si>
    <t>Y12&gt;N59</t>
  </si>
  <si>
    <t>לפני 2000</t>
  </si>
  <si>
    <t>JD red on 06 blue</t>
  </si>
  <si>
    <t>0034 (metal) on U7 (blue)</t>
  </si>
  <si>
    <t>Harduf 60%</t>
  </si>
  <si>
    <t>neighbours</t>
  </si>
  <si>
    <t>Y54</t>
  </si>
  <si>
    <t>לפני 2004</t>
  </si>
  <si>
    <t>JD (red) on 0073 (metal)</t>
  </si>
  <si>
    <t>Akev&amp;Golhan</t>
  </si>
  <si>
    <t>"Nimrod"</t>
  </si>
  <si>
    <t xml:space="preserve">P1472 (metal) on N (red) </t>
  </si>
  <si>
    <t>M1 (blue) on 06 (black)</t>
  </si>
  <si>
    <t>N82</t>
  </si>
  <si>
    <t>N34&gt;N82</t>
  </si>
  <si>
    <t>A2 (blue) on 1042 (metal)</t>
  </si>
  <si>
    <t>H13 (green) on 03 (yellow)</t>
  </si>
  <si>
    <t>N98</t>
  </si>
  <si>
    <t>586 (556)</t>
  </si>
  <si>
    <t>nothing</t>
  </si>
  <si>
    <t>J04&gt;N66&gt;N98</t>
  </si>
  <si>
    <t>JD (red) of J9 (blue)</t>
  </si>
  <si>
    <t>05 (green) on 0072 (metal)</t>
  </si>
  <si>
    <t>R02Carmel</t>
  </si>
  <si>
    <t>06 (black) on HB (green)</t>
  </si>
  <si>
    <t>N1949 on 54 (blue)</t>
  </si>
  <si>
    <t>1147 (1127)</t>
  </si>
  <si>
    <t>J42&gt;??</t>
  </si>
  <si>
    <t>??</t>
  </si>
  <si>
    <t>J23&gt;Y18&gt;T77</t>
  </si>
  <si>
    <t>JD (Red) on 0037 (Metal)</t>
  </si>
  <si>
    <t>E4 (blue) on D5 (green)</t>
  </si>
  <si>
    <t>T80</t>
  </si>
  <si>
    <t>N42&gt;N67&gt;T80</t>
  </si>
  <si>
    <t>H20 (black)</t>
  </si>
  <si>
    <t>N (red)</t>
  </si>
  <si>
    <t>X02 (1130)</t>
  </si>
  <si>
    <t>J90&gt;Y23(550)</t>
  </si>
  <si>
    <t>Akev &amp; Dana</t>
  </si>
  <si>
    <t>J68&gt;X21</t>
  </si>
  <si>
    <t>560 (550)</t>
  </si>
  <si>
    <t>N01&gt;N61&gt;X27</t>
  </si>
  <si>
    <t>לפני 2003</t>
  </si>
  <si>
    <t>X46</t>
  </si>
  <si>
    <t>SmallMckt&amp;Dana</t>
  </si>
  <si>
    <t>N45&gt;Y78</t>
  </si>
  <si>
    <t>0180 (metal) on N (red)</t>
  </si>
  <si>
    <t>H22 (black)</t>
  </si>
  <si>
    <t>J54 Left</t>
  </si>
  <si>
    <t xml:space="preserve">E33 yellow </t>
  </si>
  <si>
    <t>PP0054 on N</t>
  </si>
  <si>
    <t>X55</t>
  </si>
  <si>
    <t>male?</t>
  </si>
  <si>
    <t>R66 Left</t>
  </si>
  <si>
    <t>E32 yellow</t>
  </si>
  <si>
    <t xml:space="preserve"> 0022 on JD red</t>
  </si>
  <si>
    <t>Y96</t>
  </si>
  <si>
    <t>H1 red</t>
  </si>
  <si>
    <t>N85</t>
  </si>
  <si>
    <t>X60</t>
  </si>
  <si>
    <t>T74</t>
  </si>
  <si>
    <t>J6 blue on 05 green</t>
  </si>
  <si>
    <t>PP0066 on JD red</t>
  </si>
  <si>
    <t>fly</t>
  </si>
  <si>
    <t>X63</t>
  </si>
  <si>
    <t>R65</t>
  </si>
  <si>
    <t>181 on N red</t>
  </si>
  <si>
    <t>H05 yellow</t>
  </si>
  <si>
    <t>X65</t>
  </si>
  <si>
    <t>N96</t>
  </si>
  <si>
    <t>X78 white</t>
  </si>
  <si>
    <t>PP0059 on JD red</t>
  </si>
  <si>
    <t>R48</t>
  </si>
  <si>
    <t>X18 blue</t>
  </si>
  <si>
    <t>PP0093 on JD red</t>
  </si>
  <si>
    <t>L80</t>
  </si>
  <si>
    <t>N99</t>
  </si>
  <si>
    <t>H68 black</t>
  </si>
  <si>
    <t xml:space="preserve">pp0103 on G </t>
  </si>
  <si>
    <t>J34</t>
  </si>
  <si>
    <t>לפני 1999</t>
  </si>
  <si>
    <t>JD red on o4 red</t>
  </si>
  <si>
    <t>PP0121 onC7 blue</t>
  </si>
  <si>
    <t>R34</t>
  </si>
  <si>
    <t>X88</t>
  </si>
  <si>
    <t>N91</t>
  </si>
  <si>
    <t>2005/6</t>
  </si>
  <si>
    <t>X28 blue</t>
  </si>
  <si>
    <t>PP0122 on JD red</t>
  </si>
  <si>
    <t>Y28</t>
  </si>
  <si>
    <t>587 (597)</t>
  </si>
  <si>
    <t>Maale Amos</t>
  </si>
  <si>
    <t>J93&gt;Y15</t>
  </si>
  <si>
    <t>H27 (black)</t>
  </si>
  <si>
    <t>0041 (metal) on JD (red)</t>
  </si>
  <si>
    <t>Y24</t>
  </si>
  <si>
    <t>551 (552)</t>
  </si>
  <si>
    <t>Y25</t>
  </si>
  <si>
    <t>J25&gt;Y25</t>
  </si>
  <si>
    <t>0035 (Metal) on JD (red)</t>
  </si>
  <si>
    <t>K4 (red)</t>
  </si>
  <si>
    <t>Y57</t>
  </si>
  <si>
    <t>564 (554)</t>
  </si>
  <si>
    <t>Hever</t>
  </si>
  <si>
    <t xml:space="preserve"> 0100 (metal) on JD (red)</t>
  </si>
  <si>
    <t>05  (green) on K1 (blue)</t>
  </si>
  <si>
    <t>0091 (metal) on JD (red)</t>
  </si>
  <si>
    <t>V3 (green) on 06 (black)</t>
  </si>
  <si>
    <t>Zoo DINA OR JASMIN?</t>
  </si>
  <si>
    <t>Y44&gt;Y86</t>
  </si>
  <si>
    <t>H39 yellow</t>
  </si>
  <si>
    <t>0054 on JD</t>
  </si>
  <si>
    <t>J20&gt;N65</t>
  </si>
  <si>
    <t>T3</t>
  </si>
  <si>
    <t xml:space="preserve">7V7 </t>
  </si>
  <si>
    <t xml:space="preserve">7V5 </t>
  </si>
  <si>
    <t xml:space="preserve">7V4 </t>
  </si>
  <si>
    <t xml:space="preserve">7V2 </t>
  </si>
  <si>
    <t xml:space="preserve">7V6 </t>
  </si>
  <si>
    <t>julia</t>
  </si>
  <si>
    <t>deploy loc</t>
  </si>
  <si>
    <t>last loc</t>
  </si>
  <si>
    <t xml:space="preserve"> death probably snake bite/ caught 11 feb 16 in raanana weak</t>
  </si>
  <si>
    <t>nehama</t>
  </si>
  <si>
    <t xml:space="preserve">H46 </t>
  </si>
  <si>
    <t>K48</t>
  </si>
  <si>
    <t>colombus</t>
  </si>
  <si>
    <t>sde boker</t>
  </si>
  <si>
    <t>2574</t>
  </si>
  <si>
    <t>3H0</t>
  </si>
  <si>
    <t xml:space="preserve">2H9 </t>
  </si>
  <si>
    <t>2H6</t>
  </si>
  <si>
    <t xml:space="preserve">X67 </t>
  </si>
  <si>
    <t>fiver</t>
  </si>
  <si>
    <t>old tag 2586</t>
  </si>
  <si>
    <t>9E6</t>
  </si>
  <si>
    <t>turkish</t>
  </si>
  <si>
    <t>hasan</t>
  </si>
  <si>
    <t xml:space="preserve">4H8 </t>
  </si>
  <si>
    <t>iwh 15 dec 2016</t>
  </si>
  <si>
    <t>2E0</t>
  </si>
  <si>
    <t>aniam</t>
  </si>
  <si>
    <t>gamla fs</t>
  </si>
  <si>
    <t xml:space="preserve">3V4 </t>
  </si>
  <si>
    <t>gamla</t>
  </si>
  <si>
    <t>jamila</t>
  </si>
  <si>
    <t>T04</t>
  </si>
  <si>
    <t xml:space="preserve">3E8 </t>
  </si>
  <si>
    <t>caught in Syria 1 sept 2017</t>
  </si>
  <si>
    <t>syria</t>
  </si>
  <si>
    <t>dolores</t>
  </si>
  <si>
    <t>6E2</t>
  </si>
  <si>
    <t>shot in syria 23 jul 2018</t>
  </si>
  <si>
    <t>Y21</t>
  </si>
  <si>
    <t>X19</t>
  </si>
  <si>
    <t>carmel</t>
  </si>
  <si>
    <t>cordellia</t>
  </si>
  <si>
    <t xml:space="preserve">S0 </t>
  </si>
  <si>
    <t>L20</t>
  </si>
  <si>
    <t>17 feb 2014 dead, lead poisoning sa14-0139</t>
  </si>
  <si>
    <t>ofri</t>
  </si>
  <si>
    <t>loo</t>
  </si>
  <si>
    <t xml:space="preserve">2H1 </t>
  </si>
  <si>
    <t>T01</t>
  </si>
  <si>
    <t>tisch</t>
  </si>
  <si>
    <t>damesek</t>
  </si>
  <si>
    <t>H88</t>
  </si>
  <si>
    <t xml:space="preserve">3V6 </t>
  </si>
  <si>
    <t>daliot, golan</t>
  </si>
  <si>
    <t>3V5</t>
  </si>
  <si>
    <t>17484 also on T72 black</t>
  </si>
  <si>
    <t>20/09/2017 died in cage a day after caught</t>
  </si>
  <si>
    <t>dartanian</t>
  </si>
  <si>
    <t xml:space="preserve">8V8 </t>
  </si>
  <si>
    <t>jeramiah</t>
  </si>
  <si>
    <t>ulna</t>
  </si>
  <si>
    <t>14/03/2018 ulna fracture moved to breeding program</t>
  </si>
  <si>
    <t>5E6</t>
  </si>
  <si>
    <t>uri</t>
  </si>
  <si>
    <t>nests in galim with a83</t>
  </si>
  <si>
    <t>8E6</t>
  </si>
  <si>
    <t>golan</t>
  </si>
  <si>
    <t>urasmus</t>
  </si>
  <si>
    <t>died in poisoning event 10 may 19 carbamates</t>
  </si>
  <si>
    <t>171121 also on T01 white</t>
  </si>
  <si>
    <t>guatemala</t>
  </si>
  <si>
    <t xml:space="preserve">8E7 </t>
  </si>
  <si>
    <t>T09</t>
  </si>
  <si>
    <t>180174 also on T56 white</t>
  </si>
  <si>
    <t>toledo</t>
  </si>
  <si>
    <t>iwh</t>
  </si>
  <si>
    <t>T21</t>
  </si>
  <si>
    <t>caught with neurological problems 06 aug 18</t>
  </si>
  <si>
    <t>17486 also on T07 black</t>
  </si>
  <si>
    <t>zaragossa</t>
  </si>
  <si>
    <t>chever</t>
  </si>
  <si>
    <t xml:space="preserve">H84 </t>
  </si>
  <si>
    <t>died or transmitter fell in turkey, not retrieved</t>
  </si>
  <si>
    <t>jordan</t>
  </si>
  <si>
    <t>turkey</t>
  </si>
  <si>
    <t>caught a week after release in jordan, released again in july 2018</t>
  </si>
  <si>
    <t>caught in jordan then released again</t>
  </si>
  <si>
    <t>was caught and released</t>
  </si>
  <si>
    <t>eyal peled</t>
  </si>
  <si>
    <t>klil</t>
  </si>
  <si>
    <t>16039 also deployed on K39</t>
  </si>
  <si>
    <t>levy</t>
  </si>
  <si>
    <t xml:space="preserve">2V4 </t>
  </si>
  <si>
    <t>T27</t>
  </si>
  <si>
    <t>5E3</t>
  </si>
  <si>
    <t>hydro</t>
  </si>
  <si>
    <t>died 30 mar 18 in iwh from neurological symptoms- hydrocephalus sa18-0244</t>
  </si>
  <si>
    <t>2E5</t>
  </si>
  <si>
    <t>from 1 sept 18-3/10/18 was in hai bar because of weakness</t>
  </si>
  <si>
    <t>kfir</t>
  </si>
  <si>
    <t>17492 also on Y18</t>
  </si>
  <si>
    <t xml:space="preserve">E72 </t>
  </si>
  <si>
    <t>sasha</t>
  </si>
  <si>
    <t>nested in galim, carmel with L28</t>
  </si>
  <si>
    <t>M6</t>
  </si>
  <si>
    <t>yagur</t>
  </si>
  <si>
    <t xml:space="preserve">X85 </t>
  </si>
  <si>
    <t xml:space="preserve">X86 </t>
  </si>
  <si>
    <t>avishai</t>
  </si>
  <si>
    <t>nested in carmel 2011 with L05, 2012 A92</t>
  </si>
  <si>
    <t>T44</t>
  </si>
  <si>
    <t xml:space="preserve">H76 </t>
  </si>
  <si>
    <t>T50</t>
  </si>
  <si>
    <t>atacama</t>
  </si>
  <si>
    <t>gili</t>
  </si>
  <si>
    <t xml:space="preserve">X70 </t>
  </si>
  <si>
    <t>T51</t>
  </si>
  <si>
    <t>lima</t>
  </si>
  <si>
    <t>weak abnormal flight path 29/6/20 IWH released 29/07/20 HBC</t>
  </si>
  <si>
    <t>released with same transmitter</t>
  </si>
  <si>
    <t>T52</t>
  </si>
  <si>
    <t xml:space="preserve">H31 </t>
  </si>
  <si>
    <t>rio</t>
  </si>
  <si>
    <t>hector</t>
  </si>
  <si>
    <t xml:space="preserve">H47 </t>
  </si>
  <si>
    <t>shevi tzion</t>
  </si>
  <si>
    <t>T71</t>
  </si>
  <si>
    <t>5E9</t>
  </si>
  <si>
    <t>madera</t>
  </si>
  <si>
    <t>190124 also on J46 w, J75 w, J74 w, J26 w</t>
  </si>
  <si>
    <t>17487 also on T76 b</t>
  </si>
  <si>
    <t>T72</t>
  </si>
  <si>
    <t xml:space="preserve">8H4 </t>
  </si>
  <si>
    <t>T75</t>
  </si>
  <si>
    <t>kinya</t>
  </si>
  <si>
    <t>2E2</t>
  </si>
  <si>
    <t>2E7</t>
  </si>
  <si>
    <t>17487 also on T71 b</t>
  </si>
  <si>
    <t>No transmission or observation since may 2018</t>
  </si>
  <si>
    <t>aya</t>
  </si>
  <si>
    <t>6E0</t>
  </si>
  <si>
    <t>mendoza</t>
  </si>
  <si>
    <t xml:space="preserve">4H6 </t>
  </si>
  <si>
    <t>zoro</t>
  </si>
  <si>
    <t>Died in poisoning event 10 may 19 golan</t>
  </si>
  <si>
    <t>5E5</t>
  </si>
  <si>
    <t>T79</t>
  </si>
  <si>
    <t>alcatraz</t>
  </si>
  <si>
    <t>H12</t>
  </si>
  <si>
    <t>nico</t>
  </si>
  <si>
    <t>berlin</t>
  </si>
  <si>
    <t xml:space="preserve">H30 </t>
  </si>
  <si>
    <t>T93</t>
  </si>
  <si>
    <t>8 oct 2019 weak dehydrated iwh, released 19 oct 2019</t>
  </si>
  <si>
    <t>negev</t>
  </si>
  <si>
    <t xml:space="preserve">H80 </t>
  </si>
  <si>
    <t>neruda</t>
  </si>
  <si>
    <t>GPS tag on wing because of injured back</t>
  </si>
  <si>
    <t xml:space="preserve">H22 </t>
  </si>
  <si>
    <t>dor</t>
  </si>
  <si>
    <t>dean</t>
  </si>
  <si>
    <t>T95</t>
  </si>
  <si>
    <t>8E8</t>
  </si>
  <si>
    <t>29 oct  19 died in Syria, was apathic, neuro syndromes feb-march 2019</t>
  </si>
  <si>
    <t>T96</t>
  </si>
  <si>
    <t xml:space="preserve">H43 </t>
  </si>
  <si>
    <t>segovia</t>
  </si>
  <si>
    <t>180173 also on T06 w</t>
  </si>
  <si>
    <t>no transmission or observation since mid march 2019</t>
  </si>
  <si>
    <t>helsinki</t>
  </si>
  <si>
    <t>salame</t>
  </si>
  <si>
    <t>12 march 2019, died high lead levels</t>
  </si>
  <si>
    <t>T97</t>
  </si>
  <si>
    <t xml:space="preserve">H35 </t>
  </si>
  <si>
    <t>180184 also on T97 w</t>
  </si>
  <si>
    <t xml:space="preserve">X16 </t>
  </si>
  <si>
    <t>17485 also on T06 b</t>
  </si>
  <si>
    <t>released in 2007, rescued and released 2017, 2018</t>
  </si>
  <si>
    <t>pensi</t>
  </si>
  <si>
    <t xml:space="preserve">X42 </t>
  </si>
  <si>
    <t xml:space="preserve">X47 </t>
  </si>
  <si>
    <t>gobi</t>
  </si>
  <si>
    <t xml:space="preserve">X05 </t>
  </si>
  <si>
    <t>nevada</t>
  </si>
  <si>
    <t>bertha</t>
  </si>
  <si>
    <t xml:space="preserve">Z0 </t>
  </si>
  <si>
    <t>tammy</t>
  </si>
  <si>
    <t xml:space="preserve">E23 </t>
  </si>
  <si>
    <t>richard</t>
  </si>
  <si>
    <t>T98</t>
  </si>
  <si>
    <t xml:space="preserve">E89 </t>
  </si>
  <si>
    <t>also tagged with 126505</t>
  </si>
  <si>
    <t>rescued weak in wil march 2019 released with tag</t>
  </si>
  <si>
    <t xml:space="preserve">E96 </t>
  </si>
  <si>
    <t>Captive management</t>
  </si>
  <si>
    <t>born in nahal amud, raised in HBCBP</t>
  </si>
  <si>
    <t>60050 also on S0 L20</t>
  </si>
  <si>
    <t>zafed</t>
  </si>
  <si>
    <t>barak</t>
  </si>
  <si>
    <t xml:space="preserve">X25 </t>
  </si>
  <si>
    <t>ajax</t>
  </si>
  <si>
    <t>also tagged with 105593</t>
  </si>
  <si>
    <t>16032 also on S99</t>
  </si>
  <si>
    <t>16032 also on S95</t>
  </si>
  <si>
    <t>16033 also on P69</t>
  </si>
  <si>
    <t>K92</t>
  </si>
  <si>
    <t>3H4</t>
  </si>
  <si>
    <t>electrocution</t>
  </si>
  <si>
    <t>also tagged with 16030, 16037 also on K90, S97</t>
  </si>
  <si>
    <t>Egg extracted from nest, 16037 also on K90, S98&gt;T04</t>
  </si>
  <si>
    <t>16037 also on S97, S98&gt;T04</t>
  </si>
  <si>
    <t>16039 also on T22 b</t>
  </si>
  <si>
    <t>caught in Syria 23 april 2018, released again carmel 23 may 2018, died 7 of june 2018 carmel</t>
  </si>
  <si>
    <t>mother of drone vulture</t>
  </si>
  <si>
    <t>castillio</t>
  </si>
  <si>
    <t>H65</t>
  </si>
  <si>
    <t>17483 also on  A74&gt;T02w</t>
  </si>
  <si>
    <t>17485 also on K62&gt;T23w</t>
  </si>
  <si>
    <t>17486 also on T21 black</t>
  </si>
  <si>
    <t>jts</t>
  </si>
  <si>
    <t>Y18</t>
  </si>
  <si>
    <t>H31</t>
  </si>
  <si>
    <t xml:space="preserve">9V5 </t>
  </si>
  <si>
    <t>was in iwh 2013,2014 died of sus. Poisoning 21 apr 18</t>
  </si>
  <si>
    <t>17492 also on T40w, Y18 also tagged with 2577</t>
  </si>
  <si>
    <t>lior</t>
  </si>
  <si>
    <t>T29</t>
  </si>
  <si>
    <t>3E0</t>
  </si>
  <si>
    <t>died after release heat stroke</t>
  </si>
  <si>
    <t>180175 also on T05 w, P54, K29 w</t>
  </si>
  <si>
    <t>amit</t>
  </si>
  <si>
    <t>K29</t>
  </si>
  <si>
    <t>6E9</t>
  </si>
  <si>
    <t>180175 also on T05 w, P54, T29 w</t>
  </si>
  <si>
    <t>190123 also on T50 w</t>
  </si>
  <si>
    <t>190123 also on J57 w</t>
  </si>
  <si>
    <t>190124 also on  T53 w, J74 w, J46 w, J26 w</t>
  </si>
  <si>
    <t>190124 also on  T53 w, J75 w, J74 w, J26 w</t>
  </si>
  <si>
    <t>figueras</t>
  </si>
  <si>
    <t>J26</t>
  </si>
  <si>
    <t>H78</t>
  </si>
  <si>
    <t>190124 also on  T53 w, J74 w, J46 w, J75 w</t>
  </si>
  <si>
    <t>bob</t>
  </si>
  <si>
    <t>J48</t>
  </si>
  <si>
    <t xml:space="preserve">H97 </t>
  </si>
  <si>
    <t>died sus. Collision with aircraft</t>
  </si>
  <si>
    <t>192965 also on J94 w</t>
  </si>
  <si>
    <t>judean desert</t>
  </si>
  <si>
    <t>lopez</t>
  </si>
  <si>
    <t>J21</t>
  </si>
  <si>
    <t>H99</t>
  </si>
  <si>
    <t>collision with cliff fx. Humerus died during surgery</t>
  </si>
  <si>
    <t>200374 also on J28 w</t>
  </si>
  <si>
    <t>rojas</t>
  </si>
  <si>
    <t>J28</t>
  </si>
  <si>
    <t>H73</t>
  </si>
  <si>
    <t>2584 also on S45&gt;T25</t>
  </si>
  <si>
    <t>2736 also on P64&gt;S76</t>
  </si>
  <si>
    <t>also tagged with 2736</t>
  </si>
  <si>
    <t>P67</t>
  </si>
  <si>
    <t>7V8</t>
  </si>
  <si>
    <t>disco</t>
  </si>
  <si>
    <t>126505 also on Y11&gt;T98w</t>
  </si>
  <si>
    <t>philipe</t>
  </si>
  <si>
    <t>nekarot</t>
  </si>
  <si>
    <t>X08&gt;X37</t>
  </si>
  <si>
    <t>luca</t>
  </si>
  <si>
    <t>E78</t>
  </si>
  <si>
    <t>P99</t>
  </si>
  <si>
    <t>tesla</t>
  </si>
  <si>
    <t>S50</t>
  </si>
  <si>
    <t>Y74</t>
  </si>
  <si>
    <t>viper</t>
  </si>
  <si>
    <t>S81</t>
  </si>
  <si>
    <t>dorsales</t>
  </si>
  <si>
    <t>velasquez</t>
  </si>
  <si>
    <t>K27</t>
  </si>
  <si>
    <t>P98</t>
  </si>
  <si>
    <t>נלכד בלבנון, שוחרר בכרמל 28/6/16</t>
  </si>
  <si>
    <t>kunetra</t>
  </si>
  <si>
    <t>X05</t>
  </si>
  <si>
    <t>A65</t>
  </si>
  <si>
    <t>H03</t>
  </si>
  <si>
    <t>Sde Boker</t>
  </si>
  <si>
    <t>Sde boker</t>
  </si>
  <si>
    <t>הר צרור</t>
  </si>
  <si>
    <t>לכידה הר צרור</t>
  </si>
  <si>
    <t>גבי שיש</t>
  </si>
  <si>
    <t>H87</t>
  </si>
  <si>
    <t>H91</t>
  </si>
  <si>
    <t>E04</t>
  </si>
  <si>
    <t>Y77</t>
  </si>
  <si>
    <t>T15</t>
  </si>
  <si>
    <t>Y64</t>
  </si>
  <si>
    <t>P20</t>
  </si>
  <si>
    <t>mating with Y70</t>
  </si>
  <si>
    <t>hadav</t>
  </si>
  <si>
    <t>rfid 41, was dead for a while, no known death day (dod)</t>
  </si>
  <si>
    <t>michal</t>
  </si>
  <si>
    <t>sappir</t>
  </si>
  <si>
    <t>wild</t>
  </si>
  <si>
    <t>manu</t>
  </si>
  <si>
    <t>T81</t>
  </si>
  <si>
    <t>H66</t>
  </si>
  <si>
    <t>180177 also on T51 b, T01 w</t>
  </si>
  <si>
    <t>180177 also on T81w, T01 w</t>
  </si>
  <si>
    <t>also tagged with 180177? 171121 also on T08 white</t>
  </si>
  <si>
    <t>also tagged with 181340? Nest with T25 ein avdat</t>
  </si>
  <si>
    <t>T17</t>
  </si>
  <si>
    <t>deployment not found</t>
  </si>
  <si>
    <t>126504 also on K71, Y00, P99</t>
  </si>
  <si>
    <t>126504 also on K71, S49, P99</t>
  </si>
  <si>
    <t>penelope</t>
  </si>
  <si>
    <t>8V4</t>
  </si>
  <si>
    <t>126504 also on K71, S49, Y00</t>
  </si>
  <si>
    <t>died in golan, sus. Heat stroke</t>
  </si>
  <si>
    <t>erica</t>
  </si>
  <si>
    <t>V28</t>
  </si>
  <si>
    <t>H69</t>
  </si>
  <si>
    <t>16030 also on Y36, T04 w</t>
  </si>
  <si>
    <t>salamanca</t>
  </si>
  <si>
    <t>seal</t>
  </si>
  <si>
    <t>nelly</t>
  </si>
  <si>
    <t>havana</t>
  </si>
  <si>
    <t>171120 also on cinerous vulture oshra-bv</t>
  </si>
  <si>
    <t>also tagged with 16037, 16030 also on Y36, T07 w</t>
  </si>
  <si>
    <t>16030 also on T04 w, T07w</t>
  </si>
  <si>
    <t>T92</t>
  </si>
  <si>
    <t>3E1</t>
  </si>
  <si>
    <t>found dead near feeding station 28 jul 2019</t>
  </si>
  <si>
    <t>X16</t>
  </si>
  <si>
    <t>S67</t>
  </si>
  <si>
    <t>2H5</t>
  </si>
  <si>
    <t>salvador</t>
  </si>
  <si>
    <t>found eaten near feeding station, negev</t>
  </si>
  <si>
    <t>5174 also on S67</t>
  </si>
  <si>
    <t>yassif</t>
  </si>
  <si>
    <t>E80</t>
  </si>
  <si>
    <t>saudi</t>
  </si>
  <si>
    <t>8V6</t>
  </si>
  <si>
    <t>died sus. Snake bite feeding station, gamla, also in IWH jan 2016</t>
  </si>
  <si>
    <t>16031 also on S94</t>
  </si>
  <si>
    <t>Y50</t>
  </si>
  <si>
    <t>5V4</t>
  </si>
  <si>
    <t>gun shot, spinal cord injury euthanasia</t>
  </si>
  <si>
    <t>X66</t>
  </si>
  <si>
    <t>died neurological signs- "chever syndrome"</t>
  </si>
  <si>
    <t>171116 also deployed on T77 b</t>
  </si>
  <si>
    <t>171116 also on K27</t>
  </si>
  <si>
    <t>brandy</t>
  </si>
  <si>
    <t>16032</t>
  </si>
  <si>
    <t>T28</t>
  </si>
  <si>
    <t>5E2</t>
  </si>
  <si>
    <t>5175 also on T20 w, S51, Y40</t>
  </si>
  <si>
    <t>5175 also on Y40, T20 w, T28 b</t>
  </si>
  <si>
    <t>5175 also on Y40, S51, T28 b</t>
  </si>
  <si>
    <t>5175 also on S51, T20 w, T28 b</t>
  </si>
  <si>
    <t>A89</t>
  </si>
  <si>
    <t>J0</t>
  </si>
  <si>
    <t>jored</t>
  </si>
  <si>
    <t>nimrod</t>
  </si>
  <si>
    <t>M2</t>
  </si>
  <si>
    <t>Movebank_file</t>
  </si>
  <si>
    <t>jona</t>
  </si>
  <si>
    <t>alibaba</t>
  </si>
  <si>
    <t>H33</t>
  </si>
  <si>
    <t>H05</t>
  </si>
  <si>
    <t>died in Saudi</t>
  </si>
  <si>
    <t>reina</t>
  </si>
  <si>
    <t>H25</t>
  </si>
  <si>
    <t>yemima</t>
  </si>
  <si>
    <t>cuzco</t>
  </si>
  <si>
    <t>3E6</t>
  </si>
  <si>
    <t>deployment not found, 190117 also on J91</t>
  </si>
  <si>
    <t>died in chever two days after release 06 june 2019</t>
  </si>
  <si>
    <t xml:space="preserve">3E2 </t>
  </si>
  <si>
    <t>190115 also on T83 b, T80 w</t>
  </si>
  <si>
    <t>deployment not found, 190117 also on T92 w, T83 b, T80 w</t>
  </si>
  <si>
    <t>santana</t>
  </si>
  <si>
    <t>jz</t>
  </si>
  <si>
    <t>also tagged with 171121, 180177 also on T51 b, T81 w</t>
  </si>
  <si>
    <t xml:space="preserve">K5 </t>
  </si>
  <si>
    <t>liam</t>
  </si>
  <si>
    <t>T18</t>
  </si>
  <si>
    <t xml:space="preserve">H66 </t>
  </si>
  <si>
    <t>georgie</t>
  </si>
  <si>
    <t>serena</t>
  </si>
  <si>
    <t>K2</t>
  </si>
  <si>
    <t>paris</t>
  </si>
  <si>
    <t>other gps</t>
  </si>
  <si>
    <t>7H6</t>
  </si>
  <si>
    <t>rehovot</t>
  </si>
  <si>
    <t>poisoned on 16 april 2015 then released</t>
  </si>
  <si>
    <t xml:space="preserve">I9 </t>
  </si>
  <si>
    <t>faculta</t>
  </si>
  <si>
    <t>E86</t>
  </si>
  <si>
    <t>kenny</t>
  </si>
  <si>
    <t>X13</t>
  </si>
  <si>
    <t>eman</t>
  </si>
  <si>
    <t>deployment not found, also tagged with 654</t>
  </si>
  <si>
    <t>sudan</t>
  </si>
  <si>
    <t xml:space="preserve">C44 </t>
  </si>
  <si>
    <t>halil</t>
  </si>
  <si>
    <t>E32</t>
  </si>
  <si>
    <t>died in sudan</t>
  </si>
  <si>
    <t>E59</t>
  </si>
  <si>
    <t>hannah</t>
  </si>
  <si>
    <t xml:space="preserve">C35 </t>
  </si>
  <si>
    <t>helvetica</t>
  </si>
  <si>
    <t>V86</t>
  </si>
  <si>
    <t>victoria</t>
  </si>
  <si>
    <t>asics</t>
  </si>
  <si>
    <t>pamela</t>
  </si>
  <si>
    <t>persephone</t>
  </si>
  <si>
    <t>kali</t>
  </si>
  <si>
    <t>kassandra</t>
  </si>
  <si>
    <t>cartagena</t>
  </si>
  <si>
    <t>cuba</t>
  </si>
  <si>
    <t>peru</t>
  </si>
  <si>
    <t>francisco</t>
  </si>
  <si>
    <t>sabath</t>
  </si>
  <si>
    <t>talila</t>
  </si>
  <si>
    <t>16036 also on K92, Y69&gt;T13w</t>
  </si>
  <si>
    <t>16036 also on K26, y69&gt;T13w</t>
  </si>
  <si>
    <t xml:space="preserve">8V0 </t>
  </si>
  <si>
    <t>also tagged with 49809, 16032 also on S95, S99</t>
  </si>
  <si>
    <t>also tagged with 16032, 49809 also on P15</t>
  </si>
  <si>
    <t>argos</t>
  </si>
  <si>
    <t>a name nili gives for each unique individual</t>
  </si>
  <si>
    <t>column name</t>
  </si>
  <si>
    <t>content</t>
  </si>
  <si>
    <t>the GPS nuber for a given deployment, might appear in more than one vulture</t>
  </si>
  <si>
    <t>the most recent known wing tag for this vulture</t>
  </si>
  <si>
    <t xml:space="preserve">white </t>
  </si>
  <si>
    <t>brown</t>
  </si>
  <si>
    <t>TBA</t>
  </si>
  <si>
    <t xml:space="preserve">TBA </t>
  </si>
  <si>
    <t>last_wing_tag</t>
  </si>
  <si>
    <t>trnsmt_id</t>
  </si>
  <si>
    <t>old_wing_tag_color</t>
  </si>
  <si>
    <t>only last ring noted</t>
  </si>
  <si>
    <t>according to captures and tagging</t>
  </si>
  <si>
    <t>code to define end of movement</t>
  </si>
  <si>
    <t>age_group</t>
  </si>
  <si>
    <t>deployment_duration</t>
  </si>
  <si>
    <t>is_active</t>
  </si>
  <si>
    <t>years at deployment</t>
  </si>
  <si>
    <t>vulture_status</t>
  </si>
  <si>
    <t xml:space="preserve">previous tranmitter on the same vultures </t>
  </si>
  <si>
    <t>deploy off-deploy on</t>
  </si>
  <si>
    <t>still working when last checked</t>
  </si>
  <si>
    <t>dead, uk, injured-not in wild, alive (as far as we know)</t>
  </si>
  <si>
    <t>captive management=vulture chick or egg removed from wild to breeding program</t>
  </si>
  <si>
    <t>sometime we only know it is adult&gt;4 yo</t>
  </si>
  <si>
    <t>age at deployment</t>
  </si>
  <si>
    <t>young&lt;1 yo, subadult 1-4yo, adult&gt;4yo</t>
  </si>
  <si>
    <t>not always known</t>
  </si>
  <si>
    <t>ornitela, e-obs, microwave, argos</t>
  </si>
  <si>
    <t>comments on injuries and mortality if known iwh=israeli wildlife hospital</t>
  </si>
  <si>
    <t>carmel, golan, negev, judean desert</t>
  </si>
  <si>
    <t>carmel, golan, negev, judean desert could also be different country: sudan, saudi, syria…</t>
  </si>
  <si>
    <t>inpa, gsm, huj</t>
  </si>
  <si>
    <t>tag-id</t>
  </si>
  <si>
    <t>animal-id</t>
  </si>
  <si>
    <t>animal-taxon</t>
  </si>
  <si>
    <t>deploy-on-date</t>
  </si>
  <si>
    <t>deploy-off-date</t>
  </si>
  <si>
    <t>animal-comments</t>
  </si>
  <si>
    <t>animal-death-comments</t>
  </si>
  <si>
    <t>Gyps fulvus</t>
  </si>
  <si>
    <t>A86</t>
  </si>
  <si>
    <t>A96</t>
  </si>
  <si>
    <t>E43</t>
  </si>
  <si>
    <t>E50</t>
  </si>
  <si>
    <t>E53</t>
  </si>
  <si>
    <t>E71</t>
  </si>
  <si>
    <t>E72</t>
  </si>
  <si>
    <t>E93</t>
  </si>
  <si>
    <t>1133</t>
  </si>
  <si>
    <t>635</t>
  </si>
  <si>
    <t>631</t>
  </si>
  <si>
    <t>641</t>
  </si>
  <si>
    <t>632</t>
  </si>
  <si>
    <t>1128</t>
  </si>
  <si>
    <t>L77</t>
  </si>
  <si>
    <t>630</t>
  </si>
  <si>
    <t>L84</t>
  </si>
  <si>
    <t>1134</t>
  </si>
  <si>
    <t>556</t>
  </si>
  <si>
    <t>1135</t>
  </si>
  <si>
    <t>552</t>
  </si>
  <si>
    <t>547</t>
  </si>
  <si>
    <t>1132</t>
  </si>
  <si>
    <t>634</t>
  </si>
  <si>
    <t>649</t>
  </si>
  <si>
    <t>638</t>
  </si>
  <si>
    <t>642</t>
  </si>
  <si>
    <t>645</t>
  </si>
  <si>
    <t>553</t>
  </si>
  <si>
    <t>555</t>
  </si>
  <si>
    <t>T5</t>
  </si>
  <si>
    <t>Y19</t>
  </si>
  <si>
    <t>yariv</t>
  </si>
  <si>
    <t>H39</t>
  </si>
  <si>
    <t>assad</t>
  </si>
  <si>
    <t>andromeda</t>
  </si>
  <si>
    <t>X30</t>
  </si>
  <si>
    <t>HUJ MoveEcol Lab Israel: Griffon vulture Gyps fulvus</t>
  </si>
  <si>
    <t>not sure about end of deployment</t>
  </si>
  <si>
    <t>gun shot, humerus fx., iwh 19 nov 10&gt;breeding program</t>
  </si>
  <si>
    <t>wild&gt;breeding program</t>
  </si>
  <si>
    <t>J9</t>
  </si>
  <si>
    <t>arbel</t>
  </si>
  <si>
    <t>dead</t>
  </si>
  <si>
    <t>died 23 march 2014</t>
  </si>
  <si>
    <t>alive</t>
  </si>
  <si>
    <t>masada</t>
  </si>
  <si>
    <t>Y43</t>
  </si>
  <si>
    <t>everest</t>
  </si>
  <si>
    <t>T4</t>
  </si>
  <si>
    <t>Y55</t>
  </si>
  <si>
    <t xml:space="preserve">H18 </t>
  </si>
  <si>
    <t>J62</t>
  </si>
  <si>
    <t>cochav</t>
  </si>
  <si>
    <t>T61</t>
  </si>
  <si>
    <t>X91</t>
  </si>
  <si>
    <t>UK&gt;UK&gt;UK&gt;UK&gt;UK&gt;Black&gt;White</t>
  </si>
  <si>
    <t>UK&gt;UK&gt;UK&gt;UK&gt;UK</t>
  </si>
  <si>
    <t>X28</t>
  </si>
  <si>
    <t>UK&gt;UK&gt;UK&gt;UK</t>
  </si>
  <si>
    <t>K72</t>
  </si>
  <si>
    <t>nest heimar with L85, dpeloyed with same tag again</t>
  </si>
  <si>
    <t>etna</t>
  </si>
  <si>
    <t>taranaki</t>
  </si>
  <si>
    <t>elbrus</t>
  </si>
  <si>
    <t>X38</t>
  </si>
  <si>
    <t>UK&gt;UK</t>
  </si>
  <si>
    <t>helena</t>
  </si>
  <si>
    <t>UK&gt;UK&gt;UK&gt;UK&gt;UK&gt;UK&gt;UK&gt;UK</t>
  </si>
  <si>
    <t>J66&gt;R53&gt;R66&gt;X55&gt;E54&gt;H84&gt;P35&gt;S40</t>
  </si>
  <si>
    <t>S40</t>
  </si>
  <si>
    <t xml:space="preserve">E32 </t>
  </si>
  <si>
    <t>rainier</t>
  </si>
  <si>
    <t>C5</t>
  </si>
  <si>
    <t>egmont</t>
  </si>
  <si>
    <t>C64</t>
  </si>
  <si>
    <t>denali</t>
  </si>
  <si>
    <t>J6</t>
  </si>
  <si>
    <t>J22&gt;T 74&gt;X60&gt;E74&gt;K75</t>
  </si>
  <si>
    <t>K75</t>
  </si>
  <si>
    <t>logan</t>
  </si>
  <si>
    <t>rodna</t>
  </si>
  <si>
    <t>U9</t>
  </si>
  <si>
    <t>ossa</t>
  </si>
  <si>
    <t>V13</t>
  </si>
  <si>
    <t>190117 also on T28 w, tag fell</t>
  </si>
  <si>
    <t>K4</t>
  </si>
  <si>
    <t>alfalfa</t>
  </si>
  <si>
    <t>died of egg binding 1 march 09</t>
  </si>
  <si>
    <t>UK&gt;UK&gt;UK</t>
  </si>
  <si>
    <t>N19&gt;Y 34&gt;L62</t>
  </si>
  <si>
    <t>died 1 june 2011</t>
  </si>
  <si>
    <t>lucania</t>
  </si>
  <si>
    <t>animal-exact-date-of-birth</t>
  </si>
  <si>
    <t>animal-latest-date-born</t>
  </si>
  <si>
    <t>animal-ring-id</t>
  </si>
  <si>
    <t>animal-sex</t>
  </si>
  <si>
    <t>deployment-comments</t>
  </si>
  <si>
    <t>H24</t>
  </si>
  <si>
    <t>lenana</t>
  </si>
  <si>
    <t>J24&gt;Y 57&gt;L52&gt;L65&gt;Y28</t>
  </si>
  <si>
    <t>yungfrau</t>
  </si>
  <si>
    <t>E41</t>
  </si>
  <si>
    <t>anderson</t>
  </si>
  <si>
    <t>H4</t>
  </si>
  <si>
    <t>UK&gt;UK&gt;UK&gt;UK&gt;UK&gt;UK</t>
  </si>
  <si>
    <t>X49</t>
  </si>
  <si>
    <t>vinson</t>
  </si>
  <si>
    <t>annapurna</t>
  </si>
  <si>
    <t>U7</t>
  </si>
  <si>
    <t>Y 12&gt;N59&gt;L77</t>
  </si>
  <si>
    <t>lhotse</t>
  </si>
  <si>
    <t>J28&gt;Y 24&gt;L55&gt;L84</t>
  </si>
  <si>
    <t>Y6</t>
  </si>
  <si>
    <t>baker</t>
  </si>
  <si>
    <t>Y7</t>
  </si>
  <si>
    <t>J90&gt;Y 23&gt;X02&gt;L87&gt;H65&gt;S46</t>
  </si>
  <si>
    <t>S46</t>
  </si>
  <si>
    <t>speke</t>
  </si>
  <si>
    <t>J2</t>
  </si>
  <si>
    <t>UK&gt;UK&gt;UK&gt;UK&gt;UK&gt;UK&gt;UK</t>
  </si>
  <si>
    <t>J51&gt;N62&gt;T 75&gt;X52&gt;L90&gt;H76&gt;Y63</t>
  </si>
  <si>
    <t>Y63</t>
  </si>
  <si>
    <t>H51</t>
  </si>
  <si>
    <t>Y 54&gt;N72</t>
  </si>
  <si>
    <t>bona</t>
  </si>
  <si>
    <t>J20&gt;N65&gt;T 76</t>
  </si>
  <si>
    <t>mawenzi</t>
  </si>
  <si>
    <t>toubkal</t>
  </si>
  <si>
    <t>E4</t>
  </si>
  <si>
    <t>J23&gt;Y 18&gt;T 77</t>
  </si>
  <si>
    <t>shkhara</t>
  </si>
  <si>
    <t>stanley</t>
  </si>
  <si>
    <t>X72</t>
  </si>
  <si>
    <t>also tagged with 634, E33 yellow old ring</t>
  </si>
  <si>
    <t>teide</t>
  </si>
  <si>
    <t>Y 06&gt;N85&gt;X59</t>
  </si>
  <si>
    <t>karisimbi</t>
  </si>
  <si>
    <t>X18</t>
  </si>
  <si>
    <t>R48&gt;X68</t>
  </si>
  <si>
    <t>mandala</t>
  </si>
  <si>
    <t>C7</t>
  </si>
  <si>
    <t>J34&gt;X78</t>
  </si>
  <si>
    <t>jaya</t>
  </si>
  <si>
    <t>H28</t>
  </si>
  <si>
    <t>huascaran</t>
  </si>
  <si>
    <t>H27</t>
  </si>
  <si>
    <t>J93&gt;Y 15&gt;Y 71&gt;X70&gt;E73&gt;K67</t>
  </si>
  <si>
    <t>K67</t>
  </si>
  <si>
    <t>aconcagua</t>
  </si>
  <si>
    <t>K1</t>
  </si>
  <si>
    <t>J81&gt;Y 58</t>
  </si>
  <si>
    <t>U3</t>
  </si>
  <si>
    <t>orizaba</t>
  </si>
  <si>
    <t>animal-life-stage</t>
  </si>
  <si>
    <t>animal-mass</t>
  </si>
  <si>
    <t>animal-nickname</t>
  </si>
  <si>
    <t>animal-reproductive-condition</t>
  </si>
  <si>
    <t>animal-taxon-detail</t>
  </si>
  <si>
    <t>attachment-type</t>
  </si>
  <si>
    <t>behavior-according-to</t>
  </si>
  <si>
    <t>data-processing-software</t>
  </si>
  <si>
    <t>deploy-off-latitude</t>
  </si>
  <si>
    <t>deploy-off-longitude</t>
  </si>
  <si>
    <t>deploy-off-person</t>
  </si>
  <si>
    <t>deploy-on-latitude</t>
  </si>
  <si>
    <t>deploy-on-longitude</t>
  </si>
  <si>
    <t>deploy-on-person</t>
  </si>
  <si>
    <t>deployment-end-comments</t>
  </si>
  <si>
    <t>deployment-end-type</t>
  </si>
  <si>
    <t>deployment-id</t>
  </si>
  <si>
    <t>2575</t>
  </si>
  <si>
    <t>2014-10-22 00:00:00.000</t>
  </si>
  <si>
    <t>2544</t>
  </si>
  <si>
    <t>2012-10-17 00:00:00.000</t>
  </si>
  <si>
    <t>2545</t>
  </si>
  <si>
    <t>2565</t>
  </si>
  <si>
    <t>2566</t>
  </si>
  <si>
    <t>2567</t>
  </si>
  <si>
    <t>2555</t>
  </si>
  <si>
    <t>2546</t>
  </si>
  <si>
    <t>2587</t>
  </si>
  <si>
    <t>2577</t>
  </si>
  <si>
    <t>2588</t>
  </si>
  <si>
    <t>2012-11-05 00:00:00.000</t>
  </si>
  <si>
    <t>2573</t>
  </si>
  <si>
    <t>2583</t>
  </si>
  <si>
    <t>2582</t>
  </si>
  <si>
    <t>2014-09-18 00:00:00.000</t>
  </si>
  <si>
    <t>2586</t>
  </si>
  <si>
    <t>2581</t>
  </si>
  <si>
    <t>2568</t>
  </si>
  <si>
    <t>2014-04-24 00:00:00.000</t>
  </si>
  <si>
    <t>2578</t>
  </si>
  <si>
    <t>2014-09-13 00:00:00.000</t>
  </si>
  <si>
    <t>2564</t>
  </si>
  <si>
    <t>H96</t>
  </si>
  <si>
    <t>3179</t>
  </si>
  <si>
    <t>3180</t>
  </si>
  <si>
    <t>3181</t>
  </si>
  <si>
    <t>3182</t>
  </si>
  <si>
    <t>3183</t>
  </si>
  <si>
    <t>2572</t>
  </si>
  <si>
    <t>3184</t>
  </si>
  <si>
    <t>2013-08-28 00:00:00.000</t>
  </si>
  <si>
    <t>2013-10-01 00:00:00.000</t>
  </si>
  <si>
    <t>3185</t>
  </si>
  <si>
    <t>3186</t>
  </si>
  <si>
    <t>3187</t>
  </si>
  <si>
    <t>3188</t>
  </si>
  <si>
    <t>2579</t>
  </si>
  <si>
    <t>3723</t>
  </si>
  <si>
    <t>2014-09-14 00:00:00.000</t>
  </si>
  <si>
    <t>2014-10-23 00:00:00.000</t>
  </si>
  <si>
    <t>1126</t>
  </si>
  <si>
    <t>1127</t>
  </si>
  <si>
    <t>1129</t>
  </si>
  <si>
    <t>1130</t>
  </si>
  <si>
    <t>1131</t>
  </si>
  <si>
    <t>172</t>
  </si>
  <si>
    <t>2347</t>
  </si>
  <si>
    <t>2348</t>
  </si>
  <si>
    <t>2422</t>
  </si>
  <si>
    <t>548</t>
  </si>
  <si>
    <t>549</t>
  </si>
  <si>
    <t>550</t>
  </si>
  <si>
    <t>554</t>
  </si>
  <si>
    <t>597</t>
  </si>
  <si>
    <t>628</t>
  </si>
  <si>
    <t>633</t>
  </si>
  <si>
    <t>636</t>
  </si>
  <si>
    <t>637</t>
  </si>
  <si>
    <t>639</t>
  </si>
  <si>
    <t>640</t>
  </si>
  <si>
    <t>643</t>
  </si>
  <si>
    <t>646</t>
  </si>
  <si>
    <t>647</t>
  </si>
  <si>
    <t>648</t>
  </si>
  <si>
    <t>654</t>
  </si>
  <si>
    <t>98</t>
  </si>
  <si>
    <t>H32</t>
  </si>
  <si>
    <t>R07</t>
  </si>
  <si>
    <t>2008-07-31 00:00:00.000</t>
  </si>
  <si>
    <t>2008-09-24 00:00:00.000</t>
  </si>
  <si>
    <t/>
  </si>
  <si>
    <t>2003-08-01 00:00:00.000</t>
  </si>
  <si>
    <t>182</t>
  </si>
  <si>
    <t>2001-08-01 00:00:00.000</t>
  </si>
  <si>
    <t>2008-10-10 00:00:00.000</t>
  </si>
  <si>
    <t>2010-02-21 00:00:00.000</t>
  </si>
  <si>
    <t>1999-08-01 00:00:00.000</t>
  </si>
  <si>
    <t>588</t>
  </si>
  <si>
    <t>2008-10-11 00:00:00.000</t>
  </si>
  <si>
    <t>2009-09-18 00:00:00.000</t>
  </si>
  <si>
    <t>1-Sep-14</t>
  </si>
  <si>
    <t>551</t>
  </si>
  <si>
    <t>2009-10-23 00:00:00.000</t>
  </si>
  <si>
    <t>2004-08-01 00:00:00.000</t>
  </si>
  <si>
    <t>2010-02-24 00:00:00.000</t>
  </si>
  <si>
    <t>2008-11-07 00:00:00.000</t>
  </si>
  <si>
    <t>2009-07-08 00:00:00.000</t>
  </si>
  <si>
    <t>L65</t>
  </si>
  <si>
    <t>2009-09-06 00:00:00.000</t>
  </si>
  <si>
    <t>2000-08-01 00:00:00.000</t>
  </si>
  <si>
    <t>564</t>
  </si>
  <si>
    <t>2010-01-20 00:00:00.000</t>
  </si>
  <si>
    <t>2008-11-12 00:00:00.000</t>
  </si>
  <si>
    <t>2010-03-29 00:00:00.000</t>
  </si>
  <si>
    <t>587</t>
  </si>
  <si>
    <t>A79</t>
  </si>
  <si>
    <t>2008-11-27 00:00:00.000</t>
  </si>
  <si>
    <t>2010-04-22 00:00:00.000</t>
  </si>
  <si>
    <t>586</t>
  </si>
  <si>
    <t>2009-10-07 00:00:00.000</t>
  </si>
  <si>
    <t>2010-02-22 00:00:00.000</t>
  </si>
  <si>
    <t>22-Feb-10</t>
  </si>
  <si>
    <t>1121</t>
  </si>
  <si>
    <t>K76</t>
  </si>
  <si>
    <t>2011-03-08 00:00:00.000</t>
  </si>
  <si>
    <t>1116</t>
  </si>
  <si>
    <t>2011-03-29 00:00:00.000</t>
  </si>
  <si>
    <t>2007-08-01 00:00:00.000</t>
  </si>
  <si>
    <t>1114</t>
  </si>
  <si>
    <t>2010-10-05 00:00:00.000</t>
  </si>
  <si>
    <t>2006-08-01 00:00:00.000</t>
  </si>
  <si>
    <t>2009-11-12 00:00:00.000</t>
  </si>
  <si>
    <t xml:space="preserve"> </t>
  </si>
  <si>
    <t>2010-01-21 00:00:00.000</t>
  </si>
  <si>
    <t>2009-10-09 00:00:00.000</t>
  </si>
  <si>
    <t>2009-10-24 00:00:00.000</t>
  </si>
  <si>
    <t>1120</t>
  </si>
  <si>
    <t>2010-12-22 00:00:00.000</t>
  </si>
  <si>
    <t>2010-06-04 00:00:00.000</t>
  </si>
  <si>
    <t>5-Jun-10</t>
  </si>
  <si>
    <t>2005-08-01 00:00:00.000</t>
  </si>
  <si>
    <t>1147</t>
  </si>
  <si>
    <t>2011-02-25 00:00:00.000</t>
  </si>
  <si>
    <t>1113</t>
  </si>
  <si>
    <t>2009-11-29 00:00:00.000</t>
  </si>
  <si>
    <t>560</t>
  </si>
  <si>
    <t>JASMIN</t>
  </si>
  <si>
    <t>2009-11-08 00:00:00.000</t>
  </si>
  <si>
    <t>2010-02-08 00:00:00.000</t>
  </si>
  <si>
    <t>2008-08-01 00:00:00.000</t>
  </si>
  <si>
    <t>192</t>
  </si>
  <si>
    <t>DINA</t>
  </si>
  <si>
    <t>198</t>
  </si>
  <si>
    <t>2010-05-25 00:00:00.000</t>
  </si>
  <si>
    <t>2010-08-08 00:00:00.000</t>
  </si>
  <si>
    <t>8-Aug-10</t>
  </si>
  <si>
    <t>584</t>
  </si>
  <si>
    <t>2010-08-16 00:00:00.000</t>
  </si>
  <si>
    <t>2011-03-26 00:00:00.000</t>
  </si>
  <si>
    <t>600</t>
  </si>
  <si>
    <t>2011-02-14 00:00:00.000</t>
  </si>
  <si>
    <t>2002-08-01 00:00:00.000</t>
  </si>
  <si>
    <t>608</t>
  </si>
  <si>
    <t>P35</t>
  </si>
  <si>
    <t>2010-09-08 00:00:00.000</t>
  </si>
  <si>
    <t>2011-07-02 00:00:00.000</t>
  </si>
  <si>
    <t>603</t>
  </si>
  <si>
    <t>2011-07-19 00:00:00.000</t>
  </si>
  <si>
    <t>602</t>
  </si>
  <si>
    <t>2011-04-06 00:00:00.000</t>
  </si>
  <si>
    <t>2010-10-09 00:00:00.000</t>
  </si>
  <si>
    <t>2010-09-14 00:00:00.000</t>
  </si>
  <si>
    <t>2011-05-12 00:00:00.000</t>
  </si>
  <si>
    <t>617</t>
  </si>
  <si>
    <t>2010-09-15 00:00:00.000</t>
  </si>
  <si>
    <t>28-Dec-10</t>
  </si>
  <si>
    <t>2011-04-21 00:00:00.000</t>
  </si>
  <si>
    <t>2011-08-06 00:00:00.000</t>
  </si>
  <si>
    <t>23-Mar-14</t>
  </si>
  <si>
    <t>616</t>
  </si>
  <si>
    <t>2011-07-20 00:00:00.000</t>
  </si>
  <si>
    <t>15-Jul-15</t>
  </si>
  <si>
    <t>445</t>
  </si>
  <si>
    <t>2011-03-16 00:00:00.000</t>
  </si>
  <si>
    <t>605</t>
  </si>
  <si>
    <t>2011-03-05 00:00:00.000</t>
  </si>
  <si>
    <t>607</t>
  </si>
  <si>
    <t>2010-11-15 00:00:00.000</t>
  </si>
  <si>
    <t>619</t>
  </si>
  <si>
    <t>2011-04-12 00:00:00.000</t>
  </si>
  <si>
    <t>613</t>
  </si>
  <si>
    <t>2011-01-07 00:00:00.000</t>
  </si>
  <si>
    <t>610</t>
  </si>
  <si>
    <t>13-Apr-10</t>
  </si>
  <si>
    <t>2010-09-20 00:00:00.000</t>
  </si>
  <si>
    <t>2011-01-26 00:00:00.000</t>
  </si>
  <si>
    <t>2010-10-06 00:00:00.000</t>
  </si>
  <si>
    <t>162</t>
  </si>
  <si>
    <t>2011-11-01 00:00:00.000</t>
  </si>
  <si>
    <t>514</t>
  </si>
  <si>
    <t>25-Feb-11</t>
  </si>
  <si>
    <t>1117</t>
  </si>
  <si>
    <t>2011-09-22 00:00:00.000</t>
  </si>
  <si>
    <t>516</t>
  </si>
  <si>
    <t>2011-05-19 00:00:00.000</t>
  </si>
  <si>
    <t>Y52</t>
  </si>
  <si>
    <t>2010-11-22 00:00:00.000</t>
  </si>
  <si>
    <t>2010-11-23 00:00:00.000</t>
  </si>
  <si>
    <t>2011-09-27 00:00:00.000</t>
  </si>
  <si>
    <t>2012-10-30 00:00:00.000</t>
  </si>
  <si>
    <t>664</t>
  </si>
  <si>
    <t>2012-07-19 00:00:00.000</t>
  </si>
  <si>
    <t>29-Oct-14</t>
  </si>
  <si>
    <t>1110</t>
  </si>
  <si>
    <t>1107</t>
  </si>
  <si>
    <t>2011-10-04 00:00:00.000</t>
  </si>
  <si>
    <t>2012-07-21 00:00:00.000</t>
  </si>
  <si>
    <t>612</t>
  </si>
  <si>
    <t>2012-01-02 00:00:00.000</t>
  </si>
  <si>
    <t>446</t>
  </si>
  <si>
    <t>2012-06-29 00:00:00.000</t>
  </si>
  <si>
    <t>1106</t>
  </si>
  <si>
    <t>2012-05-22 00:00:00.000</t>
  </si>
  <si>
    <t>443</t>
  </si>
  <si>
    <t>2011-10-28 00:00:00.000</t>
  </si>
  <si>
    <t>2012-02-04 00:00:00.000</t>
  </si>
  <si>
    <t>440</t>
  </si>
  <si>
    <t>650</t>
  </si>
  <si>
    <t>1124</t>
  </si>
  <si>
    <t>2012-06-06 00:00:00.000</t>
  </si>
  <si>
    <t>623</t>
  </si>
  <si>
    <t>526</t>
  </si>
  <si>
    <t>2013-01-16 00:00:00.000</t>
  </si>
  <si>
    <t>2011-11-06 00:00:00.000</t>
  </si>
  <si>
    <t>2012-08-23 00:00:00.000</t>
  </si>
  <si>
    <t>437</t>
  </si>
  <si>
    <t>2012-09-21 00:00:00.000</t>
  </si>
  <si>
    <t>618</t>
  </si>
  <si>
    <t>2012-08-03 00:00:00.000</t>
  </si>
  <si>
    <t>2012-03-20 00:00:00.000</t>
  </si>
  <si>
    <t>1998-08-01 00:00:00.000</t>
  </si>
  <si>
    <t>2012-09-08 00:00:00.000</t>
  </si>
  <si>
    <t>2012-10-15 00:00:00.000</t>
  </si>
  <si>
    <t>2011-08-01 00:00:00.000</t>
  </si>
  <si>
    <t>H07</t>
  </si>
  <si>
    <t>2012-09-10 00:00:00.000</t>
  </si>
  <si>
    <t>2012-09-20 00:00:00.000</t>
  </si>
  <si>
    <t>2012-09-23 00:00:00.000</t>
  </si>
  <si>
    <t>2013-05-28 00:00:00.000</t>
  </si>
  <si>
    <t>1157</t>
  </si>
  <si>
    <t>2013-04-04 00:00:00.000</t>
  </si>
  <si>
    <t>2013-05-01 00:00:00.000</t>
  </si>
  <si>
    <t>345</t>
  </si>
  <si>
    <t>P18</t>
  </si>
  <si>
    <t>13-Jul-15</t>
  </si>
  <si>
    <t>2475</t>
  </si>
  <si>
    <t>1-Jun-13</t>
  </si>
  <si>
    <t>2012-08-01 00:00:00.000</t>
  </si>
  <si>
    <t>2013-05-15 00:00:00.000</t>
  </si>
  <si>
    <t>536</t>
  </si>
  <si>
    <t>L97</t>
  </si>
  <si>
    <t>2013-05-21 00:00:00.000</t>
  </si>
  <si>
    <t>Turkey</t>
  </si>
  <si>
    <t>2016-05-09 00:00:00.000</t>
  </si>
  <si>
    <t>K77</t>
  </si>
  <si>
    <t>E06</t>
  </si>
  <si>
    <t>5-Jun-13</t>
  </si>
  <si>
    <t>1565</t>
  </si>
  <si>
    <t>2012-10-21 00:00:00.000</t>
  </si>
  <si>
    <t>2012-10-23 00:00:00.000</t>
  </si>
  <si>
    <t>21-Oct-13</t>
  </si>
  <si>
    <t>21-Jan-13</t>
  </si>
  <si>
    <t>2576</t>
  </si>
  <si>
    <t>1-Dec-12</t>
  </si>
  <si>
    <t>2013-10-26 00:00:00.000</t>
  </si>
  <si>
    <t>1136</t>
  </si>
  <si>
    <t>8-Mar-13</t>
  </si>
  <si>
    <t>2013-03-10 00:00:00.000</t>
  </si>
  <si>
    <t>1123</t>
  </si>
  <si>
    <t>H15</t>
  </si>
  <si>
    <t>2013-05-09 00:00:00.000</t>
  </si>
  <si>
    <t>H95</t>
  </si>
  <si>
    <t>2012-11-13 00:00:00.000</t>
  </si>
  <si>
    <t>P11</t>
  </si>
  <si>
    <t>P21</t>
  </si>
  <si>
    <t>16-Apr-15</t>
  </si>
  <si>
    <t>2013-06-10 00:00:00.000</t>
  </si>
  <si>
    <t>1140</t>
  </si>
  <si>
    <t>Y65</t>
  </si>
  <si>
    <t>2009-08-01 00:00:00.000</t>
  </si>
  <si>
    <t>2482</t>
  </si>
  <si>
    <t>P56</t>
  </si>
  <si>
    <t>H93</t>
  </si>
  <si>
    <t>2013-03-19 00:00:00.000</t>
  </si>
  <si>
    <t>2014-04-01 00:00:00.000</t>
  </si>
  <si>
    <t>2474</t>
  </si>
  <si>
    <t>H81</t>
  </si>
  <si>
    <t>2013-11-01 00:00:00.000</t>
  </si>
  <si>
    <t>2468</t>
  </si>
  <si>
    <t>P53</t>
  </si>
  <si>
    <t>2013-08-24 00:00:00.000</t>
  </si>
  <si>
    <t>658</t>
  </si>
  <si>
    <t>2014-03-19 00:00:00.000</t>
  </si>
  <si>
    <t>245</t>
  </si>
  <si>
    <t>Y62</t>
  </si>
  <si>
    <t>2013-08-01 00:00:00.000</t>
  </si>
  <si>
    <t>Y56</t>
  </si>
  <si>
    <t>2014-06-08 00:00:00.000</t>
  </si>
  <si>
    <t>7-Jun-14</t>
  </si>
  <si>
    <t>3080</t>
  </si>
  <si>
    <t>2014-04-02 00:00:00.000</t>
  </si>
  <si>
    <t>2015-09-16 00:00:00.000</t>
  </si>
  <si>
    <t>H80</t>
  </si>
  <si>
    <t>2014-03-20 00:00:00.000</t>
  </si>
  <si>
    <t>Y51</t>
  </si>
  <si>
    <t>2014-09-09 00:00:00.000</t>
  </si>
  <si>
    <t>28-Aug-14</t>
  </si>
  <si>
    <t>2013-08-27 00:00:00.000</t>
  </si>
  <si>
    <t>2014-06-09 00:00:00.000</t>
  </si>
  <si>
    <t>25-Oct-16</t>
  </si>
  <si>
    <t>Y73</t>
  </si>
  <si>
    <t>2013-10-02 00:00:00.000</t>
  </si>
  <si>
    <t>2-Feb-14</t>
  </si>
  <si>
    <t>2014-10-07 00:00:00.000</t>
  </si>
  <si>
    <t>1143</t>
  </si>
  <si>
    <t>Y78</t>
  </si>
  <si>
    <t>Y75</t>
  </si>
  <si>
    <t>2013-08-29 00:00:00.000</t>
  </si>
  <si>
    <t>568</t>
  </si>
  <si>
    <t>2015-09-05 00:00:00.000</t>
  </si>
  <si>
    <t>2014-09-23 00:00:00.000</t>
  </si>
  <si>
    <t>P09</t>
  </si>
  <si>
    <t>1900-08-01 00:00:00.000</t>
  </si>
  <si>
    <t>K41</t>
  </si>
  <si>
    <t>2014-11-06 00:00:00.000</t>
  </si>
  <si>
    <t>P37</t>
  </si>
  <si>
    <t>2382</t>
  </si>
  <si>
    <t>2015-09-20 00:00:00.000</t>
  </si>
  <si>
    <t>R06&gt;L06&gt;L29&gt;A58&gt;Y06&gt;T09&gt;T61</t>
  </si>
  <si>
    <t>captive born</t>
  </si>
  <si>
    <t>Gyps_fulvus_Ornitela_TAU_UCLA_Israel</t>
  </si>
  <si>
    <t>Y47T59</t>
  </si>
  <si>
    <t xml:space="preserve">T59 </t>
  </si>
  <si>
    <t>Y47</t>
  </si>
  <si>
    <t>190117</t>
  </si>
  <si>
    <t xml:space="preserve">X81 </t>
  </si>
  <si>
    <t xml:space="preserve">H17 </t>
  </si>
  <si>
    <t>HBC feeding station</t>
  </si>
  <si>
    <t>hatched in feeding station</t>
  </si>
  <si>
    <t>houdini</t>
  </si>
  <si>
    <t>J53</t>
  </si>
  <si>
    <t>sub</t>
  </si>
  <si>
    <t>In cage</t>
  </si>
  <si>
    <t>geenie</t>
  </si>
  <si>
    <t>J18</t>
  </si>
  <si>
    <t>H49</t>
  </si>
  <si>
    <t>SB</t>
  </si>
  <si>
    <t>juv</t>
  </si>
  <si>
    <t>Jill</t>
  </si>
  <si>
    <t>hendrix</t>
  </si>
  <si>
    <t>J17</t>
  </si>
  <si>
    <t>henson</t>
  </si>
  <si>
    <t>J16</t>
  </si>
  <si>
    <t>H30</t>
  </si>
  <si>
    <t xml:space="preserve"> also tagged with 2584 eobs</t>
  </si>
  <si>
    <t>morrison</t>
  </si>
  <si>
    <t>J19</t>
  </si>
  <si>
    <t>tay</t>
  </si>
  <si>
    <t>T66</t>
  </si>
  <si>
    <t>H34</t>
  </si>
  <si>
    <t>page</t>
  </si>
  <si>
    <t>J32</t>
  </si>
  <si>
    <t>cale</t>
  </si>
  <si>
    <t>J31</t>
  </si>
  <si>
    <t>H11</t>
  </si>
  <si>
    <t>yoyo</t>
  </si>
  <si>
    <t>Y27</t>
  </si>
  <si>
    <t>H42</t>
  </si>
  <si>
    <t>joplin</t>
  </si>
  <si>
    <t>J30</t>
  </si>
  <si>
    <t>H58</t>
  </si>
  <si>
    <t>J33</t>
  </si>
  <si>
    <t>H55</t>
  </si>
  <si>
    <t>also tagged with 631</t>
  </si>
  <si>
    <t>nitika</t>
  </si>
  <si>
    <t>X01</t>
  </si>
  <si>
    <t>noa</t>
  </si>
  <si>
    <t>J35</t>
  </si>
  <si>
    <t>R52&gt;J35</t>
  </si>
  <si>
    <t>even</t>
  </si>
  <si>
    <t>T70</t>
  </si>
  <si>
    <t>pinter</t>
  </si>
  <si>
    <t>H29</t>
  </si>
  <si>
    <t>J37</t>
  </si>
  <si>
    <t>armstrong</t>
  </si>
  <si>
    <t>A00</t>
  </si>
  <si>
    <t>Y73&gt;A00</t>
  </si>
  <si>
    <t>E88</t>
  </si>
  <si>
    <t>yonat</t>
  </si>
  <si>
    <t>J38</t>
  </si>
  <si>
    <t>2008&gt;</t>
  </si>
  <si>
    <t>hatfield</t>
  </si>
  <si>
    <t>J39</t>
  </si>
  <si>
    <t>H43</t>
  </si>
  <si>
    <t>jacob</t>
  </si>
  <si>
    <t>J36</t>
  </si>
  <si>
    <t>L43&gt;K77&gt;J36</t>
  </si>
  <si>
    <t>X95</t>
  </si>
  <si>
    <t>also tagged with 2545</t>
  </si>
  <si>
    <t>adam</t>
  </si>
  <si>
    <t>A01</t>
  </si>
  <si>
    <t>H37</t>
  </si>
  <si>
    <t>phili</t>
  </si>
  <si>
    <t>H47</t>
  </si>
  <si>
    <t>doolin</t>
  </si>
  <si>
    <t>oded</t>
  </si>
  <si>
    <t xml:space="preserve">T85 </t>
  </si>
  <si>
    <t>H45</t>
  </si>
  <si>
    <t>kat</t>
  </si>
  <si>
    <t xml:space="preserve">X34 </t>
  </si>
  <si>
    <t>Y 28&gt;X90&gt;H53&gt;P23&gt;A04</t>
  </si>
  <si>
    <t>A04</t>
  </si>
  <si>
    <t>also tagged with 613 eobs</t>
  </si>
  <si>
    <t>caine</t>
  </si>
  <si>
    <t>A03</t>
  </si>
  <si>
    <t>T43&gt;A03</t>
  </si>
  <si>
    <t>9E0</t>
  </si>
  <si>
    <t>yohai</t>
  </si>
  <si>
    <t>T69</t>
  </si>
  <si>
    <t>UK&gt;UK&gt;UK&gt;UK&gt;Black</t>
  </si>
  <si>
    <t>H63</t>
  </si>
  <si>
    <t>abel</t>
  </si>
  <si>
    <t>A05</t>
  </si>
  <si>
    <t>S65&gt;A05</t>
  </si>
  <si>
    <t>UK&gt;White</t>
  </si>
  <si>
    <t>5H9</t>
  </si>
  <si>
    <t>xena</t>
  </si>
  <si>
    <t>J15</t>
  </si>
  <si>
    <t>Y10&gt;J15</t>
  </si>
  <si>
    <t xml:space="preserve">X22 </t>
  </si>
  <si>
    <t>tzaror</t>
  </si>
  <si>
    <t>P39&gt;T99</t>
  </si>
  <si>
    <t xml:space="preserve">1H2 </t>
  </si>
  <si>
    <t>tikishla</t>
  </si>
  <si>
    <t>A15</t>
  </si>
  <si>
    <t>H39&gt;A15</t>
  </si>
  <si>
    <t>H23</t>
  </si>
  <si>
    <t>yomtov</t>
  </si>
  <si>
    <t>Y26</t>
  </si>
  <si>
    <t>N91&gt;X88&gt;E52&gt;K72&gt;A18</t>
  </si>
  <si>
    <t>A18</t>
  </si>
  <si>
    <t xml:space="preserve"> dpeloyed with same tag again, also tagged with 202389</t>
  </si>
  <si>
    <t xml:space="preserve"> also tagged with 643</t>
  </si>
  <si>
    <t>galway</t>
  </si>
  <si>
    <t>H36</t>
  </si>
  <si>
    <t>alyeska</t>
  </si>
  <si>
    <t>H00</t>
  </si>
  <si>
    <t>E-obs Gsm Vultures Israel</t>
  </si>
  <si>
    <t>Y 82&gt;X35&gt;L79&gt;H55&gt;P11&gt;S18&gt;T17</t>
  </si>
  <si>
    <t>aliwal</t>
  </si>
  <si>
    <t>A78</t>
  </si>
  <si>
    <t>C66</t>
  </si>
  <si>
    <t>addo</t>
  </si>
  <si>
    <t>A76</t>
  </si>
  <si>
    <t>C56</t>
  </si>
  <si>
    <t>jog</t>
  </si>
  <si>
    <t xml:space="preserve">H56 </t>
  </si>
  <si>
    <t>T05</t>
  </si>
  <si>
    <t>T23</t>
  </si>
  <si>
    <t>T08</t>
  </si>
  <si>
    <t>tag probably fell</t>
  </si>
  <si>
    <t>found dead</t>
  </si>
  <si>
    <t>sus. Dead</t>
  </si>
  <si>
    <t>tag not found only bones</t>
  </si>
  <si>
    <t>saudi arabia</t>
  </si>
  <si>
    <t>cork</t>
  </si>
  <si>
    <t>A09</t>
  </si>
  <si>
    <t>R37&gt;R68&gt;E37&gt;Y92&gt;A09</t>
  </si>
  <si>
    <t>body not found, small crater</t>
  </si>
  <si>
    <t>also tagged on Y26</t>
  </si>
  <si>
    <t>dani</t>
  </si>
  <si>
    <t>H74</t>
  </si>
  <si>
    <t>J20</t>
  </si>
  <si>
    <t>Yellow</t>
  </si>
  <si>
    <t>J74</t>
  </si>
  <si>
    <t>J22</t>
  </si>
  <si>
    <t>died, viper bite</t>
  </si>
  <si>
    <t>cruz</t>
  </si>
  <si>
    <t>sus. Acclimation died 10 days after release</t>
  </si>
  <si>
    <t>mishmar valley</t>
  </si>
  <si>
    <t>tirat hacarmel</t>
  </si>
  <si>
    <t>quito</t>
  </si>
  <si>
    <t xml:space="preserve">sus. acclimation </t>
  </si>
  <si>
    <t>J25</t>
  </si>
  <si>
    <t>servantes</t>
  </si>
  <si>
    <t>H68</t>
  </si>
  <si>
    <t>amir</t>
  </si>
  <si>
    <t>ovdat</t>
  </si>
  <si>
    <t>T82</t>
  </si>
  <si>
    <t>H72</t>
  </si>
  <si>
    <t>halifax</t>
  </si>
  <si>
    <t>J50</t>
  </si>
  <si>
    <t>H46</t>
  </si>
  <si>
    <t>juno</t>
  </si>
  <si>
    <t>J52</t>
  </si>
  <si>
    <t>circus</t>
  </si>
  <si>
    <t>H54</t>
  </si>
  <si>
    <t>H17</t>
  </si>
  <si>
    <t>A90</t>
  </si>
  <si>
    <t>0E3</t>
  </si>
  <si>
    <t>J94</t>
  </si>
  <si>
    <t>H61</t>
  </si>
  <si>
    <t>T56</t>
  </si>
  <si>
    <t>8H8</t>
  </si>
  <si>
    <t>T54</t>
  </si>
  <si>
    <t>feeding station</t>
  </si>
  <si>
    <t>hospitalized, relesed in dec, did not work release in feb 21</t>
  </si>
  <si>
    <t>benjamin</t>
  </si>
  <si>
    <t>sahar</t>
  </si>
  <si>
    <t>dingle</t>
  </si>
  <si>
    <t>N46&gt;R31&gt;R81&gt;L63&gt;P24&gt;A13</t>
  </si>
  <si>
    <t>A13</t>
  </si>
  <si>
    <t>collision with zepellin cable, hospitilized then moved to hai bar carmel</t>
  </si>
  <si>
    <t>died in feeding station nahal hava</t>
  </si>
  <si>
    <t>tag fell, vulture alive and well</t>
  </si>
  <si>
    <t>released in sde boker after hospitilization and clavicle fracture</t>
  </si>
  <si>
    <t>no transmission since 20 january 21 south egypt</t>
  </si>
  <si>
    <t>stopped transmitting 6 feb 21 in sudan</t>
  </si>
  <si>
    <t>Battery not working well</t>
  </si>
  <si>
    <t>battery not working well</t>
  </si>
  <si>
    <t>in Israel</t>
  </si>
  <si>
    <t>return to transmission</t>
  </si>
  <si>
    <t>no transmission</t>
  </si>
  <si>
    <t>transmitting</t>
  </si>
  <si>
    <t>tag</t>
  </si>
  <si>
    <t>not found</t>
  </si>
  <si>
    <t>found, not deployed again</t>
  </si>
  <si>
    <t>battery not working</t>
  </si>
  <si>
    <t>deployed on T17</t>
  </si>
  <si>
    <t>sus. Dead, body not found</t>
  </si>
  <si>
    <t>found, tag not working</t>
  </si>
  <si>
    <t>sus. Dead, Saudi</t>
  </si>
  <si>
    <t>correct transmitter no.</t>
  </si>
  <si>
    <t>injured</t>
  </si>
  <si>
    <t>released</t>
  </si>
  <si>
    <t>tag taken off</t>
  </si>
  <si>
    <t>tag returned to original owner</t>
  </si>
  <si>
    <t>tag not found only bones, not sure about date of death</t>
  </si>
  <si>
    <t>tag stopped, died eventually in saudi arabia 2 feb 14</t>
  </si>
  <si>
    <t>J51</t>
  </si>
  <si>
    <t>J56</t>
  </si>
  <si>
    <t>J55</t>
  </si>
  <si>
    <t>H60</t>
  </si>
  <si>
    <t>H62</t>
  </si>
  <si>
    <t>captive management</t>
  </si>
  <si>
    <t>jerasmus</t>
  </si>
  <si>
    <t>jovan</t>
  </si>
  <si>
    <t>uk cause of death</t>
  </si>
  <si>
    <t>last transmision in Saudi, 1 feb 17</t>
  </si>
  <si>
    <t>transmitted from same place 2 mths. Dead/tag fell</t>
  </si>
  <si>
    <t>C47</t>
  </si>
  <si>
    <t>died in jordan suspected electrocution</t>
  </si>
  <si>
    <t>C33</t>
  </si>
  <si>
    <t>unknown cause of death</t>
  </si>
  <si>
    <t>dana</t>
  </si>
  <si>
    <t>X71</t>
  </si>
  <si>
    <t>died large crater</t>
  </si>
  <si>
    <t>died in saudi according to accelerometer, suspected electrocution</t>
  </si>
  <si>
    <t>J66</t>
  </si>
  <si>
    <t>sheshshesh</t>
  </si>
  <si>
    <t>C50</t>
  </si>
  <si>
    <t>fracture redius ulna right wing, under power line</t>
  </si>
  <si>
    <t>death or lost tag</t>
  </si>
  <si>
    <t>A32</t>
  </si>
  <si>
    <t>nelson</t>
  </si>
  <si>
    <t>C99</t>
  </si>
  <si>
    <t>neufneuf</t>
  </si>
  <si>
    <t>J 73&gt;G25&gt;Y 84&gt;X49&gt;K50&gt;A75</t>
  </si>
  <si>
    <t>UK&gt;UK&gt;UK&gt;UK&gt;UK&gt;White</t>
  </si>
  <si>
    <t>hippocrates</t>
  </si>
  <si>
    <t>A33</t>
  </si>
  <si>
    <t>C95</t>
  </si>
  <si>
    <t>mitikas</t>
  </si>
  <si>
    <t>skala</t>
  </si>
  <si>
    <t>C84</t>
  </si>
  <si>
    <t>A36</t>
  </si>
  <si>
    <t>skolio</t>
  </si>
  <si>
    <t>C81</t>
  </si>
  <si>
    <t>A39</t>
  </si>
  <si>
    <t>C92</t>
  </si>
  <si>
    <t>thronos</t>
  </si>
  <si>
    <t>C83</t>
  </si>
  <si>
    <t>H02</t>
  </si>
  <si>
    <t>T31&gt;T17&gt;E02</t>
  </si>
  <si>
    <t>UK&gt;Black&gt;White</t>
  </si>
  <si>
    <t>E02</t>
  </si>
  <si>
    <t>bargal</t>
  </si>
  <si>
    <t>A38</t>
  </si>
  <si>
    <t>C93</t>
  </si>
  <si>
    <t>antonios</t>
  </si>
  <si>
    <t>saudi arabia, also tagged with 213595</t>
  </si>
  <si>
    <t>retagged</t>
  </si>
  <si>
    <t>A08</t>
  </si>
  <si>
    <t>aizenberg</t>
  </si>
  <si>
    <t>A02</t>
  </si>
  <si>
    <t>H57</t>
  </si>
  <si>
    <t>hava</t>
  </si>
  <si>
    <t>tag not working well</t>
  </si>
  <si>
    <t>also tagged with 180186</t>
  </si>
  <si>
    <t>C82</t>
  </si>
  <si>
    <t>kalogeros</t>
  </si>
  <si>
    <t>E03</t>
  </si>
  <si>
    <t>9E3</t>
  </si>
  <si>
    <t>T32&gt;E03</t>
  </si>
  <si>
    <t>Black&gt;White</t>
  </si>
  <si>
    <t>kilkenny</t>
  </si>
  <si>
    <t>E07</t>
  </si>
  <si>
    <t>UK&gt;UK&gt;UK&gt;UK&gt;UK&gt;UK&gt;UK&gt;Black&gt;White</t>
  </si>
  <si>
    <t>also tagged with 171114</t>
  </si>
  <si>
    <t>E05</t>
  </si>
  <si>
    <t>C85</t>
  </si>
  <si>
    <t>kazania</t>
  </si>
  <si>
    <t>A56</t>
  </si>
  <si>
    <t>E51</t>
  </si>
  <si>
    <t>pindus</t>
  </si>
  <si>
    <t>A53</t>
  </si>
  <si>
    <t>H21</t>
  </si>
  <si>
    <t>died in carmel</t>
  </si>
  <si>
    <t>tag also on a53w</t>
  </si>
  <si>
    <t>died near gamla</t>
  </si>
  <si>
    <t xml:space="preserve"> J72&gt;X24&gt;Y44&gt;A32</t>
  </si>
  <si>
    <t>yamin, negev</t>
  </si>
  <si>
    <t>assegais</t>
  </si>
  <si>
    <t>augrabie</t>
  </si>
  <si>
    <t>hever</t>
  </si>
  <si>
    <t>simcha</t>
  </si>
  <si>
    <t>E09</t>
  </si>
  <si>
    <t>S14&gt;T37&gt;E09</t>
  </si>
  <si>
    <t>1H1</t>
  </si>
  <si>
    <t>boker</t>
  </si>
  <si>
    <t>T53</t>
  </si>
  <si>
    <t xml:space="preserve">5H2 </t>
  </si>
  <si>
    <t>dome</t>
  </si>
  <si>
    <t>A19</t>
  </si>
  <si>
    <t>arthur</t>
  </si>
  <si>
    <t>A58</t>
  </si>
  <si>
    <t>C68</t>
  </si>
  <si>
    <t>spiegel</t>
  </si>
  <si>
    <t>S13&gt;S69&gt;T14</t>
  </si>
  <si>
    <t>2V0</t>
  </si>
  <si>
    <t>echo</t>
  </si>
  <si>
    <t>E12</t>
  </si>
  <si>
    <t>shiva</t>
  </si>
  <si>
    <t>T19</t>
  </si>
  <si>
    <t>epsilon</t>
  </si>
  <si>
    <t>C11</t>
  </si>
  <si>
    <t>edward</t>
  </si>
  <si>
    <t>E10</t>
  </si>
  <si>
    <t>C01</t>
  </si>
  <si>
    <t>erasmus</t>
  </si>
  <si>
    <t>E13</t>
  </si>
  <si>
    <t>C43</t>
  </si>
  <si>
    <t>E15</t>
  </si>
  <si>
    <t>archimedes</t>
  </si>
  <si>
    <t>E14</t>
  </si>
  <si>
    <t>X31</t>
  </si>
  <si>
    <t>A16</t>
  </si>
  <si>
    <t>6H4</t>
  </si>
  <si>
    <t>plettenberg</t>
  </si>
  <si>
    <t>A55</t>
  </si>
  <si>
    <t>Y 10&gt;X17&gt;X66&gt;E58&gt;P58&gt;A55</t>
  </si>
  <si>
    <t>C75</t>
  </si>
  <si>
    <t>hoeman</t>
  </si>
  <si>
    <t>A10</t>
  </si>
  <si>
    <t>H20</t>
  </si>
  <si>
    <t>A29</t>
  </si>
  <si>
    <t>cantata</t>
  </si>
  <si>
    <t>A22</t>
  </si>
  <si>
    <t>1H9</t>
  </si>
  <si>
    <t>gamad</t>
  </si>
  <si>
    <t>J00</t>
  </si>
  <si>
    <t xml:space="preserve">H48 </t>
  </si>
  <si>
    <t>root</t>
  </si>
  <si>
    <t>hospitalized found weak in revivim, negev</t>
  </si>
  <si>
    <t>revivim, negev</t>
  </si>
  <si>
    <t>also tagged with 202390</t>
  </si>
  <si>
    <t>tag formerly on A76 white</t>
  </si>
  <si>
    <t>whosit</t>
  </si>
  <si>
    <t>A50</t>
  </si>
  <si>
    <t>2586&gt;17489</t>
  </si>
  <si>
    <t>capara</t>
  </si>
  <si>
    <t>Black</t>
  </si>
  <si>
    <t>9E4</t>
  </si>
  <si>
    <t>estavan</t>
  </si>
  <si>
    <t>E17</t>
  </si>
  <si>
    <t>3H7</t>
  </si>
  <si>
    <t>evermore</t>
  </si>
  <si>
    <t>E16</t>
  </si>
  <si>
    <t>H24&gt;E16</t>
  </si>
  <si>
    <t>C02</t>
  </si>
  <si>
    <t>talkitna</t>
  </si>
  <si>
    <t>P38&gt;T13</t>
  </si>
  <si>
    <t>UK&gt;Black</t>
  </si>
  <si>
    <t>1H3</t>
  </si>
  <si>
    <t>kyllini</t>
  </si>
  <si>
    <t>E01</t>
  </si>
  <si>
    <t>C69</t>
  </si>
  <si>
    <t>kedros</t>
  </si>
  <si>
    <t>A57</t>
  </si>
  <si>
    <t>X97&gt;H60&gt;K59&gt;A57</t>
  </si>
  <si>
    <t>UK&gt;UK&gt;UK&gt;White</t>
  </si>
  <si>
    <t>E28</t>
  </si>
  <si>
    <t>all black</t>
  </si>
  <si>
    <t>S61&gt;T56</t>
  </si>
  <si>
    <t>0H1</t>
  </si>
  <si>
    <t>kasama</t>
  </si>
  <si>
    <t>C46</t>
  </si>
  <si>
    <t>yungala</t>
  </si>
  <si>
    <t>E30</t>
  </si>
  <si>
    <t>Y78&gt;E30</t>
  </si>
  <si>
    <t>E87</t>
  </si>
  <si>
    <t>tess</t>
  </si>
  <si>
    <t>E33</t>
  </si>
  <si>
    <t>T39&gt;E33</t>
  </si>
  <si>
    <t>9E8</t>
  </si>
  <si>
    <t>A52</t>
  </si>
  <si>
    <t>K71&gt;A52</t>
  </si>
  <si>
    <t>White&gt;White</t>
  </si>
  <si>
    <t>etretat</t>
  </si>
  <si>
    <t>E34</t>
  </si>
  <si>
    <t>N20&gt;X32&gt;H64&gt;E34</t>
  </si>
  <si>
    <t>C27</t>
  </si>
  <si>
    <t>elgin</t>
  </si>
  <si>
    <t>Y 76&gt;H57&gt;E32</t>
  </si>
  <si>
    <t>UK&gt;UK&gt;White</t>
  </si>
  <si>
    <t xml:space="preserve">X07 </t>
  </si>
  <si>
    <t>E19</t>
  </si>
  <si>
    <t>N28&gt;N64&gt;H43&gt;K69&lt;E19</t>
  </si>
  <si>
    <t>tag fell also deployed with213571</t>
  </si>
  <si>
    <t>amish</t>
  </si>
  <si>
    <t>C24</t>
  </si>
  <si>
    <t>hamsa</t>
  </si>
  <si>
    <t>E73</t>
  </si>
  <si>
    <t>afendi</t>
  </si>
  <si>
    <t>C10</t>
  </si>
  <si>
    <t>Y17T58</t>
  </si>
  <si>
    <t>T58</t>
  </si>
  <si>
    <t xml:space="preserve">E71 </t>
  </si>
  <si>
    <t>artis</t>
  </si>
  <si>
    <t>C07</t>
  </si>
  <si>
    <t>texas</t>
  </si>
  <si>
    <t>S03&gt;T65</t>
  </si>
  <si>
    <t xml:space="preserve">X79 </t>
  </si>
  <si>
    <t>shanon</t>
  </si>
  <si>
    <t>T68</t>
  </si>
  <si>
    <t>tyra</t>
  </si>
  <si>
    <t xml:space="preserve">X80 </t>
  </si>
  <si>
    <t>Y11&gt;T98</t>
  </si>
  <si>
    <t>Y14&gt;T40&gt;A67</t>
  </si>
  <si>
    <t xml:space="preserve">Y13&gt;T55 </t>
  </si>
  <si>
    <t>A66</t>
  </si>
  <si>
    <t>Y17&gt;T58</t>
  </si>
  <si>
    <t>kanai</t>
  </si>
  <si>
    <t>N53&gt;R73&gt;X69&gt;E 46&gt;E41</t>
  </si>
  <si>
    <t>UK&gt;UK&gt;UK&gt;UK&gt;White</t>
  </si>
  <si>
    <t>C12</t>
  </si>
  <si>
    <t>jojo</t>
  </si>
  <si>
    <t>E45</t>
  </si>
  <si>
    <t>J01&gt;E45</t>
  </si>
  <si>
    <t xml:space="preserve">H34 </t>
  </si>
  <si>
    <t>tibia fx., weak anemia hospitilized aug 2019</t>
  </si>
  <si>
    <t>died in mass poisoning kina valley</t>
  </si>
  <si>
    <t>king</t>
  </si>
  <si>
    <t>T83</t>
  </si>
  <si>
    <t xml:space="preserve">H12 </t>
  </si>
  <si>
    <t>poisoning</t>
  </si>
  <si>
    <t>jose</t>
  </si>
  <si>
    <t xml:space="preserve">H64 </t>
  </si>
  <si>
    <t>alex</t>
  </si>
  <si>
    <t xml:space="preserve">T86 </t>
  </si>
  <si>
    <t>H16</t>
  </si>
  <si>
    <t>died in Yemen check exact dates</t>
  </si>
  <si>
    <t>body and transmitter found</t>
  </si>
  <si>
    <t>Movebank_study</t>
  </si>
  <si>
    <t>Movebank_id</t>
  </si>
  <si>
    <t>n_deployments</t>
  </si>
  <si>
    <t>deploy_loc</t>
  </si>
  <si>
    <t>is_alive</t>
  </si>
  <si>
    <t>reason_stop</t>
  </si>
  <si>
    <t>details_stop</t>
  </si>
  <si>
    <t>confirmed_stop</t>
  </si>
  <si>
    <t>date_death</t>
  </si>
  <si>
    <t>years_at_deployment</t>
  </si>
  <si>
    <t>real_age</t>
  </si>
  <si>
    <t>tag_manufacturer_name</t>
  </si>
  <si>
    <t>Ornitela_Vultures_Gyps_fulvus_TAU_UCLA_Israel</t>
  </si>
  <si>
    <t>A05w</t>
  </si>
  <si>
    <t>NA</t>
  </si>
  <si>
    <t>Y 58</t>
  </si>
  <si>
    <t>Teqoa</t>
  </si>
  <si>
    <t>Real age before 2001</t>
  </si>
  <si>
    <t>White</t>
  </si>
  <si>
    <t>A01w</t>
  </si>
  <si>
    <t>lost GPS</t>
  </si>
  <si>
    <t>A76w</t>
  </si>
  <si>
    <t>death</t>
  </si>
  <si>
    <t>Gyps fulvus INPA Hatzofe</t>
  </si>
  <si>
    <t>A08w</t>
  </si>
  <si>
    <t>A 64</t>
  </si>
  <si>
    <t>UK</t>
  </si>
  <si>
    <t>T79 B</t>
  </si>
  <si>
    <t>T86</t>
  </si>
  <si>
    <t>T86b</t>
  </si>
  <si>
    <t>J 71</t>
  </si>
  <si>
    <t>j71</t>
  </si>
  <si>
    <t>A 07</t>
  </si>
  <si>
    <t>J 98&gt;A 07</t>
  </si>
  <si>
    <t>A78w</t>
  </si>
  <si>
    <t>T56b</t>
  </si>
  <si>
    <t>died in mass poisoning kina valley 24 oct 21</t>
  </si>
  <si>
    <t>A20w</t>
  </si>
  <si>
    <t>T82 B</t>
  </si>
  <si>
    <t>sus. Poisoning. found dead south of Ovdat, possibly poisoned</t>
  </si>
  <si>
    <t>A64 White</t>
  </si>
  <si>
    <t>heat stroke</t>
  </si>
  <si>
    <t>631&gt;202406</t>
  </si>
  <si>
    <t>J 37&gt;N97&gt;X42&gt;L71&gt;H79&gt;K32&gt;J33</t>
  </si>
  <si>
    <t>J33w</t>
  </si>
  <si>
    <t>A 86</t>
  </si>
  <si>
    <t>J 14&gt;R43&gt;L51&gt;A 86</t>
  </si>
  <si>
    <t>A38w</t>
  </si>
  <si>
    <t>637&gt;646</t>
  </si>
  <si>
    <t>A 96</t>
  </si>
  <si>
    <t>G38&gt;Y 90&gt;X40&gt;A 96</t>
  </si>
  <si>
    <t>E-obs Gsm Vultures Israel 2017</t>
  </si>
  <si>
    <t>GPS failure</t>
  </si>
  <si>
    <t>unknown</t>
  </si>
  <si>
    <t>Orr: never heard it</t>
  </si>
  <si>
    <t>archibald</t>
  </si>
  <si>
    <t>A68</t>
  </si>
  <si>
    <t>C28</t>
  </si>
  <si>
    <t>A68 White</t>
  </si>
  <si>
    <t>J 13&gt;N93&gt;E14</t>
  </si>
  <si>
    <t>E14w</t>
  </si>
  <si>
    <t>arduin</t>
  </si>
  <si>
    <t>A2</t>
  </si>
  <si>
    <t>3186&gt;202381</t>
  </si>
  <si>
    <t>3186_Y73</t>
  </si>
  <si>
    <t>GPS removal</t>
  </si>
  <si>
    <t>A00w</t>
  </si>
  <si>
    <t>arnott</t>
  </si>
  <si>
    <t>A63</t>
  </si>
  <si>
    <t>C20</t>
  </si>
  <si>
    <t>A63 White</t>
  </si>
  <si>
    <t>105593&gt;17483</t>
  </si>
  <si>
    <t>A 74&gt;T02</t>
  </si>
  <si>
    <t>A74&gt;T02 white</t>
  </si>
  <si>
    <t>A58w</t>
  </si>
  <si>
    <t>A66 White</t>
  </si>
  <si>
    <t>A 65</t>
  </si>
  <si>
    <t>G85&gt;A 65</t>
  </si>
  <si>
    <t xml:space="preserve">died in golan, electrocution. </t>
  </si>
  <si>
    <t>? RFID or e-obs. Probably RFID, because it is not in any eObs Movebank study (MA).</t>
  </si>
  <si>
    <t>A 81</t>
  </si>
  <si>
    <t>Y 44&gt;Y 86&gt;A 81</t>
  </si>
  <si>
    <t>A53w</t>
  </si>
  <si>
    <t>J78 White</t>
  </si>
  <si>
    <t>natural</t>
  </si>
  <si>
    <t>T50 White</t>
  </si>
  <si>
    <t>E 34&gt;Y70&gt;A56</t>
  </si>
  <si>
    <t>A56w</t>
  </si>
  <si>
    <t>R03&gt;L17&gt;L93&gt;Y07&gt;T43</t>
  </si>
  <si>
    <t>T43 W (R03&gt;L17&gt;L93&gt;Y07)</t>
  </si>
  <si>
    <t>T76 B</t>
  </si>
  <si>
    <t>bailey</t>
  </si>
  <si>
    <t>Y87</t>
  </si>
  <si>
    <t>X04</t>
  </si>
  <si>
    <t>550&gt;1130&gt;172&gt;1134</t>
  </si>
  <si>
    <t>deployed twice with 1134.</t>
  </si>
  <si>
    <t>J46</t>
  </si>
  <si>
    <t>J46 White</t>
  </si>
  <si>
    <t>E02w</t>
  </si>
  <si>
    <t>J94 White</t>
  </si>
  <si>
    <t>Real age before 2016</t>
  </si>
  <si>
    <t>T93 White</t>
  </si>
  <si>
    <t>J48 White</t>
  </si>
  <si>
    <t>collision aircraft</t>
  </si>
  <si>
    <t>J93</t>
  </si>
  <si>
    <t>J93 White</t>
  </si>
  <si>
    <t>T53b</t>
  </si>
  <si>
    <t>Real age before 2004</t>
  </si>
  <si>
    <t>49809&gt;16032</t>
  </si>
  <si>
    <t>A03w</t>
  </si>
  <si>
    <t>calamity</t>
  </si>
  <si>
    <t>C62</t>
  </si>
  <si>
    <t>J31w</t>
  </si>
  <si>
    <t>S16&gt;A22</t>
  </si>
  <si>
    <t>A22w</t>
  </si>
  <si>
    <t>A73w</t>
  </si>
  <si>
    <t>J71 White</t>
  </si>
  <si>
    <t>J69</t>
  </si>
  <si>
    <t>T29&gt;J69</t>
  </si>
  <si>
    <t>T29 Black</t>
  </si>
  <si>
    <t>J22 White</t>
  </si>
  <si>
    <t>A 98&gt;P50&gt;T36</t>
  </si>
  <si>
    <t>T36 White</t>
  </si>
  <si>
    <t>J29</t>
  </si>
  <si>
    <t>J29 White</t>
  </si>
  <si>
    <t>J54 White</t>
  </si>
  <si>
    <t>circling, sent to hospital. Was in the hospital between 14-12-2020 and 25-02-2021 - need to exclude this data!</t>
  </si>
  <si>
    <t>190123&gt;202384</t>
  </si>
  <si>
    <t>T61 White</t>
  </si>
  <si>
    <t>T61w</t>
  </si>
  <si>
    <t>R97&gt;R71&gt;H83&gt;K48</t>
  </si>
  <si>
    <t>injury</t>
  </si>
  <si>
    <t>645&gt;1126&gt;2582&gt;17491</t>
  </si>
  <si>
    <t>T 08&gt;T 57&gt;R67&gt;A 26&gt;Y21</t>
  </si>
  <si>
    <t>A09w</t>
  </si>
  <si>
    <t>body not found, small crater. Tag fell in December 2020, but tag worked later (but no movement, so remove the data after that from movebank)</t>
  </si>
  <si>
    <t>cottee</t>
  </si>
  <si>
    <t>C63</t>
  </si>
  <si>
    <t>coudreau</t>
  </si>
  <si>
    <t>2568&gt;2579</t>
  </si>
  <si>
    <t>CPU&gt;0V2</t>
  </si>
  <si>
    <t>Croatia</t>
  </si>
  <si>
    <t>bulgaria</t>
  </si>
  <si>
    <t>J20 White</t>
  </si>
  <si>
    <t>171121&gt;180177</t>
  </si>
  <si>
    <t>T01 white</t>
  </si>
  <si>
    <t>weak</t>
  </si>
  <si>
    <t>T44 W</t>
  </si>
  <si>
    <t>T95 White</t>
  </si>
  <si>
    <t>dekker</t>
  </si>
  <si>
    <t>C65</t>
  </si>
  <si>
    <t>2566_L97</t>
  </si>
  <si>
    <t>647&gt;640</t>
  </si>
  <si>
    <t>E 72</t>
  </si>
  <si>
    <t>Y 07&gt;Y 96&gt;X57&gt;E 72</t>
  </si>
  <si>
    <t>J27 White</t>
  </si>
  <si>
    <t>T54 White</t>
  </si>
  <si>
    <t>G77&gt;A 05&gt;L94&gt;K79</t>
  </si>
  <si>
    <t>A19w</t>
  </si>
  <si>
    <t>Real birth year is before 2016</t>
  </si>
  <si>
    <t>202371&gt;202404</t>
  </si>
  <si>
    <t>T77w</t>
  </si>
  <si>
    <t>1127&gt;2578&gt;180179</t>
  </si>
  <si>
    <t>N45&gt;Y 78&gt;X46&gt;E 05&gt;K76&gt;T95</t>
  </si>
  <si>
    <t>UK&gt;UK&gt;UK&gt;UK&gt;UK&gt;Black</t>
  </si>
  <si>
    <t>2578_K76</t>
  </si>
  <si>
    <t>T95 B (N45&gt;Y 78&gt;X46&gt;E05&gt;K76)</t>
  </si>
  <si>
    <t xml:space="preserve">T95 was e-obs 1127 twice&gt;2578.  </t>
  </si>
  <si>
    <t>3179_Y50</t>
  </si>
  <si>
    <t>poaching</t>
  </si>
  <si>
    <t>E 06</t>
  </si>
  <si>
    <t>earhart</t>
  </si>
  <si>
    <t>E 59&gt;H15</t>
  </si>
  <si>
    <t>V44&gt;V82</t>
  </si>
  <si>
    <t>eberhardt</t>
  </si>
  <si>
    <t>2582&gt;3723</t>
  </si>
  <si>
    <t>X84&gt;Y65</t>
  </si>
  <si>
    <t>E36</t>
  </si>
  <si>
    <t>E12w</t>
  </si>
  <si>
    <t>ederle</t>
  </si>
  <si>
    <t>E81</t>
  </si>
  <si>
    <t>E10w</t>
  </si>
  <si>
    <t>633&gt;1127&gt;548</t>
  </si>
  <si>
    <t>E74</t>
  </si>
  <si>
    <t>E 53</t>
  </si>
  <si>
    <t>X09&gt;E 53</t>
  </si>
  <si>
    <t>Nili: not sure about this deployment . 1114 (1134) - 446 (646??)--2348. MA: Real age before 2005</t>
  </si>
  <si>
    <t>electra</t>
  </si>
  <si>
    <t>E32w</t>
  </si>
  <si>
    <t>Real age &lt;2005</t>
  </si>
  <si>
    <t>elika</t>
  </si>
  <si>
    <t>T72 B</t>
  </si>
  <si>
    <t>collision powerline</t>
  </si>
  <si>
    <t>10 may 19- poisoned in golan, released a week later</t>
  </si>
  <si>
    <t>616&gt;654&gt;556</t>
  </si>
  <si>
    <t>E 04</t>
  </si>
  <si>
    <t>T 07&gt;G36&gt;L54&gt;E 04</t>
  </si>
  <si>
    <t xml:space="preserve">also tagged with 556, 654 deployed twice also on S67. </t>
  </si>
  <si>
    <t>endeavour</t>
  </si>
  <si>
    <t>E24</t>
  </si>
  <si>
    <t>C30</t>
  </si>
  <si>
    <t>E24 White</t>
  </si>
  <si>
    <t>Rehabilitated</t>
  </si>
  <si>
    <t>E11w</t>
  </si>
  <si>
    <t>E13w</t>
  </si>
  <si>
    <t>E 78</t>
  </si>
  <si>
    <t>2567_E78</t>
  </si>
  <si>
    <t>S71&gt;T42&gt;E17</t>
  </si>
  <si>
    <t>E17w</t>
  </si>
  <si>
    <t>616&gt;646&gt;2348</t>
  </si>
  <si>
    <t>E 50</t>
  </si>
  <si>
    <t>X12</t>
  </si>
  <si>
    <t>E34w</t>
  </si>
  <si>
    <t>T70w</t>
  </si>
  <si>
    <t>628&gt;1133</t>
  </si>
  <si>
    <t>E 43&gt;Y55</t>
  </si>
  <si>
    <t xml:space="preserve">628 also on T22 b. </t>
  </si>
  <si>
    <t>E16w</t>
  </si>
  <si>
    <t>Real age &lt;2007</t>
  </si>
  <si>
    <t>V03&gt;R01&gt;R08&gt;L28&gt;A 85&gt;0X0&gt;K62&gt;T23</t>
  </si>
  <si>
    <t>UK&gt;UK&gt;UK&gt;UK&gt;UK&gt;UK&gt;UK&gt;White</t>
  </si>
  <si>
    <t>K62&gt;T23 white</t>
  </si>
  <si>
    <t>2581&gt;2568&gt;213590</t>
  </si>
  <si>
    <t>N16&gt;E 83&gt;P21&gt;T15</t>
  </si>
  <si>
    <t>2581_P21</t>
  </si>
  <si>
    <t>T15w</t>
  </si>
  <si>
    <t>A90 White</t>
  </si>
  <si>
    <t>J26 White</t>
  </si>
  <si>
    <t>2586&gt;213585</t>
  </si>
  <si>
    <t>tag not working properly. Lost the tag immediately after release, so data is not on Movebank.</t>
  </si>
  <si>
    <t>A32w</t>
  </si>
  <si>
    <t>T79w</t>
  </si>
  <si>
    <t>J00w</t>
  </si>
  <si>
    <t>J18w</t>
  </si>
  <si>
    <t>T51 B (E08&gt;H86&gt;K51&gt;S19)</t>
  </si>
  <si>
    <t>X33&gt;K39&gt;J37</t>
  </si>
  <si>
    <t>K39</t>
  </si>
  <si>
    <t>T09 White</t>
  </si>
  <si>
    <t>E 38&gt;Y67&gt;T18</t>
  </si>
  <si>
    <t>deployment not found. MA: this is an RFID tag</t>
  </si>
  <si>
    <t>J50 White</t>
  </si>
  <si>
    <t>T55 White</t>
  </si>
  <si>
    <t>E 32&gt;H87</t>
  </si>
  <si>
    <t>5175&gt;213566</t>
  </si>
  <si>
    <t>S88&gt; T20&gt; A16</t>
  </si>
  <si>
    <t>UK&gt;White&gt;White</t>
  </si>
  <si>
    <t>T20 White</t>
  </si>
  <si>
    <t>A16w</t>
  </si>
  <si>
    <t>J39w</t>
  </si>
  <si>
    <t>A02w</t>
  </si>
  <si>
    <t>Captured</t>
  </si>
  <si>
    <t>captured</t>
  </si>
  <si>
    <t>was caught in Saudi Arabia</t>
  </si>
  <si>
    <t>Electrocuted near Beit Oren</t>
  </si>
  <si>
    <t>T53 White</t>
  </si>
  <si>
    <t>1126&gt;640&gt;1130&gt;645</t>
  </si>
  <si>
    <t>E54</t>
  </si>
  <si>
    <t>T97 W</t>
  </si>
  <si>
    <t>hemdal</t>
  </si>
  <si>
    <t>8H7</t>
  </si>
  <si>
    <t>T06 white</t>
  </si>
  <si>
    <t>J17w</t>
  </si>
  <si>
    <t>collision with zepellin cable, hospitilized then moved to hai bar carmel. Remove hospital data, from 1/march/21 to 21/april/21</t>
  </si>
  <si>
    <t>J16w</t>
  </si>
  <si>
    <t>A75w</t>
  </si>
  <si>
    <t>R36&gt;R77&gt;H62&gt;K74&gt;A10</t>
  </si>
  <si>
    <t>A10w</t>
  </si>
  <si>
    <t>J53w</t>
  </si>
  <si>
    <t>T27 B</t>
  </si>
  <si>
    <t>J70</t>
  </si>
  <si>
    <t>J70 White</t>
  </si>
  <si>
    <t>2545&gt;3181&gt;202401</t>
  </si>
  <si>
    <t>2545_K77</t>
  </si>
  <si>
    <t>also tagged with 2545 and 3181</t>
  </si>
  <si>
    <t>J36w</t>
  </si>
  <si>
    <t>jahblue</t>
  </si>
  <si>
    <t>J65</t>
  </si>
  <si>
    <t>H19</t>
  </si>
  <si>
    <t>J65 White</t>
  </si>
  <si>
    <t>jakarta</t>
  </si>
  <si>
    <t>J64</t>
  </si>
  <si>
    <t>J64 White</t>
  </si>
  <si>
    <t>J91 White</t>
  </si>
  <si>
    <t>16037&gt;16030</t>
  </si>
  <si>
    <t>S98&gt;T04</t>
  </si>
  <si>
    <t>S98&gt;T04 White</t>
  </si>
  <si>
    <t>T04 White</t>
  </si>
  <si>
    <t>jasven</t>
  </si>
  <si>
    <t>J67</t>
  </si>
  <si>
    <t>J67 White</t>
  </si>
  <si>
    <t>613&gt;202404</t>
  </si>
  <si>
    <t>also tagged with 202404. Real age before 2003</t>
  </si>
  <si>
    <t>A04w</t>
  </si>
  <si>
    <t>J51 White</t>
  </si>
  <si>
    <t>jiffa</t>
  </si>
  <si>
    <t>J55 White</t>
  </si>
  <si>
    <t>J11w</t>
  </si>
  <si>
    <t>J06</t>
  </si>
  <si>
    <t>J06w</t>
  </si>
  <si>
    <t>E45w</t>
  </si>
  <si>
    <t>J 42&gt;R45</t>
  </si>
  <si>
    <t>J30w</t>
  </si>
  <si>
    <t>death / lost gps</t>
  </si>
  <si>
    <t>A 89</t>
  </si>
  <si>
    <t>J 52&gt;N99&gt;X72&gt;A 89</t>
  </si>
  <si>
    <t>Injury</t>
  </si>
  <si>
    <t>J05</t>
  </si>
  <si>
    <t>J05w</t>
  </si>
  <si>
    <t>J56 White</t>
  </si>
  <si>
    <t>2577&gt;17492</t>
  </si>
  <si>
    <t>H31&gt;Y18</t>
  </si>
  <si>
    <t>J52 White</t>
  </si>
  <si>
    <t>J57 White</t>
  </si>
  <si>
    <t>E04w</t>
  </si>
  <si>
    <t xml:space="preserve">kaltenbrunner </t>
  </si>
  <si>
    <t>Y 04&gt;X54&gt;K41</t>
  </si>
  <si>
    <t>E41w</t>
  </si>
  <si>
    <t>Tag did not work</t>
  </si>
  <si>
    <t>126504&gt;202367</t>
  </si>
  <si>
    <t>A52w</t>
  </si>
  <si>
    <t>E19w</t>
  </si>
  <si>
    <t>gout</t>
  </si>
  <si>
    <t>K56&gt;J12</t>
  </si>
  <si>
    <t>J12w</t>
  </si>
  <si>
    <t>E05w</t>
  </si>
  <si>
    <t>A57w</t>
  </si>
  <si>
    <t>A67</t>
  </si>
  <si>
    <t>T40 White (Y14)</t>
  </si>
  <si>
    <t>E03w</t>
  </si>
  <si>
    <t>T83 B</t>
  </si>
  <si>
    <t>kina valley</t>
  </si>
  <si>
    <t>T75 B</t>
  </si>
  <si>
    <t>J 69&gt;E 81&gt;S24&gt;S73&gt;T23</t>
  </si>
  <si>
    <t>J3&gt;H54</t>
  </si>
  <si>
    <t>T23 B (J69&gt;E81&gt;S24&gt;S73)</t>
  </si>
  <si>
    <t>T28 B</t>
  </si>
  <si>
    <t>was caught in gamla cage 21 dec 17, transmitter failure, died in kunetra. No data on movebank because the transmitter did not work</t>
  </si>
  <si>
    <t>E01w</t>
  </si>
  <si>
    <t>J79 White</t>
  </si>
  <si>
    <t>lear</t>
  </si>
  <si>
    <t>8H6</t>
  </si>
  <si>
    <t>T05 white</t>
  </si>
  <si>
    <t>1333&gt;202395</t>
  </si>
  <si>
    <t>A13w</t>
  </si>
  <si>
    <t>J 63&gt;Y 65&gt;R47&gt;P05&gt;S44&gt;T24</t>
  </si>
  <si>
    <t>T24 B (J63&gt;Y 65&gt;R47&gt;P05&gt;S44)</t>
  </si>
  <si>
    <t>552&gt;556&gt;630</t>
  </si>
  <si>
    <t>J 85&gt;Y 62&gt;Y 79&gt;X80&gt;L72</t>
  </si>
  <si>
    <t>T51 White</t>
  </si>
  <si>
    <t>T29 White</t>
  </si>
  <si>
    <t>637&gt;548&gt;213588</t>
  </si>
  <si>
    <t>N08&gt;N96&gt;X65&gt;E 80&gt;Y45&gt;E15</t>
  </si>
  <si>
    <t>UK&gt;UK&gt;UK&gt;UK&gt;UK&gt;white</t>
  </si>
  <si>
    <t>E15w</t>
  </si>
  <si>
    <t>Real age 2003&gt;</t>
  </si>
  <si>
    <t>londonderry</t>
  </si>
  <si>
    <t>J 08&gt;N69&gt;X61&gt;L89</t>
  </si>
  <si>
    <t>K7</t>
  </si>
  <si>
    <t>T00</t>
  </si>
  <si>
    <t>T00 white</t>
  </si>
  <si>
    <t>J21 White</t>
  </si>
  <si>
    <t>T27 White</t>
  </si>
  <si>
    <t>T24</t>
  </si>
  <si>
    <t>T24 White</t>
  </si>
  <si>
    <t>1130&gt;645&gt;2572</t>
  </si>
  <si>
    <t>N57&gt;A 04&gt;X74&gt;E 33&gt;Y43</t>
  </si>
  <si>
    <t>T 76</t>
  </si>
  <si>
    <t>T77 B</t>
  </si>
  <si>
    <t>639&gt;1133&gt;2565&gt;17490</t>
  </si>
  <si>
    <t>G09&gt;R70&gt;X92&gt;L80&gt;Y52&gt;T41</t>
  </si>
  <si>
    <t>2565a_Y52</t>
  </si>
  <si>
    <t>T41 B</t>
  </si>
  <si>
    <t>J75</t>
  </si>
  <si>
    <t>J75 White</t>
  </si>
  <si>
    <t>T80 White</t>
  </si>
  <si>
    <t>A33w</t>
  </si>
  <si>
    <t>J24</t>
  </si>
  <si>
    <t>J24 White</t>
  </si>
  <si>
    <t>J19w</t>
  </si>
  <si>
    <t>2586&gt;2575&gt;202390</t>
  </si>
  <si>
    <t>UK&gt;UK&gt;UK&gt;UK&gt;UK&gt;UK&gt;White</t>
  </si>
  <si>
    <t>2586_P11</t>
  </si>
  <si>
    <t>T17w</t>
  </si>
  <si>
    <t>T04 Black</t>
  </si>
  <si>
    <t>T71w</t>
  </si>
  <si>
    <t>T94</t>
  </si>
  <si>
    <t>T94 White</t>
  </si>
  <si>
    <t>A31</t>
  </si>
  <si>
    <t>A31w</t>
  </si>
  <si>
    <t>654&gt;2584&gt;202383</t>
  </si>
  <si>
    <t>S45</t>
  </si>
  <si>
    <t>T25b</t>
  </si>
  <si>
    <t>1130&gt;633&gt;180186&gt;213581</t>
  </si>
  <si>
    <t>N25&gt;H66&gt;Y90&gt;T91</t>
  </si>
  <si>
    <t>UK&gt;UK&gt;UK&gt;Black</t>
  </si>
  <si>
    <t>X98&gt;H10</t>
  </si>
  <si>
    <t>T91 B (N25&gt;H66&gt;Y90)</t>
  </si>
  <si>
    <t>T91b</t>
  </si>
  <si>
    <t>T50b</t>
  </si>
  <si>
    <t>J35w</t>
  </si>
  <si>
    <t>J72</t>
  </si>
  <si>
    <t>J72 White</t>
  </si>
  <si>
    <t>T85</t>
  </si>
  <si>
    <t>T85w</t>
  </si>
  <si>
    <t>T 10&gt;L20</t>
  </si>
  <si>
    <t>S0 L20</t>
  </si>
  <si>
    <t>Y 59</t>
  </si>
  <si>
    <t>E 93</t>
  </si>
  <si>
    <t>J32w</t>
  </si>
  <si>
    <t>49809&gt;213584</t>
  </si>
  <si>
    <t>J 65&gt;G12&gt;Y 80&gt;X39&gt;E 10&gt;P15&gt;A29</t>
  </si>
  <si>
    <t>49809 N. Aqev</t>
  </si>
  <si>
    <t>A29w</t>
  </si>
  <si>
    <t>645&gt;2422&gt;2582</t>
  </si>
  <si>
    <t>J 49&gt;R34&gt;X79&gt;H33&gt;P20</t>
  </si>
  <si>
    <t>2422_P20</t>
  </si>
  <si>
    <t>pecol</t>
  </si>
  <si>
    <t>J 67&gt;L74&gt;P37</t>
  </si>
  <si>
    <t>X64</t>
  </si>
  <si>
    <t>1126&gt;5174</t>
  </si>
  <si>
    <t>X16&gt;S67</t>
  </si>
  <si>
    <t>transmitter found in bsoar valley. Body not found</t>
  </si>
  <si>
    <t>pfeiffer</t>
  </si>
  <si>
    <t>2575&gt;2574</t>
  </si>
  <si>
    <t>H49&gt;P18</t>
  </si>
  <si>
    <t>C55</t>
  </si>
  <si>
    <t>2575_P18</t>
  </si>
  <si>
    <t>Death in Makhtesh Qatan</t>
  </si>
  <si>
    <t>T76w</t>
  </si>
  <si>
    <t>T81 White</t>
  </si>
  <si>
    <t>phoka</t>
  </si>
  <si>
    <t>A77</t>
  </si>
  <si>
    <t>X77&gt;E 70&gt;P56&gt;A77</t>
  </si>
  <si>
    <t>2573_P56</t>
  </si>
  <si>
    <t>Real age before 2005</t>
  </si>
  <si>
    <t>A39w</t>
  </si>
  <si>
    <t>202405&gt;202377</t>
  </si>
  <si>
    <t>J34w</t>
  </si>
  <si>
    <t>A55w</t>
  </si>
  <si>
    <t>polo</t>
  </si>
  <si>
    <t>E25</t>
  </si>
  <si>
    <t>P62&gt;E25</t>
  </si>
  <si>
    <t>2H2</t>
  </si>
  <si>
    <t>E25 White</t>
  </si>
  <si>
    <t>Found weak Jan 2022, released after a few days</t>
  </si>
  <si>
    <t>J74 White</t>
  </si>
  <si>
    <t>acclimation</t>
  </si>
  <si>
    <t>E 71</t>
  </si>
  <si>
    <t>N56&gt;E 71</t>
  </si>
  <si>
    <t>ram</t>
  </si>
  <si>
    <t>K60</t>
  </si>
  <si>
    <t>T 03&gt;R02&gt;R07&gt;A 56&gt;K60</t>
  </si>
  <si>
    <t>X89</t>
  </si>
  <si>
    <t>ransom</t>
  </si>
  <si>
    <t>C53</t>
  </si>
  <si>
    <t>C53 Yellow</t>
  </si>
  <si>
    <t>Held for ransom in Asswan, Egypt in Nov 21</t>
  </si>
  <si>
    <t>3182_Y64</t>
  </si>
  <si>
    <t>Not sure if dead or it logger fell off in 2021</t>
  </si>
  <si>
    <t>R26&gt;R65&gt;X63</t>
  </si>
  <si>
    <t>126505&gt;171392&gt;210813</t>
  </si>
  <si>
    <t>Y11&gt;T98 W</t>
  </si>
  <si>
    <t>T52 White</t>
  </si>
  <si>
    <t xml:space="preserve">slight problems with elbow before release. </t>
  </si>
  <si>
    <t>E 86</t>
  </si>
  <si>
    <t>R88&gt;Y 83&gt;A20&gt;E 86</t>
  </si>
  <si>
    <t>200374&gt;202362</t>
  </si>
  <si>
    <t>J28 White</t>
  </si>
  <si>
    <t>J28w</t>
  </si>
  <si>
    <t>T90b</t>
  </si>
  <si>
    <t>16031&gt;190123</t>
  </si>
  <si>
    <t>A99</t>
  </si>
  <si>
    <t>S94&gt;A99</t>
  </si>
  <si>
    <t>9H9</t>
  </si>
  <si>
    <t>S94&gt;A99W</t>
  </si>
  <si>
    <t>T56 White</t>
  </si>
  <si>
    <t>2736&gt;3179</t>
  </si>
  <si>
    <t>P64&gt;S76</t>
  </si>
  <si>
    <t>T28 White</t>
  </si>
  <si>
    <t>L10&gt;L25&gt;L10&gt;A 84&gt;T41</t>
  </si>
  <si>
    <t>T41 W (L10&gt;L25&gt;L10&gt;A84)</t>
  </si>
  <si>
    <t>J 54&gt;X53&gt;Y69&gt;T13</t>
  </si>
  <si>
    <t>Y69&gt;T13W</t>
  </si>
  <si>
    <t>T96 W</t>
  </si>
  <si>
    <t>J25 White</t>
  </si>
  <si>
    <t>T68 White</t>
  </si>
  <si>
    <t>J66w</t>
  </si>
  <si>
    <t>T19b</t>
  </si>
  <si>
    <t>E09w</t>
  </si>
  <si>
    <t>A35</t>
  </si>
  <si>
    <t>A35w</t>
  </si>
  <si>
    <t>A36w</t>
  </si>
  <si>
    <t>2347&gt;192960</t>
  </si>
  <si>
    <t>G32&gt;X58&gt;L70&gt;H07&gt;P55&gt;S34&gt;J10</t>
  </si>
  <si>
    <t>J10 W (H07&gt;P55&gt;S34)</t>
  </si>
  <si>
    <t>2574_Y63</t>
  </si>
  <si>
    <t>T14w</t>
  </si>
  <si>
    <t>spoons</t>
  </si>
  <si>
    <t>E22</t>
  </si>
  <si>
    <t>C31&gt;C34</t>
  </si>
  <si>
    <t>yellow&gt;yellow</t>
  </si>
  <si>
    <t>E22 White</t>
  </si>
  <si>
    <t>Sfunim</t>
  </si>
  <si>
    <t>a fledgling from Nahal Sfunim,caught with a broken leg</t>
  </si>
  <si>
    <t>Ringed in the nest. Released from treatment Jan 2022</t>
  </si>
  <si>
    <t>J49 White</t>
  </si>
  <si>
    <t>T92 White</t>
  </si>
  <si>
    <t>T13b</t>
  </si>
  <si>
    <t>126503&gt;200377</t>
  </si>
  <si>
    <t>Y01&gt;T60</t>
  </si>
  <si>
    <t>T60</t>
  </si>
  <si>
    <t>640&gt;643&gt;556&gt;1133&gt;1134&gt;202389</t>
  </si>
  <si>
    <t>A18w</t>
  </si>
  <si>
    <t>T66w</t>
  </si>
  <si>
    <t>J76 White</t>
  </si>
  <si>
    <t>643&gt;628&gt;1127&gt;171114&gt;213553</t>
  </si>
  <si>
    <t>N30&gt;Y 43&gt;Y 91&gt;X47&gt;L91&gt;H12&gt;P53&gt;T22&gt;E07</t>
  </si>
  <si>
    <t>T22 B</t>
  </si>
  <si>
    <t>E07w</t>
  </si>
  <si>
    <t>T07 White</t>
  </si>
  <si>
    <t>202387&gt;213553</t>
  </si>
  <si>
    <t>E33w</t>
  </si>
  <si>
    <t>lost GPS after 1 day, so data was not added to movebank</t>
  </si>
  <si>
    <t>E00w</t>
  </si>
  <si>
    <t>A15w</t>
  </si>
  <si>
    <t>Real age 2007&gt;</t>
  </si>
  <si>
    <t>T21 white</t>
  </si>
  <si>
    <t>T 77</t>
  </si>
  <si>
    <t>S75&gt;T03</t>
  </si>
  <si>
    <t>S75&gt;T03 white</t>
  </si>
  <si>
    <t>Y46&gt;T35</t>
  </si>
  <si>
    <t>T35 White</t>
  </si>
  <si>
    <t>T99b</t>
  </si>
  <si>
    <t>Real age before 2011</t>
  </si>
  <si>
    <t>T08 White</t>
  </si>
  <si>
    <t>180181&gt;210820</t>
  </si>
  <si>
    <t>A 73&gt;Y31&gt;T08&gt;J62</t>
  </si>
  <si>
    <t>UK&gt;UK&gt;Black&gt;White</t>
  </si>
  <si>
    <t>T08 B (A73&gt;Y31)</t>
  </si>
  <si>
    <t>vassal</t>
  </si>
  <si>
    <t>V70</t>
  </si>
  <si>
    <t>2588_H95</t>
  </si>
  <si>
    <t>vespucci</t>
  </si>
  <si>
    <t>J99</t>
  </si>
  <si>
    <t>0E7</t>
  </si>
  <si>
    <t>J99 White</t>
  </si>
  <si>
    <t>630&gt;632</t>
  </si>
  <si>
    <t>A17</t>
  </si>
  <si>
    <t>N89&gt;A 21&gt;L76&gt;H80&gt;Y42&gt;A17</t>
  </si>
  <si>
    <t>wanderwell</t>
  </si>
  <si>
    <t>V72</t>
  </si>
  <si>
    <t>Y40&gt;S70&gt;A50</t>
  </si>
  <si>
    <t>A50W (Y40&gt;S70)</t>
  </si>
  <si>
    <t>202396&gt;213548</t>
  </si>
  <si>
    <t>J15w</t>
  </si>
  <si>
    <t>T58 White</t>
  </si>
  <si>
    <t>Y47&gt;T59</t>
  </si>
  <si>
    <t>T59w</t>
  </si>
  <si>
    <t>180182&gt;210819</t>
  </si>
  <si>
    <t>L05&gt;A 92&gt;Y09&gt;T42</t>
  </si>
  <si>
    <t>T42 W (L05&gt;A92&gt;Y09)</t>
  </si>
  <si>
    <t>nested in carmel 2011 with X85.</t>
  </si>
  <si>
    <t>J 04&gt;N66&gt;N98&gt;X91&gt;A 79&gt;H61&gt;Y19</t>
  </si>
  <si>
    <t>Location of death: 30.837685, 34.795915</t>
  </si>
  <si>
    <t>Y 21&gt;X05</t>
  </si>
  <si>
    <t>died at Tabuk, Saudi Arabia in November 2010</t>
  </si>
  <si>
    <t>ynes</t>
  </si>
  <si>
    <t>Y 25</t>
  </si>
  <si>
    <t>J 25&gt;Y 25</t>
  </si>
  <si>
    <t>N44&gt;X83&gt;L57&gt;E 39&gt;T69</t>
  </si>
  <si>
    <t>T69b</t>
  </si>
  <si>
    <t>202390&gt;213592</t>
  </si>
  <si>
    <t>Y26b</t>
  </si>
  <si>
    <t>H40&gt;J38</t>
  </si>
  <si>
    <t>J38w</t>
  </si>
  <si>
    <t>Y27b</t>
  </si>
  <si>
    <t>3188&gt;213568</t>
  </si>
  <si>
    <t>3188_Y78</t>
  </si>
  <si>
    <t>E30w</t>
  </si>
  <si>
    <t>554&gt;635</t>
  </si>
  <si>
    <t>T22 white</t>
  </si>
  <si>
    <t>T78</t>
  </si>
  <si>
    <t>T78 B</t>
  </si>
  <si>
    <t>Field</t>
  </si>
  <si>
    <t>Description</t>
  </si>
  <si>
    <t>Possible values</t>
  </si>
  <si>
    <t>nili_id</t>
  </si>
  <si>
    <t>other_gps</t>
  </si>
  <si>
    <t>Last wing tag used.</t>
  </si>
  <si>
    <t>Number of GPS device.</t>
  </si>
  <si>
    <t>All used colour rings.</t>
  </si>
  <si>
    <t>All used colour rings colours.</t>
  </si>
  <si>
    <t>movebank_study</t>
  </si>
  <si>
    <t>Name of Movebank study where this deployment can be found.</t>
  </si>
  <si>
    <t>movebank_id</t>
  </si>
  <si>
    <t>ID of vulture within the Movebank study.</t>
  </si>
  <si>
    <t>Location of start of deployment.</t>
  </si>
  <si>
    <t>Date of the start of the deployment.</t>
  </si>
  <si>
    <t>Number of days the deployment lasted.</t>
  </si>
  <si>
    <t>If the tag is active (1) or non-active (0).</t>
  </si>
  <si>
    <t>Reason why the deployment ended.</t>
  </si>
  <si>
    <t>Details why the deployment ended.</t>
  </si>
  <si>
    <t>If the reason for the end of deployment was confirmed on the field (in case of death) or by seeing the bird again (in case of loss of transmitter or transmitter failure)</t>
  </si>
  <si>
    <t>Where the vulture originated from.</t>
  </si>
  <si>
    <t>captive breeding</t>
  </si>
  <si>
    <t>catalonia</t>
  </si>
  <si>
    <t>croatia</t>
  </si>
  <si>
    <t>The year the vulture was born.</t>
  </si>
  <si>
    <t>Age of the vulture at the time of deployment.</t>
  </si>
  <si>
    <t>Age category of the vulture at the time of deployment.</t>
  </si>
  <si>
    <t>Sex of the vulture.</t>
  </si>
  <si>
    <t>Tag manufacterer name.</t>
  </si>
  <si>
    <t>death_hospital</t>
  </si>
  <si>
    <t>Details on the death of the vulture.</t>
  </si>
  <si>
    <t>Further comments on the vulture.</t>
  </si>
  <si>
    <t>Status of the vulture.</t>
  </si>
  <si>
    <t>Mass of the GPS tag (in g)</t>
  </si>
  <si>
    <t>Model of the GPS tag</t>
  </si>
  <si>
    <t>Last known location</t>
  </si>
  <si>
    <t>Logger currently working</t>
  </si>
  <si>
    <t>Information is missing</t>
  </si>
  <si>
    <t>Information needs to be double checked to make sure it's correct</t>
  </si>
  <si>
    <t>n_removal</t>
  </si>
  <si>
    <t>remove_start</t>
  </si>
  <si>
    <t>remove_end</t>
  </si>
  <si>
    <t>reason</t>
  </si>
  <si>
    <t>hospital</t>
  </si>
  <si>
    <t>lost GPS or death</t>
  </si>
  <si>
    <t>Name of vulture. Name is constant, independently of deployment, wing tag, colour ring or number of tag.</t>
  </si>
  <si>
    <t>Other GPS transmitters with which this vulture was previously tagged.</t>
  </si>
  <si>
    <t>Last wing tag colour used.</t>
  </si>
  <si>
    <t>All wing tags used.</t>
  </si>
  <si>
    <t>All wing tags colours.</t>
  </si>
  <si>
    <t>Total number of different deployments on the same animal.</t>
  </si>
  <si>
    <t>Date of the end of the deployment: date of tag failure, date of death or date the tag fell off the bird.</t>
  </si>
  <si>
    <t>If the vulture is alive (1), dead (0) or unknown (NA)</t>
  </si>
  <si>
    <t>If the age is accurate (1) or not accurate (0) - common for birds that are tagged for the first time as adults.</t>
  </si>
  <si>
    <t>egg binding</t>
  </si>
  <si>
    <t>dead, rotten, uk cause of death</t>
  </si>
  <si>
    <t>no lab results, uk death, check huji</t>
  </si>
  <si>
    <t>suspected heat stroke</t>
  </si>
  <si>
    <t>died in carmel, fell from sky</t>
  </si>
  <si>
    <t>deployed twice with same tag. Unknown reason of stopping: check huji</t>
  </si>
  <si>
    <t>deployed twice with same tag. Real age before 2000. Unknown reason of stopping: check huji</t>
  </si>
  <si>
    <t>tag stopped transmitting fate of vulture unknown.</t>
  </si>
  <si>
    <t>Real age before 2003.  Unknown reason of stopping: check huji</t>
  </si>
  <si>
    <t xml:space="preserve"> Unknown reason of stopping: check huji</t>
  </si>
  <si>
    <t>Real age before 2001.  Unknown reason of stopping: check huji</t>
  </si>
  <si>
    <t>deployed twice with 556, also deployed with 2574.  Unknown reason of stopping: check huji</t>
  </si>
  <si>
    <t>Real age before 2007.  Unknown reason of stopping: check huji</t>
  </si>
  <si>
    <t>also tagged with 16036, E33 yellow old ring. Unknown reason of stopping: check huji</t>
  </si>
  <si>
    <t>also tagged with 3179, 2736 also on T01 b.  Unknown reason of stopping: check huji</t>
  </si>
  <si>
    <t>Real age before 2002.  Unknown reason of stopping: check huji</t>
  </si>
  <si>
    <t>Real age before 1999.  Unknown reason of stopping: check huji</t>
  </si>
  <si>
    <t>also tagged with tag 654, 5174 also on S50.  Unknown reason of stopping: check huji</t>
  </si>
  <si>
    <t>also tagged with tag 654, 5174 also on S50. Real age before 2005.  Unknown reason of stopping: check huji</t>
  </si>
  <si>
    <t>also tagged with 445, 2422. Real age before 2000.  Unknown reason of stopping: check huji</t>
  </si>
  <si>
    <t>nest Arugot 2012 with E73.  Unknown reason of stopping: check huji</t>
  </si>
  <si>
    <t>2584 also on T27 b, also tagged with 202383.  Unknown reason of stopping: check huji</t>
  </si>
  <si>
    <t>wild caught, rehb., nest David.  Unknown reason of stopping: check huji</t>
  </si>
  <si>
    <t>also deployed with 2572.  Unknown reason of stopping: check huji</t>
  </si>
  <si>
    <r>
      <t xml:space="preserve">death written 17 feb 2012. </t>
    </r>
    <r>
      <rPr>
        <b/>
        <sz val="11"/>
        <color theme="1"/>
        <rFont val="Calibri"/>
        <family val="2"/>
        <scheme val="minor"/>
      </rPr>
      <t xml:space="preserve"> </t>
    </r>
    <r>
      <rPr>
        <sz val="11"/>
        <color theme="1"/>
        <rFont val="Calibri"/>
        <family val="2"/>
        <scheme val="minor"/>
      </rPr>
      <t>Unknown reason of stopping: check huji</t>
    </r>
  </si>
  <si>
    <r>
      <t>deployed 2 times with same tag also with 630. Real age before 2001.</t>
    </r>
    <r>
      <rPr>
        <b/>
        <sz val="11"/>
        <color theme="1"/>
        <rFont val="Calibri"/>
        <family val="2"/>
        <scheme val="minor"/>
      </rPr>
      <t xml:space="preserve"> </t>
    </r>
    <r>
      <rPr>
        <sz val="11"/>
        <color theme="1"/>
        <rFont val="Calibri"/>
        <family val="2"/>
        <scheme val="minor"/>
      </rPr>
      <t>Unknown reason of stopping: check huji</t>
    </r>
  </si>
  <si>
    <t>deployed 2 times with same tag also with 630. Real age before 2001.  Unknown reason of stopping: check huji</t>
  </si>
  <si>
    <t>also tagged with 202395.  Unknown reason of stopping: check huji</t>
  </si>
  <si>
    <t>also tagged with 2545 and 3181.  Unknown reason of stopping: check huji</t>
  </si>
  <si>
    <t>Real age before 2004. Unknown reason of stopping: check huji</t>
  </si>
  <si>
    <t>1114&gt;446&gt;2348.   Unknown reason of stopping: check huji</t>
  </si>
  <si>
    <t>also tagged with 556, 654 deployed twice also on S67.  Unknown reason of stopping: check huji</t>
  </si>
  <si>
    <t>Real age before 2001. Unknown reason of stopping: check huji</t>
  </si>
  <si>
    <t>also tagged with 202406. Real age before 2001. Unknown reason of stopping: check huji</t>
  </si>
  <si>
    <t>bomb fragments</t>
  </si>
  <si>
    <t>Rikushet? Bomb fragments, died in hospital</t>
  </si>
  <si>
    <t>dead, oren cave. Suspected acclimation issues, maybe heat</t>
  </si>
  <si>
    <t>20 sept 2016, fracture left shoulder nahal hemar&gt;not released. Suspected collision with powerline</t>
  </si>
  <si>
    <t>died large crater.uk cause of death in small crater</t>
  </si>
  <si>
    <t>released back to wild 30 april 2018 died 2 june 2018. uk cause of death, found rotten</t>
  </si>
  <si>
    <t>04/12/2018. uk cause of death in pm</t>
  </si>
  <si>
    <t>death. Heat stroke</t>
  </si>
  <si>
    <t>died in chever three days after release 17 may 2019. heat stroke.</t>
  </si>
  <si>
    <t>13 jan 2018 died, iwh no. sad18-0013. poisoning methomyl</t>
  </si>
  <si>
    <t>found dead. old carcass</t>
  </si>
  <si>
    <t>uk cause, carmel. Found rotten</t>
  </si>
  <si>
    <t>dead in maale divshon 29 dec 2016. rotten, no cause of death</t>
  </si>
  <si>
    <t>deployment not found.Unknown reason for stopping: check with Ohad</t>
  </si>
  <si>
    <t>also tagged with 17483. Unknown reason for stopping</t>
  </si>
  <si>
    <t>Found dead near the cliff</t>
  </si>
  <si>
    <t>died 23 march 2014. Probably no transmitter at the time of death, results from pathology not found.</t>
  </si>
  <si>
    <t>was in iwh 2013,2014 died of sus. Poisoning 21 apr 18. in nov 13 caught in jordan</t>
  </si>
  <si>
    <t>found dead in judean desert. very hot days, died three mths after release</t>
  </si>
  <si>
    <t>died Maktesh Ramon. Rotten, no cause of death</t>
  </si>
  <si>
    <t>sus. Acclimation. was found rotten a mth after release</t>
  </si>
  <si>
    <t>died in Judean desert. Found rotten</t>
  </si>
  <si>
    <t>died in dalyot. Found rotten and eaten</t>
  </si>
  <si>
    <t>Logger has not transmitted for more than a week, needs to be revised</t>
  </si>
  <si>
    <t>also tagged with 202403. Device terminated in July 2022.</t>
  </si>
  <si>
    <t>Transmitter terminated in July 2022. Bird was seen alive in Hai Bar Carmel (resident there) after the transmitter has stopped working.</t>
  </si>
  <si>
    <t>Died 21 of march in Serbia</t>
  </si>
  <si>
    <t>found dead, rotten, on 17 june 2016. Elevated levels of  lead 20mcg</t>
  </si>
  <si>
    <t>also tagged with 171392, 126505 also on K79. In Zims it is written that tag does not work since 15 nov 2013</t>
  </si>
  <si>
    <t>Transmitter terminated in July 2022.</t>
  </si>
  <si>
    <t>also tagged with 1133. Transmitter terminated in July 2022. At that time, the tag has been in Ein Hava for almost a year, but the vulture had not been resighted.</t>
  </si>
  <si>
    <t>dead 19 july 2018, iwh 1 may 2018, weakness and neuro symptoms. Released in July 11 and died on the 19th</t>
  </si>
  <si>
    <t>nest David with Y24. Real age before 2003.</t>
  </si>
  <si>
    <t>No cause of death in pm</t>
  </si>
  <si>
    <t>Lost transmitter in Gamla around Nov. 21</t>
  </si>
  <si>
    <t>Battery started discharging and not charging. It was probably the end of the life of the transmitter.</t>
  </si>
  <si>
    <t xml:space="preserve">T61w also tagged with 202384. </t>
  </si>
  <si>
    <t>lost GPS / GPS failure</t>
  </si>
  <si>
    <t>Last observation in Sept. 2020, before the tag stopped working. On the last date of transmittion, the griffon seemed to be alive (based on the ACC) and the battery was charged, but the bird was in Sudan. So it could have died in an area without GSM or lost the tag or the tag stopped working without GSM.</t>
  </si>
  <si>
    <t>Lost GPS and it was recovered. The bird then died in June 2020.</t>
  </si>
  <si>
    <t>seen in 05 August 2020 in Saudi Arabia</t>
  </si>
  <si>
    <t>Probably died in Syria (or lost transmitter). Gave points in the same area for 2 months (14-08-2014 and then on the 17-10-2014 in the same canyon).</t>
  </si>
  <si>
    <t xml:space="preserve">Last location: 32.843, 35.8505 </t>
  </si>
  <si>
    <t>Died on the border of Chad &amp; Sudan, caught jay walking in haifa 2019. Death identified in the transmitter and ACC, but no field information</t>
  </si>
  <si>
    <t>180175 also on T05 w, T29 w, K29 w. This is a wild vulture, initially marked in Sde Boker in 2014, and then it was captured and taken to the HBCarmel for rehabilitation and then released in the Carmel with the GPS.</t>
  </si>
  <si>
    <t xml:space="preserve">acclimatised in Sde Boker with other birds and then released. </t>
  </si>
  <si>
    <t>According to the GPS, the bird was alive in the last locations and battery was low but ok (3.73V). Talked with Ohad and no more information on the bird.</t>
  </si>
  <si>
    <t>the bird was dead, according to GPS and ACC (and the bird was never seen again), and the transmitter was recovered in October 2018.</t>
  </si>
  <si>
    <t>Y18 also tagged with 17492. On Movebank the data ends slightly earlier that the shot event in Jordan (which was mid October 2013). Approximate location of shooting: south of Amman.</t>
  </si>
  <si>
    <t>Transmitter stopped in the Nahal Galim and ACC shows the bird on its side. So it is assumed the bird died, also because it was never seen again in the Carmel.</t>
  </si>
  <si>
    <t>Last location in Saudi, battery was 100%, ACC was normal. Bird was not observed again, but could be GPS failure or death</t>
  </si>
  <si>
    <t xml:space="preserve">180185 also on T43 w. </t>
  </si>
  <si>
    <t>died in jordan. It fell from the sky but no more details on the death. Jordanians sent pictures of the body, it was still fresh.</t>
  </si>
  <si>
    <t xml:space="preserve">The battery was 0% in the last location, so it could be a logger failure, but the bird was never seen again which suggests mortality. </t>
  </si>
  <si>
    <t>nested in 2009 in gamla, tag used on y12. The last GPS locations, between 21-25 August 2013, the GPS was in one location. The logger was recovered and reused on another vulture.</t>
  </si>
  <si>
    <t>49809 also on P98. We need to check the deployment dates with Ohad, because he said it was deployed in October 2009 and that the tag was recovered from the Small Crater in 2010.</t>
  </si>
  <si>
    <t xml:space="preserve">mating with Y70. found dead in nahal aqev. </t>
  </si>
  <si>
    <t>probably died in jordan, by the GPS position. But not a lot of GPS data, so it is unknown. Also all the other released birds died or were hospitalised afterwards.</t>
  </si>
  <si>
    <t>Don't know what happened: the bird was alive in the last transmission with battery at 100%. It was not seen again.</t>
  </si>
  <si>
    <t>End of life of the GPS transmitter. Bird was found dead still with the transmitter.</t>
  </si>
  <si>
    <t>died in turkey. Birdwatchers went to look for the tag and found the sheppard with meat and had a vulture tag (not this one) and there were 17 dead vultures.</t>
  </si>
  <si>
    <t>sus. Dead - seen alive at a later date</t>
  </si>
  <si>
    <t>lost the GPS on the 11th of January 2022 at Hahalak feeding station, and the tag was recovered. Was seen in Ein Zik on the 29th of January 2022</t>
  </si>
  <si>
    <t>Real age before 2000. Was seen alive after logger stopped. So either logger failure or loss of GPS.</t>
  </si>
  <si>
    <t>wild caught. was with e-obs 645. Nest David with T41 B. Stopped working in Sudan, but according to the ACC the bird was alive in the last GPS fix. The battery was also fully charged. Could be that the bird died in an area without GSM, or the logger failed. Last observation in ObsData (until August 2022) was in July 2020</t>
  </si>
  <si>
    <t>Unknown reason for stopping, but bird was seen alive on multiple occasions after logger stopped. Last observation (as of August 2022) in February 2018.</t>
  </si>
  <si>
    <t>Bird was seen alive on multiple occasions after logger stopped. Last observation (until August 2022) in November 2016.</t>
  </si>
  <si>
    <t>Unknown reason for stopping, but bird was seen alive on multiple occasions after logger stopped. Last observation (as of August 2022) in March 2019</t>
  </si>
  <si>
    <t xml:space="preserve"> Unknown reason of stopping, but bird was seen alive after the GPS stopped working. Last observation (as of August 2022) in March 2019.</t>
  </si>
  <si>
    <t>Real age before 2003. Unknown reason of stopping, but bird was seen alive after GPS stopped. Last observation (as of August 2022) in August 2016</t>
  </si>
  <si>
    <t>GPS failure / lost GPS</t>
  </si>
  <si>
    <t>also deployed with 1130.  Unknown reason of stopping, but bird was seen after logger stopped working. Last observation (as of August 2022) in April 2016.</t>
  </si>
  <si>
    <t>16033 also on P68. Bird was seen alive after GPS stopped working. Last observation (as of August 2022) in June 2022.</t>
  </si>
  <si>
    <t>Real age before 2001.  Unknown reason of stopping, but bird was seen alive after the logger stopped. Last observation (as of August 2022) in June 2010.</t>
  </si>
  <si>
    <t xml:space="preserve"> Unknown reason of stopping, but bird was seen alive after that. Last observation (as of August 2022) in March 2011.</t>
  </si>
  <si>
    <t>Real age before 2001.  Unknown reason of stopping, but bird was seen alive after the logger stopped. Last observation (as of August 2022) in January 2016.</t>
  </si>
  <si>
    <t>Real age before 2003.  Unknown reason of stopping, but bird was seen alive after GPS stopped. Last observation (as of August 2022) in June 2010</t>
  </si>
  <si>
    <t>Seen in Greece in January 2018.</t>
  </si>
  <si>
    <t>hbc</t>
  </si>
  <si>
    <t>was in the wild between 16 march 2006- 8 august 06 (then went to the hospital), and then was released on the 9 jan 07-15 sept 08 (it went to the hospital again), then released 31 oct 08</t>
  </si>
  <si>
    <t>was in iwh 31 mar 18-released in Hever 13 jun 18</t>
  </si>
  <si>
    <t>tag fell down, the bird was seen alive and well the same evening.</t>
  </si>
  <si>
    <t>no tag</t>
  </si>
  <si>
    <t>gps removal</t>
  </si>
  <si>
    <t>C37</t>
  </si>
  <si>
    <t>E36w</t>
  </si>
  <si>
    <t>E38</t>
  </si>
  <si>
    <t>E37</t>
  </si>
  <si>
    <t>C14</t>
  </si>
  <si>
    <t>E37w</t>
  </si>
  <si>
    <t>C73</t>
  </si>
  <si>
    <t>E38w</t>
  </si>
  <si>
    <t>E39</t>
  </si>
  <si>
    <t>C89</t>
  </si>
  <si>
    <t>E39w</t>
  </si>
  <si>
    <t>202373&gt;202360</t>
  </si>
  <si>
    <t>Newly added vulture</t>
  </si>
  <si>
    <t>no transmission since 20 january 21 south egypt. Bird was found dead in the capture cage. It died on the night between the 17 and 18 of September.  The post-mordem analysis showed the vulture died of visceral gout, caused by NSAIDs poisoning.</t>
  </si>
  <si>
    <t>632&gt;554&gt;556&gt;637&gt;2574&gt;3180</t>
  </si>
  <si>
    <t>the logger was in the same place since 10-Sep-2010 until December 2010. In the meantime, the bird was recaptured and deployed with another GPS.</t>
  </si>
  <si>
    <t>213556&gt;213571&gt;225176</t>
  </si>
  <si>
    <t xml:space="preserve">former tag fell. </t>
  </si>
  <si>
    <t>9H6</t>
  </si>
  <si>
    <t>H35&gt;S17&gt;E51</t>
  </si>
  <si>
    <t>E51w</t>
  </si>
  <si>
    <t>202403&gt;213595&gt;225172</t>
  </si>
  <si>
    <t>E52</t>
  </si>
  <si>
    <t>C97</t>
  </si>
  <si>
    <t>E52w</t>
  </si>
  <si>
    <t>lost GPS. Was captured again on the 3-10-2022 in Tzaror, but was injured and was taken to the hospital</t>
  </si>
  <si>
    <t>X57&gt;E33</t>
  </si>
  <si>
    <t>white&gt;yellow</t>
  </si>
  <si>
    <t>634&gt;16036&gt;202385</t>
  </si>
  <si>
    <t>T13w</t>
  </si>
  <si>
    <t>The old logger was removed (had a broken handle) and replaced with the new Ornitela</t>
  </si>
  <si>
    <t>N42&gt;N67&gt;T 80&gt;X56&gt;E 50</t>
  </si>
  <si>
    <t>H22</t>
  </si>
  <si>
    <t>C00&gt;H28</t>
  </si>
  <si>
    <t>yellow&gt;blue</t>
  </si>
  <si>
    <t>E47</t>
  </si>
  <si>
    <t>H70&gt;C08</t>
  </si>
  <si>
    <t>blue&gt;yellow</t>
  </si>
  <si>
    <t>J79&gt;E56</t>
  </si>
  <si>
    <t>E56</t>
  </si>
  <si>
    <t>Y26&gt;E55</t>
  </si>
  <si>
    <t>E55</t>
  </si>
  <si>
    <t>E57</t>
  </si>
  <si>
    <t>T38&gt;A73&gt;E57</t>
  </si>
  <si>
    <t>Black&gt;White&gt;White</t>
  </si>
  <si>
    <t>S55&gt;T53&gt;E59</t>
  </si>
  <si>
    <t>Y 69&gt;X51&gt;X96&gt;E 44&gt;P09&gt;S45&gt;T25&gt;E58</t>
  </si>
  <si>
    <t>E58</t>
  </si>
  <si>
    <t>UK&gt;UK&gt;UK&gt;UK&gt;UK&gt;UK&gt;Black&gt;White</t>
  </si>
  <si>
    <t>H13</t>
  </si>
  <si>
    <t>T89&gt;E06</t>
  </si>
  <si>
    <t>213577&gt;225184</t>
  </si>
  <si>
    <t>E 08&gt;H86&gt;K51&gt;S19&gt;T51&gt;E60</t>
  </si>
  <si>
    <t>UK&gt;UK&gt;UK&gt;UK&gt;Black&gt;White</t>
  </si>
  <si>
    <t>E60</t>
  </si>
  <si>
    <t>5175&gt;17489&gt;225182</t>
  </si>
  <si>
    <t>Last movement was on the 2nd of October. Other than that, it was on the cliff close to Ein Aqev for a whole month. Tag must have fallen off, because the bird was captured in October 2022 without the GPS tag.</t>
  </si>
  <si>
    <t>Seen in Tzaror feeding station in Feb 2022, so the bird was alive after the tag stopped working. Bird was captured in Oct 2022 and the older GPS logger was swollen - probably because the battery exploded.</t>
  </si>
  <si>
    <t>battery failure</t>
  </si>
  <si>
    <t>T43</t>
  </si>
  <si>
    <t>T36</t>
  </si>
  <si>
    <t>T55</t>
  </si>
  <si>
    <t>A75</t>
  </si>
  <si>
    <t>J12</t>
  </si>
  <si>
    <t>T91</t>
  </si>
  <si>
    <t>T41</t>
  </si>
  <si>
    <t>T14</t>
  </si>
  <si>
    <t>T65</t>
  </si>
  <si>
    <t>T03</t>
  </si>
  <si>
    <t>T35</t>
  </si>
  <si>
    <t>T99</t>
  </si>
  <si>
    <t>T59</t>
  </si>
  <si>
    <t>T42</t>
  </si>
  <si>
    <t>J10</t>
  </si>
  <si>
    <t>lost gps</t>
  </si>
  <si>
    <t>202382&gt;225171</t>
  </si>
  <si>
    <t>213567&gt;225181</t>
  </si>
  <si>
    <t>213550&gt;225178</t>
  </si>
  <si>
    <t>213557&gt;225180</t>
  </si>
  <si>
    <t>C16</t>
  </si>
  <si>
    <t>E27</t>
  </si>
  <si>
    <t>C29</t>
  </si>
  <si>
    <t>E27 White</t>
  </si>
  <si>
    <t>C39</t>
  </si>
  <si>
    <t>E28 White</t>
  </si>
  <si>
    <t>Caught for the first time on 8/9/22 got tangled up in a tangle at the feeding station and was caught, released after a few days. Samples were taken.</t>
  </si>
  <si>
    <t>E26</t>
  </si>
  <si>
    <t>C40</t>
  </si>
  <si>
    <t>E29</t>
  </si>
  <si>
    <t>C13</t>
  </si>
  <si>
    <t>E29 White</t>
  </si>
  <si>
    <t>C45</t>
  </si>
  <si>
    <t>E81 White</t>
  </si>
  <si>
    <t>E82</t>
  </si>
  <si>
    <t>E82 White</t>
  </si>
  <si>
    <t>Lost GPS</t>
  </si>
  <si>
    <t>A50w</t>
  </si>
  <si>
    <t>E50w</t>
  </si>
  <si>
    <t>E54w</t>
  </si>
  <si>
    <t>E47w</t>
  </si>
  <si>
    <t>E06w</t>
  </si>
  <si>
    <t>E80 White</t>
  </si>
  <si>
    <t>Gout, likely from NSAIDs poisoning.</t>
  </si>
  <si>
    <t>f/m</t>
  </si>
  <si>
    <t>Died in Gamla on the night between 8/10/2022 and 9/10/2022. Unknown reason.</t>
  </si>
  <si>
    <t>Likely NSAIDs poisoning</t>
  </si>
  <si>
    <t>E70</t>
  </si>
  <si>
    <t>E70w</t>
  </si>
  <si>
    <t>E71w</t>
  </si>
  <si>
    <t>T90&gt;E72</t>
  </si>
  <si>
    <t>E46</t>
  </si>
  <si>
    <t>T18w</t>
  </si>
  <si>
    <t>E73w</t>
  </si>
  <si>
    <t>J39&gt;E74</t>
  </si>
  <si>
    <t>202408&gt;225176</t>
  </si>
  <si>
    <t>E75</t>
  </si>
  <si>
    <t>Y84&gt;T50&gt;E75</t>
  </si>
  <si>
    <t>X35&gt;A06</t>
  </si>
  <si>
    <t>yellow&gt;white</t>
  </si>
  <si>
    <t>A25</t>
  </si>
  <si>
    <t>H26</t>
  </si>
  <si>
    <t>A25w</t>
  </si>
  <si>
    <t>H20&gt;J04&gt;E76</t>
  </si>
  <si>
    <t>V78&gt;C19&gt;H45</t>
  </si>
  <si>
    <t>E76</t>
  </si>
  <si>
    <t>E76w</t>
  </si>
  <si>
    <t>C06</t>
  </si>
  <si>
    <t>E46w</t>
  </si>
  <si>
    <t>E77</t>
  </si>
  <si>
    <t>T76&gt;E77</t>
  </si>
  <si>
    <t>G9&gt;A12</t>
  </si>
  <si>
    <t>red&gt;white</t>
  </si>
  <si>
    <t>UK&gt;black&gt;blue</t>
  </si>
  <si>
    <t>N15&gt;Y68&gt;T16&gt;E78</t>
  </si>
  <si>
    <t>UK&gt;UK&gt;White&gt;White</t>
  </si>
  <si>
    <t>E78w</t>
  </si>
  <si>
    <t>E79</t>
  </si>
  <si>
    <t>A11</t>
  </si>
  <si>
    <t>E79w</t>
  </si>
  <si>
    <t>jaws</t>
  </si>
  <si>
    <t>castor</t>
  </si>
  <si>
    <t>merak</t>
  </si>
  <si>
    <t>antar</t>
  </si>
  <si>
    <t>altair</t>
  </si>
  <si>
    <t>polaris</t>
  </si>
  <si>
    <t>pollux</t>
  </si>
  <si>
    <t>eridanus</t>
  </si>
  <si>
    <t>elgafar</t>
  </si>
  <si>
    <t>ishay</t>
  </si>
  <si>
    <t>eltanin</t>
  </si>
  <si>
    <t>emiw</t>
  </si>
  <si>
    <t>enif</t>
  </si>
  <si>
    <t>errai</t>
  </si>
  <si>
    <t>ceibo</t>
  </si>
  <si>
    <t>chalawan</t>
  </si>
  <si>
    <t>chaophraya</t>
  </si>
  <si>
    <t>acubens</t>
  </si>
  <si>
    <t>adhara</t>
  </si>
  <si>
    <t>alcyone</t>
  </si>
  <si>
    <t>iditarod</t>
  </si>
  <si>
    <t>jeff</t>
  </si>
  <si>
    <t>ashalim</t>
  </si>
  <si>
    <t>anadolu</t>
  </si>
  <si>
    <t>died from gout (caused by NSAIDs poisoning) in zin valley</t>
  </si>
  <si>
    <t>died in mass poisoning kina valley (Carbamates)</t>
  </si>
  <si>
    <t>died from gout (NSAIDs poisoning) in zin valley</t>
  </si>
  <si>
    <t>Death occured in the morning of the 14th of October. Confirmed gout, likely from NSAIDs poisoning</t>
  </si>
  <si>
    <t>E85</t>
  </si>
  <si>
    <t>C42</t>
  </si>
  <si>
    <t xml:space="preserve">Acc and GPS showing no movement in Yemen. Likely death, but not confirmed on the field. Probably poisonining. If needed for mortality analysis, double check if the bird was seen again in later years or not. </t>
  </si>
  <si>
    <t>ebla</t>
  </si>
  <si>
    <t>C64&gt;1E5</t>
  </si>
  <si>
    <t>Marked as female before, karnieli results 2022 said Male</t>
  </si>
  <si>
    <t xml:space="preserve"> Unknown reason of stopping: could have lost GPS logger or logger have failed, as the bird was seen alive after the transmitter stopped working</t>
  </si>
  <si>
    <t>Orr: never heard it. Marta: Bird was seen alive in 2013, so it was either logger failure or lost the GPS</t>
  </si>
  <si>
    <t xml:space="preserve">nested with R67. Unknown reason of stopping, but </t>
  </si>
  <si>
    <t>deployed twice with 1134. Don't know why the logger stopped: if the tag died or if the bird dropped it. Bird was seen again in 14-08-2014 and on the 23-02-2018</t>
  </si>
  <si>
    <t>was found weak near Bir Hadaj, 8 aug 2019, pyrethroid poisoning</t>
  </si>
  <si>
    <t>T95 was e-obs 1127 twice&gt;2578 and 180179.  Unknown reason of stopping: either logger failure or dropped the GPS tag</t>
  </si>
  <si>
    <t xml:space="preserve"> Unknown reason of stopping</t>
  </si>
  <si>
    <t xml:space="preserve"> Unknown reason of stopping. Last observation was on the 23-Feb-2018, so the bird was alive after the logger stopped working</t>
  </si>
  <si>
    <t xml:space="preserve"> Unknown reason of stopping. The bird was seen alive after the last GPS transmission, so it could have dropped the tag or the logger could have failed.</t>
  </si>
  <si>
    <t>caught on the 16-Dec-2022 and was taken to the hospital. Nothing was found and was released back in the wild on the 10-Jan-2023. Suspected collision with something mid-air, but no information on what it was. Serious trauma, hematomas, broken bones.</t>
  </si>
  <si>
    <t>suspected collision</t>
  </si>
  <si>
    <t>Tag stopped working during a suspicious timing (with a few NSAIDs poisonings), but it was unlikely that the bird fed on the carcass. Tag started working again, always giving GPS locations at the same spot, starting on the 14th of October. The tag was found and the bird was seen alive after this.</t>
  </si>
  <si>
    <t>GPS and ACC show no movement and upside down. Ohad says it is definitely dead and he suspects poisoning</t>
  </si>
  <si>
    <t>also tagged with 10976. Unknown reason of stopping: check huji. The bird was seen alive until 2015</t>
  </si>
  <si>
    <t>deployed twice with same tag. Unknown reason of stopping: check huji. Bird was seen alive after the logger stopped.</t>
  </si>
  <si>
    <t xml:space="preserve">Karnieli 2022 says male. Karnieli 2023 says male </t>
  </si>
  <si>
    <t>Karnieli 2023 says male</t>
  </si>
  <si>
    <t>Karnieli 2023 says female</t>
  </si>
  <si>
    <t>C36</t>
  </si>
  <si>
    <t>cahal</t>
  </si>
  <si>
    <t>E89</t>
  </si>
  <si>
    <t>H06</t>
  </si>
  <si>
    <t>E89w</t>
  </si>
  <si>
    <t>E90</t>
  </si>
  <si>
    <t>E90w</t>
  </si>
  <si>
    <t>triton</t>
  </si>
  <si>
    <t xml:space="preserve">ganymede </t>
  </si>
  <si>
    <t>elara</t>
  </si>
  <si>
    <t>A41</t>
  </si>
  <si>
    <t>E87w</t>
  </si>
  <si>
    <t>tethys</t>
  </si>
  <si>
    <t>amalthea</t>
  </si>
  <si>
    <t>pasiphae</t>
  </si>
  <si>
    <t>E92w</t>
  </si>
  <si>
    <t>E92</t>
  </si>
  <si>
    <t>E91</t>
  </si>
  <si>
    <t>C57</t>
  </si>
  <si>
    <t>E91w</t>
  </si>
  <si>
    <t>problems with right eye</t>
  </si>
  <si>
    <t>kidney failure, NSAID poisoning, flunixin meglumine</t>
  </si>
  <si>
    <t>caught because not doing well after release</t>
  </si>
  <si>
    <t>collision with helicopter, happened at 13h30, israel summer time (GMT+3)</t>
  </si>
  <si>
    <t>caught on 24/07/2023 and went to the hospital, suspected injury by a (fence-like) wire.</t>
  </si>
  <si>
    <t>captured in Lebannon and the GPS transmitter, wing tags and colour rings were removed.</t>
  </si>
  <si>
    <t>captured in Gamla cage</t>
  </si>
  <si>
    <t>J86&gt;E89</t>
  </si>
  <si>
    <t>grounded in Carmel</t>
  </si>
  <si>
    <t>grounded, in yard in Carmel on the 11th June 2023. Released after injury.</t>
  </si>
  <si>
    <t>in release cage</t>
  </si>
  <si>
    <t>MA: transmitter shows GPS signal always in the same place for several days. The bird was never seen again, so I am calling it a death</t>
  </si>
  <si>
    <t xml:space="preserve">died in hospital after injury (broken wing). </t>
  </si>
  <si>
    <t>collision</t>
  </si>
  <si>
    <t>not confirmed on the field! But suspected dead because of date of stopping: this coincide with the NSAIDs poisoning that killed other vultures, and this vulture had eaten in the same place. Tag terminated in August 2023.</t>
  </si>
  <si>
    <t>Likely NSAIDs poisoning, based on the dates and have eaten in the carcass. The GPS and ACC was also showing no movement. The body was not found. Logger was terminated in August 2023.</t>
  </si>
  <si>
    <t>Suspected death from NSAIDs poisonings, based on the timing of the death (other deaths occurred). GPS and ACC also shows no movement, but no body was found (inaccessible area). Tag terminated in August 2023.</t>
  </si>
  <si>
    <t xml:space="preserve">ACC weird from the 29 of November - do not use for beh class! The bird was captured on the 09-11-2022 (ACC was static and the tag was on a village) and the GPS seems to have been released after that on an animal (it was not moving on roads and it was behaving like an animal). The acc was still weird - so it could still be on the same vulture, but we don't know. </t>
  </si>
  <si>
    <t>hospitalized found weak in revivim, negev. Remove hospital data, from 27-09-2021 until 22 Oct 2021. Disappeared in Africa, see if there were recent sightings. Logger terminated in August 2023.</t>
  </si>
  <si>
    <t>disappeared in Africa. See if there were recent sightings. Logger terminated in August 2023</t>
  </si>
  <si>
    <t>E23</t>
  </si>
  <si>
    <t>C35</t>
  </si>
  <si>
    <t>E23 White</t>
  </si>
  <si>
    <t>meira</t>
  </si>
  <si>
    <t>wild born in Carmel, caught in Dec 2021 and in Jan 2022 with suspected poisoning and suspected hip fx. Sexing from karnieli.</t>
  </si>
  <si>
    <t>Sharp fx in radius ulna, shoulder fx. Old pelvis fx. After some sort of collision (unknown with what) it was taken to the hospital and the wing was amputated. Because it was not released to the wild, it is "ecologically" considered to be dead.</t>
  </si>
  <si>
    <t>tag fell off between the 20/07/2023 and 21/07/2023. Bird had two 2 non-SFS feeding events in the two previous weeks, so it was a suspected poisoning. The rangers went to check and did not find a body or the tag, because it was on a cliff. The bird was seen alive and without a GPS logger after that, confirming that the tag had fallen off.</t>
  </si>
  <si>
    <t>Battery not working well. Dropped the tag, that was collected on the same day, confirming that it was not mortality.</t>
  </si>
  <si>
    <t>caught in lebanon 2016, was also in IWH died in carmel 2018. the death date is not accurate, as it was found already rotten. So it probably died in December 2017</t>
  </si>
  <si>
    <t>died near release site - predated. Not sure about the death date.</t>
  </si>
  <si>
    <t>died 04 june 2020 collision with powerline. Date of death not accurate</t>
  </si>
  <si>
    <t>sex karnieli 2023</t>
  </si>
  <si>
    <t>sexing also by karnieli 2023</t>
  </si>
  <si>
    <t>17484 also on T05 b. sexing confirmed by karnieli 2023</t>
  </si>
  <si>
    <t>sexing confirmed also by karnieli 2023</t>
  </si>
  <si>
    <t>126504 also on S49, Y00, P99. sexing by karnieli 2023</t>
  </si>
  <si>
    <t>tag also on T59w. Sexing by karnieli 2023</t>
  </si>
  <si>
    <t>sexing by karnieli 2023</t>
  </si>
  <si>
    <t>also tagged with 3186. sexing by karnieli 2023</t>
  </si>
  <si>
    <t>Real age 2008&gt;. Transmitter terminated in July 2022. Bird was seen during the vulture counts. Sexing by karnieli 2023</t>
  </si>
  <si>
    <t>Unknown reason for stopping: check with Ohad. Sexing by karnieli 2023</t>
  </si>
  <si>
    <t>Seen alive in Egypt in the spring of 2023.</t>
  </si>
  <si>
    <t>Not accurate date of death. The GPS and remains were found on the 21st of August 2023. So it died between the 17th and 21st of August. Probably acclimation problems, but unsure.</t>
  </si>
  <si>
    <t>captured in Sinai, near Suez. Might still be released - so update if the bird is not released and it should be considered dead.</t>
  </si>
  <si>
    <t>E63</t>
  </si>
  <si>
    <t>E64</t>
  </si>
  <si>
    <t>E65</t>
  </si>
  <si>
    <t>E66</t>
  </si>
  <si>
    <t>E67</t>
  </si>
  <si>
    <t>E68</t>
  </si>
  <si>
    <t>J11&gt;B61</t>
  </si>
  <si>
    <t>B61</t>
  </si>
  <si>
    <t>E69</t>
  </si>
  <si>
    <t>B60</t>
  </si>
  <si>
    <t>B62</t>
  </si>
  <si>
    <t>C80</t>
  </si>
  <si>
    <t>A14&gt;E53</t>
  </si>
  <si>
    <t>E11&gt;B64</t>
  </si>
  <si>
    <t>B64</t>
  </si>
  <si>
    <t>A51&gt;B63</t>
  </si>
  <si>
    <t>B63</t>
  </si>
  <si>
    <t>A41&gt;B65</t>
  </si>
  <si>
    <t>B65</t>
  </si>
  <si>
    <t>C77&gt;A15</t>
  </si>
  <si>
    <t>E63 White</t>
  </si>
  <si>
    <t>E64 White</t>
  </si>
  <si>
    <t>E65 White</t>
  </si>
  <si>
    <t>E66 White</t>
  </si>
  <si>
    <t>E67 White</t>
  </si>
  <si>
    <t>E68 White</t>
  </si>
  <si>
    <t>E69 White</t>
  </si>
  <si>
    <t>B60 White</t>
  </si>
  <si>
    <t>B62 White</t>
  </si>
  <si>
    <t>E31 White</t>
  </si>
  <si>
    <t>E53 White</t>
  </si>
  <si>
    <t>B63 White</t>
  </si>
  <si>
    <t>B65 White</t>
  </si>
  <si>
    <t>B66</t>
  </si>
  <si>
    <t>A34</t>
  </si>
  <si>
    <t>B66 White</t>
  </si>
  <si>
    <t>B67</t>
  </si>
  <si>
    <t>B68</t>
  </si>
  <si>
    <t>B68 White</t>
  </si>
  <si>
    <t>B80</t>
  </si>
  <si>
    <t>E31&gt;B80</t>
  </si>
  <si>
    <t>226276&gt;202384</t>
  </si>
  <si>
    <t>A24</t>
  </si>
  <si>
    <t>B69</t>
  </si>
  <si>
    <t>B69 White</t>
  </si>
  <si>
    <t>A01&gt;B81</t>
  </si>
  <si>
    <t>B81</t>
  </si>
  <si>
    <t>J54&gt;B82</t>
  </si>
  <si>
    <t>B82</t>
  </si>
  <si>
    <t>E00&gt;B83</t>
  </si>
  <si>
    <t>B83</t>
  </si>
  <si>
    <t>B67w</t>
  </si>
  <si>
    <t>B80w</t>
  </si>
  <si>
    <t>pelican</t>
  </si>
  <si>
    <t>A46</t>
  </si>
  <si>
    <t>found in Revadim resevoir on the 9th of Nov. 23</t>
  </si>
  <si>
    <t>zikim</t>
  </si>
  <si>
    <t>erez</t>
  </si>
  <si>
    <t>sderot</t>
  </si>
  <si>
    <t>beeri</t>
  </si>
  <si>
    <t>holit</t>
  </si>
  <si>
    <t>kisufim</t>
  </si>
  <si>
    <t>carmiya</t>
  </si>
  <si>
    <t>sufa</t>
  </si>
  <si>
    <t>mefalsim</t>
  </si>
  <si>
    <t>magen</t>
  </si>
  <si>
    <t>reim</t>
  </si>
  <si>
    <t>niroz</t>
  </si>
  <si>
    <t>nahaloz</t>
  </si>
  <si>
    <t>kfaraza</t>
  </si>
  <si>
    <t>saad</t>
  </si>
  <si>
    <t>alumim</t>
  </si>
  <si>
    <t>gevim</t>
  </si>
  <si>
    <t>E93 White</t>
  </si>
  <si>
    <t>stopped working in Africa. Could have died / lost GPS / logger failure. Tag terminated in December 2023.</t>
  </si>
  <si>
    <t>tag also on T59w. Sexing by karnieli 2023. the bird was alive in the last GPS fixes, but the battery drained completely. Turned off many months afterwards.</t>
  </si>
  <si>
    <t>not sure what happened to the vulture. The tag was very old, the bird was in Turkey and we don't know if he lost the tag or if the tag failed.</t>
  </si>
  <si>
    <t>seen multiple times in Israel since the logger stopped working.</t>
  </si>
  <si>
    <t>Last locations the bird was in Saudi, alive and the tag was fully charged. Unknown reason for stopping</t>
  </si>
  <si>
    <t>Y01&gt;T60 W</t>
  </si>
  <si>
    <t>A65 White</t>
  </si>
  <si>
    <t>E26 White</t>
  </si>
  <si>
    <t>E85 White</t>
  </si>
  <si>
    <t xml:space="preserve">	E88 White</t>
  </si>
  <si>
    <t>C22</t>
  </si>
  <si>
    <t>E86 White</t>
  </si>
  <si>
    <t>Found poisoned in the Golan Heights</t>
  </si>
  <si>
    <t>esterase</t>
  </si>
  <si>
    <t>either died or dropped the tag in Saudi Arabia.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</si>
</sst>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809]d\ mmmm\ yyyy;@"/>
    <numFmt numFmtId="165" formatCode="dd/mm/yyyy;@"/>
    <numFmt numFmtId="166" formatCode="0.000"/>
    <numFmt numFmtId="167" formatCode="0.0"/>
    <numFmt numFmtId="168" formatCode="[$-809]dd\ mmmm\ yyyy;@"/>
    <numFmt numFmtId="169" formatCode="[$-409]d\-mmm\-yy"/>
    <numFmt numFmtId="173" formatCode="[$-F800]dddd\,\ mmmm\ dd\,\ yyyy"/>
  </numFmts>
  <fonts count="4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theme="1"/>
      <name val="Arial"/>
      <family val="2"/>
    </font>
    <font>
      <b/>
      <sz val="10"/>
      <color theme="1"/>
      <name val="Calibri"/>
      <family val="2"/>
      <scheme val="minor"/>
    </font>
    <font>
      <b/>
      <sz val="10"/>
      <name val="Calibri Light"/>
      <family val="1"/>
      <scheme val="major"/>
    </font>
    <font>
      <b/>
      <sz val="10"/>
      <name val="Arial"/>
      <family val="2"/>
    </font>
    <font>
      <b/>
      <sz val="10"/>
      <color theme="1"/>
      <name val="Calibri"/>
      <family val="2"/>
      <charset val="177"/>
      <scheme val="minor"/>
    </font>
    <font>
      <sz val="10"/>
      <color theme="1"/>
      <name val="Calibri"/>
      <family val="2"/>
      <scheme val="minor"/>
    </font>
    <font>
      <sz val="10"/>
      <color theme="1"/>
      <name val="Calibri"/>
      <family val="2"/>
      <charset val="177"/>
      <scheme val="minor"/>
    </font>
    <font>
      <sz val="10"/>
      <name val="Calibri Light"/>
      <family val="1"/>
      <scheme val="major"/>
    </font>
    <font>
      <sz val="10"/>
      <name val="Calibri"/>
      <family val="2"/>
      <scheme val="minor"/>
    </font>
    <font>
      <sz val="11"/>
      <name val="Arial"/>
      <family val="2"/>
    </font>
    <font>
      <b/>
      <sz val="11"/>
      <name val="Arial"/>
      <family val="2"/>
    </font>
    <font>
      <sz val="11"/>
      <color indexed="9"/>
      <name val="Arial"/>
      <family val="2"/>
    </font>
    <font>
      <sz val="10"/>
      <color rgb="FF000080"/>
      <name val="Arial"/>
      <family val="2"/>
    </font>
    <font>
      <sz val="11"/>
      <color rgb="FF000000"/>
      <name val="Calibri"/>
      <family val="2"/>
    </font>
    <font>
      <sz val="11"/>
      <color theme="1"/>
      <name val="Calibri"/>
      <family val="2"/>
      <charset val="177"/>
      <scheme val="minor"/>
    </font>
    <font>
      <sz val="11"/>
      <name val="Calibri"/>
      <family val="2"/>
      <scheme val="minor"/>
    </font>
    <font>
      <sz val="11"/>
      <color rgb="FF000080"/>
      <name val="Calibri"/>
      <family val="2"/>
      <scheme val="minor"/>
    </font>
    <font>
      <sz val="9"/>
      <color indexed="81"/>
      <name val="Tahoma"/>
      <family val="2"/>
    </font>
    <font>
      <b/>
      <sz val="9"/>
      <color indexed="81"/>
      <name val="Tahoma"/>
      <family val="2"/>
    </font>
    <font>
      <sz val="8"/>
      <name val="Calibri"/>
      <family val="2"/>
      <scheme val="minor"/>
    </font>
    <font>
      <sz val="9"/>
      <color indexed="81"/>
      <name val="Tahoma"/>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12"/>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rgb="FFFFC000"/>
        <bgColor indexed="64"/>
      </patternFill>
    </fill>
    <fill>
      <patternFill patternType="solid">
        <fgColor rgb="FFC00000"/>
        <bgColor indexed="64"/>
      </patternFill>
    </fill>
    <fill>
      <patternFill patternType="solid">
        <fgColor theme="8" tint="0.59999389629810485"/>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5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3" fillId="0" borderId="0"/>
  </cellStyleXfs>
  <cellXfs count="232">
    <xf numFmtId="0" fontId="0" fillId="0" borderId="0" xfId="0"/>
    <xf numFmtId="164" fontId="0" fillId="0" borderId="0" xfId="0" applyNumberFormat="1" applyAlignment="1">
      <alignment horizontal="left"/>
    </xf>
    <xf numFmtId="0" fontId="20" fillId="0" borderId="10" xfId="0" applyFont="1" applyBorder="1" applyAlignment="1">
      <alignment horizontal="center" vertical="center" wrapText="1"/>
    </xf>
    <xf numFmtId="0" fontId="20" fillId="0" borderId="10" xfId="0" applyFont="1" applyBorder="1" applyAlignment="1">
      <alignment horizontal="center" vertical="center" textRotation="180" wrapText="1"/>
    </xf>
    <xf numFmtId="0" fontId="21" fillId="0" borderId="10" xfId="0" applyFont="1" applyBorder="1" applyAlignment="1">
      <alignment horizontal="center" vertical="center" wrapText="1"/>
    </xf>
    <xf numFmtId="0" fontId="22" fillId="0" borderId="10" xfId="43" applyFont="1" applyBorder="1" applyAlignment="1">
      <alignment horizontal="center" vertical="center" wrapText="1"/>
    </xf>
    <xf numFmtId="0" fontId="23" fillId="0" borderId="10" xfId="0" applyFont="1" applyBorder="1" applyAlignment="1">
      <alignment horizontal="center" vertical="center"/>
    </xf>
    <xf numFmtId="2" fontId="24" fillId="0" borderId="10" xfId="0" applyNumberFormat="1" applyFont="1" applyBorder="1" applyAlignment="1">
      <alignment horizontal="center" vertic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14" fontId="25" fillId="33" borderId="10" xfId="0" applyNumberFormat="1" applyFont="1" applyFill="1" applyBorder="1" applyAlignment="1">
      <alignment horizontal="center" vertical="center"/>
    </xf>
    <xf numFmtId="0" fontId="25" fillId="0" borderId="10" xfId="0" applyFont="1" applyBorder="1" applyAlignment="1">
      <alignment horizontal="center" vertical="center"/>
    </xf>
    <xf numFmtId="0" fontId="18" fillId="0" borderId="10" xfId="44" applyBorder="1" applyAlignment="1">
      <alignment horizontal="center" vertical="center" wrapText="1"/>
    </xf>
    <xf numFmtId="2" fontId="25" fillId="0" borderId="10" xfId="0" applyNumberFormat="1" applyFont="1" applyBorder="1" applyAlignment="1">
      <alignment horizontal="center" vertical="center" wrapText="1"/>
    </xf>
    <xf numFmtId="166" fontId="25" fillId="0" borderId="10" xfId="0" applyNumberFormat="1" applyFont="1" applyBorder="1" applyAlignment="1">
      <alignment horizontal="center" vertical="center"/>
    </xf>
    <xf numFmtId="14" fontId="25" fillId="0" borderId="10" xfId="0" applyNumberFormat="1" applyFont="1" applyBorder="1" applyAlignment="1">
      <alignment horizontal="center" vertical="center"/>
    </xf>
    <xf numFmtId="0" fontId="26" fillId="0" borderId="10" xfId="0" applyFont="1" applyBorder="1" applyAlignment="1">
      <alignment horizontal="center" vertical="center"/>
    </xf>
    <xf numFmtId="2" fontId="18" fillId="0" borderId="10" xfId="45" applyNumberFormat="1" applyBorder="1" applyAlignment="1">
      <alignment horizontal="center" vertical="center" wrapText="1"/>
    </xf>
    <xf numFmtId="0" fontId="24" fillId="0" borderId="10" xfId="0" applyFont="1" applyBorder="1" applyAlignment="1">
      <alignment horizontal="center" vertical="center"/>
    </xf>
    <xf numFmtId="167" fontId="25" fillId="0" borderId="10" xfId="0" applyNumberFormat="1" applyFont="1" applyBorder="1" applyAlignment="1">
      <alignment horizontal="center" vertical="center" wrapText="1"/>
    </xf>
    <xf numFmtId="14" fontId="25" fillId="0" borderId="10" xfId="0" applyNumberFormat="1" applyFont="1" applyBorder="1" applyAlignment="1">
      <alignment horizontal="center" vertical="center" wrapText="1"/>
    </xf>
    <xf numFmtId="0" fontId="18" fillId="0" borderId="10" xfId="46" applyBorder="1" applyAlignment="1">
      <alignment horizontal="center" vertical="center"/>
    </xf>
    <xf numFmtId="1" fontId="24" fillId="0" borderId="10" xfId="0" applyNumberFormat="1" applyFont="1" applyBorder="1" applyAlignment="1">
      <alignment horizontal="center" vertical="center" wrapText="1"/>
    </xf>
    <xf numFmtId="2" fontId="25" fillId="0" borderId="10" xfId="0" applyNumberFormat="1" applyFont="1" applyBorder="1" applyAlignment="1">
      <alignment horizontal="center" vertical="center"/>
    </xf>
    <xf numFmtId="0" fontId="27" fillId="0" borderId="10" xfId="42" applyFont="1" applyBorder="1" applyAlignment="1">
      <alignment horizontal="center" vertical="center" wrapText="1"/>
    </xf>
    <xf numFmtId="14" fontId="24" fillId="33" borderId="10" xfId="0" applyNumberFormat="1" applyFont="1" applyFill="1" applyBorder="1" applyAlignment="1">
      <alignment horizontal="center" vertical="center" wrapText="1"/>
    </xf>
    <xf numFmtId="1" fontId="18" fillId="0" borderId="10" xfId="45" applyNumberFormat="1" applyBorder="1" applyAlignment="1">
      <alignment horizontal="center" vertical="center" wrapText="1"/>
    </xf>
    <xf numFmtId="14" fontId="18" fillId="0" borderId="10" xfId="45" applyNumberFormat="1" applyBorder="1" applyAlignment="1">
      <alignment horizontal="center" vertical="center" wrapText="1"/>
    </xf>
    <xf numFmtId="0" fontId="25" fillId="0" borderId="10" xfId="0" applyFont="1" applyBorder="1"/>
    <xf numFmtId="0" fontId="18" fillId="0" borderId="10" xfId="47" applyBorder="1" applyAlignment="1">
      <alignment horizontal="center" vertical="center" wrapText="1"/>
    </xf>
    <xf numFmtId="0" fontId="18" fillId="0" borderId="10" xfId="48" applyBorder="1" applyAlignment="1">
      <alignment horizontal="center" vertical="center" wrapText="1"/>
    </xf>
    <xf numFmtId="0" fontId="27" fillId="0" borderId="10" xfId="49" applyFont="1" applyBorder="1" applyAlignment="1">
      <alignment horizontal="center" vertical="center" wrapText="1"/>
    </xf>
    <xf numFmtId="0" fontId="18" fillId="0" borderId="10" xfId="50" applyBorder="1" applyAlignment="1">
      <alignment horizontal="center" vertical="center" wrapText="1"/>
    </xf>
    <xf numFmtId="0" fontId="18" fillId="0" borderId="10" xfId="51" applyBorder="1" applyAlignment="1">
      <alignment horizontal="center" vertical="center" wrapText="1"/>
    </xf>
    <xf numFmtId="2" fontId="18" fillId="0" borderId="10" xfId="53" applyNumberFormat="1" applyBorder="1" applyAlignment="1">
      <alignment horizontal="center" vertical="center" wrapText="1"/>
    </xf>
    <xf numFmtId="2" fontId="18" fillId="0" borderId="10" xfId="46" applyNumberFormat="1" applyBorder="1" applyAlignment="1">
      <alignment horizontal="center" vertical="center" wrapText="1"/>
    </xf>
    <xf numFmtId="0" fontId="18" fillId="0" borderId="10" xfId="46" applyBorder="1" applyAlignment="1">
      <alignment horizontal="center" vertical="center" wrapText="1"/>
    </xf>
    <xf numFmtId="0" fontId="27" fillId="0" borderId="10" xfId="54" applyFont="1" applyBorder="1" applyAlignment="1">
      <alignment horizontal="center" vertical="center" wrapText="1"/>
    </xf>
    <xf numFmtId="0" fontId="18" fillId="0" borderId="10" xfId="55" applyBorder="1" applyAlignment="1">
      <alignment horizontal="center" vertical="center" wrapText="1"/>
    </xf>
    <xf numFmtId="0" fontId="18" fillId="0" borderId="10" xfId="56" applyBorder="1" applyAlignment="1">
      <alignment horizontal="center" vertical="center" wrapText="1"/>
    </xf>
    <xf numFmtId="0" fontId="18" fillId="0" borderId="10" xfId="45" applyBorder="1" applyAlignment="1">
      <alignment horizontal="center" vertical="center" wrapText="1"/>
    </xf>
    <xf numFmtId="2" fontId="18" fillId="0" borderId="10" xfId="57" applyNumberFormat="1" applyBorder="1" applyAlignment="1">
      <alignment horizontal="center" vertical="center" wrapText="1"/>
    </xf>
    <xf numFmtId="0" fontId="27" fillId="0" borderId="10" xfId="57" applyFont="1" applyBorder="1" applyAlignment="1">
      <alignment horizontal="center" vertical="center" wrapText="1"/>
    </xf>
    <xf numFmtId="0" fontId="25" fillId="33" borderId="10" xfId="0" applyFont="1" applyFill="1" applyBorder="1" applyAlignment="1">
      <alignment horizontal="center" vertical="center"/>
    </xf>
    <xf numFmtId="2" fontId="18" fillId="0" borderId="10" xfId="55" applyNumberFormat="1" applyBorder="1" applyAlignment="1">
      <alignment horizontal="center" vertical="center" wrapText="1"/>
    </xf>
    <xf numFmtId="14" fontId="24" fillId="0" borderId="10" xfId="0" applyNumberFormat="1" applyFont="1" applyBorder="1" applyAlignment="1">
      <alignment horizontal="center" vertical="center"/>
    </xf>
    <xf numFmtId="0" fontId="26" fillId="0" borderId="10" xfId="0" applyFont="1" applyBorder="1" applyAlignment="1">
      <alignment horizontal="center" vertical="center" wrapText="1"/>
    </xf>
    <xf numFmtId="49" fontId="24" fillId="0" borderId="10" xfId="0" applyNumberFormat="1" applyFont="1" applyBorder="1" applyAlignment="1">
      <alignment horizontal="center" vertical="center" wrapText="1"/>
    </xf>
    <xf numFmtId="0" fontId="20" fillId="0" borderId="11" xfId="0" applyFont="1" applyBorder="1" applyAlignment="1">
      <alignment horizontal="center" vertical="center" textRotation="180" wrapText="1"/>
    </xf>
    <xf numFmtId="2" fontId="24" fillId="0" borderId="11" xfId="0" applyNumberFormat="1" applyFont="1" applyBorder="1" applyAlignment="1">
      <alignment horizontal="center" vertical="center" wrapText="1"/>
    </xf>
    <xf numFmtId="2" fontId="25" fillId="0" borderId="11" xfId="0" applyNumberFormat="1" applyFont="1" applyBorder="1" applyAlignment="1">
      <alignment horizontal="center" vertical="center" wrapText="1"/>
    </xf>
    <xf numFmtId="1" fontId="24" fillId="0" borderId="11" xfId="0" applyNumberFormat="1" applyFont="1" applyBorder="1" applyAlignment="1">
      <alignment horizontal="center" vertical="center" wrapText="1"/>
    </xf>
    <xf numFmtId="0" fontId="24" fillId="0" borderId="11" xfId="0" applyFont="1" applyBorder="1" applyAlignment="1">
      <alignment horizontal="center" vertical="center"/>
    </xf>
    <xf numFmtId="0" fontId="24" fillId="0" borderId="11" xfId="0" applyFont="1" applyBorder="1" applyAlignment="1">
      <alignment horizontal="center" vertical="center" wrapText="1"/>
    </xf>
    <xf numFmtId="0" fontId="20" fillId="0" borderId="0" xfId="0" applyFont="1" applyAlignment="1">
      <alignment horizontal="center" vertical="center" wrapText="1"/>
    </xf>
    <xf numFmtId="2" fontId="20" fillId="0" borderId="0" xfId="0" applyNumberFormat="1" applyFont="1" applyAlignment="1">
      <alignment horizontal="center" vertical="center" wrapText="1"/>
    </xf>
    <xf numFmtId="0" fontId="20" fillId="0" borderId="0" xfId="0" applyFont="1" applyAlignment="1">
      <alignment horizontal="center" vertical="center"/>
    </xf>
    <xf numFmtId="0" fontId="0" fillId="35" borderId="0" xfId="0" applyFill="1"/>
    <xf numFmtId="0" fontId="19" fillId="35" borderId="0" xfId="0" applyFont="1" applyFill="1" applyAlignment="1">
      <alignment horizontal="left"/>
    </xf>
    <xf numFmtId="164" fontId="0" fillId="35" borderId="0" xfId="0" applyNumberFormat="1" applyFill="1" applyAlignment="1">
      <alignment horizontal="left"/>
    </xf>
    <xf numFmtId="0" fontId="0" fillId="33" borderId="0" xfId="0" applyFill="1"/>
    <xf numFmtId="49" fontId="0" fillId="0" borderId="0" xfId="0" applyNumberFormat="1"/>
    <xf numFmtId="1" fontId="0" fillId="0" borderId="0" xfId="0" applyNumberFormat="1" applyAlignment="1">
      <alignment horizontal="left"/>
    </xf>
    <xf numFmtId="14" fontId="25" fillId="0" borderId="0" xfId="0" applyNumberFormat="1" applyFont="1" applyAlignment="1">
      <alignment horizontal="center" vertical="center"/>
    </xf>
    <xf numFmtId="0" fontId="28" fillId="0" borderId="10" xfId="0" applyFont="1" applyBorder="1" applyAlignment="1">
      <alignment vertical="center"/>
    </xf>
    <xf numFmtId="2" fontId="25" fillId="0" borderId="0" xfId="0" applyNumberFormat="1" applyFont="1" applyAlignment="1">
      <alignment horizontal="center" vertical="center" wrapText="1"/>
    </xf>
    <xf numFmtId="0" fontId="29" fillId="0" borderId="10" xfId="0" applyFont="1" applyBorder="1" applyAlignment="1">
      <alignment horizontal="center" vertical="center"/>
    </xf>
    <xf numFmtId="0" fontId="28" fillId="0" borderId="10" xfId="0" applyFont="1" applyBorder="1" applyAlignment="1">
      <alignment horizontal="center" vertical="center"/>
    </xf>
    <xf numFmtId="0" fontId="30" fillId="34" borderId="10" xfId="0" applyFont="1" applyFill="1" applyBorder="1" applyAlignment="1">
      <alignment horizontal="center" vertical="center"/>
    </xf>
    <xf numFmtId="2" fontId="20" fillId="36" borderId="0" xfId="0" applyNumberFormat="1" applyFont="1" applyFill="1" applyAlignment="1">
      <alignment horizontal="center" vertical="center" wrapText="1"/>
    </xf>
    <xf numFmtId="2" fontId="24" fillId="36" borderId="11" xfId="0" applyNumberFormat="1" applyFont="1" applyFill="1" applyBorder="1" applyAlignment="1">
      <alignment horizontal="center" vertical="center" wrapText="1"/>
    </xf>
    <xf numFmtId="2" fontId="24" fillId="36" borderId="10" xfId="0" applyNumberFormat="1" applyFont="1" applyFill="1" applyBorder="1" applyAlignment="1">
      <alignment horizontal="center" vertical="center" wrapText="1"/>
    </xf>
    <xf numFmtId="0" fontId="24" fillId="36" borderId="10" xfId="0" applyFont="1" applyFill="1" applyBorder="1" applyAlignment="1">
      <alignment horizontal="center" vertical="center" wrapText="1"/>
    </xf>
    <xf numFmtId="14" fontId="24" fillId="36" borderId="10" xfId="0" applyNumberFormat="1" applyFont="1" applyFill="1" applyBorder="1" applyAlignment="1">
      <alignment horizontal="center" vertical="center" wrapText="1"/>
    </xf>
    <xf numFmtId="14" fontId="25" fillId="36" borderId="10" xfId="0" applyNumberFormat="1" applyFont="1" applyFill="1" applyBorder="1" applyAlignment="1">
      <alignment horizontal="center" vertical="center"/>
    </xf>
    <xf numFmtId="0" fontId="26" fillId="36" borderId="10" xfId="0" applyFont="1" applyFill="1" applyBorder="1" applyAlignment="1">
      <alignment horizontal="center" vertical="center"/>
    </xf>
    <xf numFmtId="0" fontId="25" fillId="36" borderId="10" xfId="0" applyFont="1" applyFill="1" applyBorder="1" applyAlignment="1">
      <alignment horizontal="center" vertical="center"/>
    </xf>
    <xf numFmtId="2" fontId="18" fillId="36" borderId="10" xfId="52" applyNumberFormat="1" applyFill="1" applyBorder="1" applyAlignment="1">
      <alignment horizontal="center" vertical="center" wrapText="1"/>
    </xf>
    <xf numFmtId="0" fontId="27" fillId="36" borderId="10" xfId="52" applyFont="1" applyFill="1" applyBorder="1" applyAlignment="1">
      <alignment horizontal="center" vertical="center" wrapText="1"/>
    </xf>
    <xf numFmtId="0" fontId="0" fillId="36" borderId="0" xfId="0" applyFill="1"/>
    <xf numFmtId="49" fontId="19" fillId="35" borderId="0" xfId="0" applyNumberFormat="1" applyFont="1" applyFill="1" applyAlignment="1">
      <alignment horizontal="left"/>
    </xf>
    <xf numFmtId="49" fontId="0" fillId="35" borderId="0" xfId="0" applyNumberFormat="1" applyFill="1"/>
    <xf numFmtId="0" fontId="19" fillId="37" borderId="0" xfId="0" applyFont="1" applyFill="1" applyAlignment="1">
      <alignment horizontal="left"/>
    </xf>
    <xf numFmtId="0" fontId="0" fillId="37" borderId="0" xfId="0" applyFill="1"/>
    <xf numFmtId="0" fontId="0" fillId="0" borderId="0" xfId="0" applyAlignment="1">
      <alignment horizontal="right"/>
    </xf>
    <xf numFmtId="49" fontId="19" fillId="37" borderId="0" xfId="0" applyNumberFormat="1" applyFont="1" applyFill="1" applyAlignment="1">
      <alignment horizontal="left"/>
    </xf>
    <xf numFmtId="0" fontId="0" fillId="37" borderId="0" xfId="0" applyFill="1" applyAlignment="1">
      <alignment horizontal="center"/>
    </xf>
    <xf numFmtId="0" fontId="19" fillId="37" borderId="0" xfId="0" applyFont="1" applyFill="1" applyAlignment="1">
      <alignment horizontal="right"/>
    </xf>
    <xf numFmtId="168" fontId="31" fillId="37" borderId="0" xfId="0" applyNumberFormat="1" applyFont="1" applyFill="1" applyAlignment="1" applyProtection="1">
      <alignment horizontal="left" vertical="center"/>
      <protection locked="0"/>
    </xf>
    <xf numFmtId="168" fontId="0" fillId="37" borderId="0" xfId="0" applyNumberFormat="1" applyFill="1"/>
    <xf numFmtId="0" fontId="0" fillId="0" borderId="0" xfId="0" applyAlignment="1">
      <alignment horizontal="left"/>
    </xf>
    <xf numFmtId="0" fontId="0" fillId="37" borderId="0" xfId="0" applyFill="1" applyAlignment="1">
      <alignment horizontal="left"/>
    </xf>
    <xf numFmtId="164" fontId="0" fillId="37" borderId="0" xfId="0" applyNumberFormat="1" applyFill="1" applyAlignment="1">
      <alignment horizontal="left"/>
    </xf>
    <xf numFmtId="1" fontId="0" fillId="37" borderId="0" xfId="0" applyNumberFormat="1" applyFill="1" applyAlignment="1">
      <alignment horizontal="left"/>
    </xf>
    <xf numFmtId="0" fontId="0" fillId="37" borderId="0" xfId="0" applyFill="1" applyAlignment="1">
      <alignment horizontal="right"/>
    </xf>
    <xf numFmtId="0" fontId="19" fillId="35" borderId="13" xfId="0" applyFont="1" applyFill="1" applyBorder="1" applyAlignment="1">
      <alignment horizontal="left"/>
    </xf>
    <xf numFmtId="1" fontId="0" fillId="35" borderId="0" xfId="0" applyNumberFormat="1" applyFill="1" applyAlignment="1">
      <alignment horizontal="left"/>
    </xf>
    <xf numFmtId="0" fontId="0" fillId="35" borderId="0" xfId="0" applyFill="1" applyAlignment="1">
      <alignment horizontal="right"/>
    </xf>
    <xf numFmtId="0" fontId="0" fillId="35" borderId="14" xfId="0" applyFill="1" applyBorder="1"/>
    <xf numFmtId="0" fontId="19" fillId="33" borderId="13" xfId="0" applyFont="1" applyFill="1" applyBorder="1" applyAlignment="1">
      <alignment horizontal="left"/>
    </xf>
    <xf numFmtId="0" fontId="0" fillId="33" borderId="0" xfId="0" applyFill="1" applyAlignment="1">
      <alignment horizontal="right"/>
    </xf>
    <xf numFmtId="49" fontId="0" fillId="33" borderId="0" xfId="0" applyNumberFormat="1" applyFill="1"/>
    <xf numFmtId="164" fontId="0" fillId="33" borderId="0" xfId="0" applyNumberFormat="1" applyFill="1" applyAlignment="1">
      <alignment horizontal="left"/>
    </xf>
    <xf numFmtId="0" fontId="19" fillId="35" borderId="0" xfId="0" applyFont="1" applyFill="1" applyAlignment="1">
      <alignment horizontal="right"/>
    </xf>
    <xf numFmtId="168" fontId="31" fillId="35" borderId="0" xfId="0" applyNumberFormat="1" applyFont="1" applyFill="1" applyAlignment="1" applyProtection="1">
      <alignment horizontal="left" vertical="center"/>
      <protection locked="0"/>
    </xf>
    <xf numFmtId="168" fontId="0" fillId="35" borderId="0" xfId="0" applyNumberFormat="1" applyFill="1"/>
    <xf numFmtId="0" fontId="19" fillId="36" borderId="13" xfId="0" applyFont="1" applyFill="1" applyBorder="1" applyAlignment="1">
      <alignment horizontal="left"/>
    </xf>
    <xf numFmtId="0" fontId="0" fillId="36" borderId="0" xfId="0" applyFill="1" applyAlignment="1">
      <alignment horizontal="right"/>
    </xf>
    <xf numFmtId="49" fontId="0" fillId="36" borderId="0" xfId="0" applyNumberFormat="1" applyFill="1"/>
    <xf numFmtId="164" fontId="0" fillId="36" borderId="0" xfId="0" applyNumberFormat="1" applyFill="1" applyAlignment="1">
      <alignment horizontal="left"/>
    </xf>
    <xf numFmtId="1" fontId="0" fillId="36" borderId="0" xfId="0" applyNumberFormat="1" applyFill="1" applyAlignment="1">
      <alignment horizontal="left"/>
    </xf>
    <xf numFmtId="0" fontId="0" fillId="36" borderId="14" xfId="0" applyFill="1" applyBorder="1"/>
    <xf numFmtId="0" fontId="0" fillId="36" borderId="13" xfId="0" applyFill="1" applyBorder="1"/>
    <xf numFmtId="0" fontId="0" fillId="36" borderId="12" xfId="0" applyFill="1" applyBorder="1"/>
    <xf numFmtId="164" fontId="0" fillId="33" borderId="0" xfId="0" applyNumberFormat="1" applyFill="1" applyAlignment="1">
      <alignment horizontal="right"/>
    </xf>
    <xf numFmtId="49" fontId="0" fillId="37" borderId="0" xfId="0" applyNumberFormat="1" applyFill="1"/>
    <xf numFmtId="0" fontId="0" fillId="37" borderId="12" xfId="0" applyFill="1" applyBorder="1"/>
    <xf numFmtId="164" fontId="0" fillId="0" borderId="0" xfId="0" applyNumberFormat="1" applyAlignment="1">
      <alignment horizontal="right"/>
    </xf>
    <xf numFmtId="164" fontId="0" fillId="36" borderId="0" xfId="0" applyNumberFormat="1" applyFill="1" applyAlignment="1">
      <alignment horizontal="right"/>
    </xf>
    <xf numFmtId="164" fontId="0" fillId="35" borderId="0" xfId="0" applyNumberFormat="1" applyFill="1" applyAlignment="1">
      <alignment horizontal="right"/>
    </xf>
    <xf numFmtId="164" fontId="0" fillId="37" borderId="0" xfId="0" applyNumberFormat="1" applyFill="1" applyAlignment="1">
      <alignment horizontal="right"/>
    </xf>
    <xf numFmtId="0" fontId="0" fillId="33" borderId="12" xfId="0" applyFill="1" applyBorder="1"/>
    <xf numFmtId="1" fontId="0" fillId="33" borderId="0" xfId="0" applyNumberFormat="1" applyFill="1" applyAlignment="1">
      <alignment horizontal="left"/>
    </xf>
    <xf numFmtId="0" fontId="0" fillId="38" borderId="0" xfId="0" applyFill="1"/>
    <xf numFmtId="0" fontId="0" fillId="38" borderId="0" xfId="0" applyFill="1" applyAlignment="1">
      <alignment horizontal="right"/>
    </xf>
    <xf numFmtId="49" fontId="0" fillId="38" borderId="0" xfId="0" applyNumberFormat="1" applyFill="1"/>
    <xf numFmtId="0" fontId="34" fillId="38" borderId="0" xfId="0" applyFont="1" applyFill="1" applyAlignment="1">
      <alignment horizontal="right"/>
    </xf>
    <xf numFmtId="0" fontId="34" fillId="38" borderId="0" xfId="0" applyFont="1" applyFill="1"/>
    <xf numFmtId="49" fontId="34" fillId="38" borderId="0" xfId="0" applyNumberFormat="1" applyFont="1" applyFill="1"/>
    <xf numFmtId="1" fontId="34" fillId="38" borderId="0" xfId="0" applyNumberFormat="1" applyFont="1" applyFill="1" applyAlignment="1">
      <alignment horizontal="left"/>
    </xf>
    <xf numFmtId="0" fontId="0" fillId="38" borderId="0" xfId="0" applyFill="1" applyAlignment="1">
      <alignment horizontal="left"/>
    </xf>
    <xf numFmtId="0" fontId="16" fillId="0" borderId="0" xfId="0" applyFont="1"/>
    <xf numFmtId="0" fontId="16" fillId="0" borderId="0" xfId="0" applyFont="1" applyAlignment="1">
      <alignment horizontal="left"/>
    </xf>
    <xf numFmtId="49" fontId="16" fillId="0" borderId="0" xfId="0" applyNumberFormat="1" applyFont="1"/>
    <xf numFmtId="0" fontId="16" fillId="0" borderId="0" xfId="0" applyFont="1" applyAlignment="1">
      <alignment horizontal="left" vertical="center"/>
    </xf>
    <xf numFmtId="1" fontId="16" fillId="0" borderId="0" xfId="0" applyNumberFormat="1" applyFont="1" applyAlignment="1">
      <alignment horizontal="left"/>
    </xf>
    <xf numFmtId="0" fontId="16" fillId="0" borderId="0" xfId="0" applyFont="1" applyAlignment="1">
      <alignment horizontal="right"/>
    </xf>
    <xf numFmtId="164" fontId="0" fillId="38" borderId="0" xfId="0" applyNumberFormat="1" applyFill="1" applyAlignment="1">
      <alignment horizontal="left"/>
    </xf>
    <xf numFmtId="0" fontId="0" fillId="38" borderId="0" xfId="0" applyFill="1" applyAlignment="1">
      <alignment horizontal="left" vertical="center"/>
    </xf>
    <xf numFmtId="1" fontId="0" fillId="38" borderId="0" xfId="0" applyNumberFormat="1" applyFill="1" applyAlignment="1">
      <alignment horizontal="left"/>
    </xf>
    <xf numFmtId="1" fontId="0" fillId="39" borderId="0" xfId="0" applyNumberFormat="1" applyFill="1" applyAlignment="1">
      <alignment horizontal="left"/>
    </xf>
    <xf numFmtId="0" fontId="0" fillId="0" borderId="0" xfId="0" applyAlignment="1">
      <alignment horizontal="left" vertical="center"/>
    </xf>
    <xf numFmtId="1" fontId="34" fillId="0" borderId="0" xfId="0" applyNumberFormat="1" applyFont="1" applyAlignment="1">
      <alignment horizontal="left"/>
    </xf>
    <xf numFmtId="0" fontId="0" fillId="40" borderId="0" xfId="0" applyFill="1" applyAlignment="1">
      <alignment horizontal="left"/>
    </xf>
    <xf numFmtId="0" fontId="0" fillId="40" borderId="0" xfId="0" applyFill="1" applyAlignment="1">
      <alignment horizontal="right"/>
    </xf>
    <xf numFmtId="0" fontId="0" fillId="40" borderId="0" xfId="0" applyFill="1"/>
    <xf numFmtId="49" fontId="0" fillId="40" borderId="0" xfId="0" applyNumberFormat="1" applyFill="1"/>
    <xf numFmtId="1" fontId="0" fillId="40" borderId="0" xfId="0" applyNumberFormat="1" applyFill="1" applyAlignment="1">
      <alignment horizontal="left"/>
    </xf>
    <xf numFmtId="0" fontId="0" fillId="39" borderId="0" xfId="0" applyFill="1"/>
    <xf numFmtId="169" fontId="34" fillId="0" borderId="0" xfId="0" applyNumberFormat="1" applyFont="1" applyAlignment="1">
      <alignment horizontal="left" vertical="center"/>
    </xf>
    <xf numFmtId="0" fontId="0" fillId="0" borderId="0" xfId="0" applyAlignment="1" applyProtection="1">
      <alignment horizontal="left"/>
      <protection locked="0"/>
    </xf>
    <xf numFmtId="15" fontId="0" fillId="0" borderId="0" xfId="0" applyNumberFormat="1"/>
    <xf numFmtId="0" fontId="14" fillId="0" borderId="0" xfId="0" applyFont="1"/>
    <xf numFmtId="0" fontId="34" fillId="0" borderId="0" xfId="0" applyFont="1" applyAlignment="1">
      <alignment horizontal="left"/>
    </xf>
    <xf numFmtId="0" fontId="34" fillId="0" borderId="0" xfId="0" applyFont="1" applyAlignment="1">
      <alignment horizontal="right"/>
    </xf>
    <xf numFmtId="0" fontId="34" fillId="0" borderId="0" xfId="0" applyFont="1"/>
    <xf numFmtId="49" fontId="34" fillId="0" borderId="0" xfId="0" applyNumberFormat="1" applyFont="1"/>
    <xf numFmtId="1" fontId="34" fillId="39" borderId="0" xfId="0" applyNumberFormat="1" applyFont="1" applyFill="1" applyAlignment="1">
      <alignment horizontal="left"/>
    </xf>
    <xf numFmtId="164" fontId="34" fillId="0" borderId="0" xfId="0" applyNumberFormat="1" applyFont="1" applyAlignment="1">
      <alignment horizontal="left"/>
    </xf>
    <xf numFmtId="1" fontId="0" fillId="0" borderId="0" xfId="0" applyNumberFormat="1"/>
    <xf numFmtId="169" fontId="35" fillId="38" borderId="0" xfId="0" applyNumberFormat="1" applyFont="1" applyFill="1" applyAlignment="1">
      <alignment horizontal="left" vertical="center"/>
    </xf>
    <xf numFmtId="0" fontId="14" fillId="38" borderId="0" xfId="0" applyFont="1" applyFill="1"/>
    <xf numFmtId="1" fontId="0" fillId="38" borderId="0" xfId="0" applyNumberFormat="1" applyFill="1" applyAlignment="1">
      <alignment horizontal="right"/>
    </xf>
    <xf numFmtId="0" fontId="0" fillId="41" borderId="0" xfId="0" applyFill="1"/>
    <xf numFmtId="1" fontId="0" fillId="41" borderId="0" xfId="0" applyNumberFormat="1" applyFill="1" applyAlignment="1">
      <alignment horizontal="left"/>
    </xf>
    <xf numFmtId="49" fontId="0" fillId="0" borderId="0" xfId="0" applyNumberFormat="1" applyAlignment="1">
      <alignment horizontal="left"/>
    </xf>
    <xf numFmtId="49" fontId="34" fillId="0" borderId="0" xfId="0" applyNumberFormat="1" applyFont="1" applyAlignment="1">
      <alignment horizontal="left" vertical="center"/>
    </xf>
    <xf numFmtId="168" fontId="34" fillId="0" borderId="0" xfId="0" applyNumberFormat="1" applyFont="1" applyAlignment="1">
      <alignment horizontal="left" vertical="center"/>
    </xf>
    <xf numFmtId="168" fontId="0" fillId="0" borderId="0" xfId="0" applyNumberFormat="1" applyAlignment="1">
      <alignment horizontal="left"/>
    </xf>
    <xf numFmtId="14" fontId="0" fillId="0" borderId="0" xfId="0" applyNumberFormat="1"/>
    <xf numFmtId="169" fontId="35" fillId="0" borderId="0" xfId="0" applyNumberFormat="1" applyFont="1" applyAlignment="1">
      <alignment horizontal="left" vertical="center"/>
    </xf>
    <xf numFmtId="0" fontId="34" fillId="38" borderId="0" xfId="0" applyFont="1" applyFill="1" applyAlignment="1">
      <alignment horizontal="left"/>
    </xf>
    <xf numFmtId="0" fontId="34" fillId="0" borderId="0" xfId="0" applyFont="1" applyAlignment="1">
      <alignment wrapText="1"/>
    </xf>
    <xf numFmtId="1" fontId="0" fillId="0" borderId="0" xfId="0" applyNumberFormat="1" applyAlignment="1">
      <alignment horizontal="right"/>
    </xf>
    <xf numFmtId="1" fontId="0" fillId="38" borderId="0" xfId="0" applyNumberFormat="1" applyFill="1"/>
    <xf numFmtId="0" fontId="34" fillId="39" borderId="0" xfId="0" applyFont="1" applyFill="1"/>
    <xf numFmtId="0" fontId="34" fillId="38" borderId="0" xfId="0" applyFont="1" applyFill="1" applyAlignment="1">
      <alignment horizontal="left" vertical="center"/>
    </xf>
    <xf numFmtId="165" fontId="0" fillId="0" borderId="0" xfId="0" applyNumberFormat="1"/>
    <xf numFmtId="0" fontId="34" fillId="0" borderId="0" xfId="0" applyFont="1" applyAlignment="1">
      <alignment horizontal="left" vertical="center"/>
    </xf>
    <xf numFmtId="168" fontId="0" fillId="38" borderId="0" xfId="0" applyNumberFormat="1" applyFill="1"/>
    <xf numFmtId="164" fontId="0" fillId="38" borderId="0" xfId="0" applyNumberFormat="1" applyFill="1"/>
    <xf numFmtId="168" fontId="0" fillId="0" borderId="0" xfId="0" applyNumberFormat="1"/>
    <xf numFmtId="164" fontId="0" fillId="0" borderId="0" xfId="0" applyNumberFormat="1"/>
    <xf numFmtId="168" fontId="14" fillId="0" borderId="0" xfId="0" applyNumberFormat="1" applyFont="1"/>
    <xf numFmtId="164" fontId="14" fillId="0" borderId="0" xfId="0" applyNumberFormat="1" applyFont="1"/>
    <xf numFmtId="0" fontId="14" fillId="0" borderId="0" xfId="0" applyFont="1" applyAlignment="1">
      <alignment horizontal="right"/>
    </xf>
    <xf numFmtId="168" fontId="34" fillId="0" borderId="0" xfId="0" applyNumberFormat="1" applyFont="1"/>
    <xf numFmtId="49" fontId="0" fillId="38" borderId="0" xfId="0" applyNumberFormat="1" applyFill="1" applyAlignment="1">
      <alignment horizontal="left"/>
    </xf>
    <xf numFmtId="0" fontId="0" fillId="0" borderId="13" xfId="0" applyBorder="1"/>
    <xf numFmtId="168" fontId="34" fillId="0" borderId="0" xfId="0" applyNumberFormat="1" applyFont="1" applyAlignment="1" applyProtection="1">
      <alignment horizontal="left" vertical="center"/>
      <protection locked="0"/>
    </xf>
    <xf numFmtId="49" fontId="0" fillId="0" borderId="0" xfId="0" applyNumberFormat="1" applyAlignment="1">
      <alignment horizontal="right"/>
    </xf>
    <xf numFmtId="0" fontId="16" fillId="40" borderId="0" xfId="0" applyFont="1" applyFill="1"/>
    <xf numFmtId="14" fontId="0" fillId="0" borderId="0" xfId="0" applyNumberFormat="1" applyAlignment="1">
      <alignment horizontal="left"/>
    </xf>
    <xf numFmtId="0" fontId="0" fillId="42" borderId="0" xfId="0" applyFill="1"/>
    <xf numFmtId="0" fontId="16" fillId="39" borderId="0" xfId="0" applyFont="1" applyFill="1"/>
    <xf numFmtId="0" fontId="0" fillId="35" borderId="0" xfId="0" applyFill="1" applyAlignment="1">
      <alignment horizontal="left"/>
    </xf>
    <xf numFmtId="0" fontId="16" fillId="41" borderId="0" xfId="0" applyFont="1" applyFill="1"/>
    <xf numFmtId="0" fontId="34" fillId="35" borderId="0" xfId="0" applyFont="1" applyFill="1"/>
    <xf numFmtId="164" fontId="0" fillId="35" borderId="0" xfId="0" applyNumberFormat="1" applyFill="1"/>
    <xf numFmtId="0" fontId="14" fillId="35" borderId="0" xfId="0" applyFont="1" applyFill="1"/>
    <xf numFmtId="0" fontId="0" fillId="43" borderId="0" xfId="0" applyFill="1"/>
    <xf numFmtId="0" fontId="16" fillId="0" borderId="0" xfId="0" applyFont="1" applyAlignment="1">
      <alignment horizontal="center"/>
    </xf>
    <xf numFmtId="0" fontId="0" fillId="38" borderId="0" xfId="0" applyFill="1" applyAlignment="1">
      <alignment horizontal="center"/>
    </xf>
    <xf numFmtId="0" fontId="0" fillId="0" borderId="0" xfId="0" applyAlignment="1">
      <alignment horizontal="center"/>
    </xf>
    <xf numFmtId="0" fontId="34" fillId="0" borderId="0" xfId="0" applyFont="1" applyAlignment="1">
      <alignment horizontal="center"/>
    </xf>
    <xf numFmtId="49" fontId="0" fillId="0" borderId="0" xfId="0" applyNumberFormat="1" applyAlignment="1">
      <alignment horizontal="center"/>
    </xf>
    <xf numFmtId="0" fontId="34" fillId="38" borderId="0" xfId="0" applyFont="1" applyFill="1" applyAlignment="1">
      <alignment horizontal="center"/>
    </xf>
    <xf numFmtId="0" fontId="0" fillId="35" borderId="0" xfId="0" applyFill="1" applyAlignment="1">
      <alignment horizontal="center"/>
    </xf>
    <xf numFmtId="0" fontId="0" fillId="40" borderId="0" xfId="0" applyFill="1" applyAlignment="1">
      <alignment horizontal="center"/>
    </xf>
    <xf numFmtId="49" fontId="34" fillId="0" borderId="0" xfId="0" applyNumberFormat="1" applyFont="1" applyAlignment="1">
      <alignment horizontal="center"/>
    </xf>
    <xf numFmtId="49" fontId="34" fillId="38" borderId="0" xfId="0" applyNumberFormat="1" applyFont="1" applyFill="1" applyAlignment="1">
      <alignment horizontal="center"/>
    </xf>
    <xf numFmtId="168" fontId="34" fillId="38" borderId="0" xfId="0" applyNumberFormat="1" applyFont="1" applyFill="1" applyAlignment="1" applyProtection="1">
      <alignment horizontal="left" vertical="center"/>
      <protection locked="0"/>
    </xf>
    <xf numFmtId="168" fontId="14" fillId="38" borderId="0" xfId="0" applyNumberFormat="1" applyFont="1" applyFill="1"/>
    <xf numFmtId="164" fontId="14" fillId="38" borderId="0" xfId="0" applyNumberFormat="1" applyFont="1" applyFill="1"/>
    <xf numFmtId="0" fontId="14" fillId="38" borderId="0" xfId="0" applyFont="1" applyFill="1" applyAlignment="1">
      <alignment horizontal="right"/>
    </xf>
    <xf numFmtId="164" fontId="0" fillId="40" borderId="0" xfId="0" applyNumberFormat="1" applyFill="1" applyAlignment="1">
      <alignment horizontal="left"/>
    </xf>
    <xf numFmtId="1" fontId="0" fillId="0" borderId="0" xfId="0" applyNumberFormat="1" applyFill="1" applyAlignment="1">
      <alignment horizontal="left"/>
    </xf>
    <xf numFmtId="0" fontId="0" fillId="0" borderId="0" xfId="0" applyFill="1"/>
    <xf numFmtId="168" fontId="16" fillId="0" borderId="0" xfId="0" applyNumberFormat="1" applyFont="1" applyAlignment="1">
      <alignment horizontal="left"/>
    </xf>
    <xf numFmtId="168" fontId="0" fillId="38" borderId="0" xfId="0" applyNumberFormat="1" applyFill="1" applyAlignment="1">
      <alignment horizontal="left"/>
    </xf>
    <xf numFmtId="168" fontId="34" fillId="0" borderId="0" xfId="0" applyNumberFormat="1" applyFont="1" applyAlignment="1">
      <alignment horizontal="left"/>
    </xf>
    <xf numFmtId="168" fontId="34" fillId="38" borderId="0" xfId="0" applyNumberFormat="1" applyFont="1" applyFill="1" applyAlignment="1">
      <alignment horizontal="left"/>
    </xf>
    <xf numFmtId="168" fontId="0" fillId="40" borderId="0" xfId="0" applyNumberFormat="1" applyFill="1" applyAlignment="1">
      <alignment horizontal="left"/>
    </xf>
    <xf numFmtId="168" fontId="0" fillId="40" borderId="0" xfId="0" applyNumberFormat="1" applyFill="1"/>
    <xf numFmtId="173" fontId="16" fillId="0" borderId="0" xfId="0" applyNumberFormat="1" applyFont="1" applyAlignment="1">
      <alignment horizontal="left"/>
    </xf>
    <xf numFmtId="173" fontId="0" fillId="38" borderId="0" xfId="0" applyNumberFormat="1" applyFill="1" applyAlignment="1">
      <alignment horizontal="left"/>
    </xf>
    <xf numFmtId="173" fontId="0" fillId="0" borderId="0" xfId="0" applyNumberFormat="1" applyAlignment="1">
      <alignment horizontal="left"/>
    </xf>
    <xf numFmtId="173" fontId="34" fillId="0" borderId="0" xfId="0" applyNumberFormat="1" applyFont="1" applyAlignment="1">
      <alignment horizontal="left"/>
    </xf>
    <xf numFmtId="173" fontId="34" fillId="38" borderId="0" xfId="0" applyNumberFormat="1" applyFont="1" applyFill="1" applyAlignment="1">
      <alignment horizontal="left"/>
    </xf>
    <xf numFmtId="173" fontId="0" fillId="40" borderId="0" xfId="0" applyNumberFormat="1" applyFill="1" applyAlignment="1">
      <alignment horizontal="left"/>
    </xf>
    <xf numFmtId="173" fontId="0" fillId="39" borderId="0" xfId="0" applyNumberFormat="1" applyFill="1" applyAlignment="1">
      <alignment horizontal="left"/>
    </xf>
    <xf numFmtId="173" fontId="0" fillId="0" borderId="0" xfId="0" applyNumberFormat="1"/>
  </cellXfs>
  <cellStyles count="5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51" xr:uid="{00000000-0005-0000-0000-000025000000}"/>
    <cellStyle name="Normal 11" xfId="48" xr:uid="{00000000-0005-0000-0000-000026000000}"/>
    <cellStyle name="Normal 12" xfId="53" xr:uid="{00000000-0005-0000-0000-000027000000}"/>
    <cellStyle name="Normal 13" xfId="45" xr:uid="{00000000-0005-0000-0000-000028000000}"/>
    <cellStyle name="Normal 14" xfId="57" xr:uid="{00000000-0005-0000-0000-000029000000}"/>
    <cellStyle name="Normal 15" xfId="52" xr:uid="{00000000-0005-0000-0000-00002A000000}"/>
    <cellStyle name="Normal 16" xfId="44" xr:uid="{00000000-0005-0000-0000-00002B000000}"/>
    <cellStyle name="Normal 2" xfId="58" xr:uid="{D0262F1F-7781-48FB-95B3-BCD48D61E27C}"/>
    <cellStyle name="Normal 21" xfId="55" xr:uid="{00000000-0005-0000-0000-00002C000000}"/>
    <cellStyle name="Normal 22" xfId="47" xr:uid="{00000000-0005-0000-0000-00002D000000}"/>
    <cellStyle name="Normal 23" xfId="46" xr:uid="{00000000-0005-0000-0000-00002E000000}"/>
    <cellStyle name="Normal 3" xfId="43" xr:uid="{00000000-0005-0000-0000-00002F000000}"/>
    <cellStyle name="Normal 4" xfId="49" xr:uid="{00000000-0005-0000-0000-000030000000}"/>
    <cellStyle name="Normal 5" xfId="54" xr:uid="{00000000-0005-0000-0000-000031000000}"/>
    <cellStyle name="Normal 6" xfId="42" xr:uid="{00000000-0005-0000-0000-000032000000}"/>
    <cellStyle name="Normal 7" xfId="56" xr:uid="{00000000-0005-0000-0000-000033000000}"/>
    <cellStyle name="Normal 8" xfId="50"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6</xdr:col>
      <xdr:colOff>314325</xdr:colOff>
      <xdr:row>316</xdr:row>
      <xdr:rowOff>0</xdr:rowOff>
    </xdr:from>
    <xdr:to>
      <xdr:col>6</xdr:col>
      <xdr:colOff>314325</xdr:colOff>
      <xdr:row>316</xdr:row>
      <xdr:rowOff>0</xdr:rowOff>
    </xdr:to>
    <xdr:cxnSp macro="">
      <xdr:nvCxnSpPr>
        <xdr:cNvPr id="2" name="מחבר חץ ישר 6">
          <a:extLst>
            <a:ext uri="{FF2B5EF4-FFF2-40B4-BE49-F238E27FC236}">
              <a16:creationId xmlns:a16="http://schemas.microsoft.com/office/drawing/2014/main" id="{1B6130BE-849C-44A2-A6C3-AD8970928553}"/>
            </a:ext>
          </a:extLst>
        </xdr:cNvPr>
        <xdr:cNvCxnSpPr/>
      </xdr:nvCxnSpPr>
      <xdr:spPr>
        <a:xfrm>
          <a:off x="6242685" y="56174640"/>
          <a:ext cx="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316</xdr:row>
      <xdr:rowOff>0</xdr:rowOff>
    </xdr:from>
    <xdr:to>
      <xdr:col>6</xdr:col>
      <xdr:colOff>314325</xdr:colOff>
      <xdr:row>316</xdr:row>
      <xdr:rowOff>0</xdr:rowOff>
    </xdr:to>
    <xdr:cxnSp macro="">
      <xdr:nvCxnSpPr>
        <xdr:cNvPr id="3" name="מחבר חץ ישר 6">
          <a:extLst>
            <a:ext uri="{FF2B5EF4-FFF2-40B4-BE49-F238E27FC236}">
              <a16:creationId xmlns:a16="http://schemas.microsoft.com/office/drawing/2014/main" id="{424FCFDF-3AF4-47C2-8FEA-0E99021672B1}"/>
            </a:ext>
          </a:extLst>
        </xdr:cNvPr>
        <xdr:cNvCxnSpPr/>
      </xdr:nvCxnSpPr>
      <xdr:spPr>
        <a:xfrm>
          <a:off x="6242685" y="56174640"/>
          <a:ext cx="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eanorwich-my.sharepoint.com/Users/admin/Downloads/Wildlife%20Hospital_Head%20Keeper/Report_2016/Report_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Sa-Af"/>
      <sheetName val="תרשים1"/>
      <sheetName val="Report-SaD-AfD"/>
      <sheetName val="Species-List"/>
      <sheetName val="Causes-List"/>
      <sheetName val="Places"/>
      <sheetName val="End"/>
    </sheetNames>
    <sheetDataSet>
      <sheetData sheetId="0" refreshError="1"/>
      <sheetData sheetId="1" refreshError="1"/>
      <sheetData sheetId="2" refreshError="1"/>
      <sheetData sheetId="3">
        <row r="2">
          <cell r="D2" t="str">
            <v>אגמייה</v>
          </cell>
        </row>
        <row r="3">
          <cell r="D3" t="str">
            <v>אדום-חזה</v>
          </cell>
        </row>
        <row r="4">
          <cell r="D4" t="str">
            <v>אדרית שחורת-כיפה</v>
          </cell>
        </row>
        <row r="5">
          <cell r="D5" t="str">
            <v>אווז אחו</v>
          </cell>
        </row>
        <row r="6">
          <cell r="D6" t="str">
            <v>אווז אפור</v>
          </cell>
        </row>
        <row r="7">
          <cell r="D7" t="str">
            <v>אווז ב.מ.</v>
          </cell>
        </row>
        <row r="8">
          <cell r="D8" t="str">
            <v>אווז לבן-מצח</v>
          </cell>
        </row>
        <row r="9">
          <cell r="D9" t="str">
            <v>אווז קטן</v>
          </cell>
        </row>
        <row r="10">
          <cell r="D10" t="str">
            <v>אווזון קטן</v>
          </cell>
        </row>
        <row r="11">
          <cell r="D11" t="str">
            <v>אוח</v>
          </cell>
        </row>
        <row r="12">
          <cell r="D12" t="str">
            <v>אוח מדברי</v>
          </cell>
        </row>
        <row r="13">
          <cell r="D13" t="str">
            <v>אורג מצועף</v>
          </cell>
        </row>
        <row r="14">
          <cell r="D14" t="str">
            <v>אורזית</v>
          </cell>
        </row>
        <row r="15">
          <cell r="D15" t="str">
            <v>איה מצוייצת (איה מזרחית)</v>
          </cell>
        </row>
        <row r="16">
          <cell r="D16" t="str">
            <v>איית צרעים</v>
          </cell>
        </row>
        <row r="17">
          <cell r="D17" t="str">
            <v>אירניה</v>
          </cell>
        </row>
        <row r="18">
          <cell r="D18" t="str">
            <v>אלבטרוס לבן-כיפה</v>
          </cell>
        </row>
        <row r="19">
          <cell r="D19" t="str">
            <v>אלימון</v>
          </cell>
        </row>
        <row r="20">
          <cell r="D20" t="str">
            <v>אנפה אפורה</v>
          </cell>
        </row>
        <row r="21">
          <cell r="D21" t="str">
            <v>אנפה ארגמנית</v>
          </cell>
        </row>
        <row r="22">
          <cell r="D22" t="str">
            <v>אנפה ב.מ.</v>
          </cell>
        </row>
        <row r="23">
          <cell r="D23" t="str">
            <v>אנפה מסורטטת</v>
          </cell>
        </row>
        <row r="24">
          <cell r="D24" t="str">
            <v>אנפה שחורת-ראש</v>
          </cell>
        </row>
        <row r="25">
          <cell r="D25" t="str">
            <v>אנפית בקר</v>
          </cell>
        </row>
        <row r="26">
          <cell r="D26" t="str">
            <v>אנפית גמדית</v>
          </cell>
        </row>
        <row r="27">
          <cell r="D27" t="str">
            <v>אנפית סוף</v>
          </cell>
        </row>
        <row r="28">
          <cell r="D28" t="str">
            <v>אנפת גוליית</v>
          </cell>
        </row>
        <row r="29">
          <cell r="D29" t="str">
            <v>אנפת לילה</v>
          </cell>
        </row>
        <row r="30">
          <cell r="D30" t="str">
            <v>אנפת מנגרובים</v>
          </cell>
        </row>
        <row r="31">
          <cell r="D31" t="str">
            <v>ארנריה</v>
          </cell>
        </row>
        <row r="32">
          <cell r="D32" t="str">
            <v>בארית הרים</v>
          </cell>
        </row>
        <row r="33">
          <cell r="D33" t="str">
            <v>בולבול</v>
          </cell>
        </row>
        <row r="34">
          <cell r="D34" t="str">
            <v>בולבול לבן-לחיים</v>
          </cell>
        </row>
        <row r="35">
          <cell r="D35" t="str">
            <v>בז אדום</v>
          </cell>
        </row>
        <row r="36">
          <cell r="D36" t="str">
            <v>בז ב.מ.</v>
          </cell>
        </row>
        <row r="37">
          <cell r="D37" t="str">
            <v>בז גמד</v>
          </cell>
        </row>
        <row r="38">
          <cell r="D38" t="str">
            <v>בז חופים</v>
          </cell>
        </row>
        <row r="39">
          <cell r="D39" t="str">
            <v>בז מדברי</v>
          </cell>
        </row>
        <row r="40">
          <cell r="D40" t="str">
            <v>בז מצוי</v>
          </cell>
        </row>
        <row r="41">
          <cell r="D41" t="str">
            <v>בז נודד</v>
          </cell>
        </row>
        <row r="42">
          <cell r="D42" t="str">
            <v>בז עצים</v>
          </cell>
        </row>
        <row r="43">
          <cell r="D43" t="str">
            <v>בז ערב</v>
          </cell>
        </row>
        <row r="44">
          <cell r="D44" t="str">
            <v>בז צוקים</v>
          </cell>
        </row>
        <row r="45">
          <cell r="D45" t="str">
            <v>בז צוקים- תת מין אירופי</v>
          </cell>
        </row>
        <row r="46">
          <cell r="D46" t="str">
            <v>בז צוקים- תת מין ערב</v>
          </cell>
        </row>
        <row r="47">
          <cell r="D47" t="str">
            <v>בז ציידים</v>
          </cell>
        </row>
        <row r="48">
          <cell r="D48" t="str">
            <v>בז שחור</v>
          </cell>
        </row>
        <row r="49">
          <cell r="D49" t="str">
            <v>בזבוז אדום-מצח</v>
          </cell>
        </row>
        <row r="50">
          <cell r="D50" t="str">
            <v>בזבוז אירופי</v>
          </cell>
        </row>
        <row r="51">
          <cell r="D51" t="str">
            <v>בזבוז ב.מ.</v>
          </cell>
        </row>
        <row r="52">
          <cell r="D52" t="str">
            <v>בזבוז לבנון</v>
          </cell>
        </row>
        <row r="53">
          <cell r="D53" t="str">
            <v>ביצנית אדומת-רגל</v>
          </cell>
        </row>
        <row r="54">
          <cell r="D54" t="str">
            <v>ביצנית אפורה</v>
          </cell>
        </row>
        <row r="55">
          <cell r="D55" t="str">
            <v>ביצנית ב.מ.</v>
          </cell>
        </row>
        <row r="56">
          <cell r="D56" t="str">
            <v>ביצנית ירוקת-רגל</v>
          </cell>
        </row>
        <row r="57">
          <cell r="D57" t="str">
            <v>ביצנית לבנת-בטן</v>
          </cell>
        </row>
        <row r="58">
          <cell r="D58" t="str">
            <v>ביצנית לבנת-כנף</v>
          </cell>
        </row>
        <row r="59">
          <cell r="D59" t="str">
            <v>ביצנית מנומרת</v>
          </cell>
        </row>
        <row r="60">
          <cell r="D60" t="str">
            <v>ביצנית עדינה</v>
          </cell>
        </row>
        <row r="61">
          <cell r="D61" t="str">
            <v>ביצנית צהובת-רגל</v>
          </cell>
        </row>
        <row r="62">
          <cell r="D62" t="str">
            <v>ביצנית שחורת-כנף</v>
          </cell>
        </row>
        <row r="63">
          <cell r="D63" t="str">
            <v>בנדוק</v>
          </cell>
        </row>
        <row r="64">
          <cell r="D64" t="str">
            <v>ברבור ב.מ.</v>
          </cell>
        </row>
        <row r="65">
          <cell r="D65" t="str">
            <v>ברבור מצוי</v>
          </cell>
        </row>
        <row r="66">
          <cell r="D66" t="str">
            <v>ברבור קטן</v>
          </cell>
        </row>
        <row r="67">
          <cell r="D67" t="str">
            <v>ברבור שר</v>
          </cell>
        </row>
        <row r="68">
          <cell r="D68" t="str">
            <v>ברבר</v>
          </cell>
        </row>
        <row r="69">
          <cell r="D69" t="str">
            <v>ברודית ב.מ.</v>
          </cell>
        </row>
        <row r="70">
          <cell r="D70" t="str">
            <v>ברודית גדולה</v>
          </cell>
        </row>
        <row r="71">
          <cell r="D71" t="str">
            <v>ברודית גמדית</v>
          </cell>
        </row>
        <row r="72">
          <cell r="D72" t="str">
            <v>ברודית קטנה</v>
          </cell>
        </row>
        <row r="73">
          <cell r="D73" t="str">
            <v>ברווז אפור</v>
          </cell>
        </row>
        <row r="74">
          <cell r="D74" t="str">
            <v>ברווז הכף</v>
          </cell>
        </row>
        <row r="75">
          <cell r="D75" t="str">
            <v>ברווז הקרח</v>
          </cell>
        </row>
        <row r="76">
          <cell r="D76" t="str">
            <v>ברווז חד-זנב</v>
          </cell>
        </row>
        <row r="77">
          <cell r="D77" t="str">
            <v>ברווז משויש</v>
          </cell>
        </row>
        <row r="78">
          <cell r="D78" t="str">
            <v>ברווז צהוב-מצח</v>
          </cell>
        </row>
        <row r="79">
          <cell r="D79" t="str">
            <v>ברווזי ב.מ.</v>
          </cell>
        </row>
        <row r="80">
          <cell r="D80" t="str">
            <v>ברכייה</v>
          </cell>
        </row>
        <row r="81">
          <cell r="D81" t="str">
            <v>ברנטה אדומת-חזה</v>
          </cell>
        </row>
        <row r="82">
          <cell r="D82" t="str">
            <v>גדרון</v>
          </cell>
        </row>
        <row r="83">
          <cell r="D83" t="str">
            <v>גזרן אפריקאי</v>
          </cell>
        </row>
        <row r="84">
          <cell r="D84" t="str">
            <v>גיבתון אדום-מקור</v>
          </cell>
        </row>
        <row r="85">
          <cell r="D85" t="str">
            <v>גיבתון אפור</v>
          </cell>
        </row>
        <row r="86">
          <cell r="D86" t="str">
            <v>גיבתון ב.מ.</v>
          </cell>
        </row>
        <row r="87">
          <cell r="D87" t="str">
            <v>גיבתון גמד</v>
          </cell>
        </row>
        <row r="88">
          <cell r="D88" t="str">
            <v>גיבתון גנים</v>
          </cell>
        </row>
        <row r="89">
          <cell r="D89" t="str">
            <v>גיבתון חום-ראש</v>
          </cell>
        </row>
        <row r="90">
          <cell r="D90" t="str">
            <v>גיבתון לבן-גרון</v>
          </cell>
        </row>
        <row r="91">
          <cell r="D91" t="str">
            <v>גיבתון לבן-כיפה</v>
          </cell>
        </row>
        <row r="92">
          <cell r="D92" t="str">
            <v>גיבתון מדבר</v>
          </cell>
        </row>
        <row r="93">
          <cell r="D93" t="str">
            <v>גיבתון סוף</v>
          </cell>
        </row>
        <row r="94">
          <cell r="D94" t="str">
            <v>גיבתון סלעים</v>
          </cell>
        </row>
        <row r="95">
          <cell r="D95" t="str">
            <v>גיבתון עפרוני</v>
          </cell>
        </row>
        <row r="96">
          <cell r="D96" t="str">
            <v>גיבתון צהוב</v>
          </cell>
        </row>
        <row r="97">
          <cell r="D97" t="str">
            <v>גיבתון צווארון</v>
          </cell>
        </row>
        <row r="98">
          <cell r="D98" t="str">
            <v>גיבתון שחור-ראש</v>
          </cell>
        </row>
        <row r="99">
          <cell r="D99" t="str">
            <v>דאה שחורת-כתף</v>
          </cell>
        </row>
        <row r="100">
          <cell r="D100" t="str">
            <v>דוחל ב.מ.</v>
          </cell>
        </row>
        <row r="101">
          <cell r="D101" t="str">
            <v>דוחל חום-גרון</v>
          </cell>
        </row>
        <row r="102">
          <cell r="D102" t="str">
            <v>דוחל שחור</v>
          </cell>
        </row>
        <row r="103">
          <cell r="D103" t="str">
            <v>דוחל שחור-גרון</v>
          </cell>
        </row>
        <row r="104">
          <cell r="D104" t="str">
            <v>דוחל שחור-גרון maura</v>
          </cell>
        </row>
        <row r="105">
          <cell r="D105" t="str">
            <v>דוחל שחור-גרון rubicola</v>
          </cell>
        </row>
        <row r="106">
          <cell r="D106" t="str">
            <v>דוחל שחור-גרון variegata</v>
          </cell>
        </row>
        <row r="107">
          <cell r="D107" t="str">
            <v>דוכיפת</v>
          </cell>
        </row>
        <row r="108">
          <cell r="D108" t="str">
            <v>דורס ב.מ.</v>
          </cell>
        </row>
        <row r="109">
          <cell r="D109" t="str">
            <v>דיה אדומה</v>
          </cell>
        </row>
        <row r="110">
          <cell r="D110" t="str">
            <v>דיה שחורה</v>
          </cell>
        </row>
        <row r="111">
          <cell r="D111" t="str">
            <v>דרומס</v>
          </cell>
        </row>
        <row r="112">
          <cell r="D112" t="str">
            <v>דרור ב.מ.</v>
          </cell>
        </row>
        <row r="113">
          <cell r="D113" t="str">
            <v>דרור בית</v>
          </cell>
        </row>
        <row r="114">
          <cell r="D114" t="str">
            <v>דרור הירדן</v>
          </cell>
        </row>
        <row r="115">
          <cell r="D115" t="str">
            <v>דרור הרים</v>
          </cell>
        </row>
        <row r="116">
          <cell r="D116" t="str">
            <v>דרור ספרדי</v>
          </cell>
        </row>
        <row r="117">
          <cell r="D117" t="str">
            <v>דרורית צהובת-גרון</v>
          </cell>
        </row>
        <row r="118">
          <cell r="D118" t="str">
            <v>דרורית קצרת-אצבעות</v>
          </cell>
        </row>
        <row r="119">
          <cell r="D119" t="str">
            <v>דררה אלכסנדרוני</v>
          </cell>
        </row>
        <row r="120">
          <cell r="D120" t="str">
            <v>דררה מצויה</v>
          </cell>
        </row>
        <row r="121">
          <cell r="D121" t="str">
            <v>ורדית אירופית</v>
          </cell>
        </row>
        <row r="122">
          <cell r="D122" t="str">
            <v>ורדית ב.מ.</v>
          </cell>
        </row>
        <row r="123">
          <cell r="D123" t="str">
            <v>ורדית סיני</v>
          </cell>
        </row>
        <row r="124">
          <cell r="D124" t="str">
            <v>זג אדום-מקור</v>
          </cell>
        </row>
        <row r="125">
          <cell r="D125" t="str">
            <v>זג צהוב-מקור</v>
          </cell>
        </row>
        <row r="126">
          <cell r="D126" t="str">
            <v>זהבן</v>
          </cell>
        </row>
        <row r="127">
          <cell r="D127" t="str">
            <v>זמיר ב.מ.</v>
          </cell>
        </row>
        <row r="128">
          <cell r="D128" t="str">
            <v>זמיר הירדן</v>
          </cell>
        </row>
        <row r="129">
          <cell r="D129" t="str">
            <v>זמיר מנומר</v>
          </cell>
        </row>
        <row r="130">
          <cell r="D130" t="str">
            <v>זמירון</v>
          </cell>
        </row>
        <row r="131">
          <cell r="D131" t="str">
            <v>זנבן</v>
          </cell>
        </row>
        <row r="132">
          <cell r="D132" t="str">
            <v>זרון ב.מ.</v>
          </cell>
        </row>
        <row r="133">
          <cell r="D133" t="str">
            <v>זרון סוף</v>
          </cell>
        </row>
        <row r="134">
          <cell r="D134" t="str">
            <v>זרון פס</v>
          </cell>
        </row>
        <row r="135">
          <cell r="D135" t="str">
            <v>זרון שדות</v>
          </cell>
        </row>
        <row r="136">
          <cell r="D136" t="str">
            <v>זרון תכול</v>
          </cell>
        </row>
        <row r="137">
          <cell r="D137" t="str">
            <v>זרזיר (מיינה) בורמזי</v>
          </cell>
        </row>
        <row r="138">
          <cell r="D138" t="str">
            <v>זרזיר ארבה</v>
          </cell>
        </row>
        <row r="139">
          <cell r="D139" t="str">
            <v>זרזיר הדור</v>
          </cell>
        </row>
        <row r="140">
          <cell r="D140" t="str">
            <v>זרזיר מבריק</v>
          </cell>
        </row>
        <row r="141">
          <cell r="D141" t="str">
            <v>זרזיר מבריק ארוך-זנב</v>
          </cell>
        </row>
        <row r="142">
          <cell r="D142" t="str">
            <v>זרזיר מצוי</v>
          </cell>
        </row>
        <row r="143">
          <cell r="D143" t="str">
            <v>זרזיר שחור-קולר</v>
          </cell>
        </row>
        <row r="144">
          <cell r="D144" t="str">
            <v>זרעית השדה</v>
          </cell>
        </row>
        <row r="145">
          <cell r="D145" t="str">
            <v>זרעית קטנה</v>
          </cell>
        </row>
        <row r="146">
          <cell r="D146" t="str">
            <v>חגלה</v>
          </cell>
        </row>
        <row r="147">
          <cell r="D147" t="str">
            <v>חובה גדולה</v>
          </cell>
        </row>
        <row r="148">
          <cell r="D148" t="str">
            <v>חובה קטנה</v>
          </cell>
        </row>
        <row r="149">
          <cell r="D149" t="str">
            <v>חוברה</v>
          </cell>
        </row>
        <row r="150">
          <cell r="D150" t="str">
            <v>חוגת עצים</v>
          </cell>
        </row>
        <row r="151">
          <cell r="D151" t="str">
            <v>חוויאי</v>
          </cell>
        </row>
        <row r="152">
          <cell r="D152" t="str">
            <v>חוויאי להטוטן</v>
          </cell>
        </row>
        <row r="153">
          <cell r="D153" t="str">
            <v>חוחית</v>
          </cell>
        </row>
        <row r="154">
          <cell r="D154" t="str">
            <v>חופזי ב.מ.</v>
          </cell>
        </row>
        <row r="155">
          <cell r="D155" t="str">
            <v>חופזי זהוב</v>
          </cell>
        </row>
        <row r="156">
          <cell r="D156" t="str">
            <v>חופזי מנומר</v>
          </cell>
        </row>
        <row r="157">
          <cell r="D157" t="str">
            <v>חופזי קטן</v>
          </cell>
        </row>
        <row r="158">
          <cell r="D158" t="str">
            <v>חופית אדומת-צוואר</v>
          </cell>
        </row>
        <row r="159">
          <cell r="D159" t="str">
            <v>חופית אלפינית</v>
          </cell>
        </row>
        <row r="160">
          <cell r="D160" t="str">
            <v>חופית אמריקנית</v>
          </cell>
        </row>
        <row r="161">
          <cell r="D161" t="str">
            <v>חופית ארוכת-אצבעות</v>
          </cell>
        </row>
        <row r="162">
          <cell r="D162" t="str">
            <v>חופית ב.מ.</v>
          </cell>
        </row>
        <row r="163">
          <cell r="D163" t="str">
            <v>חופית בירד</v>
          </cell>
        </row>
        <row r="164">
          <cell r="D164" t="str">
            <v>חופית גדולה</v>
          </cell>
        </row>
        <row r="165">
          <cell r="D165" t="str">
            <v>חופית טמינק</v>
          </cell>
        </row>
        <row r="166">
          <cell r="D166" t="str">
            <v>חופית כהת-חזה</v>
          </cell>
        </row>
        <row r="167">
          <cell r="D167" t="str">
            <v>חופית לבנה</v>
          </cell>
        </row>
        <row r="168">
          <cell r="D168" t="str">
            <v>חופית לבנת-שת</v>
          </cell>
        </row>
        <row r="169">
          <cell r="D169" t="str">
            <v>חופית להקנית</v>
          </cell>
        </row>
        <row r="170">
          <cell r="D170" t="str">
            <v>חופית מגלית</v>
          </cell>
        </row>
        <row r="171">
          <cell r="D171" t="str">
            <v>חופית קטנה</v>
          </cell>
        </row>
        <row r="172">
          <cell r="D172" t="str">
            <v>חופמאי ב.מ.</v>
          </cell>
        </row>
        <row r="173">
          <cell r="D173" t="str">
            <v>חופמי אלכסנדרי</v>
          </cell>
        </row>
        <row r="174">
          <cell r="D174" t="str">
            <v>חופמי אסיה</v>
          </cell>
        </row>
        <row r="175">
          <cell r="D175" t="str">
            <v>חופמי אפריקאי</v>
          </cell>
        </row>
        <row r="176">
          <cell r="D176" t="str">
            <v>חופמי ב.מ.</v>
          </cell>
        </row>
        <row r="177">
          <cell r="D177" t="str">
            <v>חופמי גדות</v>
          </cell>
        </row>
        <row r="178">
          <cell r="D178" t="str">
            <v>חופמי חוף</v>
          </cell>
        </row>
        <row r="179">
          <cell r="D179" t="str">
            <v>חופמי מונגולי</v>
          </cell>
        </row>
        <row r="180">
          <cell r="D180" t="str">
            <v>חופמי ערבה</v>
          </cell>
        </row>
        <row r="181">
          <cell r="D181" t="str">
            <v>חופמי צווארון</v>
          </cell>
        </row>
        <row r="182">
          <cell r="D182" t="str">
            <v>חורפי</v>
          </cell>
        </row>
        <row r="183">
          <cell r="D183" t="str">
            <v>חטפית אפורה</v>
          </cell>
        </row>
        <row r="184">
          <cell r="D184" t="str">
            <v>חטפית ב.מ.</v>
          </cell>
        </row>
        <row r="185">
          <cell r="D185" t="str">
            <v>חטפית גמדית</v>
          </cell>
        </row>
        <row r="186">
          <cell r="D186" t="str">
            <v>חטפית טורקית</v>
          </cell>
        </row>
        <row r="187">
          <cell r="D187" t="str">
            <v>חטפית לבנת-עורף</v>
          </cell>
        </row>
        <row r="188">
          <cell r="D188" t="str">
            <v>חטפית שחורת-עורף</v>
          </cell>
        </row>
        <row r="189">
          <cell r="D189" t="str">
            <v>חיוורנית אפורה</v>
          </cell>
        </row>
        <row r="190">
          <cell r="D190" t="str">
            <v>חכלילית אדומת-גב</v>
          </cell>
        </row>
        <row r="191">
          <cell r="D191" t="str">
            <v>חכלילית ב.מ.</v>
          </cell>
        </row>
        <row r="192">
          <cell r="D192" t="str">
            <v>חכלילית סלעים</v>
          </cell>
        </row>
        <row r="193">
          <cell r="D193" t="str">
            <v>חכלילית סלעים חרמונית</v>
          </cell>
        </row>
        <row r="194">
          <cell r="D194" t="str">
            <v>חכלילית עצים</v>
          </cell>
        </row>
        <row r="195">
          <cell r="D195" t="str">
            <v>חמסן ב.מ.</v>
          </cell>
        </row>
        <row r="196">
          <cell r="D196" t="str">
            <v>חמסן גדול</v>
          </cell>
        </row>
        <row r="197">
          <cell r="D197" t="str">
            <v>חמסן דרומי</v>
          </cell>
        </row>
        <row r="198">
          <cell r="D198" t="str">
            <v>חמסן זנבתן</v>
          </cell>
        </row>
        <row r="199">
          <cell r="D199" t="str">
            <v>חמסן טפיל</v>
          </cell>
        </row>
        <row r="200">
          <cell r="D200" t="str">
            <v>חמסן רחב-אברה</v>
          </cell>
        </row>
        <row r="201">
          <cell r="D201" t="str">
            <v>חמרייה חלודת-זנב</v>
          </cell>
        </row>
        <row r="202">
          <cell r="D202" t="str">
            <v>חמרייה שחורה</v>
          </cell>
        </row>
        <row r="203">
          <cell r="D203" t="str">
            <v>חנקן אדום-גב</v>
          </cell>
        </row>
        <row r="204">
          <cell r="D204" t="str">
            <v>חנקן אדום-ראש</v>
          </cell>
        </row>
        <row r="205">
          <cell r="D205" t="str">
            <v>חנקן ב.מ.</v>
          </cell>
        </row>
        <row r="206">
          <cell r="D206" t="str">
            <v>חנקן גדול</v>
          </cell>
        </row>
        <row r="207">
          <cell r="D207" t="str">
            <v>חנקן זנבתן</v>
          </cell>
        </row>
        <row r="208">
          <cell r="D208" t="str">
            <v>חנקן חיוור</v>
          </cell>
        </row>
        <row r="209">
          <cell r="D209" t="str">
            <v>חנקן נובי</v>
          </cell>
        </row>
        <row r="210">
          <cell r="D210" t="str">
            <v>חנקן ערבות</v>
          </cell>
        </row>
        <row r="211">
          <cell r="D211" t="str">
            <v>חנקן שחור-מצח</v>
          </cell>
        </row>
        <row r="212">
          <cell r="D212" t="str">
            <v>חסידה ב.מ.</v>
          </cell>
        </row>
        <row r="213">
          <cell r="D213" t="str">
            <v>חסידה לבנה</v>
          </cell>
        </row>
        <row r="214">
          <cell r="D214" t="str">
            <v>חסידה שחורה</v>
          </cell>
        </row>
        <row r="215">
          <cell r="D215" t="str">
            <v>חסידן ורוד</v>
          </cell>
        </row>
        <row r="216">
          <cell r="D216" t="str">
            <v>חצוצרן ב.מ.</v>
          </cell>
        </row>
        <row r="217">
          <cell r="D217" t="str">
            <v>חצוצרן החרמון</v>
          </cell>
        </row>
        <row r="218">
          <cell r="D218" t="str">
            <v>חצוצרן מדבר</v>
          </cell>
        </row>
        <row r="219">
          <cell r="D219" t="str">
            <v>חצוצרן שחור-מקור</v>
          </cell>
        </row>
        <row r="220">
          <cell r="D220" t="str">
            <v>חרגולן ב.מ.</v>
          </cell>
        </row>
        <row r="221">
          <cell r="D221" t="str">
            <v>חרגולן זמירי</v>
          </cell>
        </row>
        <row r="222">
          <cell r="D222" t="str">
            <v>חרגולן מנומר</v>
          </cell>
        </row>
        <row r="223">
          <cell r="D223" t="str">
            <v>חרגולן נחלים</v>
          </cell>
        </row>
        <row r="224">
          <cell r="D224" t="str">
            <v>חרגולן סיבירי</v>
          </cell>
        </row>
        <row r="225">
          <cell r="D225" t="str">
            <v>חרטומית ארוכת-מקור</v>
          </cell>
        </row>
        <row r="226">
          <cell r="D226" t="str">
            <v>חרטומית ב.מ.</v>
          </cell>
        </row>
        <row r="227">
          <cell r="D227" t="str">
            <v>חרטומית בינונית</v>
          </cell>
        </row>
        <row r="228">
          <cell r="D228" t="str">
            <v>חרטומית ביצות</v>
          </cell>
        </row>
        <row r="229">
          <cell r="D229" t="str">
            <v>חרטומית בנגלית</v>
          </cell>
        </row>
        <row r="230">
          <cell r="D230" t="str">
            <v>חרטומית גמדית</v>
          </cell>
        </row>
        <row r="231">
          <cell r="D231" t="str">
            <v>חרטומית חדת-זנב</v>
          </cell>
        </row>
        <row r="232">
          <cell r="D232" t="str">
            <v>חרטומן היערות</v>
          </cell>
        </row>
        <row r="233">
          <cell r="D233" t="str">
            <v>חרמשון ב.מ.</v>
          </cell>
        </row>
        <row r="234">
          <cell r="D234" t="str">
            <v>חרמשון גדול</v>
          </cell>
        </row>
        <row r="235">
          <cell r="D235" t="str">
            <v>חרמשון דק-מקור</v>
          </cell>
        </row>
        <row r="236">
          <cell r="D236" t="str">
            <v>חרמשון קטן</v>
          </cell>
        </row>
        <row r="237">
          <cell r="D237" t="str">
            <v>חרמשית</v>
          </cell>
        </row>
        <row r="238">
          <cell r="D238" t="str">
            <v>טבלן אפור-לחיים</v>
          </cell>
        </row>
        <row r="239">
          <cell r="D239" t="str">
            <v>טבלן ב.מ.</v>
          </cell>
        </row>
        <row r="240">
          <cell r="D240" t="str">
            <v>טבלן בינוני</v>
          </cell>
        </row>
        <row r="241">
          <cell r="D241" t="str">
            <v>טבלן גמד</v>
          </cell>
        </row>
        <row r="242">
          <cell r="D242" t="str">
            <v>טבלן לבן-לחיים</v>
          </cell>
        </row>
        <row r="243">
          <cell r="D243" t="str">
            <v>טבלן מצויץ</v>
          </cell>
        </row>
        <row r="244">
          <cell r="D244" t="str">
            <v>טדורנה</v>
          </cell>
        </row>
        <row r="245">
          <cell r="D245" t="str">
            <v>טווס</v>
          </cell>
        </row>
        <row r="246">
          <cell r="D246" t="str">
            <v>טסית</v>
          </cell>
        </row>
        <row r="247">
          <cell r="D247" t="str">
            <v>טריסטרמית</v>
          </cell>
        </row>
        <row r="248">
          <cell r="D248" t="str">
            <v>יאורית</v>
          </cell>
        </row>
        <row r="249">
          <cell r="D249" t="str">
            <v>יונה ב.מ.</v>
          </cell>
        </row>
        <row r="250">
          <cell r="D250" t="str">
            <v>יונת בית</v>
          </cell>
        </row>
        <row r="251">
          <cell r="D251" t="str">
            <v>יונת סלעים</v>
          </cell>
        </row>
        <row r="252">
          <cell r="D252" t="str">
            <v>יונת סלעים X בית</v>
          </cell>
        </row>
        <row r="253">
          <cell r="D253" t="str">
            <v>יונת ענק</v>
          </cell>
        </row>
        <row r="254">
          <cell r="D254" t="str">
            <v>יונת עצים</v>
          </cell>
        </row>
        <row r="255">
          <cell r="D255" t="str">
            <v>ינשוף ב.מ.</v>
          </cell>
        </row>
        <row r="256">
          <cell r="D256" t="str">
            <v>ינשוף עצים</v>
          </cell>
        </row>
        <row r="257">
          <cell r="D257" t="str">
            <v>ינשוף שדות</v>
          </cell>
        </row>
        <row r="258">
          <cell r="D258" t="str">
            <v>יסעור אטלנטי</v>
          </cell>
        </row>
        <row r="259">
          <cell r="D259" t="str">
            <v>יסעור ב.מ.</v>
          </cell>
        </row>
        <row r="260">
          <cell r="D260" t="str">
            <v>יסעור גדול</v>
          </cell>
        </row>
        <row r="261">
          <cell r="D261" t="str">
            <v>יסעור גמדי</v>
          </cell>
        </row>
        <row r="262">
          <cell r="D262" t="str">
            <v>יסעור כהה</v>
          </cell>
        </row>
        <row r="263">
          <cell r="D263" t="str">
            <v>יסעור כהה-כנף</v>
          </cell>
        </row>
        <row r="264">
          <cell r="D264" t="str">
            <v>יסעור לבן-מצח</v>
          </cell>
        </row>
        <row r="265">
          <cell r="D265" t="str">
            <v>יסעור מצוי</v>
          </cell>
        </row>
        <row r="266">
          <cell r="D266" t="str">
            <v>יסעור פרסי</v>
          </cell>
        </row>
        <row r="267">
          <cell r="D267" t="str">
            <v>יסעור קטן</v>
          </cell>
        </row>
        <row r="268">
          <cell r="D268" t="str">
            <v>יסעור שחור-כיפה</v>
          </cell>
        </row>
        <row r="269">
          <cell r="D269" t="str">
            <v>יסעורון אטלנטי</v>
          </cell>
        </row>
        <row r="270">
          <cell r="D270" t="str">
            <v>יסעורון וילסון</v>
          </cell>
        </row>
        <row r="271">
          <cell r="D271" t="str">
            <v>יסעורון מדירה</v>
          </cell>
        </row>
        <row r="272">
          <cell r="D272" t="str">
            <v>יסעורון פסיפי</v>
          </cell>
        </row>
        <row r="273">
          <cell r="D273" t="str">
            <v>יסעורון קטן</v>
          </cell>
        </row>
        <row r="274">
          <cell r="D274" t="str">
            <v>יען</v>
          </cell>
        </row>
        <row r="275">
          <cell r="D275" t="str">
            <v>ירגזי ב.מ.</v>
          </cell>
        </row>
        <row r="276">
          <cell r="D276" t="str">
            <v>ירגזי החרמון</v>
          </cell>
        </row>
        <row r="277">
          <cell r="D277" t="str">
            <v>ירגזי כחול</v>
          </cell>
        </row>
        <row r="278">
          <cell r="D278" t="str">
            <v>ירגזי מצוי</v>
          </cell>
        </row>
        <row r="279">
          <cell r="D279" t="str">
            <v>ירגזי שחור</v>
          </cell>
        </row>
        <row r="280">
          <cell r="D280" t="str">
            <v>ירקון</v>
          </cell>
        </row>
        <row r="281">
          <cell r="D281" t="str">
            <v>כוכית גדות</v>
          </cell>
        </row>
        <row r="282">
          <cell r="D282" t="str">
            <v>כוכית כהת-גרון</v>
          </cell>
        </row>
        <row r="283">
          <cell r="D283" t="str">
            <v>כוס החרבות</v>
          </cell>
        </row>
        <row r="284">
          <cell r="D284" t="str">
            <v>כחול-חזה</v>
          </cell>
        </row>
        <row r="285">
          <cell r="D285" t="str">
            <v>כחול הזנב</v>
          </cell>
        </row>
        <row r="286">
          <cell r="D286" t="str">
            <v>כחל</v>
          </cell>
        </row>
        <row r="287">
          <cell r="D287" t="str">
            <v>כסוף מקור הודי</v>
          </cell>
        </row>
        <row r="288">
          <cell r="D288" t="str">
            <v>כפן</v>
          </cell>
        </row>
        <row r="289">
          <cell r="D289" t="str">
            <v>כרוון</v>
          </cell>
        </row>
        <row r="290">
          <cell r="D290" t="str">
            <v>כתלי</v>
          </cell>
        </row>
        <row r="291">
          <cell r="D291" t="str">
            <v>לבן-חזה</v>
          </cell>
        </row>
        <row r="292">
          <cell r="D292" t="str">
            <v>לבנית בינונית</v>
          </cell>
        </row>
        <row r="293">
          <cell r="D293" t="str">
            <v>לבנית גדולה</v>
          </cell>
        </row>
        <row r="294">
          <cell r="D294" t="str">
            <v>לבנית ים-סוף</v>
          </cell>
        </row>
        <row r="295">
          <cell r="D295" t="str">
            <v>לבנית כהה</v>
          </cell>
        </row>
        <row r="296">
          <cell r="D296" t="str">
            <v>לבנית קטנה</v>
          </cell>
        </row>
        <row r="297">
          <cell r="D297" t="str">
            <v>לוחם</v>
          </cell>
        </row>
        <row r="298">
          <cell r="D298" t="str">
            <v>לילית ב.מ.</v>
          </cell>
        </row>
        <row r="299">
          <cell r="D299" t="str">
            <v>לילית מדבר</v>
          </cell>
        </row>
        <row r="300">
          <cell r="D300" t="str">
            <v>לילית מצויה</v>
          </cell>
        </row>
        <row r="301">
          <cell r="D301" t="str">
            <v>לימוזה ב.מ.</v>
          </cell>
        </row>
        <row r="302">
          <cell r="D302" t="str">
            <v>לימוזה חומת-בטן</v>
          </cell>
        </row>
        <row r="303">
          <cell r="D303" t="str">
            <v>לימוזה מצויה</v>
          </cell>
        </row>
        <row r="304">
          <cell r="D304" t="str">
            <v>מגלן חום</v>
          </cell>
        </row>
        <row r="305">
          <cell r="D305" t="str">
            <v>מגלן מצויץ</v>
          </cell>
        </row>
        <row r="306">
          <cell r="D306" t="str">
            <v>מגלן שחור-ראש</v>
          </cell>
        </row>
        <row r="307">
          <cell r="D307" t="str">
            <v>מדברון</v>
          </cell>
        </row>
        <row r="308">
          <cell r="D308" t="str">
            <v>מיינה מצויה</v>
          </cell>
        </row>
        <row r="309">
          <cell r="D309" t="str">
            <v>מיינת הרים</v>
          </cell>
        </row>
        <row r="310">
          <cell r="D310" t="str">
            <v>מלכילון</v>
          </cell>
        </row>
        <row r="311">
          <cell r="D311" t="str">
            <v>מלכישליו</v>
          </cell>
        </row>
        <row r="312">
          <cell r="D312" t="str">
            <v>מנדרין סיני</v>
          </cell>
        </row>
        <row r="313">
          <cell r="D313" t="str">
            <v>מרבו</v>
          </cell>
        </row>
        <row r="314">
          <cell r="D314" t="str">
            <v>מרגון ב.מ.</v>
          </cell>
        </row>
        <row r="315">
          <cell r="D315" t="str">
            <v>מרגון בינוני</v>
          </cell>
        </row>
        <row r="316">
          <cell r="D316" t="str">
            <v>מרגון גדול</v>
          </cell>
        </row>
        <row r="317">
          <cell r="D317" t="str">
            <v>מרגון גמדי</v>
          </cell>
        </row>
        <row r="318">
          <cell r="D318" t="str">
            <v>מרומית ב.מ.</v>
          </cell>
        </row>
        <row r="319">
          <cell r="D319" t="str">
            <v>מרומית לבנת-כנף</v>
          </cell>
        </row>
        <row r="320">
          <cell r="D320" t="str">
            <v>מרומית לבנת-לחי</v>
          </cell>
        </row>
        <row r="321">
          <cell r="D321" t="str">
            <v>מרומית שחורה</v>
          </cell>
        </row>
        <row r="322">
          <cell r="D322" t="str">
            <v>מרית (רחב-מקור)</v>
          </cell>
        </row>
        <row r="323">
          <cell r="D323" t="str">
            <v>נחליאלי ב.מ.</v>
          </cell>
        </row>
        <row r="324">
          <cell r="D324" t="str">
            <v>נחליאלי זנבתן</v>
          </cell>
        </row>
        <row r="325">
          <cell r="D325" t="str">
            <v>נחליאלי לבן</v>
          </cell>
        </row>
        <row r="326">
          <cell r="D326" t="str">
            <v>נחליאלי לימוני</v>
          </cell>
        </row>
        <row r="327">
          <cell r="D327" t="str">
            <v>נחליאלי צהוב</v>
          </cell>
        </row>
        <row r="328">
          <cell r="D328" t="str">
            <v>נחליאלי צהוב אפור-ראש</v>
          </cell>
        </row>
        <row r="329">
          <cell r="D329" t="str">
            <v>נחליאלי צהוב שחור-ראש</v>
          </cell>
        </row>
        <row r="330">
          <cell r="D330" t="str">
            <v>נחשון אפריקאי</v>
          </cell>
        </row>
        <row r="331">
          <cell r="D331" t="str">
            <v>נטה</v>
          </cell>
        </row>
        <row r="332">
          <cell r="D332" t="str">
            <v>נטה דרומית</v>
          </cell>
        </row>
        <row r="333">
          <cell r="D333" t="str">
            <v>נץ ב.מ.</v>
          </cell>
        </row>
        <row r="334">
          <cell r="D334" t="str">
            <v>נץ גדול</v>
          </cell>
        </row>
        <row r="335">
          <cell r="D335" t="str">
            <v>נץ הים הכספי</v>
          </cell>
        </row>
        <row r="336">
          <cell r="D336" t="str">
            <v>נץ מצוי</v>
          </cell>
        </row>
        <row r="337">
          <cell r="D337" t="str">
            <v>נץ קולני אפור</v>
          </cell>
        </row>
        <row r="338">
          <cell r="D338" t="str">
            <v>נץ קצר-אצבעות</v>
          </cell>
        </row>
        <row r="339">
          <cell r="D339" t="str">
            <v>נקר סורי</v>
          </cell>
        </row>
        <row r="340">
          <cell r="D340" t="str">
            <v>נשר</v>
          </cell>
        </row>
        <row r="341">
          <cell r="D341" t="str">
            <v>סבראש</v>
          </cell>
        </row>
        <row r="342">
          <cell r="D342" t="str">
            <v>סולה לבנת-בטן</v>
          </cell>
        </row>
        <row r="343">
          <cell r="D343" t="str">
            <v>סולה צפונית</v>
          </cell>
        </row>
        <row r="344">
          <cell r="D344" t="str">
            <v>סולת המסיכה</v>
          </cell>
        </row>
        <row r="345">
          <cell r="D345" t="str">
            <v>סופית</v>
          </cell>
        </row>
        <row r="346">
          <cell r="D346" t="str">
            <v>סיבכי אפור</v>
          </cell>
        </row>
        <row r="347">
          <cell r="D347" t="str">
            <v>סיבכי אשלים</v>
          </cell>
        </row>
        <row r="348">
          <cell r="D348" t="str">
            <v>סיבכי ב.מ.</v>
          </cell>
        </row>
        <row r="349">
          <cell r="D349" t="str">
            <v>סיבכי חורש</v>
          </cell>
        </row>
        <row r="350">
          <cell r="D350" t="str">
            <v>סיבכי טוחנים</v>
          </cell>
        </row>
        <row r="351">
          <cell r="D351" t="str">
            <v>סיבכי מדבר</v>
          </cell>
        </row>
        <row r="352">
          <cell r="D352" t="str">
            <v>סיבכי ניצי</v>
          </cell>
        </row>
        <row r="353">
          <cell r="D353" t="str">
            <v>סיבכי ערבות</v>
          </cell>
        </row>
        <row r="354">
          <cell r="D354" t="str">
            <v>סיבכי קוצים</v>
          </cell>
        </row>
        <row r="355">
          <cell r="D355" t="str">
            <v>סיבכי קפריסאי</v>
          </cell>
        </row>
        <row r="356">
          <cell r="D356" t="str">
            <v>סיבכי רונן (סיבכי מזמר)</v>
          </cell>
        </row>
        <row r="357">
          <cell r="D357" t="str">
            <v>סיבכי שחור-גרון</v>
          </cell>
        </row>
        <row r="358">
          <cell r="D358" t="str">
            <v>סיבכי שחור-כיפה</v>
          </cell>
        </row>
        <row r="359">
          <cell r="D359" t="str">
            <v>סיבכי שחור-ראש</v>
          </cell>
        </row>
        <row r="360">
          <cell r="D360" t="str">
            <v>סיבכי שיטים</v>
          </cell>
        </row>
        <row r="361">
          <cell r="D361" t="str">
            <v>סיטת צוקים</v>
          </cell>
        </row>
        <row r="362">
          <cell r="D362" t="str">
            <v>סיס ב.מ.</v>
          </cell>
        </row>
        <row r="363">
          <cell r="D363" t="str">
            <v>סיס הגליל</v>
          </cell>
        </row>
        <row r="364">
          <cell r="D364" t="str">
            <v>סיס הרים</v>
          </cell>
        </row>
        <row r="365">
          <cell r="D365" t="str">
            <v>סיס חוורוור</v>
          </cell>
        </row>
        <row r="366">
          <cell r="D366" t="str">
            <v>סיס חומות</v>
          </cell>
        </row>
        <row r="367">
          <cell r="D367" t="str">
            <v>סיפן</v>
          </cell>
        </row>
        <row r="368">
          <cell r="D368" t="str">
            <v>סיקסק</v>
          </cell>
        </row>
        <row r="369">
          <cell r="D369" t="str">
            <v>סלעית אירופית</v>
          </cell>
        </row>
        <row r="370">
          <cell r="D370" t="str">
            <v>סלעית ב.מ.</v>
          </cell>
        </row>
        <row r="371">
          <cell r="D371" t="str">
            <v>סלעית חורף</v>
          </cell>
        </row>
        <row r="372">
          <cell r="D372" t="str">
            <v>סלעית חלודית-שת</v>
          </cell>
        </row>
        <row r="373">
          <cell r="D373" t="str">
            <v>סלעית חלודת-זנב</v>
          </cell>
        </row>
        <row r="374">
          <cell r="D374" t="str">
            <v>סלעית כהה</v>
          </cell>
        </row>
        <row r="375">
          <cell r="D375" t="str">
            <v>סלעית לבנת-כנף</v>
          </cell>
        </row>
        <row r="376">
          <cell r="D376" t="str">
            <v>סלעית מדבר</v>
          </cell>
        </row>
        <row r="377">
          <cell r="D377" t="str">
            <v>סלעית נזירה</v>
          </cell>
        </row>
        <row r="378">
          <cell r="D378" t="str">
            <v>סלעית ערבות</v>
          </cell>
        </row>
        <row r="379">
          <cell r="D379" t="str">
            <v>סלעית קיץ</v>
          </cell>
        </row>
        <row r="380">
          <cell r="D380" t="str">
            <v>סלעית קפריסאית</v>
          </cell>
        </row>
        <row r="381">
          <cell r="D381" t="str">
            <v>סלעית שחורה</v>
          </cell>
        </row>
        <row r="382">
          <cell r="D382" t="str">
            <v>סלעית שחורת-בטן</v>
          </cell>
        </row>
        <row r="383">
          <cell r="D383" t="str">
            <v>סלעית שיחים</v>
          </cell>
        </row>
        <row r="384">
          <cell r="D384" t="str">
            <v>סנונית אתיופית</v>
          </cell>
        </row>
        <row r="385">
          <cell r="D385" t="str">
            <v>סנונית מדבר</v>
          </cell>
        </row>
        <row r="386">
          <cell r="D386" t="str">
            <v>סנונית מדבר/סלעים ב.מ.</v>
          </cell>
        </row>
        <row r="387">
          <cell r="D387" t="str">
            <v>סנונית מערות</v>
          </cell>
        </row>
        <row r="388">
          <cell r="D388" t="str">
            <v>סנונית סלעים</v>
          </cell>
        </row>
        <row r="389">
          <cell r="D389" t="str">
            <v>סנונית רפתות</v>
          </cell>
        </row>
        <row r="390">
          <cell r="D390" t="str">
            <v>סנונית רפתות/מערות ב.מ.</v>
          </cell>
        </row>
        <row r="391">
          <cell r="D391" t="str">
            <v>סערון לבן-בטן</v>
          </cell>
        </row>
        <row r="392">
          <cell r="D392" t="str">
            <v>סערון לבן-חזה</v>
          </cell>
        </row>
        <row r="393">
          <cell r="D393" t="str">
            <v>סערון צווארון (סערון קט)</v>
          </cell>
        </row>
        <row r="394">
          <cell r="D394" t="str">
            <v>סתרי ב.מ.</v>
          </cell>
        </row>
        <row r="395">
          <cell r="D395" t="str">
            <v>סתרי ממושקף</v>
          </cell>
        </row>
        <row r="396">
          <cell r="D396" t="str">
            <v>סתרי מצוי</v>
          </cell>
        </row>
        <row r="397">
          <cell r="D397" t="str">
            <v>סתרי צוקים</v>
          </cell>
        </row>
        <row r="398">
          <cell r="D398" t="str">
            <v>סתרי שחור-גרון</v>
          </cell>
        </row>
        <row r="399">
          <cell r="D399" t="str">
            <v>עבראש ירוק</v>
          </cell>
        </row>
        <row r="400">
          <cell r="D400" t="str">
            <v>עגור אפור</v>
          </cell>
        </row>
        <row r="401">
          <cell r="D401" t="str">
            <v>עגור חן</v>
          </cell>
        </row>
        <row r="402">
          <cell r="D402" t="str">
            <v>עוף ב.מ.</v>
          </cell>
        </row>
        <row r="403">
          <cell r="D403" t="str">
            <v>עורב אפור</v>
          </cell>
        </row>
        <row r="404">
          <cell r="D404" t="str">
            <v>עורב ב.מ.</v>
          </cell>
        </row>
        <row r="405">
          <cell r="D405" t="str">
            <v>עורב הודי</v>
          </cell>
        </row>
        <row r="406">
          <cell r="D406" t="str">
            <v>עורב זנבתן (עקעק זנבתן)</v>
          </cell>
        </row>
        <row r="407">
          <cell r="D407" t="str">
            <v>עורב חום-עורף</v>
          </cell>
        </row>
        <row r="408">
          <cell r="D408" t="str">
            <v>עורב מזרע</v>
          </cell>
        </row>
        <row r="409">
          <cell r="D409" t="str">
            <v>עורב קצר-זנב</v>
          </cell>
        </row>
        <row r="410">
          <cell r="D410" t="str">
            <v>עורב שחור</v>
          </cell>
        </row>
        <row r="411">
          <cell r="D411" t="str">
            <v>עורבני</v>
          </cell>
        </row>
        <row r="412">
          <cell r="D412" t="str">
            <v>עזנייה שחורה</v>
          </cell>
        </row>
        <row r="413">
          <cell r="D413" t="str">
            <v>עזניית הנגב</v>
          </cell>
        </row>
        <row r="414">
          <cell r="D414" t="str">
            <v>עיט ב.מ.</v>
          </cell>
        </row>
        <row r="415">
          <cell r="D415" t="str">
            <v>עיט גמד</v>
          </cell>
        </row>
        <row r="416">
          <cell r="D416" t="str">
            <v>עיט זהוב</v>
          </cell>
        </row>
        <row r="417">
          <cell r="D417" t="str">
            <v>עיט חורש</v>
          </cell>
        </row>
        <row r="418">
          <cell r="D418" t="str">
            <v>עיט ניצי</v>
          </cell>
        </row>
        <row r="419">
          <cell r="D419" t="str">
            <v>עיט סוואנות</v>
          </cell>
        </row>
        <row r="420">
          <cell r="D420" t="str">
            <v>עיט ערבות</v>
          </cell>
        </row>
        <row r="421">
          <cell r="D421" t="str">
            <v>עיט צפרדעים</v>
          </cell>
        </row>
        <row r="422">
          <cell r="D422" t="str">
            <v>עיט שחור</v>
          </cell>
        </row>
        <row r="423">
          <cell r="D423" t="str">
            <v>עיט שמש</v>
          </cell>
        </row>
        <row r="424">
          <cell r="D424" t="str">
            <v>עיטם לבן-זנב</v>
          </cell>
        </row>
        <row r="425">
          <cell r="D425" t="str">
            <v>עיטם עקוד-זנב</v>
          </cell>
        </row>
        <row r="426">
          <cell r="D426" t="str">
            <v>עלווית אפורה</v>
          </cell>
        </row>
        <row r="427">
          <cell r="D427" t="str">
            <v>עלווית ב.מ.</v>
          </cell>
        </row>
        <row r="428">
          <cell r="D428" t="str">
            <v>עלווית הרים</v>
          </cell>
        </row>
        <row r="429">
          <cell r="D429" t="str">
            <v>עלווית חורף</v>
          </cell>
        </row>
        <row r="430">
          <cell r="D430" t="str">
            <v>עלווית ירוקה</v>
          </cell>
        </row>
        <row r="431">
          <cell r="D431" t="str">
            <v>עלווית כהה</v>
          </cell>
        </row>
        <row r="432">
          <cell r="D432" t="str">
            <v>עלווית לבנת-בטן</v>
          </cell>
        </row>
        <row r="433">
          <cell r="D433" t="str">
            <v>עלווית לבנת-גבות</v>
          </cell>
        </row>
        <row r="434">
          <cell r="D434" t="str">
            <v>עלווית מלכילונית</v>
          </cell>
        </row>
        <row r="435">
          <cell r="D435" t="str">
            <v>עלווית עבת-מקור</v>
          </cell>
        </row>
        <row r="436">
          <cell r="D436" t="str">
            <v>עלווית צהובת-גבות</v>
          </cell>
        </row>
        <row r="437">
          <cell r="D437" t="str">
            <v>עפרוני חכלילי</v>
          </cell>
        </row>
        <row r="438">
          <cell r="D438" t="str">
            <v>עפרוני מדבר</v>
          </cell>
        </row>
        <row r="439">
          <cell r="D439" t="str">
            <v>עפרוני מצויץ</v>
          </cell>
        </row>
        <row r="440">
          <cell r="D440" t="str">
            <v>עפרוני עב-מקור</v>
          </cell>
        </row>
        <row r="441">
          <cell r="D441" t="str">
            <v>עפרוני ענק</v>
          </cell>
        </row>
        <row r="442">
          <cell r="D442" t="str">
            <v>עפרוני פסגות</v>
          </cell>
        </row>
        <row r="443">
          <cell r="D443" t="str">
            <v>עפרוני שחור-זנב</v>
          </cell>
        </row>
        <row r="444">
          <cell r="D444" t="str">
            <v>עפרוניי ב.מ.</v>
          </cell>
        </row>
        <row r="445">
          <cell r="D445" t="str">
            <v>עפרונן ב.מ.</v>
          </cell>
        </row>
        <row r="446">
          <cell r="D446" t="str">
            <v>עפרונן גמדי</v>
          </cell>
        </row>
        <row r="447">
          <cell r="D447" t="str">
            <v>עפרונן טיבטי</v>
          </cell>
        </row>
        <row r="448">
          <cell r="D448" t="str">
            <v>עפרונן קצר-אצבעות</v>
          </cell>
        </row>
        <row r="449">
          <cell r="D449" t="str">
            <v>עקב ב.מ.</v>
          </cell>
        </row>
        <row r="450">
          <cell r="D450" t="str">
            <v>עקב חורף</v>
          </cell>
        </row>
        <row r="451">
          <cell r="D451" t="str">
            <v>עקב חורף מזרחי</v>
          </cell>
        </row>
        <row r="452">
          <cell r="D452" t="str">
            <v>עקב מכנסיים</v>
          </cell>
        </row>
        <row r="453">
          <cell r="D453" t="str">
            <v>עקב עיטי</v>
          </cell>
        </row>
        <row r="454">
          <cell r="D454" t="str">
            <v>עקעק כחול אדום-מקור</v>
          </cell>
        </row>
        <row r="455">
          <cell r="D455" t="str">
            <v>פורפיריה ב.מ.</v>
          </cell>
        </row>
        <row r="456">
          <cell r="D456" t="str">
            <v>פורפיריה כחולה</v>
          </cell>
        </row>
        <row r="457">
          <cell r="D457" t="str">
            <v>פיפיון אדום-גרון</v>
          </cell>
        </row>
        <row r="458">
          <cell r="D458" t="str">
            <v>פיפיון ארך-רגליים</v>
          </cell>
        </row>
        <row r="459">
          <cell r="D459" t="str">
            <v>פיפיון ב.מ.</v>
          </cell>
        </row>
        <row r="460">
          <cell r="D460" t="str">
            <v>פיפיון הרים</v>
          </cell>
        </row>
        <row r="461">
          <cell r="D461" t="str">
            <v>פיפיון זיתי</v>
          </cell>
        </row>
        <row r="462">
          <cell r="D462" t="str">
            <v>פיפיון מים</v>
          </cell>
        </row>
        <row r="463">
          <cell r="D463" t="str">
            <v>פיפיון ממושקף</v>
          </cell>
        </row>
        <row r="464">
          <cell r="D464" t="str">
            <v>פיפיון עצים</v>
          </cell>
        </row>
        <row r="465">
          <cell r="D465" t="str">
            <v>פיפיון ערבות</v>
          </cell>
        </row>
        <row r="466">
          <cell r="D466" t="str">
            <v>פיפיון צהוב</v>
          </cell>
        </row>
        <row r="467">
          <cell r="D467" t="str">
            <v>פיפיון שדות</v>
          </cell>
        </row>
        <row r="468">
          <cell r="D468" t="str">
            <v>פלמינגו מצוי (בכיר)</v>
          </cell>
        </row>
        <row r="469">
          <cell r="D469" t="str">
            <v>פצחן</v>
          </cell>
        </row>
        <row r="470">
          <cell r="D470" t="str">
            <v>פרוש ב.מ.</v>
          </cell>
        </row>
        <row r="471">
          <cell r="D471" t="str">
            <v>פרוש הרים</v>
          </cell>
        </row>
        <row r="472">
          <cell r="D472" t="str">
            <v>פרוש מצוי</v>
          </cell>
        </row>
        <row r="473">
          <cell r="D473" t="str">
            <v>פריגט קטן</v>
          </cell>
        </row>
        <row r="474">
          <cell r="D474" t="str">
            <v>פרנקולין</v>
          </cell>
        </row>
        <row r="475">
          <cell r="D475" t="str">
            <v>פרס</v>
          </cell>
        </row>
        <row r="476">
          <cell r="D476" t="str">
            <v>פרפור עקוד</v>
          </cell>
        </row>
        <row r="477">
          <cell r="D477" t="str">
            <v>פשוש</v>
          </cell>
        </row>
        <row r="478">
          <cell r="D478" t="str">
            <v>פתון ים-סוף</v>
          </cell>
        </row>
        <row r="479">
          <cell r="D479" t="str">
            <v>צולל ב.מ.</v>
          </cell>
        </row>
        <row r="480">
          <cell r="D480" t="str">
            <v>צולל ביצות</v>
          </cell>
        </row>
        <row r="481">
          <cell r="D481" t="str">
            <v>צולל חלודי</v>
          </cell>
        </row>
        <row r="482">
          <cell r="D482" t="str">
            <v>צולל ימי</v>
          </cell>
        </row>
        <row r="483">
          <cell r="D483" t="str">
            <v>צולל מצויץ</v>
          </cell>
        </row>
        <row r="484">
          <cell r="D484" t="str">
            <v>צוללן אדום-גרון</v>
          </cell>
        </row>
        <row r="485">
          <cell r="D485" t="str">
            <v>צוללן ב.מ.</v>
          </cell>
        </row>
        <row r="486">
          <cell r="D486" t="str">
            <v>צוללן שחור-גרון</v>
          </cell>
        </row>
        <row r="487">
          <cell r="D487" t="str">
            <v>צופית</v>
          </cell>
        </row>
        <row r="488">
          <cell r="D488" t="str">
            <v>צוצלת</v>
          </cell>
        </row>
        <row r="489">
          <cell r="D489" t="str">
            <v>צוקית ב.מ.</v>
          </cell>
        </row>
        <row r="490">
          <cell r="D490" t="str">
            <v>צוקית בודדת</v>
          </cell>
        </row>
        <row r="491">
          <cell r="D491" t="str">
            <v>צוקית חכלילית</v>
          </cell>
        </row>
        <row r="492">
          <cell r="D492" t="str">
            <v>צחיחן חום-כיפה</v>
          </cell>
        </row>
        <row r="493">
          <cell r="D493" t="str">
            <v>צחיחן שחור-כיפה</v>
          </cell>
        </row>
        <row r="494">
          <cell r="D494" t="str">
            <v>צחיחנית החרמון</v>
          </cell>
        </row>
        <row r="495">
          <cell r="D495" t="str">
            <v>צחיחנית המדבר</v>
          </cell>
        </row>
        <row r="496">
          <cell r="D496" t="str">
            <v>צחראש לבן</v>
          </cell>
        </row>
        <row r="497">
          <cell r="D497" t="str">
            <v>צטיה</v>
          </cell>
        </row>
        <row r="498">
          <cell r="D498" t="str">
            <v>ציפור-אהבה צהובת-קולר (פרסונטה)</v>
          </cell>
        </row>
        <row r="499">
          <cell r="D499" t="str">
            <v>ציצנית</v>
          </cell>
        </row>
        <row r="500">
          <cell r="D500" t="str">
            <v>צלוב-מקור</v>
          </cell>
        </row>
        <row r="501">
          <cell r="D501" t="str">
            <v>קאק</v>
          </cell>
        </row>
        <row r="502">
          <cell r="D502" t="str">
            <v>קוניור שחור-ראש</v>
          </cell>
        </row>
        <row r="503">
          <cell r="D503" t="str">
            <v>קוקייה אירופית</v>
          </cell>
        </row>
        <row r="504">
          <cell r="D504" t="str">
            <v>קוקייה ב.מ.</v>
          </cell>
        </row>
        <row r="505">
          <cell r="D505" t="str">
            <v>קוקייה ירוקה</v>
          </cell>
        </row>
        <row r="506">
          <cell r="D506" t="str">
            <v>קוקייה מזרחית</v>
          </cell>
        </row>
        <row r="507">
          <cell r="D507" t="str">
            <v>קוקייה מצויצת</v>
          </cell>
        </row>
        <row r="508">
          <cell r="D508" t="str">
            <v>קורא</v>
          </cell>
        </row>
        <row r="509">
          <cell r="D509" t="str">
            <v>קורמורן ב.מ.</v>
          </cell>
        </row>
        <row r="510">
          <cell r="D510" t="str">
            <v>קורמורן גדול</v>
          </cell>
        </row>
        <row r="511">
          <cell r="D511" t="str">
            <v>קורמורן גמד</v>
          </cell>
        </row>
        <row r="512">
          <cell r="D512" t="str">
            <v>קורמורן ימי</v>
          </cell>
        </row>
        <row r="513">
          <cell r="D513" t="str">
            <v>קזרקה</v>
          </cell>
        </row>
        <row r="514">
          <cell r="D514" t="str">
            <v>קטה ב.מ.</v>
          </cell>
        </row>
        <row r="515">
          <cell r="D515" t="str">
            <v>קטה גדולה</v>
          </cell>
        </row>
        <row r="516">
          <cell r="D516" t="str">
            <v>קטה הודית</v>
          </cell>
        </row>
        <row r="517">
          <cell r="D517" t="str">
            <v>קטה חדת-זנב</v>
          </cell>
        </row>
        <row r="518">
          <cell r="D518" t="str">
            <v>קטה סנגלית</v>
          </cell>
        </row>
        <row r="519">
          <cell r="D519" t="str">
            <v>קטופה</v>
          </cell>
        </row>
        <row r="520">
          <cell r="D520" t="str">
            <v>קטיפנית שחומה</v>
          </cell>
        </row>
        <row r="521">
          <cell r="D521" t="str">
            <v>קטת כתר</v>
          </cell>
        </row>
        <row r="522">
          <cell r="D522" t="str">
            <v>קיווית אדומת-משקפיים</v>
          </cell>
        </row>
        <row r="523">
          <cell r="D523" t="str">
            <v>קיווית לבנת-זנב</v>
          </cell>
        </row>
        <row r="524">
          <cell r="D524" t="str">
            <v>קיווית להקנית</v>
          </cell>
        </row>
        <row r="525">
          <cell r="D525" t="str">
            <v>קיווית מצויצת</v>
          </cell>
        </row>
        <row r="526">
          <cell r="D526" t="str">
            <v>קיכלי אפור</v>
          </cell>
        </row>
        <row r="527">
          <cell r="D527" t="str">
            <v>קיכלי אפור-חזה</v>
          </cell>
        </row>
        <row r="528">
          <cell r="D528" t="str">
            <v>קיכלי ב.מ.</v>
          </cell>
        </row>
        <row r="529">
          <cell r="D529" t="str">
            <v>קיכלי גדול</v>
          </cell>
        </row>
        <row r="530">
          <cell r="D530" t="str">
            <v>קיכלי חום-כנף</v>
          </cell>
        </row>
        <row r="531">
          <cell r="D531" t="str">
            <v>קיכלי לבן-גבות</v>
          </cell>
        </row>
        <row r="532">
          <cell r="D532" t="str">
            <v>קיכלי סהרון</v>
          </cell>
        </row>
        <row r="533">
          <cell r="D533" t="str">
            <v>קיכלי רונן</v>
          </cell>
        </row>
        <row r="534">
          <cell r="D534" t="str">
            <v>קיכלי שחור-גרון</v>
          </cell>
        </row>
        <row r="535">
          <cell r="D535" t="str">
            <v>קנית אורז</v>
          </cell>
        </row>
        <row r="536">
          <cell r="D536" t="str">
            <v>קנית אירופית</v>
          </cell>
        </row>
        <row r="537">
          <cell r="D537" t="str">
            <v>קנית אפריקאית</v>
          </cell>
        </row>
        <row r="538">
          <cell r="D538" t="str">
            <v>קנית ביצות</v>
          </cell>
        </row>
        <row r="539">
          <cell r="D539" t="str">
            <v>קנית בצרה</v>
          </cell>
        </row>
        <row r="540">
          <cell r="D540" t="str">
            <v>קנית פינית</v>
          </cell>
        </row>
        <row r="541">
          <cell r="D541" t="str">
            <v>קנית פסים</v>
          </cell>
        </row>
        <row r="542">
          <cell r="D542" t="str">
            <v>קנית קטנה</v>
          </cell>
        </row>
        <row r="543">
          <cell r="D543" t="str">
            <v>קנית/זמירון ב.מ.</v>
          </cell>
        </row>
        <row r="544">
          <cell r="D544" t="str">
            <v>קרקיר</v>
          </cell>
        </row>
        <row r="545">
          <cell r="D545" t="str">
            <v>רחם</v>
          </cell>
        </row>
        <row r="546">
          <cell r="D546" t="str">
            <v>ריסה שחורת-רגל</v>
          </cell>
        </row>
        <row r="547">
          <cell r="D547" t="str">
            <v>רלית</v>
          </cell>
        </row>
        <row r="548">
          <cell r="D548" t="str">
            <v>רמית</v>
          </cell>
        </row>
        <row r="549">
          <cell r="D549" t="str">
            <v>רץ מדבר</v>
          </cell>
        </row>
        <row r="550">
          <cell r="D550" t="str">
            <v>שדמית אדומת-כנף</v>
          </cell>
        </row>
        <row r="551">
          <cell r="D551" t="str">
            <v>שדמית מזרחית</v>
          </cell>
        </row>
        <row r="552">
          <cell r="D552" t="str">
            <v>שדמית שחורת-כנף</v>
          </cell>
        </row>
        <row r="553">
          <cell r="D553" t="str">
            <v>שחור-זנב</v>
          </cell>
        </row>
        <row r="554">
          <cell r="D554" t="str">
            <v>שחיינית צרת-מקור</v>
          </cell>
        </row>
        <row r="555">
          <cell r="D555" t="str">
            <v>שחיינית רחבת-מקור</v>
          </cell>
        </row>
        <row r="556">
          <cell r="D556" t="str">
            <v>שחף אגמים</v>
          </cell>
        </row>
        <row r="557">
          <cell r="D557" t="str">
            <v>שחף אדום-מקור</v>
          </cell>
        </row>
        <row r="558">
          <cell r="D558" t="str">
            <v>שחף אפור-זנב</v>
          </cell>
        </row>
        <row r="559">
          <cell r="D559" t="str">
            <v>שחף אפור-ראש</v>
          </cell>
        </row>
        <row r="560">
          <cell r="D560" t="str">
            <v>שחף אפרורי</v>
          </cell>
        </row>
        <row r="561">
          <cell r="D561" t="str">
            <v>שחף ארמני</v>
          </cell>
        </row>
        <row r="562">
          <cell r="D562" t="str">
            <v>שחף ב.מ.</v>
          </cell>
        </row>
        <row r="563">
          <cell r="D563" t="str">
            <v>שחף גמדי</v>
          </cell>
        </row>
        <row r="564">
          <cell r="D564" t="str">
            <v>שחף חום-ראש</v>
          </cell>
        </row>
        <row r="565">
          <cell r="D565" t="str">
            <v>שחף ימי</v>
          </cell>
        </row>
        <row r="566">
          <cell r="D566" t="str">
            <v>שחף כהה</v>
          </cell>
        </row>
        <row r="567">
          <cell r="D567" t="str">
            <v>שחף כספי</v>
          </cell>
        </row>
        <row r="568">
          <cell r="D568" t="str">
            <v>שחף לבן-כנף</v>
          </cell>
        </row>
        <row r="569">
          <cell r="D569" t="str">
            <v>שחף לבן-עין</v>
          </cell>
        </row>
        <row r="570">
          <cell r="D570" t="str">
            <v>שחף סיבירי</v>
          </cell>
        </row>
        <row r="571">
          <cell r="D571" t="str">
            <v>שחף עיטי</v>
          </cell>
        </row>
        <row r="572">
          <cell r="D572" t="str">
            <v>שחף צהוב-רגל</v>
          </cell>
        </row>
        <row r="573">
          <cell r="D573" t="str">
            <v>שחף צהוב-רגל מיכאליס</v>
          </cell>
        </row>
        <row r="574">
          <cell r="D574" t="str">
            <v>שחף צהוב-רגל קצ'יננס</v>
          </cell>
        </row>
        <row r="575">
          <cell r="D575" t="str">
            <v>שחף צהוב-רגל/ארמני ב.מ.</v>
          </cell>
        </row>
        <row r="576">
          <cell r="D576" t="str">
            <v>שחף צר-מקור</v>
          </cell>
        </row>
        <row r="577">
          <cell r="D577" t="str">
            <v>שחף קדוד-זנב</v>
          </cell>
        </row>
        <row r="578">
          <cell r="D578" t="str">
            <v>שחף שחור</v>
          </cell>
        </row>
        <row r="579">
          <cell r="D579" t="str">
            <v>שחף שחור-ראש</v>
          </cell>
        </row>
        <row r="580">
          <cell r="D580" t="str">
            <v>שחפית ב.מ.</v>
          </cell>
        </row>
        <row r="581">
          <cell r="D581" t="str">
            <v>שחפית גמדית</v>
          </cell>
        </row>
        <row r="582">
          <cell r="D582" t="str">
            <v>שחפית הים</v>
          </cell>
        </row>
        <row r="583">
          <cell r="D583" t="str">
            <v>שחפית הקוטב</v>
          </cell>
        </row>
        <row r="584">
          <cell r="D584" t="str">
            <v>שחפית ורדרדת</v>
          </cell>
        </row>
        <row r="585">
          <cell r="D585" t="str">
            <v>שחפית כהה</v>
          </cell>
        </row>
        <row r="586">
          <cell r="D586" t="str">
            <v>שחפית כספית</v>
          </cell>
        </row>
        <row r="587">
          <cell r="D587" t="str">
            <v>שחפית כתומת-מקור (שחפית בנגלית)</v>
          </cell>
        </row>
        <row r="588">
          <cell r="D588" t="str">
            <v>שחפית סאונדרס</v>
          </cell>
        </row>
        <row r="589">
          <cell r="D589" t="str">
            <v>שחפית עבת-מקור</v>
          </cell>
        </row>
        <row r="590">
          <cell r="D590" t="str">
            <v>שחפית צהובת-מקור</v>
          </cell>
        </row>
        <row r="591">
          <cell r="D591" t="str">
            <v>שחפית רסן</v>
          </cell>
        </row>
        <row r="592">
          <cell r="D592" t="str">
            <v>שחפית שוניות</v>
          </cell>
        </row>
        <row r="593">
          <cell r="D593" t="str">
            <v>שחפית שחורת-מקור</v>
          </cell>
        </row>
        <row r="594">
          <cell r="D594" t="str">
            <v>שחרור</v>
          </cell>
        </row>
        <row r="595">
          <cell r="D595" t="str">
            <v>שיחנית ב.מ.</v>
          </cell>
        </row>
        <row r="596">
          <cell r="D596" t="str">
            <v>שיחנית גדולה</v>
          </cell>
        </row>
        <row r="597">
          <cell r="D597" t="str">
            <v>שיחנית גמדית</v>
          </cell>
        </row>
        <row r="598">
          <cell r="D598" t="str">
            <v>שיחנית זית</v>
          </cell>
        </row>
        <row r="599">
          <cell r="D599" t="str">
            <v>שיחנית צהובת-בטן</v>
          </cell>
        </row>
        <row r="600">
          <cell r="D600" t="str">
            <v>שיחנית קטנה</v>
          </cell>
        </row>
        <row r="601">
          <cell r="D601" t="str">
            <v>שלדגון גמדי</v>
          </cell>
        </row>
        <row r="602">
          <cell r="D602" t="str">
            <v>שליו</v>
          </cell>
        </row>
        <row r="603">
          <cell r="D603" t="str">
            <v>שלך</v>
          </cell>
        </row>
        <row r="604">
          <cell r="D604" t="str">
            <v>שלצדף</v>
          </cell>
        </row>
        <row r="605">
          <cell r="D605" t="str">
            <v>שעיר ב.מ.</v>
          </cell>
        </row>
        <row r="606">
          <cell r="D606" t="str">
            <v>שעיר מסורטט</v>
          </cell>
        </row>
        <row r="607">
          <cell r="D607" t="str">
            <v>שעיר מצוי</v>
          </cell>
        </row>
        <row r="608">
          <cell r="D608" t="str">
            <v>שפמתן</v>
          </cell>
        </row>
        <row r="609">
          <cell r="D609" t="str">
            <v>שקנאי מסולסל</v>
          </cell>
        </row>
        <row r="610">
          <cell r="D610" t="str">
            <v>שקנאי מצוי</v>
          </cell>
        </row>
        <row r="611">
          <cell r="D611" t="str">
            <v>שקנאי קטן</v>
          </cell>
        </row>
        <row r="612">
          <cell r="D612" t="str">
            <v>שרקרק ב.מ.</v>
          </cell>
        </row>
        <row r="613">
          <cell r="D613" t="str">
            <v>שרקרק גמד</v>
          </cell>
        </row>
        <row r="614">
          <cell r="D614" t="str">
            <v>שרקרק ירוק</v>
          </cell>
        </row>
        <row r="615">
          <cell r="D615" t="str">
            <v>שרקרק מצוי</v>
          </cell>
        </row>
        <row r="616">
          <cell r="D616" t="str">
            <v>שרשיר</v>
          </cell>
        </row>
        <row r="617">
          <cell r="D617" t="str">
            <v>שרשיר אדום-מקור</v>
          </cell>
        </row>
        <row r="618">
          <cell r="D618" t="str">
            <v>שרשיר בהמי</v>
          </cell>
        </row>
        <row r="619">
          <cell r="D619" t="str">
            <v>שרשיר דרום-אמריקאי</v>
          </cell>
        </row>
        <row r="620">
          <cell r="D620" t="str">
            <v>תוכי אמזונס</v>
          </cell>
        </row>
        <row r="621">
          <cell r="D621" t="str">
            <v>תוכי ב.מ.</v>
          </cell>
        </row>
        <row r="622">
          <cell r="D622" t="str">
            <v>תוכי נזירי</v>
          </cell>
        </row>
        <row r="623">
          <cell r="D623" t="str">
            <v>תור ב.מ.</v>
          </cell>
        </row>
        <row r="624">
          <cell r="D624" t="str">
            <v>תור הטבעת</v>
          </cell>
        </row>
        <row r="625">
          <cell r="D625" t="str">
            <v>תור מזרחי</v>
          </cell>
        </row>
        <row r="626">
          <cell r="D626" t="str">
            <v>תור מצוי</v>
          </cell>
        </row>
        <row r="627">
          <cell r="D627" t="str">
            <v>תור צווארון</v>
          </cell>
        </row>
        <row r="628">
          <cell r="D628" t="str">
            <v>תורית זנבנית</v>
          </cell>
        </row>
        <row r="629">
          <cell r="D629" t="str">
            <v>תחמס אירופי</v>
          </cell>
        </row>
        <row r="630">
          <cell r="D630" t="str">
            <v>תחמס ב.מ.</v>
          </cell>
        </row>
        <row r="631">
          <cell r="D631" t="str">
            <v>תחמס מצרי</v>
          </cell>
        </row>
        <row r="632">
          <cell r="D632" t="str">
            <v>תחמס נובי</v>
          </cell>
        </row>
        <row r="633">
          <cell r="D633" t="str">
            <v>תמירון</v>
          </cell>
        </row>
        <row r="634">
          <cell r="D634" t="str">
            <v>תנינן מצרי</v>
          </cell>
        </row>
        <row r="635">
          <cell r="D635" t="str">
            <v>תנשמת</v>
          </cell>
        </row>
        <row r="636">
          <cell r="D636" t="str">
            <v>תפוחית מצויה</v>
          </cell>
        </row>
        <row r="637">
          <cell r="D637" t="str">
            <v>תפר</v>
          </cell>
        </row>
        <row r="638">
          <cell r="D638" t="str">
            <v>תרנגולת</v>
          </cell>
        </row>
        <row r="639">
          <cell r="D639" t="str">
            <v>אוגר זהוב</v>
          </cell>
        </row>
        <row r="640">
          <cell r="D640" t="str">
            <v>אודנן</v>
          </cell>
        </row>
        <row r="641">
          <cell r="D641" t="str">
            <v>אוזנן</v>
          </cell>
        </row>
        <row r="642">
          <cell r="D642" t="str">
            <v>אייל הכרמל</v>
          </cell>
        </row>
        <row r="643">
          <cell r="D643" t="str">
            <v>אפלול הנגב</v>
          </cell>
        </row>
        <row r="644">
          <cell r="D644" t="str">
            <v>אפלול מצוי</v>
          </cell>
        </row>
        <row r="645">
          <cell r="D645" t="str">
            <v>אריה</v>
          </cell>
        </row>
        <row r="646">
          <cell r="D646" t="str">
            <v>ארנבון</v>
          </cell>
        </row>
        <row r="647">
          <cell r="D647" t="str">
            <v>ארנבת</v>
          </cell>
        </row>
        <row r="648">
          <cell r="D648" t="str">
            <v>אשמן</v>
          </cell>
        </row>
        <row r="649">
          <cell r="D649" t="str">
            <v>אשף</v>
          </cell>
        </row>
        <row r="650">
          <cell r="D650" t="str">
            <v>בלומף שחור</v>
          </cell>
        </row>
        <row r="651">
          <cell r="D651" t="str">
            <v>בראוגר</v>
          </cell>
        </row>
        <row r="652">
          <cell r="D652" t="str">
            <v>ברדלס</v>
          </cell>
        </row>
        <row r="653">
          <cell r="D653" t="str">
            <v>גירית מצויה</v>
          </cell>
        </row>
        <row r="654">
          <cell r="D654" t="str">
            <v>גירית ב.מ.</v>
          </cell>
        </row>
        <row r="655">
          <cell r="D655" t="str">
            <v>גירית דבש</v>
          </cell>
        </row>
        <row r="656">
          <cell r="D656" t="str">
            <v>גרביל אלנבי</v>
          </cell>
        </row>
        <row r="657">
          <cell r="D657" t="str">
            <v>גרביל ב.מ.</v>
          </cell>
        </row>
        <row r="658">
          <cell r="D658" t="str">
            <v>גרביל דרומי</v>
          </cell>
        </row>
        <row r="659">
          <cell r="D659" t="str">
            <v>גרביל זעיר</v>
          </cell>
        </row>
        <row r="660">
          <cell r="D660" t="str">
            <v>גרביל חולות</v>
          </cell>
        </row>
        <row r="661">
          <cell r="D661" t="str">
            <v>גרביל סלעים</v>
          </cell>
        </row>
        <row r="662">
          <cell r="D662" t="str">
            <v>גרביל ערבה</v>
          </cell>
        </row>
        <row r="663">
          <cell r="D663" t="str">
            <v>גרביל צ'ייסמן</v>
          </cell>
        </row>
        <row r="664">
          <cell r="D664" t="str">
            <v>גרמפוס</v>
          </cell>
        </row>
        <row r="665">
          <cell r="D665" t="str">
            <v>דוב</v>
          </cell>
        </row>
        <row r="666">
          <cell r="D666" t="str">
            <v>דולפין מצוי</v>
          </cell>
        </row>
        <row r="667">
          <cell r="D667" t="str">
            <v>דולפינן גיל</v>
          </cell>
        </row>
        <row r="668">
          <cell r="D668" t="str">
            <v>דולפינן ים-התיכון</v>
          </cell>
        </row>
        <row r="669">
          <cell r="D669" t="str">
            <v>דולפינן ים-סוף</v>
          </cell>
        </row>
        <row r="670">
          <cell r="D670" t="str">
            <v>דישון</v>
          </cell>
        </row>
        <row r="671">
          <cell r="D671" t="str">
            <v>דלק</v>
          </cell>
        </row>
        <row r="672">
          <cell r="D672" t="str">
            <v>דרבן</v>
          </cell>
        </row>
        <row r="673">
          <cell r="D673" t="str">
            <v>זאב</v>
          </cell>
        </row>
        <row r="674">
          <cell r="D674" t="str">
            <v>זיפיוס</v>
          </cell>
        </row>
        <row r="675">
          <cell r="D675" t="str">
            <v>חדף ב.מ.</v>
          </cell>
        </row>
        <row r="676">
          <cell r="D676" t="str">
            <v>חדף זעיר</v>
          </cell>
        </row>
        <row r="677">
          <cell r="D677" t="str">
            <v>חדף לבן-שיניים</v>
          </cell>
        </row>
        <row r="678">
          <cell r="D678" t="str">
            <v>חדף מים</v>
          </cell>
        </row>
        <row r="679">
          <cell r="D679" t="str">
            <v>חדף מצוי</v>
          </cell>
        </row>
        <row r="680">
          <cell r="D680" t="str">
            <v>חדף קטן</v>
          </cell>
        </row>
        <row r="681">
          <cell r="D681" t="str">
            <v>חולד</v>
          </cell>
        </row>
        <row r="682">
          <cell r="D682" t="str">
            <v>חולדה ב.מ.</v>
          </cell>
        </row>
        <row r="683">
          <cell r="D683" t="str">
            <v>חולדה מצויה</v>
          </cell>
        </row>
        <row r="684">
          <cell r="D684" t="str">
            <v>חולדת חוף</v>
          </cell>
        </row>
        <row r="685">
          <cell r="D685" t="str">
            <v>חזיר בר</v>
          </cell>
        </row>
        <row r="686">
          <cell r="D686" t="str">
            <v>חמוס</v>
          </cell>
        </row>
        <row r="687">
          <cell r="D687" t="str">
            <v>חתול ב.מ.</v>
          </cell>
        </row>
        <row r="688">
          <cell r="D688" t="str">
            <v>חתול ביצות</v>
          </cell>
        </row>
        <row r="689">
          <cell r="D689" t="str">
            <v>חתול בר</v>
          </cell>
        </row>
        <row r="690">
          <cell r="D690" t="str">
            <v>חתול חולות</v>
          </cell>
        </row>
        <row r="691">
          <cell r="D691" t="str">
            <v>חתולי ב.מ.</v>
          </cell>
        </row>
        <row r="692">
          <cell r="D692" t="str">
            <v>יזנוב ב.מ.</v>
          </cell>
        </row>
        <row r="693">
          <cell r="D693" t="str">
            <v>יזנוב גדול</v>
          </cell>
        </row>
        <row r="694">
          <cell r="D694" t="str">
            <v>יזנוב קטן</v>
          </cell>
        </row>
        <row r="695">
          <cell r="D695" t="str">
            <v>יחמור</v>
          </cell>
        </row>
        <row r="696">
          <cell r="D696" t="str">
            <v>יעל</v>
          </cell>
        </row>
        <row r="697">
          <cell r="D697" t="str">
            <v>יערון ב.מ.</v>
          </cell>
        </row>
        <row r="698">
          <cell r="D698" t="str">
            <v>יערון גדול</v>
          </cell>
        </row>
        <row r="699">
          <cell r="D699" t="str">
            <v>יערון צהוב-צוואר</v>
          </cell>
        </row>
        <row r="700">
          <cell r="D700" t="str">
            <v>יערון קטן</v>
          </cell>
        </row>
        <row r="701">
          <cell r="D701" t="str">
            <v>יפה-זנב</v>
          </cell>
        </row>
        <row r="702">
          <cell r="D702" t="str">
            <v>ירבוע ב.מ.</v>
          </cell>
        </row>
        <row r="703">
          <cell r="D703" t="str">
            <v>ירבוע גדול</v>
          </cell>
        </row>
        <row r="704">
          <cell r="D704" t="str">
            <v>ירבוע מצוי</v>
          </cell>
        </row>
        <row r="705">
          <cell r="D705" t="str">
            <v>כבש אמון</v>
          </cell>
        </row>
        <row r="706">
          <cell r="D706" t="str">
            <v>כלב-ים ים-תיכוני</v>
          </cell>
        </row>
        <row r="707">
          <cell r="D707" t="str">
            <v>כלבי ב.מ.</v>
          </cell>
        </row>
        <row r="708">
          <cell r="D708" t="str">
            <v>כנפן</v>
          </cell>
        </row>
        <row r="709">
          <cell r="D709" t="str">
            <v>לווייתן מצוי</v>
          </cell>
        </row>
        <row r="710">
          <cell r="D710" t="str">
            <v>לוטרה</v>
          </cell>
        </row>
        <row r="711">
          <cell r="D711" t="str">
            <v>לילן</v>
          </cell>
        </row>
        <row r="712">
          <cell r="D712" t="str">
            <v>מכרסם ב.מ.</v>
          </cell>
        </row>
        <row r="713">
          <cell r="D713" t="str">
            <v>מריון ב.מ.</v>
          </cell>
        </row>
        <row r="714">
          <cell r="D714" t="str">
            <v>מריון חולות</v>
          </cell>
        </row>
        <row r="715">
          <cell r="D715" t="str">
            <v>מריון לובי</v>
          </cell>
        </row>
        <row r="716">
          <cell r="D716" t="str">
            <v>מריון מדבר</v>
          </cell>
        </row>
        <row r="717">
          <cell r="D717" t="str">
            <v>מריון מצוי</v>
          </cell>
        </row>
        <row r="718">
          <cell r="D718" t="str">
            <v>נברן מים</v>
          </cell>
        </row>
        <row r="719">
          <cell r="D719" t="str">
            <v>נברן שדות</v>
          </cell>
        </row>
        <row r="720">
          <cell r="D720" t="str">
            <v>נברן שלג</v>
          </cell>
        </row>
        <row r="721">
          <cell r="D721" t="str">
            <v>נוטרייה</v>
          </cell>
        </row>
        <row r="722">
          <cell r="D722" t="str">
            <v>נמייה</v>
          </cell>
        </row>
        <row r="723">
          <cell r="D723" t="str">
            <v>נמנמן ב.מ.</v>
          </cell>
        </row>
        <row r="724">
          <cell r="D724" t="str">
            <v>נמנמן סלעים</v>
          </cell>
        </row>
        <row r="725">
          <cell r="D725" t="str">
            <v>נמנמן עצים</v>
          </cell>
        </row>
        <row r="726">
          <cell r="D726" t="str">
            <v>נמר</v>
          </cell>
        </row>
        <row r="727">
          <cell r="D727" t="str">
            <v>נסוקיה</v>
          </cell>
        </row>
        <row r="728">
          <cell r="D728" t="str">
            <v>נשפון ב.מ.</v>
          </cell>
        </row>
        <row r="729">
          <cell r="D729" t="str">
            <v>נשפון גדול</v>
          </cell>
        </row>
        <row r="730">
          <cell r="D730" t="str">
            <v>נשפון גדות</v>
          </cell>
        </row>
        <row r="731">
          <cell r="D731" t="str">
            <v>נשפון דק-אוזן</v>
          </cell>
        </row>
        <row r="732">
          <cell r="D732" t="str">
            <v>נשפון מצוי</v>
          </cell>
        </row>
        <row r="733">
          <cell r="D733" t="str">
            <v>נשפון פגום-אוזן</v>
          </cell>
        </row>
        <row r="734">
          <cell r="D734" t="str">
            <v>סוסא</v>
          </cell>
        </row>
        <row r="735">
          <cell r="D735" t="str">
            <v>סטנלה ברודה</v>
          </cell>
        </row>
        <row r="736">
          <cell r="D736" t="str">
            <v>סמור</v>
          </cell>
        </row>
        <row r="737">
          <cell r="D737" t="str">
            <v>סנאי זהוב</v>
          </cell>
        </row>
        <row r="738">
          <cell r="D738" t="str">
            <v>עבשן</v>
          </cell>
        </row>
        <row r="739">
          <cell r="D739" t="str">
            <v>עז בר</v>
          </cell>
        </row>
        <row r="740">
          <cell r="D740" t="str">
            <v>עטלף חרקים ב.מ.</v>
          </cell>
        </row>
        <row r="741">
          <cell r="D741" t="str">
            <v>עטלף פירות</v>
          </cell>
        </row>
        <row r="742">
          <cell r="D742" t="str">
            <v>עטלפון אירופי</v>
          </cell>
        </row>
        <row r="743">
          <cell r="D743" t="str">
            <v>עטלפון אריאל</v>
          </cell>
        </row>
        <row r="744">
          <cell r="D744" t="str">
            <v>עטלפון ב.מ.</v>
          </cell>
        </row>
        <row r="745">
          <cell r="D745" t="str">
            <v>עטלפון בודנהיימר</v>
          </cell>
        </row>
        <row r="746">
          <cell r="D746" t="str">
            <v>עטלפון לבן-שוליים</v>
          </cell>
        </row>
        <row r="747">
          <cell r="D747" t="str">
            <v>עטלפון סאבי</v>
          </cell>
        </row>
        <row r="748">
          <cell r="D748" t="str">
            <v>עטלפון ריפל</v>
          </cell>
        </row>
        <row r="749">
          <cell r="D749" t="str">
            <v>עטלפי ב.מ.</v>
          </cell>
        </row>
        <row r="750">
          <cell r="D750" t="str">
            <v>עכבר מצוי</v>
          </cell>
        </row>
        <row r="751">
          <cell r="D751" t="str">
            <v>ערוד</v>
          </cell>
        </row>
        <row r="752">
          <cell r="D752" t="str">
            <v>פנק</v>
          </cell>
        </row>
        <row r="753">
          <cell r="D753" t="str">
            <v>פסמון מדבר</v>
          </cell>
        </row>
        <row r="754">
          <cell r="D754" t="str">
            <v>פרא</v>
          </cell>
        </row>
        <row r="755">
          <cell r="D755" t="str">
            <v>פרסף ב.מ.</v>
          </cell>
        </row>
        <row r="756">
          <cell r="D756" t="str">
            <v>פרסף בהיר</v>
          </cell>
        </row>
        <row r="757">
          <cell r="D757" t="str">
            <v>פרסף גדול</v>
          </cell>
        </row>
        <row r="758">
          <cell r="D758" t="str">
            <v>פרסף גמדי</v>
          </cell>
        </row>
        <row r="759">
          <cell r="D759" t="str">
            <v>פרסף הנגב</v>
          </cell>
        </row>
        <row r="760">
          <cell r="D760" t="str">
            <v>פרסף חיוור</v>
          </cell>
        </row>
        <row r="761">
          <cell r="D761" t="str">
            <v>פרסף מצוי</v>
          </cell>
        </row>
        <row r="762">
          <cell r="D762" t="str">
            <v>פרספון</v>
          </cell>
        </row>
        <row r="763">
          <cell r="D763" t="str">
            <v>צבוע מפוספס</v>
          </cell>
        </row>
        <row r="764">
          <cell r="D764" t="str">
            <v>צבי ב.מ.</v>
          </cell>
        </row>
        <row r="765">
          <cell r="D765" t="str">
            <v>צבי הנגב</v>
          </cell>
        </row>
        <row r="766">
          <cell r="D766" t="str">
            <v>צבי ישראלי</v>
          </cell>
        </row>
        <row r="767">
          <cell r="D767" t="str">
            <v>צבי שיטים</v>
          </cell>
        </row>
        <row r="768">
          <cell r="D768" t="str">
            <v>קביה</v>
          </cell>
        </row>
        <row r="769">
          <cell r="D769" t="str">
            <v>קוצן ב.מ.</v>
          </cell>
        </row>
        <row r="770">
          <cell r="D770" t="str">
            <v>קוצן זהוב</v>
          </cell>
        </row>
        <row r="771">
          <cell r="D771" t="str">
            <v>קוצן מצוי</v>
          </cell>
        </row>
        <row r="772">
          <cell r="D772" t="str">
            <v>קיפוד ב.מ.</v>
          </cell>
        </row>
        <row r="773">
          <cell r="D773" t="str">
            <v>קיפוד חולות</v>
          </cell>
        </row>
        <row r="774">
          <cell r="D774" t="str">
            <v>קיפוד מדבר</v>
          </cell>
        </row>
        <row r="775">
          <cell r="D775" t="str">
            <v>קיפוד מצוי</v>
          </cell>
        </row>
        <row r="776">
          <cell r="D776" t="str">
            <v>קרקל</v>
          </cell>
        </row>
        <row r="777">
          <cell r="D777" t="str">
            <v>ראם הנבל</v>
          </cell>
        </row>
        <row r="778">
          <cell r="D778" t="str">
            <v>ראם לבן</v>
          </cell>
        </row>
        <row r="779">
          <cell r="D779" t="str">
            <v>ראשתן</v>
          </cell>
        </row>
        <row r="780">
          <cell r="D780" t="str">
            <v>רמשן לילי</v>
          </cell>
        </row>
        <row r="781">
          <cell r="D781" t="str">
            <v>שועל ב.מ.</v>
          </cell>
        </row>
        <row r="782">
          <cell r="D782" t="str">
            <v>שועל חולות</v>
          </cell>
        </row>
        <row r="783">
          <cell r="D783" t="str">
            <v>שועל מצוי</v>
          </cell>
        </row>
        <row r="784">
          <cell r="D784" t="str">
            <v>שועל צוקים</v>
          </cell>
        </row>
        <row r="785">
          <cell r="D785" t="str">
            <v>שפן סלעים</v>
          </cell>
        </row>
        <row r="786">
          <cell r="D786" t="str">
            <v>תחש</v>
          </cell>
        </row>
        <row r="787">
          <cell r="D787" t="str">
            <v>תן</v>
          </cell>
        </row>
        <row r="788">
          <cell r="D788" t="str">
            <v>אפעה</v>
          </cell>
        </row>
        <row r="789">
          <cell r="D789" t="str">
            <v>ארבע-קו</v>
          </cell>
        </row>
        <row r="790">
          <cell r="D790" t="str">
            <v>ארבע-קו ב.מ.</v>
          </cell>
        </row>
        <row r="791">
          <cell r="D791" t="str">
            <v>ארבע-קו מצרי</v>
          </cell>
        </row>
        <row r="792">
          <cell r="D792" t="str">
            <v>זוחל ב.מ.</v>
          </cell>
        </row>
        <row r="793">
          <cell r="D793" t="str">
            <v>זיקית</v>
          </cell>
        </row>
        <row r="794">
          <cell r="D794" t="str">
            <v>זיקית ים-תיכונית</v>
          </cell>
        </row>
        <row r="795">
          <cell r="D795" t="str">
            <v>זיקית סיני</v>
          </cell>
        </row>
        <row r="796">
          <cell r="D796" t="str">
            <v>זעמן-מטבעות מזרחי</v>
          </cell>
        </row>
        <row r="797">
          <cell r="D797" t="str">
            <v>זעמן-מטבעות מערבי</v>
          </cell>
        </row>
        <row r="798">
          <cell r="D798" t="str">
            <v>זעמן אוכפים</v>
          </cell>
        </row>
        <row r="799">
          <cell r="D799" t="str">
            <v>זעמן ב.מ.</v>
          </cell>
        </row>
        <row r="800">
          <cell r="D800" t="str">
            <v>זעמן דק</v>
          </cell>
        </row>
        <row r="801">
          <cell r="D801" t="str">
            <v>זעמן זיתני</v>
          </cell>
        </row>
        <row r="802">
          <cell r="D802" t="str">
            <v>זעמן יפיפה</v>
          </cell>
        </row>
        <row r="803">
          <cell r="D803" t="str">
            <v>זעמן סיני</v>
          </cell>
        </row>
        <row r="804">
          <cell r="D804" t="str">
            <v>זעמן שחור</v>
          </cell>
        </row>
        <row r="805">
          <cell r="D805" t="str">
            <v>חומט גמד</v>
          </cell>
        </row>
        <row r="806">
          <cell r="D806" t="str">
            <v>חומט מנומר</v>
          </cell>
        </row>
        <row r="807">
          <cell r="D807" t="str">
            <v>חומט מנומר דרומי</v>
          </cell>
        </row>
        <row r="808">
          <cell r="D808" t="str">
            <v>חומט מנומר צפוני</v>
          </cell>
        </row>
        <row r="809">
          <cell r="D809" t="str">
            <v>חומט נקוד</v>
          </cell>
        </row>
        <row r="810">
          <cell r="D810" t="str">
            <v>חומט פסים</v>
          </cell>
        </row>
        <row r="811">
          <cell r="D811" t="str">
            <v>חומט רפואי</v>
          </cell>
        </row>
        <row r="812">
          <cell r="D812" t="str">
            <v>חומטי ב.מ.</v>
          </cell>
        </row>
        <row r="813">
          <cell r="D813" t="str">
            <v>חנק</v>
          </cell>
        </row>
        <row r="814">
          <cell r="D814" t="str">
            <v>חרדון-צב ב.מ.</v>
          </cell>
        </row>
        <row r="815">
          <cell r="D815" t="str">
            <v>חרדון-צב הדור</v>
          </cell>
        </row>
        <row r="816">
          <cell r="D816" t="str">
            <v>חרדון-צב מצוי</v>
          </cell>
        </row>
        <row r="817">
          <cell r="D817" t="str">
            <v>חרדון ב.מ.</v>
          </cell>
        </row>
        <row r="818">
          <cell r="D818" t="str">
            <v>חרדון חולות</v>
          </cell>
        </row>
        <row r="819">
          <cell r="D819" t="str">
            <v>חרדון מדבר</v>
          </cell>
        </row>
        <row r="820">
          <cell r="D820" t="str">
            <v>חרדון מצוי</v>
          </cell>
        </row>
        <row r="821">
          <cell r="D821" t="str">
            <v>חרדון מצוי דרומי</v>
          </cell>
        </row>
        <row r="822">
          <cell r="D822" t="str">
            <v>חרדון מצוי צפוני</v>
          </cell>
        </row>
        <row r="823">
          <cell r="D823" t="str">
            <v>חרדון סיני</v>
          </cell>
        </row>
        <row r="824">
          <cell r="D824" t="str">
            <v>חרדון רודרטה</v>
          </cell>
        </row>
        <row r="825">
          <cell r="D825" t="str">
            <v>ישימונית ב.מ.</v>
          </cell>
        </row>
        <row r="826">
          <cell r="D826" t="str">
            <v>ישימונית מצויה</v>
          </cell>
        </row>
        <row r="827">
          <cell r="D827" t="str">
            <v>ישימונית רביבים</v>
          </cell>
        </row>
        <row r="828">
          <cell r="D828" t="str">
            <v>ישימונית תמנע</v>
          </cell>
        </row>
        <row r="829">
          <cell r="D829" t="str">
            <v>כוח אפור</v>
          </cell>
        </row>
        <row r="830">
          <cell r="D830" t="str">
            <v>כרכן ב.מ.</v>
          </cell>
        </row>
        <row r="831">
          <cell r="D831" t="str">
            <v>כרכן חלק</v>
          </cell>
        </row>
        <row r="832">
          <cell r="D832" t="str">
            <v>כרכן קרינים</v>
          </cell>
        </row>
        <row r="833">
          <cell r="D833" t="str">
            <v>לטאה ב.מ.</v>
          </cell>
        </row>
        <row r="834">
          <cell r="D834" t="str">
            <v>לטאה זריזה</v>
          </cell>
        </row>
        <row r="835">
          <cell r="D835" t="str">
            <v>לטאה ירוקה</v>
          </cell>
        </row>
        <row r="836">
          <cell r="D836" t="str">
            <v>לטאת החרמון</v>
          </cell>
        </row>
        <row r="837">
          <cell r="D837" t="str">
            <v>מדברית ב.מ.</v>
          </cell>
        </row>
        <row r="838">
          <cell r="D838" t="str">
            <v>מדברית נקודה</v>
          </cell>
        </row>
        <row r="839">
          <cell r="D839" t="str">
            <v>מדברית סלודת-אף</v>
          </cell>
        </row>
        <row r="840">
          <cell r="D840" t="str">
            <v>מדברית עינונית</v>
          </cell>
        </row>
        <row r="841">
          <cell r="D841" t="str">
            <v>מדברית פסים</v>
          </cell>
        </row>
        <row r="842">
          <cell r="D842" t="str">
            <v>מחרוזן</v>
          </cell>
        </row>
        <row r="843">
          <cell r="D843" t="str">
            <v>מטבעון מדבר</v>
          </cell>
        </row>
        <row r="844">
          <cell r="D844" t="str">
            <v>מניפנית</v>
          </cell>
        </row>
        <row r="845">
          <cell r="D845" t="str">
            <v>מניפנית אילתית</v>
          </cell>
        </row>
        <row r="846">
          <cell r="D846" t="str">
            <v>מניפנית גלילית</v>
          </cell>
        </row>
        <row r="847">
          <cell r="D847" t="str">
            <v>מניפנית מצויה</v>
          </cell>
        </row>
        <row r="848">
          <cell r="D848" t="str">
            <v>נחושית חולות</v>
          </cell>
        </row>
        <row r="849">
          <cell r="D849" t="str">
            <v>נחושית נחשונית</v>
          </cell>
        </row>
        <row r="850">
          <cell r="D850" t="str">
            <v>נחושית עינונית</v>
          </cell>
        </row>
        <row r="851">
          <cell r="D851" t="str">
            <v>נחש ב.מ.</v>
          </cell>
        </row>
        <row r="852">
          <cell r="D852" t="str">
            <v>נחש חולות</v>
          </cell>
        </row>
        <row r="853">
          <cell r="D853" t="str">
            <v>נחש כיפה</v>
          </cell>
        </row>
        <row r="854">
          <cell r="D854" t="str">
            <v>נחש מים</v>
          </cell>
        </row>
        <row r="855">
          <cell r="D855" t="str">
            <v>נחשיל ב.מ.</v>
          </cell>
        </row>
        <row r="856">
          <cell r="D856" t="str">
            <v>נחשיל חד-ראש</v>
          </cell>
        </row>
        <row r="857">
          <cell r="D857" t="str">
            <v>נחשיל מצוי</v>
          </cell>
        </row>
        <row r="858">
          <cell r="D858" t="str">
            <v>נימון דק</v>
          </cell>
        </row>
        <row r="859">
          <cell r="D859" t="str">
            <v>עין-חתול אדמדם</v>
          </cell>
        </row>
        <row r="860">
          <cell r="D860" t="str">
            <v>עין-חתול אפור</v>
          </cell>
        </row>
        <row r="861">
          <cell r="D861" t="str">
            <v>עין-חתול ב.מ.</v>
          </cell>
        </row>
        <row r="862">
          <cell r="D862" t="str">
            <v>עין-חתול חברבר</v>
          </cell>
        </row>
        <row r="863">
          <cell r="D863" t="str">
            <v>עינחש</v>
          </cell>
        </row>
        <row r="864">
          <cell r="D864" t="str">
            <v>עכן גדול</v>
          </cell>
        </row>
        <row r="865">
          <cell r="D865" t="str">
            <v>עכן החרטומים</v>
          </cell>
        </row>
        <row r="866">
          <cell r="D866" t="str">
            <v>עכן קטן</v>
          </cell>
        </row>
        <row r="867">
          <cell r="D867" t="str">
            <v>פתן שחור</v>
          </cell>
        </row>
        <row r="868">
          <cell r="D868" t="str">
            <v>צב-יבשה ב.מ.</v>
          </cell>
        </row>
        <row r="869">
          <cell r="D869" t="str">
            <v>צב-יבשה מדברי</v>
          </cell>
        </row>
        <row r="870">
          <cell r="D870" t="str">
            <v>צב-יבשה מצוי</v>
          </cell>
        </row>
        <row r="871">
          <cell r="D871" t="str">
            <v>צב-יבשה פלאואר</v>
          </cell>
        </row>
        <row r="872">
          <cell r="D872" t="str">
            <v>צב-ים חום</v>
          </cell>
        </row>
        <row r="873">
          <cell r="D873" t="str">
            <v>צב-ים ירוק</v>
          </cell>
        </row>
        <row r="874">
          <cell r="D874" t="str">
            <v>צב-ים קרני</v>
          </cell>
        </row>
        <row r="875">
          <cell r="D875" t="str">
            <v>צב-ים קרני אטלנטי</v>
          </cell>
        </row>
        <row r="876">
          <cell r="D876" t="str">
            <v>צב-ים קרני פציפי</v>
          </cell>
        </row>
        <row r="877">
          <cell r="D877" t="str">
            <v>צב-ימי ב.מ.</v>
          </cell>
        </row>
        <row r="878">
          <cell r="D878" t="str">
            <v>צב ביצות</v>
          </cell>
        </row>
        <row r="879">
          <cell r="D879" t="str">
            <v>צב גלדי</v>
          </cell>
        </row>
        <row r="880">
          <cell r="D880" t="str">
            <v>צב רך</v>
          </cell>
        </row>
        <row r="881">
          <cell r="D881" t="str">
            <v>צפע חרמון</v>
          </cell>
        </row>
        <row r="882">
          <cell r="D882" t="str">
            <v>צפע מצוי</v>
          </cell>
        </row>
        <row r="883">
          <cell r="D883" t="str">
            <v>צפעון שחור</v>
          </cell>
        </row>
        <row r="884">
          <cell r="D884" t="str">
            <v>קמטן</v>
          </cell>
        </row>
        <row r="885">
          <cell r="D885" t="str">
            <v>שחור-ראש</v>
          </cell>
        </row>
        <row r="886">
          <cell r="D886" t="str">
            <v>שלוון אזורים</v>
          </cell>
        </row>
        <row r="887">
          <cell r="D887" t="str">
            <v>שלוון ב.מ.</v>
          </cell>
        </row>
        <row r="888">
          <cell r="D888" t="str">
            <v>שלוון טלוא-ראש</v>
          </cell>
        </row>
        <row r="889">
          <cell r="D889" t="str">
            <v>שלוון כתמים</v>
          </cell>
        </row>
        <row r="890">
          <cell r="D890" t="str">
            <v>שלוון קווים</v>
          </cell>
        </row>
        <row r="891">
          <cell r="D891" t="str">
            <v>שלוון קולר</v>
          </cell>
        </row>
        <row r="892">
          <cell r="D892" t="str">
            <v>שממית ב.מ.</v>
          </cell>
        </row>
        <row r="893">
          <cell r="D893" t="str">
            <v>שממית בתים</v>
          </cell>
        </row>
        <row r="894">
          <cell r="D894" t="str">
            <v>שממית החומות</v>
          </cell>
        </row>
        <row r="895">
          <cell r="D895" t="str">
            <v>שממית זוטית</v>
          </cell>
        </row>
        <row r="896">
          <cell r="D896" t="str">
            <v>שממית חרמונית</v>
          </cell>
        </row>
        <row r="897">
          <cell r="D897" t="str">
            <v>שממית ירקרקת</v>
          </cell>
        </row>
        <row r="898">
          <cell r="D898" t="str">
            <v>שממית מחוספסת</v>
          </cell>
        </row>
        <row r="899">
          <cell r="D899" t="str">
            <v>שממית נטרר</v>
          </cell>
        </row>
        <row r="900">
          <cell r="D900" t="str">
            <v>שממית עצים</v>
          </cell>
        </row>
        <row r="901">
          <cell r="D901" t="str">
            <v>שממית ערבה</v>
          </cell>
        </row>
        <row r="902">
          <cell r="D902" t="str">
            <v>שנונית ב.מ.</v>
          </cell>
        </row>
        <row r="903">
          <cell r="D903" t="str">
            <v>שנונית באר-שבע</v>
          </cell>
        </row>
        <row r="904">
          <cell r="D904" t="str">
            <v>שנונית האז</v>
          </cell>
        </row>
        <row r="905">
          <cell r="D905" t="str">
            <v>שנונית השפלה</v>
          </cell>
        </row>
        <row r="906">
          <cell r="D906" t="str">
            <v>שנונית חולות</v>
          </cell>
        </row>
        <row r="907">
          <cell r="D907" t="str">
            <v>שנונית נחלים</v>
          </cell>
        </row>
        <row r="908">
          <cell r="D908" t="str">
            <v>שפיפון</v>
          </cell>
        </row>
        <row r="909">
          <cell r="D909" t="str">
            <v>תלום-קשקשים ב.מ.</v>
          </cell>
        </row>
        <row r="910">
          <cell r="D910" t="str">
            <v>תלום-קשקשים מדברי</v>
          </cell>
        </row>
        <row r="911">
          <cell r="D911" t="str">
            <v>תלום-קשקשים מצוי</v>
          </cell>
        </row>
        <row r="912">
          <cell r="D912" t="str">
            <v>תנין היאור</v>
          </cell>
        </row>
        <row r="913">
          <cell r="D913" t="str">
            <v>אילנית מצויה</v>
          </cell>
        </row>
        <row r="914">
          <cell r="D914" t="str">
            <v>דו-חיים ב.מ.</v>
          </cell>
        </row>
        <row r="915">
          <cell r="D915" t="str">
            <v>חפרית מצויה</v>
          </cell>
        </row>
        <row r="916">
          <cell r="D916" t="str">
            <v>טריטון פסים</v>
          </cell>
        </row>
        <row r="917">
          <cell r="D917" t="str">
            <v>סלמנדרה מצויה</v>
          </cell>
        </row>
        <row r="918">
          <cell r="D918" t="str">
            <v>עגולשון שחור-גחון</v>
          </cell>
        </row>
        <row r="919">
          <cell r="D919" t="str">
            <v>צפרדע נחלים</v>
          </cell>
        </row>
        <row r="920">
          <cell r="D920" t="str">
            <v>קרפדה ירוקה</v>
          </cell>
        </row>
        <row r="921">
          <cell r="D921" t="str">
            <v>אין מין</v>
          </cell>
        </row>
        <row r="922">
          <cell r="D922" t="str">
            <v>-לא קיים-</v>
          </cell>
        </row>
      </sheetData>
      <sheetData sheetId="4">
        <row r="1">
          <cell r="A1" t="str">
            <v>גורם פגיעה</v>
          </cell>
        </row>
        <row r="2">
          <cell r="A2" t="str">
            <v xml:space="preserve">  Pox Virus</v>
          </cell>
        </row>
        <row r="3">
          <cell r="A3" t="str">
            <v>Visceral Gout</v>
          </cell>
        </row>
        <row r="4">
          <cell r="A4" t="str">
            <v>Newcastle's disease</v>
          </cell>
        </row>
        <row r="5">
          <cell r="A5" t="str">
            <v>Aspergillosis</v>
          </cell>
        </row>
        <row r="6">
          <cell r="A6" t="str">
            <v>גוזל שנאסף</v>
          </cell>
        </row>
        <row r="7">
          <cell r="A7" t="str">
            <v>גור שנאסף</v>
          </cell>
        </row>
        <row r="8">
          <cell r="A8" t="str">
            <v>גרב</v>
          </cell>
        </row>
        <row r="9">
          <cell r="A9" t="str">
            <v>דריסה</v>
          </cell>
        </row>
        <row r="10">
          <cell r="A10" t="str">
            <v>דריסת רכבת</v>
          </cell>
        </row>
        <row r="11">
          <cell r="A11" t="str">
            <v>החזקה בלתי חוקית</v>
          </cell>
        </row>
        <row r="12">
          <cell r="A12" t="str">
            <v>החרמה</v>
          </cell>
        </row>
        <row r="13">
          <cell r="A13" t="str">
            <v>החתמה</v>
          </cell>
        </row>
        <row r="14">
          <cell r="A14" t="str">
            <v>הסתבכות בחבל</v>
          </cell>
        </row>
        <row r="15">
          <cell r="A15" t="str">
            <v>הרעלה</v>
          </cell>
        </row>
        <row r="16">
          <cell r="A16" t="str">
            <v>הרעלת עופרת</v>
          </cell>
        </row>
        <row r="17">
          <cell r="A17" t="str">
            <v>התחשמלות</v>
          </cell>
        </row>
        <row r="18">
          <cell r="A18" t="str">
            <v>חשד להתחשמלות</v>
          </cell>
        </row>
        <row r="19">
          <cell r="A19" t="str">
            <v>התנגשות בחלון</v>
          </cell>
        </row>
        <row r="20">
          <cell r="A20" t="str">
            <v>התנגשות בכבל מתח גבוה</v>
          </cell>
        </row>
        <row r="21">
          <cell r="A21" t="str">
            <v>זיהום משפכים</v>
          </cell>
        </row>
        <row r="22">
          <cell r="A22" t="str">
            <v>זיהום שמן / זיהום זפת</v>
          </cell>
        </row>
        <row r="23">
          <cell r="A23" t="str">
            <v>חשד לבוטוליזם</v>
          </cell>
        </row>
        <row r="24">
          <cell r="A24" t="str">
            <v>חשד להרעלה</v>
          </cell>
        </row>
        <row r="25">
          <cell r="A25" t="str">
            <v>חשד לירי</v>
          </cell>
        </row>
        <row r="26">
          <cell r="A26" t="str">
            <v>טריכומונס</v>
          </cell>
        </row>
        <row r="27">
          <cell r="A27" t="str">
            <v>ירי</v>
          </cell>
        </row>
        <row r="28">
          <cell r="A28" t="str">
            <v>מחלה</v>
          </cell>
        </row>
        <row r="29">
          <cell r="A29" t="str">
            <v>מלכודת דבק</v>
          </cell>
        </row>
        <row r="30">
          <cell r="A30" t="str">
            <v>מלכודת רגל</v>
          </cell>
        </row>
        <row r="31">
          <cell r="A31" t="str">
            <v>נלכד בבוץ</v>
          </cell>
        </row>
        <row r="32">
          <cell r="A32" t="str">
            <v>נלקח מהטבע ללא סיבה</v>
          </cell>
        </row>
        <row r="33">
          <cell r="A33" t="str">
            <v>נפגע משריפה</v>
          </cell>
        </row>
        <row r="34">
          <cell r="A34" t="str">
            <v>נפל לבור</v>
          </cell>
        </row>
        <row r="35">
          <cell r="A35" t="str">
            <v>פה וטלפיים</v>
          </cell>
        </row>
        <row r="36">
          <cell r="A36" t="str">
            <v>פציעה מגדר</v>
          </cell>
        </row>
        <row r="37">
          <cell r="A37" t="str">
            <v>פגיעה מכוונת ע"י אדם</v>
          </cell>
        </row>
        <row r="38">
          <cell r="A38" t="str">
            <v>פגיעה בשוגג ע"י אדם</v>
          </cell>
        </row>
        <row r="39">
          <cell r="A39" t="str">
            <v>פציעה ע"י בעח</v>
          </cell>
        </row>
        <row r="40">
          <cell r="A40" t="str">
            <v>קנדידה</v>
          </cell>
        </row>
        <row r="41">
          <cell r="A41" t="str">
            <v>קרס דיג</v>
          </cell>
        </row>
        <row r="42">
          <cell r="A42" t="str">
            <v>רככת</v>
          </cell>
        </row>
        <row r="43">
          <cell r="A43" t="str">
            <v>רשת מעל בריכת דגים</v>
          </cell>
        </row>
        <row r="44">
          <cell r="A44" t="str">
            <v>פגיעה מפסולת</v>
          </cell>
        </row>
        <row r="45">
          <cell r="A45" t="str">
            <v>גורם פגיעה אחר</v>
          </cell>
        </row>
      </sheetData>
      <sheetData sheetId="5">
        <row r="1">
          <cell r="A1" t="str">
            <v>מקום המציאה (ישוב)</v>
          </cell>
        </row>
        <row r="2">
          <cell r="A2" t="str">
            <v>ג"ל תל-אפק</v>
          </cell>
        </row>
        <row r="3">
          <cell r="A3" t="str">
            <v>חי בר יטבתה</v>
          </cell>
        </row>
        <row r="4">
          <cell r="A4" t="str">
            <v>חי בר כרמל</v>
          </cell>
        </row>
        <row r="5">
          <cell r="A5" t="str">
            <v>ספארי רמת גן</v>
          </cell>
        </row>
        <row r="6">
          <cell r="A6" t="str">
            <v>רמת הנדיב</v>
          </cell>
        </row>
        <row r="7">
          <cell r="A7" t="str">
            <v>שמורת החולה</v>
          </cell>
        </row>
        <row r="9">
          <cell r="A9" t="str">
            <v>אבו ג'ווייעד (שבט)</v>
          </cell>
        </row>
        <row r="10">
          <cell r="A10" t="str">
            <v>אבו גוש</v>
          </cell>
        </row>
        <row r="11">
          <cell r="A11" t="str">
            <v>אבו סנאן</v>
          </cell>
        </row>
        <row r="12">
          <cell r="A12" t="str">
            <v>אבו סריחאן (שבט)</v>
          </cell>
        </row>
        <row r="13">
          <cell r="A13" t="str">
            <v>אבו עבדון (שבט)</v>
          </cell>
        </row>
        <row r="14">
          <cell r="A14" t="str">
            <v>אבו עמאר (שבט)</v>
          </cell>
        </row>
        <row r="15">
          <cell r="A15" t="str">
            <v>אבו עמרה (שבט)</v>
          </cell>
        </row>
        <row r="16">
          <cell r="A16" t="str">
            <v>אבו קורינאת (יישוב)</v>
          </cell>
        </row>
        <row r="17">
          <cell r="A17" t="str">
            <v>אבו קורינאת (שבט)</v>
          </cell>
        </row>
        <row r="18">
          <cell r="A18" t="str">
            <v>אבו רובייעה (שבט)</v>
          </cell>
        </row>
        <row r="19">
          <cell r="A19" t="str">
            <v>אבו רוקייק (שבט)</v>
          </cell>
        </row>
        <row r="20">
          <cell r="A20" t="str">
            <v>אבטין</v>
          </cell>
        </row>
        <row r="21">
          <cell r="A21" t="str">
            <v>אבטליון</v>
          </cell>
        </row>
        <row r="22">
          <cell r="A22" t="str">
            <v>אביאל</v>
          </cell>
        </row>
        <row r="23">
          <cell r="A23" t="str">
            <v>אביבים</v>
          </cell>
        </row>
        <row r="24">
          <cell r="A24" t="str">
            <v>אביגדור</v>
          </cell>
        </row>
        <row r="25">
          <cell r="A25" t="str">
            <v>אביחיל</v>
          </cell>
        </row>
        <row r="26">
          <cell r="A26" t="str">
            <v>אביטל</v>
          </cell>
        </row>
        <row r="27">
          <cell r="A27" t="str">
            <v>אביעזר</v>
          </cell>
        </row>
        <row r="28">
          <cell r="A28" t="str">
            <v>אבירים</v>
          </cell>
        </row>
        <row r="29">
          <cell r="A29" t="str">
            <v>אבן יהודה</v>
          </cell>
        </row>
        <row r="30">
          <cell r="A30" t="str">
            <v>אבן מנחם</v>
          </cell>
        </row>
        <row r="31">
          <cell r="A31" t="str">
            <v>אבן ספיר</v>
          </cell>
        </row>
        <row r="32">
          <cell r="A32" t="str">
            <v>אבן שמואל</v>
          </cell>
        </row>
        <row r="33">
          <cell r="A33" t="str">
            <v>אבני איתן</v>
          </cell>
        </row>
        <row r="34">
          <cell r="A34" t="str">
            <v>אבני חפץ</v>
          </cell>
        </row>
        <row r="35">
          <cell r="A35" t="str">
            <v>אבנת</v>
          </cell>
        </row>
        <row r="36">
          <cell r="A36" t="str">
            <v>אבשלום</v>
          </cell>
        </row>
        <row r="37">
          <cell r="A37" t="str">
            <v>אדורה</v>
          </cell>
        </row>
        <row r="38">
          <cell r="A38" t="str">
            <v>אדירים</v>
          </cell>
        </row>
        <row r="39">
          <cell r="A39" t="str">
            <v>אדמית</v>
          </cell>
        </row>
        <row r="40">
          <cell r="A40" t="str">
            <v>אדרת</v>
          </cell>
        </row>
        <row r="41">
          <cell r="A41" t="str">
            <v>אודים</v>
          </cell>
        </row>
        <row r="42">
          <cell r="A42" t="str">
            <v>אודם</v>
          </cell>
        </row>
        <row r="43">
          <cell r="A43" t="str">
            <v>אוהד</v>
          </cell>
        </row>
        <row r="44">
          <cell r="A44" t="str">
            <v>אום אל-פחם</v>
          </cell>
        </row>
        <row r="45">
          <cell r="A45" t="str">
            <v>אום אל-קוטוף</v>
          </cell>
        </row>
        <row r="46">
          <cell r="A46" t="str">
            <v>אום בטין</v>
          </cell>
        </row>
        <row r="47">
          <cell r="A47" t="str">
            <v>אומן</v>
          </cell>
        </row>
        <row r="48">
          <cell r="A48" t="str">
            <v>אומץ</v>
          </cell>
        </row>
        <row r="49">
          <cell r="A49" t="str">
            <v>אופקים</v>
          </cell>
        </row>
        <row r="50">
          <cell r="A50" t="str">
            <v>אור הגנוז</v>
          </cell>
        </row>
        <row r="51">
          <cell r="A51" t="str">
            <v>אור הנר</v>
          </cell>
        </row>
        <row r="52">
          <cell r="A52" t="str">
            <v>אור יהודה</v>
          </cell>
        </row>
        <row r="53">
          <cell r="A53" t="str">
            <v>אור עקיבא</v>
          </cell>
        </row>
        <row r="54">
          <cell r="A54" t="str">
            <v>אורה</v>
          </cell>
        </row>
        <row r="55">
          <cell r="A55" t="str">
            <v>אורון</v>
          </cell>
        </row>
        <row r="56">
          <cell r="A56" t="str">
            <v>אורות</v>
          </cell>
        </row>
        <row r="57">
          <cell r="A57" t="str">
            <v>אורטל</v>
          </cell>
        </row>
        <row r="58">
          <cell r="A58" t="str">
            <v>אורים</v>
          </cell>
        </row>
        <row r="59">
          <cell r="A59" t="str">
            <v>אורנים</v>
          </cell>
        </row>
        <row r="60">
          <cell r="A60" t="str">
            <v>אורנית</v>
          </cell>
        </row>
        <row r="61">
          <cell r="A61" t="str">
            <v>אושה</v>
          </cell>
        </row>
        <row r="62">
          <cell r="A62" t="str">
            <v>אזור</v>
          </cell>
        </row>
        <row r="63">
          <cell r="A63" t="str">
            <v>אזור אילון מ"א 4</v>
          </cell>
        </row>
        <row r="64">
          <cell r="A64" t="str">
            <v>אזור אילון מ"א 52</v>
          </cell>
        </row>
        <row r="65">
          <cell r="A65" t="str">
            <v>אזור אילון של"ש</v>
          </cell>
        </row>
        <row r="66">
          <cell r="A66" t="str">
            <v>אזור אשדוד מ"א 29</v>
          </cell>
        </row>
        <row r="67">
          <cell r="A67" t="str">
            <v>אזור אשדוד מ"א 33</v>
          </cell>
        </row>
        <row r="68">
          <cell r="A68" t="str">
            <v>אזור אשדוד של"ש</v>
          </cell>
        </row>
        <row r="69">
          <cell r="A69" t="str">
            <v>אזור אשקלון מ"א 36</v>
          </cell>
        </row>
        <row r="70">
          <cell r="A70" t="str">
            <v>אזור אשקלון מ"א 37</v>
          </cell>
        </row>
        <row r="71">
          <cell r="A71" t="str">
            <v>אזור באר שבע מ"א 41</v>
          </cell>
        </row>
        <row r="72">
          <cell r="A72" t="str">
            <v>אזור באר שבע מ"א 51</v>
          </cell>
        </row>
        <row r="73">
          <cell r="A73" t="str">
            <v>אזור באר שבע של"ש</v>
          </cell>
        </row>
        <row r="74">
          <cell r="A74" t="str">
            <v>אזור בשור מ"א 38</v>
          </cell>
        </row>
        <row r="75">
          <cell r="A75" t="str">
            <v>אזור בשור מ"א 39</v>
          </cell>
        </row>
        <row r="76">
          <cell r="A76" t="str">
            <v>אזור בשור מ"א 42</v>
          </cell>
        </row>
        <row r="77">
          <cell r="A77" t="str">
            <v>אזור גלילות מ"א 19</v>
          </cell>
        </row>
        <row r="78">
          <cell r="A78" t="str">
            <v>אזור גרר מ"א 39</v>
          </cell>
        </row>
        <row r="79">
          <cell r="A79" t="str">
            <v>אזור גרר מ"א 41</v>
          </cell>
        </row>
        <row r="80">
          <cell r="A80" t="str">
            <v>אזור גרר מ"א 42</v>
          </cell>
        </row>
        <row r="81">
          <cell r="A81" t="str">
            <v>אזור ז יעקב של"ש</v>
          </cell>
        </row>
        <row r="82">
          <cell r="A82" t="str">
            <v>אזור זכרון יעקב מ"א 15</v>
          </cell>
        </row>
        <row r="83">
          <cell r="A83" t="str">
            <v>אזור חדרה מ"א 14</v>
          </cell>
        </row>
        <row r="84">
          <cell r="A84" t="str">
            <v>אזור חדרה מ"א 15</v>
          </cell>
        </row>
        <row r="85">
          <cell r="A85" t="str">
            <v>אזור חדרה מ"א 45</v>
          </cell>
        </row>
        <row r="86">
          <cell r="A86" t="str">
            <v>אזור חדרה של"ש</v>
          </cell>
        </row>
        <row r="87">
          <cell r="A87" t="str">
            <v>אזור חולון של"ש</v>
          </cell>
        </row>
        <row r="88">
          <cell r="A88" t="str">
            <v>אזור חיפה מ"א 12</v>
          </cell>
        </row>
        <row r="89">
          <cell r="A89" t="str">
            <v>אזור חיפה של"ש</v>
          </cell>
        </row>
        <row r="90">
          <cell r="A90" t="str">
            <v>אזור חצור מ"א 1</v>
          </cell>
        </row>
        <row r="91">
          <cell r="A91" t="str">
            <v>אזור חצור מ"א 55</v>
          </cell>
        </row>
        <row r="92">
          <cell r="A92" t="str">
            <v>אזור חצור של"ש</v>
          </cell>
        </row>
        <row r="93">
          <cell r="A93" t="str">
            <v>אזור יחיעם מ"א 2</v>
          </cell>
        </row>
        <row r="94">
          <cell r="A94" t="str">
            <v>אזור יחיעם מ"א 4</v>
          </cell>
        </row>
        <row r="95">
          <cell r="A95" t="str">
            <v>אזור יחיעם מ"א 52</v>
          </cell>
        </row>
        <row r="96">
          <cell r="A96" t="str">
            <v>אזור יחיעם מ"א 56</v>
          </cell>
        </row>
        <row r="97">
          <cell r="A97" t="str">
            <v>אזור יחיעם של"ש</v>
          </cell>
        </row>
        <row r="98">
          <cell r="A98" t="str">
            <v>אזור ים המלח מ"א 51</v>
          </cell>
        </row>
        <row r="99">
          <cell r="A99" t="str">
            <v>אזור יקנעם מ"א 13</v>
          </cell>
        </row>
        <row r="100">
          <cell r="A100" t="str">
            <v>אזור יקנעם מ"א 9</v>
          </cell>
        </row>
        <row r="101">
          <cell r="A101" t="str">
            <v>אזור כינרות מ"א 3</v>
          </cell>
        </row>
        <row r="102">
          <cell r="A102" t="str">
            <v>אזור כנרות מ"א 6</v>
          </cell>
        </row>
        <row r="103">
          <cell r="A103" t="str">
            <v>אזור כנרות של"ש</v>
          </cell>
        </row>
        <row r="104">
          <cell r="A104" t="str">
            <v>אזור כרמיאל מ"א 2</v>
          </cell>
        </row>
        <row r="105">
          <cell r="A105" t="str">
            <v>אזור כרמיאל מ"א 56</v>
          </cell>
        </row>
        <row r="106">
          <cell r="A106" t="str">
            <v>אזור כרמיאל של"ש</v>
          </cell>
        </row>
        <row r="107">
          <cell r="A107" t="str">
            <v>אזור לכיש מ"א 34</v>
          </cell>
        </row>
        <row r="108">
          <cell r="A108" t="str">
            <v>אזור לכיש מ"א 35</v>
          </cell>
        </row>
        <row r="109">
          <cell r="A109" t="str">
            <v>אזור לכיש מ"א 41</v>
          </cell>
        </row>
        <row r="110">
          <cell r="A110" t="str">
            <v>אזור לכיש מ"א 50</v>
          </cell>
        </row>
        <row r="111">
          <cell r="A111" t="str">
            <v>אזור מודיעין מ"א 25</v>
          </cell>
        </row>
        <row r="112">
          <cell r="A112" t="str">
            <v>אזור מודיעין מ"א 30</v>
          </cell>
        </row>
        <row r="113">
          <cell r="A113" t="str">
            <v>אזור מודיעין של"ש</v>
          </cell>
        </row>
        <row r="114">
          <cell r="A114" t="str">
            <v>אזור מלאכי מ"א 33</v>
          </cell>
        </row>
        <row r="115">
          <cell r="A115" t="str">
            <v>אזור מלאכי מ"א 34</v>
          </cell>
        </row>
        <row r="116">
          <cell r="A116" t="str">
            <v>אזור מלאכי מ"א 35</v>
          </cell>
        </row>
        <row r="117">
          <cell r="A117" t="str">
            <v>אזור מלאכי מ"א 50</v>
          </cell>
        </row>
        <row r="118">
          <cell r="A118" t="str">
            <v>אזור נהריה של"ש</v>
          </cell>
        </row>
        <row r="119">
          <cell r="A119" t="str">
            <v>אזור נהרייה מ"א 4</v>
          </cell>
        </row>
        <row r="120">
          <cell r="A120" t="str">
            <v>אזור עכו מ"א 4</v>
          </cell>
        </row>
        <row r="121">
          <cell r="A121" t="str">
            <v>אזור עכו מ"א 56</v>
          </cell>
        </row>
        <row r="122">
          <cell r="A122" t="str">
            <v>אזור עכו של"ש</v>
          </cell>
        </row>
        <row r="123">
          <cell r="A123" t="str">
            <v>אזור פתח תקוה של"ש</v>
          </cell>
        </row>
        <row r="124">
          <cell r="A124" t="str">
            <v>אזור פתח תקווה מ"א 20</v>
          </cell>
        </row>
        <row r="125">
          <cell r="A125" t="str">
            <v>אזור פתח תקווה מ"א 25</v>
          </cell>
        </row>
        <row r="126">
          <cell r="A126" t="str">
            <v>אזור ראשל"צ מ"א 27</v>
          </cell>
        </row>
        <row r="127">
          <cell r="A127" t="str">
            <v>אזור ראשל"צ של"ש</v>
          </cell>
        </row>
        <row r="128">
          <cell r="A128" t="str">
            <v>אזור רחובות מ"א 28</v>
          </cell>
        </row>
        <row r="129">
          <cell r="A129" t="str">
            <v>אזור רחובות מ"א 29</v>
          </cell>
        </row>
        <row r="130">
          <cell r="A130" t="str">
            <v>אזור רחובות מ"א 30</v>
          </cell>
        </row>
        <row r="131">
          <cell r="A131" t="str">
            <v>אזור רחובות מ"א 31</v>
          </cell>
        </row>
        <row r="132">
          <cell r="A132" t="str">
            <v>אזור רחובות מ"א 32</v>
          </cell>
        </row>
        <row r="133">
          <cell r="A133" t="str">
            <v>אזור רחובות של"ש</v>
          </cell>
        </row>
        <row r="134">
          <cell r="A134" t="str">
            <v>אזור רמלה מ"א 25</v>
          </cell>
        </row>
        <row r="135">
          <cell r="A135" t="str">
            <v>אזור רמלה מ"א 30</v>
          </cell>
        </row>
        <row r="136">
          <cell r="A136" t="str">
            <v>אזור רמלה מ"א 40</v>
          </cell>
        </row>
        <row r="137">
          <cell r="A137" t="str">
            <v>אזור רמלה של"ש</v>
          </cell>
        </row>
        <row r="138">
          <cell r="A138" t="str">
            <v>אזור רמת גן של"ש</v>
          </cell>
        </row>
        <row r="139">
          <cell r="A139" t="str">
            <v>אזור שפרעם מ"א 56</v>
          </cell>
        </row>
        <row r="140">
          <cell r="A140" t="str">
            <v>אזור שפרעם מ"א 9</v>
          </cell>
        </row>
        <row r="141">
          <cell r="A141" t="str">
            <v>אזור תל אביב של"ש</v>
          </cell>
        </row>
        <row r="142">
          <cell r="A142" t="str">
            <v>אזור תעסוקה מיתרים*</v>
          </cell>
        </row>
        <row r="143">
          <cell r="A143" t="str">
            <v>אזור תעסוקה משגב</v>
          </cell>
        </row>
        <row r="144">
          <cell r="A144" t="str">
            <v>אזור תעשיה אכסאל מ"א 9</v>
          </cell>
        </row>
        <row r="145">
          <cell r="A145" t="str">
            <v>אזור תעשייה אכזיב (מילואות)</v>
          </cell>
        </row>
        <row r="146">
          <cell r="A146" t="str">
            <v>אזור תעשייה נעמן (מילואות)</v>
          </cell>
        </row>
        <row r="147">
          <cell r="A147" t="str">
            <v>אחווה</v>
          </cell>
        </row>
        <row r="148">
          <cell r="A148" t="str">
            <v>אחוזם</v>
          </cell>
        </row>
        <row r="149">
          <cell r="A149" t="str">
            <v>אחוזת ברק</v>
          </cell>
        </row>
        <row r="150">
          <cell r="A150" t="str">
            <v>אחיהוד</v>
          </cell>
        </row>
        <row r="151">
          <cell r="A151" t="str">
            <v>אחיטוב</v>
          </cell>
        </row>
        <row r="152">
          <cell r="A152" t="str">
            <v>אחיסמך</v>
          </cell>
        </row>
        <row r="153">
          <cell r="A153" t="str">
            <v>אחיעזר</v>
          </cell>
        </row>
        <row r="154">
          <cell r="A154" t="str">
            <v>אטרש (שבט)</v>
          </cell>
        </row>
        <row r="155">
          <cell r="A155" t="str">
            <v>איבים</v>
          </cell>
        </row>
        <row r="156">
          <cell r="A156" t="str">
            <v>איזור שפרעם של"ש</v>
          </cell>
        </row>
        <row r="157">
          <cell r="A157" t="str">
            <v>אייל</v>
          </cell>
        </row>
        <row r="158">
          <cell r="A158" t="str">
            <v>איילת השחר</v>
          </cell>
        </row>
        <row r="159">
          <cell r="A159" t="str">
            <v>אילון</v>
          </cell>
        </row>
        <row r="160">
          <cell r="A160" t="str">
            <v>אילון תבור*</v>
          </cell>
        </row>
        <row r="161">
          <cell r="A161" t="str">
            <v>אילות</v>
          </cell>
        </row>
        <row r="162">
          <cell r="A162" t="str">
            <v>אילנייה</v>
          </cell>
        </row>
        <row r="163">
          <cell r="A163" t="str">
            <v>אילת</v>
          </cell>
        </row>
        <row r="164">
          <cell r="A164" t="str">
            <v>איתמר</v>
          </cell>
        </row>
        <row r="165">
          <cell r="A165" t="str">
            <v>איתן</v>
          </cell>
        </row>
        <row r="166">
          <cell r="A166" t="str">
            <v>איתנים</v>
          </cell>
        </row>
        <row r="167">
          <cell r="A167" t="str">
            <v>אכסאל</v>
          </cell>
        </row>
        <row r="168">
          <cell r="A168" t="str">
            <v>אל -עזי</v>
          </cell>
        </row>
        <row r="169">
          <cell r="A169" t="str">
            <v>אל -עריאן</v>
          </cell>
        </row>
        <row r="170">
          <cell r="A170" t="str">
            <v>אל -רום</v>
          </cell>
        </row>
        <row r="171">
          <cell r="A171" t="str">
            <v>אל סייד</v>
          </cell>
        </row>
        <row r="172">
          <cell r="A172" t="str">
            <v>אלומה</v>
          </cell>
        </row>
        <row r="173">
          <cell r="A173" t="str">
            <v>אלומות</v>
          </cell>
        </row>
        <row r="174">
          <cell r="A174" t="str">
            <v>אלון הגליל</v>
          </cell>
        </row>
        <row r="175">
          <cell r="A175" t="str">
            <v>אלון מורה</v>
          </cell>
        </row>
        <row r="176">
          <cell r="A176" t="str">
            <v>אלון שבות</v>
          </cell>
        </row>
        <row r="177">
          <cell r="A177" t="str">
            <v>אלוני אבא</v>
          </cell>
        </row>
        <row r="178">
          <cell r="A178" t="str">
            <v>אלוני הבשן</v>
          </cell>
        </row>
        <row r="179">
          <cell r="A179" t="str">
            <v>אלוני יצחק</v>
          </cell>
        </row>
        <row r="180">
          <cell r="A180" t="str">
            <v>אלונים</v>
          </cell>
        </row>
        <row r="181">
          <cell r="A181" t="str">
            <v>אלי-עד</v>
          </cell>
        </row>
        <row r="182">
          <cell r="A182" t="str">
            <v>אליכין</v>
          </cell>
        </row>
        <row r="183">
          <cell r="A183" t="str">
            <v>אליפז</v>
          </cell>
        </row>
        <row r="184">
          <cell r="A184" t="str">
            <v>אליפלט</v>
          </cell>
        </row>
        <row r="185">
          <cell r="A185" t="str">
            <v>אליקים</v>
          </cell>
        </row>
        <row r="186">
          <cell r="A186" t="str">
            <v>אלישיב</v>
          </cell>
        </row>
        <row r="187">
          <cell r="A187" t="str">
            <v>אלישמע</v>
          </cell>
        </row>
        <row r="188">
          <cell r="A188" t="str">
            <v>אלמגור</v>
          </cell>
        </row>
        <row r="189">
          <cell r="A189" t="str">
            <v>אלמוג</v>
          </cell>
        </row>
        <row r="190">
          <cell r="A190" t="str">
            <v>אלעד</v>
          </cell>
        </row>
        <row r="191">
          <cell r="A191" t="str">
            <v>אלעזר</v>
          </cell>
        </row>
        <row r="192">
          <cell r="A192" t="str">
            <v>אלפי מנשה</v>
          </cell>
        </row>
        <row r="193">
          <cell r="A193" t="str">
            <v>אלקוש</v>
          </cell>
        </row>
        <row r="194">
          <cell r="A194" t="str">
            <v>אלקנה</v>
          </cell>
        </row>
        <row r="195">
          <cell r="A195" t="str">
            <v>אמונים</v>
          </cell>
        </row>
        <row r="196">
          <cell r="A196" t="str">
            <v>אמירים</v>
          </cell>
        </row>
        <row r="197">
          <cell r="A197" t="str">
            <v>אמנון</v>
          </cell>
        </row>
        <row r="198">
          <cell r="A198" t="str">
            <v>אמציה</v>
          </cell>
        </row>
        <row r="199">
          <cell r="A199" t="str">
            <v>אניעם</v>
          </cell>
        </row>
        <row r="200">
          <cell r="A200" t="str">
            <v>אסד (שבט)</v>
          </cell>
        </row>
        <row r="201">
          <cell r="A201" t="str">
            <v>אספר</v>
          </cell>
        </row>
        <row r="202">
          <cell r="A202" t="str">
            <v>אעבלין</v>
          </cell>
        </row>
        <row r="203">
          <cell r="A203" t="str">
            <v>אעצם (שבט)</v>
          </cell>
        </row>
        <row r="204">
          <cell r="A204" t="str">
            <v>אפיניש (שבט)</v>
          </cell>
        </row>
        <row r="205">
          <cell r="A205" t="str">
            <v>אפיק</v>
          </cell>
        </row>
        <row r="206">
          <cell r="A206" t="str">
            <v>אפיקים</v>
          </cell>
        </row>
        <row r="207">
          <cell r="A207" t="str">
            <v>אפק</v>
          </cell>
        </row>
        <row r="208">
          <cell r="A208" t="str">
            <v>אפרתה</v>
          </cell>
        </row>
        <row r="209">
          <cell r="A209" t="str">
            <v>ארבל</v>
          </cell>
        </row>
        <row r="210">
          <cell r="A210" t="str">
            <v>ארגמן</v>
          </cell>
        </row>
        <row r="211">
          <cell r="A211" t="str">
            <v>ארז</v>
          </cell>
        </row>
        <row r="212">
          <cell r="A212" t="str">
            <v>אריאל</v>
          </cell>
        </row>
        <row r="213">
          <cell r="A213" t="str">
            <v>ארסוף</v>
          </cell>
        </row>
        <row r="214">
          <cell r="A214" t="str">
            <v>אשבול</v>
          </cell>
        </row>
        <row r="215">
          <cell r="A215" t="str">
            <v>אשבל</v>
          </cell>
        </row>
        <row r="216">
          <cell r="A216" t="str">
            <v>אשדוד</v>
          </cell>
        </row>
        <row r="217">
          <cell r="A217" t="str">
            <v>אשדות יעקב (איחוד)</v>
          </cell>
        </row>
        <row r="218">
          <cell r="A218" t="str">
            <v>אשדות יעקב (מאוחד)</v>
          </cell>
        </row>
        <row r="219">
          <cell r="A219" t="str">
            <v>אשחר</v>
          </cell>
        </row>
        <row r="220">
          <cell r="A220" t="str">
            <v>אשכולות</v>
          </cell>
        </row>
        <row r="221">
          <cell r="A221" t="str">
            <v>אשל הנשיא</v>
          </cell>
        </row>
        <row r="222">
          <cell r="A222" t="str">
            <v>אשלים</v>
          </cell>
        </row>
        <row r="223">
          <cell r="A223" t="str">
            <v>אשקלון</v>
          </cell>
        </row>
        <row r="224">
          <cell r="A224" t="str">
            <v>אשרת</v>
          </cell>
        </row>
        <row r="225">
          <cell r="A225" t="str">
            <v>אשתאול</v>
          </cell>
        </row>
        <row r="226">
          <cell r="A226" t="str">
            <v>באקה-ג'ת*</v>
          </cell>
        </row>
        <row r="227">
          <cell r="A227" t="str">
            <v>באר אורה</v>
          </cell>
        </row>
        <row r="228">
          <cell r="A228" t="str">
            <v>באר טוביה</v>
          </cell>
        </row>
        <row r="229">
          <cell r="A229" t="str">
            <v>באר יעקב</v>
          </cell>
        </row>
        <row r="230">
          <cell r="A230" t="str">
            <v>באר מילכה</v>
          </cell>
        </row>
        <row r="231">
          <cell r="A231" t="str">
            <v>באר שבע</v>
          </cell>
        </row>
        <row r="232">
          <cell r="A232" t="str">
            <v>בארות יצחק</v>
          </cell>
        </row>
        <row r="233">
          <cell r="A233" t="str">
            <v>בארותיים</v>
          </cell>
        </row>
        <row r="234">
          <cell r="A234" t="str">
            <v>בארי</v>
          </cell>
        </row>
        <row r="235">
          <cell r="A235" t="str">
            <v>בוסתן הגליל</v>
          </cell>
        </row>
        <row r="236">
          <cell r="A236" t="str">
            <v>בועיינה-נוג'ידאת</v>
          </cell>
        </row>
        <row r="237">
          <cell r="A237" t="str">
            <v>בוקעאתא</v>
          </cell>
        </row>
        <row r="238">
          <cell r="A238" t="str">
            <v>בורגתה</v>
          </cell>
        </row>
        <row r="239">
          <cell r="A239" t="str">
            <v>בחן</v>
          </cell>
        </row>
        <row r="240">
          <cell r="A240" t="str">
            <v>בטחה</v>
          </cell>
        </row>
        <row r="241">
          <cell r="A241" t="str">
            <v>בי"ס אזורי מקיף (אשר)</v>
          </cell>
        </row>
        <row r="242">
          <cell r="A242" t="str">
            <v>ביצרון</v>
          </cell>
        </row>
        <row r="243">
          <cell r="A243" t="str">
            <v>ביר אל-מכסור</v>
          </cell>
        </row>
        <row r="244">
          <cell r="A244" t="str">
            <v>ביר הדאג'</v>
          </cell>
        </row>
        <row r="245">
          <cell r="A245" t="str">
            <v>בירייה</v>
          </cell>
        </row>
        <row r="246">
          <cell r="A246" t="str">
            <v>בית אורן</v>
          </cell>
        </row>
        <row r="247">
          <cell r="A247" t="str">
            <v>בית אל</v>
          </cell>
        </row>
        <row r="248">
          <cell r="A248" t="str">
            <v>בית אלעזרי</v>
          </cell>
        </row>
        <row r="249">
          <cell r="A249" t="str">
            <v>בית אלפא</v>
          </cell>
        </row>
        <row r="250">
          <cell r="A250" t="str">
            <v>בית אריה</v>
          </cell>
        </row>
        <row r="251">
          <cell r="A251" t="str">
            <v>בית ברל</v>
          </cell>
        </row>
        <row r="252">
          <cell r="A252" t="str">
            <v>בית ג'ן</v>
          </cell>
        </row>
        <row r="253">
          <cell r="A253" t="str">
            <v>בית גוברין</v>
          </cell>
        </row>
        <row r="254">
          <cell r="A254" t="str">
            <v>בית גמליאל</v>
          </cell>
        </row>
        <row r="255">
          <cell r="A255" t="str">
            <v>בית דגן</v>
          </cell>
        </row>
        <row r="256">
          <cell r="A256" t="str">
            <v>בית הגדי</v>
          </cell>
        </row>
        <row r="257">
          <cell r="A257" t="str">
            <v>בית הלוי</v>
          </cell>
        </row>
        <row r="258">
          <cell r="A258" t="str">
            <v>בית הלל</v>
          </cell>
        </row>
        <row r="259">
          <cell r="A259" t="str">
            <v>בית העמק</v>
          </cell>
        </row>
        <row r="260">
          <cell r="A260" t="str">
            <v>בית הערבה</v>
          </cell>
        </row>
        <row r="261">
          <cell r="A261" t="str">
            <v>בית השיטה</v>
          </cell>
        </row>
        <row r="262">
          <cell r="A262" t="str">
            <v>בית זיד</v>
          </cell>
        </row>
        <row r="263">
          <cell r="A263" t="str">
            <v>בית זית</v>
          </cell>
        </row>
        <row r="264">
          <cell r="A264" t="str">
            <v>בית זרע</v>
          </cell>
        </row>
        <row r="265">
          <cell r="A265" t="str">
            <v>בית חולים פוריה</v>
          </cell>
        </row>
        <row r="266">
          <cell r="A266" t="str">
            <v>בית חורון</v>
          </cell>
        </row>
        <row r="267">
          <cell r="A267" t="str">
            <v>בית חירות</v>
          </cell>
        </row>
        <row r="268">
          <cell r="A268" t="str">
            <v>בית חלקיה</v>
          </cell>
        </row>
        <row r="269">
          <cell r="A269" t="str">
            <v>בית חנן</v>
          </cell>
        </row>
        <row r="270">
          <cell r="A270" t="str">
            <v>בית חנניה</v>
          </cell>
        </row>
        <row r="271">
          <cell r="A271" t="str">
            <v>בית חשמונאי</v>
          </cell>
        </row>
        <row r="272">
          <cell r="A272" t="str">
            <v>בית יהושע</v>
          </cell>
        </row>
        <row r="273">
          <cell r="A273" t="str">
            <v>בית יוסף</v>
          </cell>
        </row>
        <row r="274">
          <cell r="A274" t="str">
            <v>בית ינאי</v>
          </cell>
        </row>
        <row r="275">
          <cell r="A275" t="str">
            <v>בית יצחק-שער חפר</v>
          </cell>
        </row>
        <row r="276">
          <cell r="A276" t="str">
            <v>בית לחם הגלילית</v>
          </cell>
        </row>
        <row r="277">
          <cell r="A277" t="str">
            <v>בית מאיר</v>
          </cell>
        </row>
        <row r="278">
          <cell r="A278" t="str">
            <v>בית נחמיה</v>
          </cell>
        </row>
        <row r="279">
          <cell r="A279" t="str">
            <v>בית ניר</v>
          </cell>
        </row>
        <row r="280">
          <cell r="A280" t="str">
            <v>בית נקופה</v>
          </cell>
        </row>
        <row r="281">
          <cell r="A281" t="str">
            <v>בית עובד</v>
          </cell>
        </row>
        <row r="282">
          <cell r="A282" t="str">
            <v>בית עוזיאל</v>
          </cell>
        </row>
        <row r="283">
          <cell r="A283" t="str">
            <v>בית עזרא</v>
          </cell>
        </row>
        <row r="284">
          <cell r="A284" t="str">
            <v>בית עריף</v>
          </cell>
        </row>
        <row r="285">
          <cell r="A285" t="str">
            <v>בית צבי</v>
          </cell>
        </row>
        <row r="286">
          <cell r="A286" t="str">
            <v>בית קמה</v>
          </cell>
        </row>
        <row r="287">
          <cell r="A287" t="str">
            <v>בית קשת</v>
          </cell>
        </row>
        <row r="288">
          <cell r="A288" t="str">
            <v>בית רבן</v>
          </cell>
        </row>
        <row r="289">
          <cell r="A289" t="str">
            <v>בית רימון</v>
          </cell>
        </row>
        <row r="290">
          <cell r="A290" t="str">
            <v>בית שאן</v>
          </cell>
        </row>
        <row r="291">
          <cell r="A291" t="str">
            <v>בית שמש</v>
          </cell>
        </row>
        <row r="292">
          <cell r="A292" t="str">
            <v>בית שערים</v>
          </cell>
        </row>
        <row r="293">
          <cell r="A293" t="str">
            <v>בית שקמה</v>
          </cell>
        </row>
        <row r="294">
          <cell r="A294" t="str">
            <v>ביתן אהרן</v>
          </cell>
        </row>
        <row r="295">
          <cell r="A295" t="str">
            <v>ביתר עילית</v>
          </cell>
        </row>
        <row r="296">
          <cell r="A296" t="str">
            <v>בלפוריה</v>
          </cell>
        </row>
        <row r="297">
          <cell r="A297" t="str">
            <v>בן זכאי</v>
          </cell>
        </row>
        <row r="298">
          <cell r="A298" t="str">
            <v>בן עמי</v>
          </cell>
        </row>
        <row r="299">
          <cell r="A299" t="str">
            <v>בן שמן (כפר נוער)</v>
          </cell>
        </row>
        <row r="300">
          <cell r="A300" t="str">
            <v>בן שמן (מושב)</v>
          </cell>
        </row>
        <row r="301">
          <cell r="A301" t="str">
            <v>בני ברק</v>
          </cell>
        </row>
        <row r="302">
          <cell r="A302" t="str">
            <v>בני דרום</v>
          </cell>
        </row>
        <row r="303">
          <cell r="A303" t="str">
            <v>בני דרור</v>
          </cell>
        </row>
        <row r="304">
          <cell r="A304" t="str">
            <v>בני יהודה</v>
          </cell>
        </row>
        <row r="305">
          <cell r="A305" t="str">
            <v>בני עטרות</v>
          </cell>
        </row>
        <row r="306">
          <cell r="A306" t="str">
            <v>בני עי"ש</v>
          </cell>
        </row>
        <row r="307">
          <cell r="A307" t="str">
            <v>בני ציון</v>
          </cell>
        </row>
        <row r="308">
          <cell r="A308" t="str">
            <v>בני ראם</v>
          </cell>
        </row>
        <row r="309">
          <cell r="A309" t="str">
            <v>בניה</v>
          </cell>
        </row>
        <row r="310">
          <cell r="A310" t="str">
            <v>בנימינה-גבעת עדה*</v>
          </cell>
        </row>
        <row r="311">
          <cell r="A311" t="str">
            <v>בסמ"ה</v>
          </cell>
        </row>
        <row r="312">
          <cell r="A312" t="str">
            <v>בסמת טבעון</v>
          </cell>
        </row>
        <row r="313">
          <cell r="A313" t="str">
            <v>בענה</v>
          </cell>
        </row>
        <row r="314">
          <cell r="A314" t="str">
            <v>בצרה</v>
          </cell>
        </row>
        <row r="315">
          <cell r="A315" t="str">
            <v>בצת</v>
          </cell>
        </row>
        <row r="316">
          <cell r="A316" t="str">
            <v>בקוע</v>
          </cell>
        </row>
        <row r="317">
          <cell r="A317" t="str">
            <v>בקעות</v>
          </cell>
        </row>
        <row r="318">
          <cell r="A318" t="str">
            <v>בקעת נטופה מ"א 56</v>
          </cell>
        </row>
        <row r="319">
          <cell r="A319" t="str">
            <v>בקעת תירען מ"א 3</v>
          </cell>
        </row>
        <row r="320">
          <cell r="A320" t="str">
            <v>בר גיורא</v>
          </cell>
        </row>
        <row r="321">
          <cell r="A321" t="str">
            <v>בר יוחאי</v>
          </cell>
        </row>
        <row r="322">
          <cell r="A322" t="str">
            <v>ברור חיל</v>
          </cell>
        </row>
        <row r="323">
          <cell r="A323" t="str">
            <v>ברוש</v>
          </cell>
        </row>
        <row r="324">
          <cell r="A324" t="str">
            <v>ברכה</v>
          </cell>
        </row>
        <row r="325">
          <cell r="A325" t="str">
            <v>ברכיה</v>
          </cell>
        </row>
        <row r="326">
          <cell r="A326" t="str">
            <v>ברעם</v>
          </cell>
        </row>
        <row r="327">
          <cell r="A327" t="str">
            <v>ברק</v>
          </cell>
        </row>
        <row r="328">
          <cell r="A328" t="str">
            <v>ברקאי</v>
          </cell>
        </row>
        <row r="329">
          <cell r="A329" t="str">
            <v>ברקן</v>
          </cell>
        </row>
        <row r="330">
          <cell r="A330" t="str">
            <v>ברקת</v>
          </cell>
        </row>
        <row r="331">
          <cell r="A331" t="str">
            <v>בת הדר</v>
          </cell>
        </row>
        <row r="332">
          <cell r="A332" t="str">
            <v>בת חן</v>
          </cell>
        </row>
        <row r="333">
          <cell r="A333" t="str">
            <v>בת חפר</v>
          </cell>
        </row>
        <row r="334">
          <cell r="A334" t="str">
            <v>בת ים</v>
          </cell>
        </row>
        <row r="335">
          <cell r="A335" t="str">
            <v>בת עין</v>
          </cell>
        </row>
        <row r="336">
          <cell r="A336" t="str">
            <v>בת שלמה</v>
          </cell>
        </row>
        <row r="337">
          <cell r="A337" t="str">
            <v>בתי זיקוק - קישון*</v>
          </cell>
        </row>
        <row r="338">
          <cell r="A338" t="str">
            <v>ג'דיידה-מכר</v>
          </cell>
        </row>
        <row r="339">
          <cell r="A339" t="str">
            <v>ג'ולס</v>
          </cell>
        </row>
        <row r="340">
          <cell r="A340" t="str">
            <v>ג'לג'וליה</v>
          </cell>
        </row>
        <row r="341">
          <cell r="A341" t="str">
            <v>ג'נאביב (שבט)</v>
          </cell>
        </row>
        <row r="342">
          <cell r="A342" t="str">
            <v>ג'סר א-זרקא</v>
          </cell>
        </row>
        <row r="343">
          <cell r="A343" t="str">
            <v>ג'ש (גוש חלב)</v>
          </cell>
        </row>
        <row r="344">
          <cell r="A344" t="str">
            <v>גאולי תימן</v>
          </cell>
        </row>
        <row r="345">
          <cell r="A345" t="str">
            <v>גאולים</v>
          </cell>
        </row>
        <row r="346">
          <cell r="A346" t="str">
            <v>גאון הירדן מ"א 3</v>
          </cell>
        </row>
        <row r="347">
          <cell r="A347" t="str">
            <v>גאליה</v>
          </cell>
        </row>
        <row r="348">
          <cell r="A348" t="str">
            <v>גבולות</v>
          </cell>
        </row>
        <row r="349">
          <cell r="A349" t="str">
            <v>גבים</v>
          </cell>
        </row>
        <row r="350">
          <cell r="A350" t="str">
            <v>גבע</v>
          </cell>
        </row>
        <row r="351">
          <cell r="A351" t="str">
            <v>גבע בנימין</v>
          </cell>
        </row>
        <row r="352">
          <cell r="A352" t="str">
            <v>גבע כרמל</v>
          </cell>
        </row>
        <row r="353">
          <cell r="A353" t="str">
            <v>גבעולים</v>
          </cell>
        </row>
        <row r="354">
          <cell r="A354" t="str">
            <v>גבעון החדשה</v>
          </cell>
        </row>
        <row r="355">
          <cell r="A355" t="str">
            <v>גבעות בר</v>
          </cell>
        </row>
        <row r="356">
          <cell r="A356" t="str">
            <v>גבעת אבני</v>
          </cell>
        </row>
        <row r="357">
          <cell r="A357" t="str">
            <v>גבעת אלה</v>
          </cell>
        </row>
        <row r="358">
          <cell r="A358" t="str">
            <v>גבעת ברנר</v>
          </cell>
        </row>
        <row r="359">
          <cell r="A359" t="str">
            <v>גבעת השלושה</v>
          </cell>
        </row>
        <row r="360">
          <cell r="A360" t="str">
            <v>גבעת זאב</v>
          </cell>
        </row>
        <row r="361">
          <cell r="A361" t="str">
            <v>גבעת ח"ן</v>
          </cell>
        </row>
        <row r="362">
          <cell r="A362" t="str">
            <v>גבעת חביבה</v>
          </cell>
        </row>
        <row r="363">
          <cell r="A363" t="str">
            <v>גבעת חיים (איחוד)</v>
          </cell>
        </row>
        <row r="364">
          <cell r="A364" t="str">
            <v>גבעת חיים (מאוחד)</v>
          </cell>
        </row>
        <row r="365">
          <cell r="A365" t="str">
            <v>גבעת יואב</v>
          </cell>
        </row>
        <row r="366">
          <cell r="A366" t="str">
            <v>גבעת יערים</v>
          </cell>
        </row>
        <row r="367">
          <cell r="A367" t="str">
            <v>גבעת ישעיהו</v>
          </cell>
        </row>
        <row r="368">
          <cell r="A368" t="str">
            <v>גבעת כ"ח</v>
          </cell>
        </row>
        <row r="369">
          <cell r="A369" t="str">
            <v>גבעת ניל"י</v>
          </cell>
        </row>
        <row r="370">
          <cell r="A370" t="str">
            <v>גבעת עוז</v>
          </cell>
        </row>
        <row r="371">
          <cell r="A371" t="str">
            <v>גבעת שמואל</v>
          </cell>
        </row>
        <row r="372">
          <cell r="A372" t="str">
            <v>גבעת שמש</v>
          </cell>
        </row>
        <row r="373">
          <cell r="A373" t="str">
            <v>גבעת שפירא</v>
          </cell>
        </row>
        <row r="374">
          <cell r="A374" t="str">
            <v>גבעתי</v>
          </cell>
        </row>
        <row r="375">
          <cell r="A375" t="str">
            <v>גבעתיים</v>
          </cell>
        </row>
        <row r="376">
          <cell r="A376" t="str">
            <v>גברעם</v>
          </cell>
        </row>
        <row r="377">
          <cell r="A377" t="str">
            <v>גבת</v>
          </cell>
        </row>
        <row r="378">
          <cell r="A378" t="str">
            <v>גדות</v>
          </cell>
        </row>
        <row r="379">
          <cell r="A379" t="str">
            <v>גדיש</v>
          </cell>
        </row>
        <row r="380">
          <cell r="A380" t="str">
            <v>גדעונה</v>
          </cell>
        </row>
        <row r="381">
          <cell r="A381" t="str">
            <v>גדרה</v>
          </cell>
        </row>
        <row r="382">
          <cell r="A382" t="str">
            <v>גולן דרומי מ"א 71</v>
          </cell>
        </row>
        <row r="383">
          <cell r="A383" t="str">
            <v>גולן צפוני מ"א 71</v>
          </cell>
        </row>
        <row r="384">
          <cell r="A384" t="str">
            <v>גולן תיכון מ"א 71</v>
          </cell>
        </row>
        <row r="385">
          <cell r="A385" t="str">
            <v>גונן</v>
          </cell>
        </row>
        <row r="386">
          <cell r="A386" t="str">
            <v>גורן</v>
          </cell>
        </row>
        <row r="387">
          <cell r="A387" t="str">
            <v>גורנות הגליל</v>
          </cell>
        </row>
        <row r="388">
          <cell r="A388" t="str">
            <v>גזית</v>
          </cell>
        </row>
        <row r="389">
          <cell r="A389" t="str">
            <v>גזר</v>
          </cell>
        </row>
        <row r="390">
          <cell r="A390" t="str">
            <v>גיאה</v>
          </cell>
        </row>
        <row r="391">
          <cell r="A391" t="str">
            <v>גיבתון</v>
          </cell>
        </row>
        <row r="392">
          <cell r="A392" t="str">
            <v>גיזו</v>
          </cell>
        </row>
        <row r="393">
          <cell r="A393" t="str">
            <v>גילון</v>
          </cell>
        </row>
        <row r="394">
          <cell r="A394" t="str">
            <v>גילת</v>
          </cell>
        </row>
        <row r="395">
          <cell r="A395" t="str">
            <v>גינוסר</v>
          </cell>
        </row>
        <row r="396">
          <cell r="A396" t="str">
            <v>גיניגר</v>
          </cell>
        </row>
        <row r="397">
          <cell r="A397" t="str">
            <v>גינתון</v>
          </cell>
        </row>
        <row r="398">
          <cell r="A398" t="str">
            <v>גיתה</v>
          </cell>
        </row>
        <row r="399">
          <cell r="A399" t="str">
            <v>גיתית</v>
          </cell>
        </row>
        <row r="400">
          <cell r="A400" t="str">
            <v>גלאון</v>
          </cell>
        </row>
        <row r="401">
          <cell r="A401" t="str">
            <v>גלגל</v>
          </cell>
        </row>
        <row r="402">
          <cell r="A402" t="str">
            <v>גליל ים</v>
          </cell>
        </row>
        <row r="403">
          <cell r="A403" t="str">
            <v>גליל עליון מז מ"א 1</v>
          </cell>
        </row>
        <row r="404">
          <cell r="A404" t="str">
            <v>גליל עליון מז מ"א 2</v>
          </cell>
        </row>
        <row r="405">
          <cell r="A405" t="str">
            <v>גליל עליון מז מ"א 55</v>
          </cell>
        </row>
        <row r="406">
          <cell r="A406" t="str">
            <v>גליל עליון מז של"ש</v>
          </cell>
        </row>
        <row r="407">
          <cell r="A407" t="str">
            <v>גליל תחתון מז מ"א 2</v>
          </cell>
        </row>
        <row r="408">
          <cell r="A408" t="str">
            <v>גליל תחתון מז מ"א 3</v>
          </cell>
        </row>
        <row r="409">
          <cell r="A409" t="str">
            <v>גליל תחתון מז מ"א 6</v>
          </cell>
        </row>
        <row r="410">
          <cell r="A410" t="str">
            <v>גליל תחתון מז של"ש</v>
          </cell>
        </row>
        <row r="411">
          <cell r="A411" t="str">
            <v>גלעד (אבן יצחק)</v>
          </cell>
        </row>
        <row r="412">
          <cell r="A412" t="str">
            <v>גמ"ל מחוז דרום</v>
          </cell>
        </row>
        <row r="413">
          <cell r="A413" t="str">
            <v>גמזו</v>
          </cell>
        </row>
        <row r="414">
          <cell r="A414" t="str">
            <v>גן הדרום</v>
          </cell>
        </row>
        <row r="415">
          <cell r="A415" t="str">
            <v>גן השומרון</v>
          </cell>
        </row>
        <row r="416">
          <cell r="A416" t="str">
            <v>גן חיים</v>
          </cell>
        </row>
        <row r="417">
          <cell r="A417" t="str">
            <v>גן יאשיה</v>
          </cell>
        </row>
        <row r="418">
          <cell r="A418" t="str">
            <v>גן יבנה</v>
          </cell>
        </row>
        <row r="419">
          <cell r="A419" t="str">
            <v>גן נר</v>
          </cell>
        </row>
        <row r="420">
          <cell r="A420" t="str">
            <v>גן שורק</v>
          </cell>
        </row>
        <row r="421">
          <cell r="A421" t="str">
            <v>גן שלמה</v>
          </cell>
        </row>
        <row r="422">
          <cell r="A422" t="str">
            <v>גן שמואל</v>
          </cell>
        </row>
        <row r="423">
          <cell r="A423" t="str">
            <v>גנות</v>
          </cell>
        </row>
        <row r="424">
          <cell r="A424" t="str">
            <v>גנות הדר</v>
          </cell>
        </row>
        <row r="425">
          <cell r="A425" t="str">
            <v>גני הדר</v>
          </cell>
        </row>
        <row r="426">
          <cell r="A426" t="str">
            <v>גני יוחנן</v>
          </cell>
        </row>
        <row r="427">
          <cell r="A427" t="str">
            <v>גני עם</v>
          </cell>
        </row>
        <row r="428">
          <cell r="A428" t="str">
            <v>גני תקווה</v>
          </cell>
        </row>
        <row r="429">
          <cell r="A429" t="str">
            <v>געש</v>
          </cell>
        </row>
        <row r="430">
          <cell r="A430" t="str">
            <v>געתון</v>
          </cell>
        </row>
        <row r="431">
          <cell r="A431" t="str">
            <v>גפן</v>
          </cell>
        </row>
        <row r="432">
          <cell r="A432" t="str">
            <v>גרופית</v>
          </cell>
        </row>
        <row r="433">
          <cell r="A433" t="str">
            <v>גשור</v>
          </cell>
        </row>
        <row r="434">
          <cell r="A434" t="str">
            <v>גשר</v>
          </cell>
        </row>
        <row r="435">
          <cell r="A435" t="str">
            <v>גשר הזיו</v>
          </cell>
        </row>
        <row r="436">
          <cell r="A436" t="str">
            <v>גת (קיבוץ)</v>
          </cell>
        </row>
        <row r="437">
          <cell r="A437" t="str">
            <v>גת רימון</v>
          </cell>
        </row>
        <row r="438">
          <cell r="A438" t="str">
            <v>דאלית אל-כרמל</v>
          </cell>
        </row>
        <row r="439">
          <cell r="A439" t="str">
            <v>דבורה</v>
          </cell>
        </row>
        <row r="440">
          <cell r="A440" t="str">
            <v>דבורייה</v>
          </cell>
        </row>
        <row r="441">
          <cell r="A441" t="str">
            <v>דבירה</v>
          </cell>
        </row>
        <row r="442">
          <cell r="A442" t="str">
            <v>דברת</v>
          </cell>
        </row>
        <row r="443">
          <cell r="A443" t="str">
            <v>דגניה א'</v>
          </cell>
        </row>
        <row r="444">
          <cell r="A444" t="str">
            <v>דגניה ב'</v>
          </cell>
        </row>
        <row r="445">
          <cell r="A445" t="str">
            <v>דוב"ב</v>
          </cell>
        </row>
        <row r="446">
          <cell r="A446" t="str">
            <v>דולב</v>
          </cell>
        </row>
        <row r="447">
          <cell r="A447" t="str">
            <v>דור</v>
          </cell>
        </row>
        <row r="448">
          <cell r="A448" t="str">
            <v>דורות</v>
          </cell>
        </row>
        <row r="449">
          <cell r="A449" t="str">
            <v>דחי</v>
          </cell>
        </row>
        <row r="450">
          <cell r="A450" t="str">
            <v>דייר אל-אסד</v>
          </cell>
        </row>
        <row r="451">
          <cell r="A451" t="str">
            <v>דייר חנא</v>
          </cell>
        </row>
        <row r="452">
          <cell r="A452" t="str">
            <v>דייר ראפאת</v>
          </cell>
        </row>
        <row r="453">
          <cell r="A453" t="str">
            <v>דימונה</v>
          </cell>
        </row>
        <row r="454">
          <cell r="A454" t="str">
            <v>דישון</v>
          </cell>
        </row>
        <row r="455">
          <cell r="A455" t="str">
            <v>דלייה</v>
          </cell>
        </row>
        <row r="456">
          <cell r="A456" t="str">
            <v>דלתון</v>
          </cell>
        </row>
        <row r="457">
          <cell r="A457" t="str">
            <v>דמיידה</v>
          </cell>
        </row>
        <row r="458">
          <cell r="A458" t="str">
            <v>דן</v>
          </cell>
        </row>
        <row r="459">
          <cell r="A459" t="str">
            <v>דפנה</v>
          </cell>
        </row>
        <row r="460">
          <cell r="A460" t="str">
            <v>דקל</v>
          </cell>
        </row>
        <row r="461">
          <cell r="A461" t="str">
            <v>דרום השרון מ"א 18</v>
          </cell>
        </row>
        <row r="462">
          <cell r="A462" t="str">
            <v>דרום השרון מ"א 20</v>
          </cell>
        </row>
        <row r="463">
          <cell r="A463" t="str">
            <v>דרום השרון של"ש</v>
          </cell>
        </row>
        <row r="464">
          <cell r="A464" t="str">
            <v>דרום יהודה</v>
          </cell>
        </row>
        <row r="465">
          <cell r="A465" t="str">
            <v>דריג'את</v>
          </cell>
        </row>
        <row r="466">
          <cell r="A466" t="str">
            <v>האון</v>
          </cell>
        </row>
        <row r="467">
          <cell r="A467" t="str">
            <v>הבונים</v>
          </cell>
        </row>
        <row r="468">
          <cell r="A468" t="str">
            <v>הגושרים</v>
          </cell>
        </row>
        <row r="469">
          <cell r="A469" t="str">
            <v>הדר עם</v>
          </cell>
        </row>
        <row r="470">
          <cell r="A470" t="str">
            <v>הוד השרון</v>
          </cell>
        </row>
        <row r="471">
          <cell r="A471" t="str">
            <v>הודיות</v>
          </cell>
        </row>
        <row r="472">
          <cell r="A472" t="str">
            <v>הודייה</v>
          </cell>
        </row>
        <row r="473">
          <cell r="A473" t="str">
            <v>הוואשלה (שבט)</v>
          </cell>
        </row>
        <row r="474">
          <cell r="A474" t="str">
            <v>הוזייל (שבט)</v>
          </cell>
        </row>
        <row r="475">
          <cell r="A475" t="str">
            <v>הושעיה</v>
          </cell>
        </row>
        <row r="476">
          <cell r="A476" t="str">
            <v>הזורע</v>
          </cell>
        </row>
        <row r="477">
          <cell r="A477" t="str">
            <v>הזורעים</v>
          </cell>
        </row>
        <row r="478">
          <cell r="A478" t="str">
            <v>החותרים</v>
          </cell>
        </row>
        <row r="479">
          <cell r="A479" t="str">
            <v>היוגב</v>
          </cell>
        </row>
        <row r="480">
          <cell r="A480" t="str">
            <v>הילה</v>
          </cell>
        </row>
        <row r="481">
          <cell r="A481" t="str">
            <v>המעפיל</v>
          </cell>
        </row>
        <row r="482">
          <cell r="A482" t="str">
            <v>המרכז למחקר-נחל שורק</v>
          </cell>
        </row>
        <row r="483">
          <cell r="A483" t="str">
            <v>הסוללים</v>
          </cell>
        </row>
        <row r="484">
          <cell r="A484" t="str">
            <v>העוגן</v>
          </cell>
        </row>
        <row r="485">
          <cell r="A485" t="str">
            <v>הערבה מ"א 51</v>
          </cell>
        </row>
        <row r="486">
          <cell r="A486" t="str">
            <v>הערבה מ"א 53</v>
          </cell>
        </row>
        <row r="487">
          <cell r="A487" t="str">
            <v>הערבה מ"א 54</v>
          </cell>
        </row>
        <row r="488">
          <cell r="A488" t="str">
            <v>הר אדר</v>
          </cell>
        </row>
        <row r="489">
          <cell r="A489" t="str">
            <v>הר אלכסנדר מ"א 14</v>
          </cell>
        </row>
        <row r="490">
          <cell r="A490" t="str">
            <v>הר אלכסנדר מ"א 45</v>
          </cell>
        </row>
        <row r="491">
          <cell r="A491" t="str">
            <v>הר אלכסנדר של"ש</v>
          </cell>
        </row>
        <row r="492">
          <cell r="A492" t="str">
            <v>הר גילה</v>
          </cell>
        </row>
        <row r="493">
          <cell r="A493" t="str">
            <v>הר הגב הדרומי מ"א 54</v>
          </cell>
        </row>
        <row r="494">
          <cell r="A494" t="str">
            <v>הר הנגב הדרומי מ"א 48</v>
          </cell>
        </row>
        <row r="495">
          <cell r="A495" t="str">
            <v>הר הנגב הדרומי מ"א 53</v>
          </cell>
        </row>
        <row r="496">
          <cell r="A496" t="str">
            <v>הר הנגב הצפוני מ"א 48</v>
          </cell>
        </row>
        <row r="497">
          <cell r="A497" t="str">
            <v>הר הנגב הצפוני מ"א 51</v>
          </cell>
        </row>
        <row r="498">
          <cell r="A498" t="str">
            <v>הר הנגב הצפוני מ"א 53</v>
          </cell>
        </row>
        <row r="499">
          <cell r="A499" t="str">
            <v>הר הנגב הצפוני מ"א 54</v>
          </cell>
        </row>
        <row r="500">
          <cell r="A500" t="str">
            <v>הר עמשא</v>
          </cell>
        </row>
        <row r="501">
          <cell r="A501" t="str">
            <v>הראל</v>
          </cell>
        </row>
        <row r="502">
          <cell r="A502" t="str">
            <v>הרדוף</v>
          </cell>
        </row>
        <row r="503">
          <cell r="A503" t="str">
            <v>הרי יהודה מ"א 26</v>
          </cell>
        </row>
        <row r="504">
          <cell r="A504" t="str">
            <v>הרי יהודה של"ש</v>
          </cell>
        </row>
        <row r="505">
          <cell r="A505" t="str">
            <v>הרי נצרת-תירען מ"א 9</v>
          </cell>
        </row>
        <row r="506">
          <cell r="A506" t="str">
            <v>הרי נצרת תירען</v>
          </cell>
        </row>
        <row r="507">
          <cell r="A507" t="str">
            <v>הרצלייה</v>
          </cell>
        </row>
        <row r="508">
          <cell r="A508" t="str">
            <v>הררית</v>
          </cell>
        </row>
        <row r="509">
          <cell r="A509" t="str">
            <v>השומרון</v>
          </cell>
        </row>
        <row r="510">
          <cell r="A510" t="str">
            <v>ורד יריחו</v>
          </cell>
        </row>
        <row r="511">
          <cell r="A511" t="str">
            <v>ורדון</v>
          </cell>
        </row>
        <row r="512">
          <cell r="A512" t="str">
            <v>זבארגה (שבט)</v>
          </cell>
        </row>
        <row r="513">
          <cell r="A513" t="str">
            <v>זבדיאל</v>
          </cell>
        </row>
        <row r="514">
          <cell r="A514" t="str">
            <v>זוהר</v>
          </cell>
        </row>
        <row r="515">
          <cell r="A515" t="str">
            <v>זיקים</v>
          </cell>
        </row>
        <row r="516">
          <cell r="A516" t="str">
            <v>זיתן</v>
          </cell>
        </row>
        <row r="517">
          <cell r="A517" t="str">
            <v>זכרון יעקב</v>
          </cell>
        </row>
        <row r="518">
          <cell r="A518" t="str">
            <v>זכריה</v>
          </cell>
        </row>
        <row r="519">
          <cell r="A519" t="str">
            <v>זמר</v>
          </cell>
        </row>
        <row r="520">
          <cell r="A520" t="str">
            <v>זמרת</v>
          </cell>
        </row>
        <row r="521">
          <cell r="A521" t="str">
            <v>זנוח</v>
          </cell>
        </row>
        <row r="522">
          <cell r="A522" t="str">
            <v>זרועה</v>
          </cell>
        </row>
        <row r="523">
          <cell r="A523" t="str">
            <v>זרזיר</v>
          </cell>
        </row>
        <row r="524">
          <cell r="A524" t="str">
            <v>זרחיה</v>
          </cell>
        </row>
        <row r="525">
          <cell r="A525" t="str">
            <v>ח'ואלד</v>
          </cell>
        </row>
        <row r="526">
          <cell r="A526" t="str">
            <v>ח'ואלד (שבט)</v>
          </cell>
        </row>
        <row r="527">
          <cell r="A527" t="str">
            <v>חבצלת השרון</v>
          </cell>
        </row>
        <row r="528">
          <cell r="A528" t="str">
            <v>חבר</v>
          </cell>
        </row>
        <row r="529">
          <cell r="A529" t="str">
            <v>חגור</v>
          </cell>
        </row>
        <row r="530">
          <cell r="A530" t="str">
            <v>חגי</v>
          </cell>
        </row>
        <row r="531">
          <cell r="A531" t="str">
            <v>חגלה</v>
          </cell>
        </row>
        <row r="532">
          <cell r="A532" t="str">
            <v>חד-נס</v>
          </cell>
        </row>
        <row r="533">
          <cell r="A533" t="str">
            <v>חדיד</v>
          </cell>
        </row>
        <row r="534">
          <cell r="A534" t="str">
            <v>חדרה</v>
          </cell>
        </row>
        <row r="535">
          <cell r="A535" t="str">
            <v>חוג'ייראת (ד'הרה) (שבט)</v>
          </cell>
        </row>
        <row r="536">
          <cell r="A536" t="str">
            <v>חולדה</v>
          </cell>
        </row>
        <row r="537">
          <cell r="A537" t="str">
            <v>חולון</v>
          </cell>
        </row>
        <row r="538">
          <cell r="A538" t="str">
            <v>חולית</v>
          </cell>
        </row>
        <row r="539">
          <cell r="A539" t="str">
            <v>חולתה</v>
          </cell>
        </row>
        <row r="540">
          <cell r="A540" t="str">
            <v>חוסן</v>
          </cell>
        </row>
        <row r="541">
          <cell r="A541" t="str">
            <v>חוסנייה</v>
          </cell>
        </row>
        <row r="542">
          <cell r="A542" t="str">
            <v>חוף הכרמל מ"א 15</v>
          </cell>
        </row>
        <row r="543">
          <cell r="A543" t="str">
            <v>חופית</v>
          </cell>
        </row>
        <row r="544">
          <cell r="A544" t="str">
            <v>חוקוק</v>
          </cell>
        </row>
        <row r="545">
          <cell r="A545" t="str">
            <v>חורה</v>
          </cell>
        </row>
        <row r="546">
          <cell r="A546" t="str">
            <v>חורפיש</v>
          </cell>
        </row>
        <row r="547">
          <cell r="A547" t="str">
            <v>חורשים</v>
          </cell>
        </row>
        <row r="548">
          <cell r="A548" t="str">
            <v>חזון</v>
          </cell>
        </row>
        <row r="549">
          <cell r="A549" t="str">
            <v>חיבת ציון</v>
          </cell>
        </row>
        <row r="550">
          <cell r="A550" t="str">
            <v>חיננית</v>
          </cell>
        </row>
        <row r="551">
          <cell r="A551" t="str">
            <v>חיפה</v>
          </cell>
        </row>
        <row r="552">
          <cell r="A552" t="str">
            <v>חירות</v>
          </cell>
        </row>
        <row r="553">
          <cell r="A553" t="str">
            <v>חלוץ</v>
          </cell>
        </row>
        <row r="554">
          <cell r="A554" t="str">
            <v>חלמיש</v>
          </cell>
        </row>
        <row r="555">
          <cell r="A555" t="str">
            <v>חלץ</v>
          </cell>
        </row>
        <row r="556">
          <cell r="A556" t="str">
            <v>חמאם</v>
          </cell>
        </row>
        <row r="557">
          <cell r="A557" t="str">
            <v>חמד</v>
          </cell>
        </row>
        <row r="558">
          <cell r="A558" t="str">
            <v>חמדיה</v>
          </cell>
        </row>
        <row r="559">
          <cell r="A559" t="str">
            <v>חמדת</v>
          </cell>
        </row>
        <row r="560">
          <cell r="A560" t="str">
            <v>חמרה</v>
          </cell>
        </row>
        <row r="561">
          <cell r="A561" t="str">
            <v>חניאל</v>
          </cell>
        </row>
        <row r="562">
          <cell r="A562" t="str">
            <v>חניתה</v>
          </cell>
        </row>
        <row r="563">
          <cell r="A563" t="str">
            <v>חנתון</v>
          </cell>
        </row>
        <row r="564">
          <cell r="A564" t="str">
            <v>חספין</v>
          </cell>
        </row>
        <row r="565">
          <cell r="A565" t="str">
            <v>חפץ חיים</v>
          </cell>
        </row>
        <row r="566">
          <cell r="A566" t="str">
            <v>חפצי-בה</v>
          </cell>
        </row>
        <row r="567">
          <cell r="A567" t="str">
            <v>חצב</v>
          </cell>
        </row>
        <row r="568">
          <cell r="A568" t="str">
            <v>חצבה</v>
          </cell>
        </row>
        <row r="569">
          <cell r="A569" t="str">
            <v>חצור-אשדוד</v>
          </cell>
        </row>
        <row r="570">
          <cell r="A570" t="str">
            <v>חצור הגלילית</v>
          </cell>
        </row>
        <row r="571">
          <cell r="A571" t="str">
            <v>חצרים</v>
          </cell>
        </row>
        <row r="572">
          <cell r="A572" t="str">
            <v>חרב לאת</v>
          </cell>
        </row>
        <row r="573">
          <cell r="A573" t="str">
            <v>חרוצים</v>
          </cell>
        </row>
        <row r="574">
          <cell r="A574" t="str">
            <v>חרמון מ"א 71</v>
          </cell>
        </row>
        <row r="575">
          <cell r="A575" t="str">
            <v>חרמש</v>
          </cell>
        </row>
        <row r="576">
          <cell r="A576" t="str">
            <v>חרשים</v>
          </cell>
        </row>
        <row r="577">
          <cell r="A577" t="str">
            <v>חשמונאים</v>
          </cell>
        </row>
        <row r="578">
          <cell r="A578" t="str">
            <v>טבריה</v>
          </cell>
        </row>
        <row r="579">
          <cell r="A579" t="str">
            <v>טובא-זנגרייה</v>
          </cell>
        </row>
        <row r="580">
          <cell r="A580" t="str">
            <v>טורעאן</v>
          </cell>
        </row>
        <row r="581">
          <cell r="A581" t="str">
            <v>טייבה</v>
          </cell>
        </row>
        <row r="582">
          <cell r="A582" t="str">
            <v>טייבה (בעמק)</v>
          </cell>
        </row>
        <row r="583">
          <cell r="A583" t="str">
            <v>טירה</v>
          </cell>
        </row>
        <row r="584">
          <cell r="A584" t="str">
            <v>טירת יהודה</v>
          </cell>
        </row>
        <row r="585">
          <cell r="A585" t="str">
            <v>טירת כרמל</v>
          </cell>
        </row>
        <row r="586">
          <cell r="A586" t="str">
            <v>טירת צבי</v>
          </cell>
        </row>
        <row r="587">
          <cell r="A587" t="str">
            <v>טל-אל</v>
          </cell>
        </row>
        <row r="588">
          <cell r="A588" t="str">
            <v>טל שחר</v>
          </cell>
        </row>
        <row r="589">
          <cell r="A589" t="str">
            <v>טללים</v>
          </cell>
        </row>
        <row r="590">
          <cell r="A590" t="str">
            <v>טלמון</v>
          </cell>
        </row>
        <row r="591">
          <cell r="A591" t="str">
            <v>טמרה</v>
          </cell>
        </row>
        <row r="592">
          <cell r="A592" t="str">
            <v>טמרה (יזרעאל)</v>
          </cell>
        </row>
        <row r="593">
          <cell r="A593" t="str">
            <v>טנא</v>
          </cell>
        </row>
        <row r="594">
          <cell r="A594" t="str">
            <v>טפחות</v>
          </cell>
        </row>
        <row r="595">
          <cell r="A595" t="str">
            <v>יאנוח-ג'ת</v>
          </cell>
        </row>
        <row r="596">
          <cell r="A596" t="str">
            <v>יבול</v>
          </cell>
        </row>
        <row r="597">
          <cell r="A597" t="str">
            <v>יבנאל</v>
          </cell>
        </row>
        <row r="598">
          <cell r="A598" t="str">
            <v>יבנה</v>
          </cell>
        </row>
        <row r="599">
          <cell r="A599" t="str">
            <v>יגור</v>
          </cell>
        </row>
        <row r="600">
          <cell r="A600" t="str">
            <v>יגל</v>
          </cell>
        </row>
        <row r="601">
          <cell r="A601" t="str">
            <v>יד בנימין</v>
          </cell>
        </row>
        <row r="602">
          <cell r="A602" t="str">
            <v>יד השמונה</v>
          </cell>
        </row>
        <row r="603">
          <cell r="A603" t="str">
            <v>יד חנה</v>
          </cell>
        </row>
        <row r="604">
          <cell r="A604" t="str">
            <v>יד מרדכי</v>
          </cell>
        </row>
        <row r="605">
          <cell r="A605" t="str">
            <v>יד נתן</v>
          </cell>
        </row>
        <row r="606">
          <cell r="A606" t="str">
            <v>יד רמב"ם</v>
          </cell>
        </row>
        <row r="607">
          <cell r="A607" t="str">
            <v>ידידה</v>
          </cell>
        </row>
        <row r="608">
          <cell r="A608" t="str">
            <v>יהוד</v>
          </cell>
        </row>
        <row r="609">
          <cell r="A609" t="str">
            <v>יהל</v>
          </cell>
        </row>
        <row r="610">
          <cell r="A610" t="str">
            <v>יובל</v>
          </cell>
        </row>
        <row r="611">
          <cell r="A611" t="str">
            <v>יובלים</v>
          </cell>
        </row>
        <row r="612">
          <cell r="A612" t="str">
            <v>יודפת</v>
          </cell>
        </row>
        <row r="613">
          <cell r="A613" t="str">
            <v>יונתן</v>
          </cell>
        </row>
        <row r="614">
          <cell r="A614" t="str">
            <v>יושיביה</v>
          </cell>
        </row>
        <row r="615">
          <cell r="A615" t="str">
            <v>יזרעאל</v>
          </cell>
        </row>
        <row r="616">
          <cell r="A616" t="str">
            <v>יחיעם</v>
          </cell>
        </row>
        <row r="617">
          <cell r="A617" t="str">
            <v>יטבתה</v>
          </cell>
        </row>
        <row r="618">
          <cell r="A618" t="str">
            <v>ייט"ב</v>
          </cell>
        </row>
        <row r="619">
          <cell r="A619" t="str">
            <v>יכיני</v>
          </cell>
        </row>
        <row r="620">
          <cell r="A620" t="str">
            <v>ים המלח - בתי מלון</v>
          </cell>
        </row>
        <row r="621">
          <cell r="A621" t="str">
            <v>ינוב</v>
          </cell>
        </row>
        <row r="622">
          <cell r="A622" t="str">
            <v>ינון</v>
          </cell>
        </row>
        <row r="623">
          <cell r="A623" t="str">
            <v>יסוד המעלה</v>
          </cell>
        </row>
        <row r="624">
          <cell r="A624" t="str">
            <v>יסודות</v>
          </cell>
        </row>
        <row r="625">
          <cell r="A625" t="str">
            <v>יסעור</v>
          </cell>
        </row>
        <row r="626">
          <cell r="A626" t="str">
            <v>יעד</v>
          </cell>
        </row>
        <row r="627">
          <cell r="A627" t="str">
            <v>יעל</v>
          </cell>
        </row>
        <row r="628">
          <cell r="A628" t="str">
            <v>יעף</v>
          </cell>
        </row>
        <row r="629">
          <cell r="A629" t="str">
            <v>יערה</v>
          </cell>
        </row>
        <row r="630">
          <cell r="A630" t="str">
            <v>יערות גבעת המורה מ"א 9</v>
          </cell>
        </row>
        <row r="631">
          <cell r="A631" t="str">
            <v>יפיע</v>
          </cell>
        </row>
        <row r="632">
          <cell r="A632" t="str">
            <v>יפית</v>
          </cell>
        </row>
        <row r="633">
          <cell r="A633" t="str">
            <v>יפעת</v>
          </cell>
        </row>
        <row r="634">
          <cell r="A634" t="str">
            <v>יפתח</v>
          </cell>
        </row>
        <row r="635">
          <cell r="A635" t="str">
            <v>יצהר</v>
          </cell>
        </row>
        <row r="636">
          <cell r="A636" t="str">
            <v>יציץ</v>
          </cell>
        </row>
        <row r="637">
          <cell r="A637" t="str">
            <v>יקום</v>
          </cell>
        </row>
        <row r="638">
          <cell r="A638" t="str">
            <v>יקיר</v>
          </cell>
        </row>
        <row r="639">
          <cell r="A639" t="str">
            <v>יקנעם (מושבה)</v>
          </cell>
        </row>
        <row r="640">
          <cell r="A640" t="str">
            <v>יקנעם עילית</v>
          </cell>
        </row>
        <row r="641">
          <cell r="A641" t="str">
            <v>יראון</v>
          </cell>
        </row>
        <row r="642">
          <cell r="A642" t="str">
            <v>ירדנה</v>
          </cell>
        </row>
        <row r="643">
          <cell r="A643" t="str">
            <v>ירוחם</v>
          </cell>
        </row>
        <row r="644">
          <cell r="A644" t="str">
            <v>ירושלים</v>
          </cell>
        </row>
        <row r="645">
          <cell r="A645" t="str">
            <v>ירחיב</v>
          </cell>
        </row>
        <row r="646">
          <cell r="A646" t="str">
            <v>ירכא</v>
          </cell>
        </row>
        <row r="647">
          <cell r="A647" t="str">
            <v>ירקונה</v>
          </cell>
        </row>
        <row r="648">
          <cell r="A648" t="str">
            <v>ישע</v>
          </cell>
        </row>
        <row r="649">
          <cell r="A649" t="str">
            <v>ישעי</v>
          </cell>
        </row>
        <row r="650">
          <cell r="A650" t="str">
            <v>ישרש</v>
          </cell>
        </row>
        <row r="651">
          <cell r="A651" t="str">
            <v>יתד</v>
          </cell>
        </row>
        <row r="652">
          <cell r="A652" t="str">
            <v>כאבול</v>
          </cell>
        </row>
        <row r="653">
          <cell r="A653" t="str">
            <v>כאוכב אבו אל-היג'א</v>
          </cell>
        </row>
        <row r="654">
          <cell r="A654" t="str">
            <v>כברי</v>
          </cell>
        </row>
        <row r="655">
          <cell r="A655" t="str">
            <v>כדורי</v>
          </cell>
        </row>
        <row r="656">
          <cell r="A656" t="str">
            <v>כדיתה</v>
          </cell>
        </row>
        <row r="657">
          <cell r="A657" t="str">
            <v>כוכב השחר</v>
          </cell>
        </row>
        <row r="658">
          <cell r="A658" t="str">
            <v>כוכב יאיר</v>
          </cell>
        </row>
        <row r="659">
          <cell r="A659" t="str">
            <v>כוכב יעקב</v>
          </cell>
        </row>
        <row r="660">
          <cell r="A660" t="str">
            <v>כוכב מיכאל</v>
          </cell>
        </row>
        <row r="661">
          <cell r="A661" t="str">
            <v>כורזים</v>
          </cell>
        </row>
        <row r="662">
          <cell r="A662" t="str">
            <v>כחל</v>
          </cell>
        </row>
        <row r="663">
          <cell r="A663" t="str">
            <v>כחלה</v>
          </cell>
        </row>
        <row r="664">
          <cell r="A664" t="str">
            <v>כיסופים</v>
          </cell>
        </row>
        <row r="665">
          <cell r="A665" t="str">
            <v>כישור</v>
          </cell>
        </row>
        <row r="666">
          <cell r="A666" t="str">
            <v>כליל</v>
          </cell>
        </row>
        <row r="667">
          <cell r="A667" t="str">
            <v>כלנית</v>
          </cell>
        </row>
        <row r="668">
          <cell r="A668" t="str">
            <v>כמאנה</v>
          </cell>
        </row>
        <row r="669">
          <cell r="A669" t="str">
            <v>כמהין</v>
          </cell>
        </row>
        <row r="670">
          <cell r="A670" t="str">
            <v>כמון</v>
          </cell>
        </row>
        <row r="671">
          <cell r="A671" t="str">
            <v>כנות</v>
          </cell>
        </row>
        <row r="672">
          <cell r="A672" t="str">
            <v>כנף</v>
          </cell>
        </row>
        <row r="673">
          <cell r="A673" t="str">
            <v>כנרות של"ש</v>
          </cell>
        </row>
        <row r="674">
          <cell r="A674" t="str">
            <v>כנרת (מושבה)</v>
          </cell>
        </row>
        <row r="675">
          <cell r="A675" t="str">
            <v>כנרת (קבוצה)</v>
          </cell>
        </row>
        <row r="676">
          <cell r="A676" t="str">
            <v>כסיפה</v>
          </cell>
        </row>
        <row r="677">
          <cell r="A677" t="str">
            <v>כסלון</v>
          </cell>
        </row>
        <row r="678">
          <cell r="A678" t="str">
            <v>כסרא-סמיע</v>
          </cell>
        </row>
        <row r="679">
          <cell r="A679" t="str">
            <v>כעביה-טבאש-חג'אג'רה</v>
          </cell>
        </row>
        <row r="680">
          <cell r="A680" t="str">
            <v>כפר אביב</v>
          </cell>
        </row>
        <row r="681">
          <cell r="A681" t="str">
            <v>כפר אדומים</v>
          </cell>
        </row>
        <row r="682">
          <cell r="A682" t="str">
            <v>כפר אוריה</v>
          </cell>
        </row>
        <row r="683">
          <cell r="A683" t="str">
            <v>כפר אחים</v>
          </cell>
        </row>
        <row r="684">
          <cell r="A684" t="str">
            <v>כפר ביאליק</v>
          </cell>
        </row>
        <row r="685">
          <cell r="A685" t="str">
            <v>כפר ביל"ו</v>
          </cell>
        </row>
        <row r="686">
          <cell r="A686" t="str">
            <v>כפר בלום</v>
          </cell>
        </row>
        <row r="687">
          <cell r="A687" t="str">
            <v>כפר בן נון</v>
          </cell>
        </row>
        <row r="688">
          <cell r="A688" t="str">
            <v>כפר ברא</v>
          </cell>
        </row>
        <row r="689">
          <cell r="A689" t="str">
            <v>כפר ברוך</v>
          </cell>
        </row>
        <row r="690">
          <cell r="A690" t="str">
            <v>כפר גדעון</v>
          </cell>
        </row>
        <row r="691">
          <cell r="A691" t="str">
            <v>כפר גלים</v>
          </cell>
        </row>
        <row r="692">
          <cell r="A692" t="str">
            <v>כפר גליקסון</v>
          </cell>
        </row>
        <row r="693">
          <cell r="A693" t="str">
            <v>כפר גלעדי</v>
          </cell>
        </row>
        <row r="694">
          <cell r="A694" t="str">
            <v>כפר דניאל</v>
          </cell>
        </row>
        <row r="695">
          <cell r="A695" t="str">
            <v>כפר האורנים</v>
          </cell>
        </row>
        <row r="696">
          <cell r="A696" t="str">
            <v>כפר החורש</v>
          </cell>
        </row>
        <row r="697">
          <cell r="A697" t="str">
            <v>כפר המכבי</v>
          </cell>
        </row>
        <row r="698">
          <cell r="A698" t="str">
            <v>כפר הנגיד</v>
          </cell>
        </row>
        <row r="699">
          <cell r="A699" t="str">
            <v>כפר הנוער הדתי</v>
          </cell>
        </row>
        <row r="700">
          <cell r="A700" t="str">
            <v>כפר הנשיא</v>
          </cell>
        </row>
        <row r="701">
          <cell r="A701" t="str">
            <v>כפר הס</v>
          </cell>
        </row>
        <row r="702">
          <cell r="A702" t="str">
            <v>כפר הרא"ה</v>
          </cell>
        </row>
        <row r="703">
          <cell r="A703" t="str">
            <v>כפר הרי"ף</v>
          </cell>
        </row>
        <row r="704">
          <cell r="A704" t="str">
            <v>כפר ויתקין</v>
          </cell>
        </row>
        <row r="705">
          <cell r="A705" t="str">
            <v>כפר ורבורג</v>
          </cell>
        </row>
        <row r="706">
          <cell r="A706" t="str">
            <v>כפר ורדים</v>
          </cell>
        </row>
        <row r="707">
          <cell r="A707" t="str">
            <v>כפר זוהרים</v>
          </cell>
        </row>
        <row r="708">
          <cell r="A708" t="str">
            <v>כפר זיתים</v>
          </cell>
        </row>
        <row r="709">
          <cell r="A709" t="str">
            <v>כפר חב"ד</v>
          </cell>
        </row>
        <row r="710">
          <cell r="A710" t="str">
            <v>כפר חושן</v>
          </cell>
        </row>
        <row r="711">
          <cell r="A711" t="str">
            <v>כפר חיטים</v>
          </cell>
        </row>
        <row r="712">
          <cell r="A712" t="str">
            <v>כפר חיים</v>
          </cell>
        </row>
        <row r="713">
          <cell r="A713" t="str">
            <v>כפר חנניה</v>
          </cell>
        </row>
        <row r="714">
          <cell r="A714" t="str">
            <v>כפר חסידים א'</v>
          </cell>
        </row>
        <row r="715">
          <cell r="A715" t="str">
            <v>כפר חסידים ב'</v>
          </cell>
        </row>
        <row r="716">
          <cell r="A716" t="str">
            <v>כפר חרוב</v>
          </cell>
        </row>
        <row r="717">
          <cell r="A717" t="str">
            <v>כפר טרומן</v>
          </cell>
        </row>
        <row r="718">
          <cell r="A718" t="str">
            <v>כפר יאסיף</v>
          </cell>
        </row>
        <row r="719">
          <cell r="A719" t="str">
            <v>כפר ידידיה</v>
          </cell>
        </row>
        <row r="720">
          <cell r="A720" t="str">
            <v>כפר יהושע</v>
          </cell>
        </row>
        <row r="721">
          <cell r="A721" t="str">
            <v>כפר יונה</v>
          </cell>
        </row>
        <row r="722">
          <cell r="A722" t="str">
            <v>כפר יחזקאל</v>
          </cell>
        </row>
        <row r="723">
          <cell r="A723" t="str">
            <v>כפר יעבץ</v>
          </cell>
        </row>
        <row r="724">
          <cell r="A724" t="str">
            <v>כפר כמא</v>
          </cell>
        </row>
        <row r="725">
          <cell r="A725" t="str">
            <v>כפר כנא</v>
          </cell>
        </row>
        <row r="726">
          <cell r="A726" t="str">
            <v>כפר מונש</v>
          </cell>
        </row>
        <row r="727">
          <cell r="A727" t="str">
            <v>כפר מימון</v>
          </cell>
        </row>
        <row r="728">
          <cell r="A728" t="str">
            <v>כפר מל"ל</v>
          </cell>
        </row>
        <row r="729">
          <cell r="A729" t="str">
            <v>כפר מנדא</v>
          </cell>
        </row>
        <row r="730">
          <cell r="A730" t="str">
            <v>כפר מנחם</v>
          </cell>
        </row>
        <row r="731">
          <cell r="A731" t="str">
            <v>כפר מסריק</v>
          </cell>
        </row>
        <row r="732">
          <cell r="A732" t="str">
            <v>כפר מצר</v>
          </cell>
        </row>
        <row r="733">
          <cell r="A733" t="str">
            <v>כפר מרדכי</v>
          </cell>
        </row>
        <row r="734">
          <cell r="A734" t="str">
            <v>כפר נטר</v>
          </cell>
        </row>
        <row r="735">
          <cell r="A735" t="str">
            <v>כפר סאלד</v>
          </cell>
        </row>
        <row r="736">
          <cell r="A736" t="str">
            <v>כפר סבא</v>
          </cell>
        </row>
        <row r="737">
          <cell r="A737" t="str">
            <v>כפר סילבר</v>
          </cell>
        </row>
        <row r="738">
          <cell r="A738" t="str">
            <v>כפר סירקין</v>
          </cell>
        </row>
        <row r="739">
          <cell r="A739" t="str">
            <v>כפר עבודה</v>
          </cell>
        </row>
        <row r="740">
          <cell r="A740" t="str">
            <v>כפר עזה</v>
          </cell>
        </row>
        <row r="741">
          <cell r="A741" t="str">
            <v>כפר עציון</v>
          </cell>
        </row>
        <row r="742">
          <cell r="A742" t="str">
            <v>כפר פינס</v>
          </cell>
        </row>
        <row r="743">
          <cell r="A743" t="str">
            <v>כפר קאסם</v>
          </cell>
        </row>
        <row r="744">
          <cell r="A744" t="str">
            <v>כפר קיש</v>
          </cell>
        </row>
        <row r="745">
          <cell r="A745" t="str">
            <v>כפר קרע</v>
          </cell>
        </row>
        <row r="746">
          <cell r="A746" t="str">
            <v>כפר ראש הנקרה</v>
          </cell>
        </row>
        <row r="747">
          <cell r="A747" t="str">
            <v>כפר רוזנואלד (זרעית)</v>
          </cell>
        </row>
        <row r="748">
          <cell r="A748" t="str">
            <v>כפר רופין</v>
          </cell>
        </row>
        <row r="749">
          <cell r="A749" t="str">
            <v>כפר רות</v>
          </cell>
        </row>
        <row r="750">
          <cell r="A750" t="str">
            <v>כפר שמאי</v>
          </cell>
        </row>
        <row r="751">
          <cell r="A751" t="str">
            <v>כפר שמואל</v>
          </cell>
        </row>
        <row r="752">
          <cell r="A752" t="str">
            <v>כפר שמריהו</v>
          </cell>
        </row>
        <row r="753">
          <cell r="A753" t="str">
            <v>כפר תבור</v>
          </cell>
        </row>
        <row r="754">
          <cell r="A754" t="str">
            <v>כפר תפוח</v>
          </cell>
        </row>
        <row r="755">
          <cell r="A755" t="str">
            <v>כרכום</v>
          </cell>
        </row>
        <row r="756">
          <cell r="A756" t="str">
            <v>כרם בן זמרה</v>
          </cell>
        </row>
        <row r="757">
          <cell r="A757" t="str">
            <v>כרם בן שמן</v>
          </cell>
        </row>
        <row r="758">
          <cell r="A758" t="str">
            <v>כרם יבנה (ישיבה)</v>
          </cell>
        </row>
        <row r="759">
          <cell r="A759" t="str">
            <v>כרם מהר"ל</v>
          </cell>
        </row>
        <row r="760">
          <cell r="A760" t="str">
            <v>כרם שלום</v>
          </cell>
        </row>
        <row r="761">
          <cell r="A761" t="str">
            <v>כרמי יוסף</v>
          </cell>
        </row>
        <row r="762">
          <cell r="A762" t="str">
            <v>כרמי צור</v>
          </cell>
        </row>
        <row r="763">
          <cell r="A763" t="str">
            <v>כרמיאל</v>
          </cell>
        </row>
        <row r="764">
          <cell r="A764" t="str">
            <v>כרמייה</v>
          </cell>
        </row>
        <row r="765">
          <cell r="A765" t="str">
            <v>כרמים</v>
          </cell>
        </row>
        <row r="766">
          <cell r="A766" t="str">
            <v>כרמל</v>
          </cell>
        </row>
        <row r="767">
          <cell r="A767" t="str">
            <v>לבון</v>
          </cell>
        </row>
        <row r="768">
          <cell r="A768" t="str">
            <v>לביא</v>
          </cell>
        </row>
        <row r="769">
          <cell r="A769" t="str">
            <v>לבנים</v>
          </cell>
        </row>
        <row r="770">
          <cell r="A770" t="str">
            <v>להב</v>
          </cell>
        </row>
        <row r="771">
          <cell r="A771" t="str">
            <v>להבות הבשן</v>
          </cell>
        </row>
        <row r="772">
          <cell r="A772" t="str">
            <v>להבות חביבה</v>
          </cell>
        </row>
        <row r="773">
          <cell r="A773" t="str">
            <v>להבים</v>
          </cell>
        </row>
        <row r="774">
          <cell r="A774" t="str">
            <v>לוד</v>
          </cell>
        </row>
        <row r="775">
          <cell r="A775" t="str">
            <v>לוזית</v>
          </cell>
        </row>
        <row r="776">
          <cell r="A776" t="str">
            <v>לוחמי הגיטאות</v>
          </cell>
        </row>
        <row r="777">
          <cell r="A777" t="str">
            <v>לוטם</v>
          </cell>
        </row>
        <row r="778">
          <cell r="A778" t="str">
            <v>לוטן</v>
          </cell>
        </row>
        <row r="779">
          <cell r="A779" t="str">
            <v>לימן</v>
          </cell>
        </row>
        <row r="780">
          <cell r="A780" t="str">
            <v>לכיש</v>
          </cell>
        </row>
        <row r="781">
          <cell r="A781" t="str">
            <v>לפיד</v>
          </cell>
        </row>
        <row r="782">
          <cell r="A782" t="str">
            <v>לפידות</v>
          </cell>
        </row>
        <row r="783">
          <cell r="A783" t="str">
            <v>לקיה</v>
          </cell>
        </row>
        <row r="784">
          <cell r="A784" t="str">
            <v>מאור</v>
          </cell>
        </row>
        <row r="785">
          <cell r="A785" t="str">
            <v>מאיר שפיה</v>
          </cell>
        </row>
        <row r="786">
          <cell r="A786" t="str">
            <v>מבוא ביתר</v>
          </cell>
        </row>
        <row r="787">
          <cell r="A787" t="str">
            <v>מבוא דותן</v>
          </cell>
        </row>
        <row r="788">
          <cell r="A788" t="str">
            <v>מבוא חורון</v>
          </cell>
        </row>
        <row r="789">
          <cell r="A789" t="str">
            <v>מבוא חמה</v>
          </cell>
        </row>
        <row r="790">
          <cell r="A790" t="str">
            <v>מבוא מודיעים</v>
          </cell>
        </row>
        <row r="791">
          <cell r="A791" t="str">
            <v>מבואות ים</v>
          </cell>
        </row>
        <row r="792">
          <cell r="A792" t="str">
            <v>מבועים</v>
          </cell>
        </row>
        <row r="793">
          <cell r="A793" t="str">
            <v>מבטחים</v>
          </cell>
        </row>
        <row r="794">
          <cell r="A794" t="str">
            <v>מבקיעים</v>
          </cell>
        </row>
        <row r="795">
          <cell r="A795" t="str">
            <v>מבשרת ציון</v>
          </cell>
        </row>
        <row r="796">
          <cell r="A796" t="str">
            <v>מג'ד אל-כרום</v>
          </cell>
        </row>
        <row r="797">
          <cell r="A797" t="str">
            <v>מג'דל שמס</v>
          </cell>
        </row>
        <row r="798">
          <cell r="A798" t="str">
            <v>מגאר</v>
          </cell>
        </row>
        <row r="799">
          <cell r="A799" t="str">
            <v>מגדים</v>
          </cell>
        </row>
        <row r="800">
          <cell r="A800" t="str">
            <v>מגדל</v>
          </cell>
        </row>
        <row r="801">
          <cell r="A801" t="str">
            <v>מגדל העמק</v>
          </cell>
        </row>
        <row r="802">
          <cell r="A802" t="str">
            <v>מגדל עוז</v>
          </cell>
        </row>
        <row r="803">
          <cell r="A803" t="str">
            <v>מגדל תפן</v>
          </cell>
        </row>
        <row r="804">
          <cell r="A804" t="str">
            <v>מגדלים</v>
          </cell>
        </row>
        <row r="805">
          <cell r="A805" t="str">
            <v>מגידו</v>
          </cell>
        </row>
        <row r="806">
          <cell r="A806" t="str">
            <v>מגל</v>
          </cell>
        </row>
        <row r="807">
          <cell r="A807" t="str">
            <v>מגן</v>
          </cell>
        </row>
        <row r="808">
          <cell r="A808" t="str">
            <v>מגן שאול</v>
          </cell>
        </row>
        <row r="809">
          <cell r="A809" t="str">
            <v>מגשימים</v>
          </cell>
        </row>
        <row r="810">
          <cell r="A810" t="str">
            <v>מדרך עוז</v>
          </cell>
        </row>
        <row r="811">
          <cell r="A811" t="str">
            <v>מדרשת בן גוריון</v>
          </cell>
        </row>
        <row r="812">
          <cell r="A812" t="str">
            <v>מדרשת רופין</v>
          </cell>
        </row>
        <row r="813">
          <cell r="A813" t="str">
            <v>מודיעין-מכבים-רעות*</v>
          </cell>
        </row>
        <row r="814">
          <cell r="A814" t="str">
            <v>מודיעין עילית</v>
          </cell>
        </row>
        <row r="815">
          <cell r="A815" t="str">
            <v>מולדה*</v>
          </cell>
        </row>
        <row r="816">
          <cell r="A816" t="str">
            <v>מולדת</v>
          </cell>
        </row>
        <row r="817">
          <cell r="A817" t="str">
            <v>מוצא עילית</v>
          </cell>
        </row>
        <row r="818">
          <cell r="A818" t="str">
            <v>מוקייבלה</v>
          </cell>
        </row>
        <row r="819">
          <cell r="A819" t="str">
            <v>מורן</v>
          </cell>
        </row>
        <row r="820">
          <cell r="A820" t="str">
            <v>מורשת</v>
          </cell>
        </row>
        <row r="821">
          <cell r="A821" t="str">
            <v>מזור</v>
          </cell>
        </row>
        <row r="822">
          <cell r="A822" t="str">
            <v>מזכרת בתיה</v>
          </cell>
        </row>
        <row r="823">
          <cell r="A823" t="str">
            <v>מזרח השרון מ"א 16</v>
          </cell>
        </row>
        <row r="824">
          <cell r="A824" t="str">
            <v>מזרח השרון מ"א 18</v>
          </cell>
        </row>
        <row r="825">
          <cell r="A825" t="str">
            <v>מזרע</v>
          </cell>
        </row>
        <row r="826">
          <cell r="A826" t="str">
            <v>מזרעה</v>
          </cell>
        </row>
        <row r="827">
          <cell r="A827" t="str">
            <v>מחולה</v>
          </cell>
        </row>
        <row r="828">
          <cell r="A828" t="str">
            <v>מחנה הילה*</v>
          </cell>
        </row>
        <row r="829">
          <cell r="A829" t="str">
            <v>מחנה טלי*</v>
          </cell>
        </row>
        <row r="830">
          <cell r="A830" t="str">
            <v>מחנה יבור</v>
          </cell>
        </row>
        <row r="831">
          <cell r="A831" t="str">
            <v>מחנה יהודית*</v>
          </cell>
        </row>
        <row r="832">
          <cell r="A832" t="str">
            <v>מחנה יוכבד*</v>
          </cell>
        </row>
        <row r="833">
          <cell r="A833" t="str">
            <v>מחנה יפה*</v>
          </cell>
        </row>
        <row r="834">
          <cell r="A834" t="str">
            <v>מחנה יתיר</v>
          </cell>
        </row>
        <row r="835">
          <cell r="A835" t="str">
            <v>מחנה מרים*</v>
          </cell>
        </row>
        <row r="836">
          <cell r="A836" t="str">
            <v>מחנה עדי*</v>
          </cell>
        </row>
        <row r="837">
          <cell r="A837" t="str">
            <v>מחנה תל נוף*</v>
          </cell>
        </row>
        <row r="838">
          <cell r="A838" t="str">
            <v>מחניים</v>
          </cell>
        </row>
        <row r="839">
          <cell r="A839" t="str">
            <v>מחסיה</v>
          </cell>
        </row>
        <row r="840">
          <cell r="A840" t="str">
            <v>מטולה</v>
          </cell>
        </row>
        <row r="841">
          <cell r="A841" t="str">
            <v>מטע</v>
          </cell>
        </row>
        <row r="842">
          <cell r="A842" t="str">
            <v>מי עמי</v>
          </cell>
        </row>
        <row r="843">
          <cell r="A843" t="str">
            <v>מיטב</v>
          </cell>
        </row>
        <row r="844">
          <cell r="A844" t="str">
            <v>מייסר</v>
          </cell>
        </row>
        <row r="845">
          <cell r="A845" t="str">
            <v>מיצר</v>
          </cell>
        </row>
        <row r="846">
          <cell r="A846" t="str">
            <v>מירב</v>
          </cell>
        </row>
        <row r="847">
          <cell r="A847" t="str">
            <v>מירון</v>
          </cell>
        </row>
        <row r="848">
          <cell r="A848" t="str">
            <v>מישר</v>
          </cell>
        </row>
        <row r="849">
          <cell r="A849" t="str">
            <v>מיתר</v>
          </cell>
        </row>
        <row r="850">
          <cell r="A850" t="str">
            <v>מכורה</v>
          </cell>
        </row>
        <row r="851">
          <cell r="A851" t="str">
            <v>מכחול</v>
          </cell>
        </row>
        <row r="852">
          <cell r="A852" t="str">
            <v>מכמורת</v>
          </cell>
        </row>
        <row r="853">
          <cell r="A853" t="str">
            <v>מכמנים</v>
          </cell>
        </row>
        <row r="854">
          <cell r="A854" t="str">
            <v>מלאה</v>
          </cell>
        </row>
        <row r="855">
          <cell r="A855" t="str">
            <v>מלילות</v>
          </cell>
        </row>
        <row r="856">
          <cell r="A856" t="str">
            <v>מלכייה</v>
          </cell>
        </row>
        <row r="857">
          <cell r="A857" t="str">
            <v>מלכישוע</v>
          </cell>
        </row>
        <row r="858">
          <cell r="A858" t="str">
            <v>מנוחה</v>
          </cell>
        </row>
        <row r="859">
          <cell r="A859" t="str">
            <v>מנוף</v>
          </cell>
        </row>
        <row r="860">
          <cell r="A860" t="str">
            <v>מנות</v>
          </cell>
        </row>
        <row r="861">
          <cell r="A861" t="str">
            <v>מנחמיה</v>
          </cell>
        </row>
        <row r="862">
          <cell r="A862" t="str">
            <v>מנרה</v>
          </cell>
        </row>
        <row r="863">
          <cell r="A863" t="str">
            <v>מנשית זבדה</v>
          </cell>
        </row>
        <row r="864">
          <cell r="A864" t="str">
            <v>מסד</v>
          </cell>
        </row>
        <row r="865">
          <cell r="A865" t="str">
            <v>מסדה</v>
          </cell>
        </row>
        <row r="866">
          <cell r="A866" t="str">
            <v>מסילות</v>
          </cell>
        </row>
        <row r="867">
          <cell r="A867" t="str">
            <v>מסילת ציון</v>
          </cell>
        </row>
        <row r="868">
          <cell r="A868" t="str">
            <v>מסלול</v>
          </cell>
        </row>
        <row r="869">
          <cell r="A869" t="str">
            <v>מסעדה</v>
          </cell>
        </row>
        <row r="870">
          <cell r="A870" t="str">
            <v>מסעודין אל-עזאזמה (שבט)</v>
          </cell>
        </row>
        <row r="871">
          <cell r="A871" t="str">
            <v>מעברות</v>
          </cell>
        </row>
        <row r="872">
          <cell r="A872" t="str">
            <v>מעגלים</v>
          </cell>
        </row>
        <row r="873">
          <cell r="A873" t="str">
            <v>מעגן</v>
          </cell>
        </row>
        <row r="874">
          <cell r="A874" t="str">
            <v>מעגן מיכאל</v>
          </cell>
        </row>
        <row r="875">
          <cell r="A875" t="str">
            <v>מעוז חיים</v>
          </cell>
        </row>
        <row r="876">
          <cell r="A876" t="str">
            <v>מעון</v>
          </cell>
        </row>
        <row r="877">
          <cell r="A877" t="str">
            <v>מעונה</v>
          </cell>
        </row>
        <row r="878">
          <cell r="A878" t="str">
            <v>מעיין ברוך</v>
          </cell>
        </row>
        <row r="879">
          <cell r="A879" t="str">
            <v>מעיין צבי</v>
          </cell>
        </row>
        <row r="880">
          <cell r="A880" t="str">
            <v>מעיליא</v>
          </cell>
        </row>
        <row r="881">
          <cell r="A881" t="str">
            <v>מעלה אדומים</v>
          </cell>
        </row>
        <row r="882">
          <cell r="A882" t="str">
            <v>מעלה אפרים</v>
          </cell>
        </row>
        <row r="883">
          <cell r="A883" t="str">
            <v>מעלה גלבוע</v>
          </cell>
        </row>
        <row r="884">
          <cell r="A884" t="str">
            <v>מעלה גמלא</v>
          </cell>
        </row>
        <row r="885">
          <cell r="A885" t="str">
            <v>מעלה החמישה</v>
          </cell>
        </row>
        <row r="886">
          <cell r="A886" t="str">
            <v>מעלה לבונה</v>
          </cell>
        </row>
        <row r="887">
          <cell r="A887" t="str">
            <v>מעלה מכמש</v>
          </cell>
        </row>
        <row r="888">
          <cell r="A888" t="str">
            <v>מעלה עירון</v>
          </cell>
        </row>
        <row r="889">
          <cell r="A889" t="str">
            <v>מעלה עמוס</v>
          </cell>
        </row>
        <row r="890">
          <cell r="A890" t="str">
            <v>מעלה שומרון</v>
          </cell>
        </row>
        <row r="891">
          <cell r="A891" t="str">
            <v>מעלות-תרשיחא</v>
          </cell>
        </row>
        <row r="892">
          <cell r="A892" t="str">
            <v>מענית</v>
          </cell>
        </row>
        <row r="893">
          <cell r="A893" t="str">
            <v>מערב השרון מ"א 16</v>
          </cell>
        </row>
        <row r="894">
          <cell r="A894" t="str">
            <v>מערב השרון מ"א 18</v>
          </cell>
        </row>
        <row r="895">
          <cell r="A895" t="str">
            <v>מערב השרון מ"א 19</v>
          </cell>
        </row>
        <row r="896">
          <cell r="A896" t="str">
            <v>מעש</v>
          </cell>
        </row>
        <row r="897">
          <cell r="A897" t="str">
            <v>מפלסים</v>
          </cell>
        </row>
        <row r="898">
          <cell r="A898" t="str">
            <v>מפעלי אבשלום</v>
          </cell>
        </row>
        <row r="899">
          <cell r="A899" t="str">
            <v>מפעלי ברקן*</v>
          </cell>
        </row>
        <row r="900">
          <cell r="A900" t="str">
            <v>מפעלי גליל עליון</v>
          </cell>
        </row>
        <row r="901">
          <cell r="A901" t="str">
            <v>מפעלי גרנות</v>
          </cell>
        </row>
        <row r="902">
          <cell r="A902" t="str">
            <v>מפעלי הר טוב*</v>
          </cell>
        </row>
        <row r="903">
          <cell r="A903" t="str">
            <v>מפעלי יזרעאל* (העמק)</v>
          </cell>
        </row>
        <row r="904">
          <cell r="A904" t="str">
            <v>מפעלי ים המלח(סדום)</v>
          </cell>
        </row>
        <row r="905">
          <cell r="A905" t="str">
            <v>מפעלי כנות</v>
          </cell>
        </row>
        <row r="906">
          <cell r="A906" t="str">
            <v>מפעלי מעון*</v>
          </cell>
        </row>
        <row r="907">
          <cell r="A907" t="str">
            <v>מפעלי צומת מלאכי*</v>
          </cell>
        </row>
        <row r="908">
          <cell r="A908" t="str">
            <v>מפעלי צין - ערבה</v>
          </cell>
        </row>
        <row r="909">
          <cell r="A909" t="str">
            <v>מפעלי צמח</v>
          </cell>
        </row>
        <row r="910">
          <cell r="A910" t="str">
            <v>מפעלי רותם</v>
          </cell>
        </row>
        <row r="911">
          <cell r="A911" t="str">
            <v>מפעלי שאן*</v>
          </cell>
        </row>
        <row r="912">
          <cell r="A912" t="str">
            <v>מצדות יהודה</v>
          </cell>
        </row>
        <row r="913">
          <cell r="A913" t="str">
            <v>מצובה</v>
          </cell>
        </row>
        <row r="914">
          <cell r="A914" t="str">
            <v>מצליח</v>
          </cell>
        </row>
        <row r="915">
          <cell r="A915" t="str">
            <v>מצפה</v>
          </cell>
        </row>
        <row r="916">
          <cell r="A916" t="str">
            <v>מצפה אבי"ב</v>
          </cell>
        </row>
        <row r="917">
          <cell r="A917" t="str">
            <v>מצפה אילן</v>
          </cell>
        </row>
        <row r="918">
          <cell r="A918" t="str">
            <v>מצפה יריחו</v>
          </cell>
        </row>
        <row r="919">
          <cell r="A919" t="str">
            <v>מצפה נטופה</v>
          </cell>
        </row>
        <row r="920">
          <cell r="A920" t="str">
            <v>מצפה נטופה</v>
          </cell>
        </row>
        <row r="921">
          <cell r="A921" t="str">
            <v>מצפה שלם</v>
          </cell>
        </row>
        <row r="922">
          <cell r="A922" t="str">
            <v>מצר</v>
          </cell>
        </row>
        <row r="923">
          <cell r="A923" t="str">
            <v>מקווה ישראל</v>
          </cell>
        </row>
        <row r="924">
          <cell r="A924" t="str">
            <v>מרגליות</v>
          </cell>
        </row>
        <row r="925">
          <cell r="A925" t="str">
            <v>מרום גולן</v>
          </cell>
        </row>
        <row r="926">
          <cell r="A926" t="str">
            <v>מרחב עם</v>
          </cell>
        </row>
        <row r="927">
          <cell r="A927" t="str">
            <v>מרחביה (מושב)</v>
          </cell>
        </row>
        <row r="928">
          <cell r="A928" t="str">
            <v>מרחביה (קיבוץ)</v>
          </cell>
        </row>
        <row r="929">
          <cell r="A929" t="str">
            <v>מרכז אזורי כדורי</v>
          </cell>
        </row>
        <row r="930">
          <cell r="A930" t="str">
            <v>מרכז אזורי מרום הגליל</v>
          </cell>
        </row>
        <row r="931">
          <cell r="A931" t="str">
            <v>מרכז אזורי משגב</v>
          </cell>
        </row>
        <row r="932">
          <cell r="A932" t="str">
            <v>מרכז כ"ח</v>
          </cell>
        </row>
        <row r="933">
          <cell r="A933" t="str">
            <v>מרכז מיר"ב*</v>
          </cell>
        </row>
        <row r="934">
          <cell r="A934" t="str">
            <v>מרכז שוהם</v>
          </cell>
        </row>
        <row r="935">
          <cell r="A935" t="str">
            <v>מרכז שפירא</v>
          </cell>
        </row>
        <row r="936">
          <cell r="A936" t="str">
            <v>משאבי שדה</v>
          </cell>
        </row>
        <row r="937">
          <cell r="A937" t="str">
            <v>משגב דב</v>
          </cell>
        </row>
        <row r="938">
          <cell r="A938" t="str">
            <v>משגב עם</v>
          </cell>
        </row>
        <row r="939">
          <cell r="A939" t="str">
            <v>משהד</v>
          </cell>
        </row>
        <row r="940">
          <cell r="A940" t="str">
            <v>משואה</v>
          </cell>
        </row>
        <row r="941">
          <cell r="A941" t="str">
            <v>משואות יצחק</v>
          </cell>
        </row>
        <row r="942">
          <cell r="A942" t="str">
            <v>משכיות</v>
          </cell>
        </row>
        <row r="943">
          <cell r="A943" t="str">
            <v>משמר איילון</v>
          </cell>
        </row>
        <row r="944">
          <cell r="A944" t="str">
            <v>משמר דוד</v>
          </cell>
        </row>
        <row r="945">
          <cell r="A945" t="str">
            <v>משמר הירדן</v>
          </cell>
        </row>
        <row r="946">
          <cell r="A946" t="str">
            <v>משמר הנגב</v>
          </cell>
        </row>
        <row r="947">
          <cell r="A947" t="str">
            <v>משמר העמק</v>
          </cell>
        </row>
        <row r="948">
          <cell r="A948" t="str">
            <v>משמר השבעה</v>
          </cell>
        </row>
        <row r="949">
          <cell r="A949" t="str">
            <v>משמר השרון</v>
          </cell>
        </row>
        <row r="950">
          <cell r="A950" t="str">
            <v>משמרות</v>
          </cell>
        </row>
        <row r="951">
          <cell r="A951" t="str">
            <v>משמרת</v>
          </cell>
        </row>
        <row r="952">
          <cell r="A952" t="str">
            <v>משען</v>
          </cell>
        </row>
        <row r="953">
          <cell r="A953" t="str">
            <v>מתן</v>
          </cell>
        </row>
        <row r="954">
          <cell r="A954" t="str">
            <v>מתת</v>
          </cell>
        </row>
        <row r="955">
          <cell r="A955" t="str">
            <v>מתתיהו</v>
          </cell>
        </row>
        <row r="956">
          <cell r="A956" t="str">
            <v>נאות גולן</v>
          </cell>
        </row>
        <row r="957">
          <cell r="A957" t="str">
            <v>נאות הכיכר</v>
          </cell>
        </row>
        <row r="958">
          <cell r="A958" t="str">
            <v>נאות מרדכי</v>
          </cell>
        </row>
        <row r="959">
          <cell r="A959" t="str">
            <v>נאות סמדר</v>
          </cell>
        </row>
        <row r="960">
          <cell r="A960" t="str">
            <v>נאעורה</v>
          </cell>
        </row>
        <row r="961">
          <cell r="A961" t="str">
            <v>נבטים</v>
          </cell>
        </row>
        <row r="962">
          <cell r="A962" t="str">
            <v>נגבה</v>
          </cell>
        </row>
        <row r="963">
          <cell r="A963" t="str">
            <v>נגוהות</v>
          </cell>
        </row>
        <row r="964">
          <cell r="A964" t="str">
            <v>נהורה</v>
          </cell>
        </row>
        <row r="965">
          <cell r="A965" t="str">
            <v>נהלל</v>
          </cell>
        </row>
        <row r="966">
          <cell r="A966" t="str">
            <v>נהרייה</v>
          </cell>
        </row>
        <row r="967">
          <cell r="A967" t="str">
            <v>נוב</v>
          </cell>
        </row>
        <row r="968">
          <cell r="A968" t="str">
            <v>נוגה</v>
          </cell>
        </row>
        <row r="969">
          <cell r="A969" t="str">
            <v>נווה אבות</v>
          </cell>
        </row>
        <row r="970">
          <cell r="A970" t="str">
            <v>נווה אור</v>
          </cell>
        </row>
        <row r="971">
          <cell r="A971" t="str">
            <v>נווה אטי"ב</v>
          </cell>
        </row>
        <row r="972">
          <cell r="A972" t="str">
            <v>נווה אילן</v>
          </cell>
        </row>
        <row r="973">
          <cell r="A973" t="str">
            <v>נווה אילן*</v>
          </cell>
        </row>
        <row r="974">
          <cell r="A974" t="str">
            <v>נווה איתן</v>
          </cell>
        </row>
        <row r="975">
          <cell r="A975" t="str">
            <v>נווה דניאל</v>
          </cell>
        </row>
        <row r="976">
          <cell r="A976" t="str">
            <v>נווה זוהר</v>
          </cell>
        </row>
        <row r="977">
          <cell r="A977" t="str">
            <v>נווה זיו</v>
          </cell>
        </row>
        <row r="978">
          <cell r="A978" t="str">
            <v>נווה חריף</v>
          </cell>
        </row>
        <row r="979">
          <cell r="A979" t="str">
            <v>נווה ים</v>
          </cell>
        </row>
        <row r="980">
          <cell r="A980" t="str">
            <v>נווה ימין</v>
          </cell>
        </row>
        <row r="981">
          <cell r="A981" t="str">
            <v>נווה ירק</v>
          </cell>
        </row>
        <row r="982">
          <cell r="A982" t="str">
            <v>נווה מבטח</v>
          </cell>
        </row>
        <row r="983">
          <cell r="A983" t="str">
            <v>נווה מיכאל</v>
          </cell>
        </row>
        <row r="984">
          <cell r="A984" t="str">
            <v>נווה שלום</v>
          </cell>
        </row>
        <row r="985">
          <cell r="A985" t="str">
            <v>נועם</v>
          </cell>
        </row>
        <row r="986">
          <cell r="A986" t="str">
            <v>נוף איילון</v>
          </cell>
        </row>
        <row r="987">
          <cell r="A987" t="str">
            <v>נופים</v>
          </cell>
        </row>
        <row r="988">
          <cell r="A988" t="str">
            <v>נופית</v>
          </cell>
        </row>
        <row r="989">
          <cell r="A989" t="str">
            <v>נופך</v>
          </cell>
        </row>
        <row r="990">
          <cell r="A990" t="str">
            <v>נוקדים</v>
          </cell>
        </row>
        <row r="991">
          <cell r="A991" t="str">
            <v>נורדייה</v>
          </cell>
        </row>
        <row r="992">
          <cell r="A992" t="str">
            <v>נורית</v>
          </cell>
        </row>
        <row r="993">
          <cell r="A993" t="str">
            <v>נחושה</v>
          </cell>
        </row>
        <row r="994">
          <cell r="A994" t="str">
            <v>נחל יפתחאל מ"א 3</v>
          </cell>
        </row>
        <row r="995">
          <cell r="A995" t="str">
            <v>נחל עוז</v>
          </cell>
        </row>
        <row r="996">
          <cell r="A996" t="str">
            <v>נחל תבור מ"א 8</v>
          </cell>
        </row>
        <row r="997">
          <cell r="A997" t="str">
            <v>נחלה</v>
          </cell>
        </row>
        <row r="998">
          <cell r="A998" t="str">
            <v>נחליאל</v>
          </cell>
        </row>
        <row r="999">
          <cell r="A999" t="str">
            <v>נחלים</v>
          </cell>
        </row>
        <row r="1000">
          <cell r="A1000" t="str">
            <v>נחם</v>
          </cell>
        </row>
        <row r="1001">
          <cell r="A1001" t="str">
            <v>נחף</v>
          </cell>
        </row>
        <row r="1002">
          <cell r="A1002" t="str">
            <v>נחשולים</v>
          </cell>
        </row>
        <row r="1003">
          <cell r="A1003" t="str">
            <v>נחשון</v>
          </cell>
        </row>
        <row r="1004">
          <cell r="A1004" t="str">
            <v>נחשונים</v>
          </cell>
        </row>
        <row r="1005">
          <cell r="A1005" t="str">
            <v>נטועה</v>
          </cell>
        </row>
        <row r="1006">
          <cell r="A1006" t="str">
            <v>נטור</v>
          </cell>
        </row>
        <row r="1007">
          <cell r="A1007" t="str">
            <v>נטעים</v>
          </cell>
        </row>
        <row r="1008">
          <cell r="A1008" t="str">
            <v>נטף</v>
          </cell>
        </row>
        <row r="1009">
          <cell r="A1009" t="str">
            <v>ניין</v>
          </cell>
        </row>
        <row r="1010">
          <cell r="A1010" t="str">
            <v>ניל"י</v>
          </cell>
        </row>
        <row r="1011">
          <cell r="A1011" t="str">
            <v>ניצן</v>
          </cell>
        </row>
        <row r="1012">
          <cell r="A1012" t="str">
            <v>ניצן ב'</v>
          </cell>
        </row>
        <row r="1013">
          <cell r="A1013" t="str">
            <v>ניצנה (קהילת חינוך)</v>
          </cell>
        </row>
        <row r="1014">
          <cell r="A1014" t="str">
            <v>ניצני סיני</v>
          </cell>
        </row>
        <row r="1015">
          <cell r="A1015" t="str">
            <v>ניצני עוז</v>
          </cell>
        </row>
        <row r="1016">
          <cell r="A1016" t="str">
            <v>ניצנים</v>
          </cell>
        </row>
        <row r="1017">
          <cell r="A1017" t="str">
            <v>ניר אליהו</v>
          </cell>
        </row>
        <row r="1018">
          <cell r="A1018" t="str">
            <v>ניר בנים</v>
          </cell>
        </row>
        <row r="1019">
          <cell r="A1019" t="str">
            <v>ניר גלים</v>
          </cell>
        </row>
        <row r="1020">
          <cell r="A1020" t="str">
            <v>ניר דוד (תל עמל)</v>
          </cell>
        </row>
        <row r="1021">
          <cell r="A1021" t="str">
            <v>ניר ח"ן</v>
          </cell>
        </row>
        <row r="1022">
          <cell r="A1022" t="str">
            <v>ניר יפה</v>
          </cell>
        </row>
        <row r="1023">
          <cell r="A1023" t="str">
            <v>ניר יצחק</v>
          </cell>
        </row>
        <row r="1024">
          <cell r="A1024" t="str">
            <v>ניר ישראל</v>
          </cell>
        </row>
        <row r="1025">
          <cell r="A1025" t="str">
            <v>ניר משה</v>
          </cell>
        </row>
        <row r="1026">
          <cell r="A1026" t="str">
            <v>ניר עוז</v>
          </cell>
        </row>
        <row r="1027">
          <cell r="A1027" t="str">
            <v>ניר עם</v>
          </cell>
        </row>
        <row r="1028">
          <cell r="A1028" t="str">
            <v>ניר עציון</v>
          </cell>
        </row>
        <row r="1029">
          <cell r="A1029" t="str">
            <v>ניר עקיבא</v>
          </cell>
        </row>
        <row r="1030">
          <cell r="A1030" t="str">
            <v>ניר צבי</v>
          </cell>
        </row>
        <row r="1031">
          <cell r="A1031" t="str">
            <v>נירים</v>
          </cell>
        </row>
        <row r="1032">
          <cell r="A1032" t="str">
            <v>נירית</v>
          </cell>
        </row>
        <row r="1033">
          <cell r="A1033" t="str">
            <v>נירן</v>
          </cell>
        </row>
        <row r="1034">
          <cell r="A1034" t="str">
            <v>נמל תעופה בן-גוריון</v>
          </cell>
        </row>
        <row r="1035">
          <cell r="A1035" t="str">
            <v>נס הרים</v>
          </cell>
        </row>
        <row r="1036">
          <cell r="A1036" t="str">
            <v>נס עמים</v>
          </cell>
        </row>
        <row r="1037">
          <cell r="A1037" t="str">
            <v>נס ציונה</v>
          </cell>
        </row>
        <row r="1038">
          <cell r="A1038" t="str">
            <v>נעורים</v>
          </cell>
        </row>
        <row r="1039">
          <cell r="A1039" t="str">
            <v>נעלה</v>
          </cell>
        </row>
        <row r="1040">
          <cell r="A1040" t="str">
            <v>נעמ"ה</v>
          </cell>
        </row>
        <row r="1041">
          <cell r="A1041" t="str">
            <v>נען</v>
          </cell>
        </row>
        <row r="1042">
          <cell r="A1042" t="str">
            <v>נפת בית לחם</v>
          </cell>
        </row>
        <row r="1043">
          <cell r="A1043" t="str">
            <v>נפת בית לחם מ"א 76</v>
          </cell>
        </row>
        <row r="1044">
          <cell r="A1044" t="str">
            <v>נפת ג'נין</v>
          </cell>
        </row>
        <row r="1045">
          <cell r="A1045" t="str">
            <v>נפת ג'נין  מ"א 72</v>
          </cell>
        </row>
        <row r="1046">
          <cell r="A1046" t="str">
            <v>נפת חברון</v>
          </cell>
        </row>
        <row r="1047">
          <cell r="A1047" t="str">
            <v>נפת חברון מ"א 78</v>
          </cell>
        </row>
        <row r="1048">
          <cell r="A1048" t="str">
            <v>נפת טול כרם</v>
          </cell>
        </row>
        <row r="1049">
          <cell r="A1049" t="str">
            <v>נפת טול כרם  מ"א 72</v>
          </cell>
        </row>
        <row r="1050">
          <cell r="A1050" t="str">
            <v>נפת ירדן</v>
          </cell>
        </row>
        <row r="1051">
          <cell r="A1051" t="str">
            <v>נפת ירדן מ"א 74</v>
          </cell>
        </row>
        <row r="1052">
          <cell r="A1052" t="str">
            <v>נפת ירדן מ"א 75</v>
          </cell>
        </row>
        <row r="1053">
          <cell r="A1053" t="str">
            <v>נפת ראמאללה</v>
          </cell>
        </row>
        <row r="1054">
          <cell r="A1054" t="str">
            <v>נפת ראמאללה מ"א  73</v>
          </cell>
        </row>
        <row r="1055">
          <cell r="A1055" t="str">
            <v>נפת שכם</v>
          </cell>
        </row>
        <row r="1056">
          <cell r="A1056" t="str">
            <v>נפת שכם מ"א 72</v>
          </cell>
        </row>
        <row r="1057">
          <cell r="A1057" t="str">
            <v>נצאצרה (שבט)</v>
          </cell>
        </row>
        <row r="1058">
          <cell r="A1058" t="str">
            <v>נצר סרני</v>
          </cell>
        </row>
        <row r="1059">
          <cell r="A1059" t="str">
            <v>נצרת</v>
          </cell>
        </row>
        <row r="1060">
          <cell r="A1060" t="str">
            <v>נצרת עילית</v>
          </cell>
        </row>
        <row r="1061">
          <cell r="A1061" t="str">
            <v>נשר</v>
          </cell>
        </row>
        <row r="1062">
          <cell r="A1062" t="str">
            <v>נתיב הגדוד</v>
          </cell>
        </row>
        <row r="1063">
          <cell r="A1063" t="str">
            <v>נתיב הל"ה</v>
          </cell>
        </row>
        <row r="1064">
          <cell r="A1064" t="str">
            <v>נתיב העשרה</v>
          </cell>
        </row>
        <row r="1065">
          <cell r="A1065" t="str">
            <v>נתיב השיירה</v>
          </cell>
        </row>
        <row r="1066">
          <cell r="A1066" t="str">
            <v>נתיבות</v>
          </cell>
        </row>
        <row r="1067">
          <cell r="A1067" t="str">
            <v>נתניה</v>
          </cell>
        </row>
        <row r="1068">
          <cell r="A1068" t="str">
            <v>סאג'ור</v>
          </cell>
        </row>
        <row r="1069">
          <cell r="A1069" t="str">
            <v>סאסא</v>
          </cell>
        </row>
        <row r="1070">
          <cell r="A1070" t="str">
            <v>סביון*</v>
          </cell>
        </row>
        <row r="1071">
          <cell r="A1071" t="str">
            <v>סגולה</v>
          </cell>
        </row>
        <row r="1072">
          <cell r="A1072" t="str">
            <v>סואעד (חמרייה)*</v>
          </cell>
        </row>
        <row r="1073">
          <cell r="A1073" t="str">
            <v>סואעד (כמאנה) (שבט)</v>
          </cell>
        </row>
        <row r="1074">
          <cell r="A1074" t="str">
            <v>סולם</v>
          </cell>
        </row>
        <row r="1075">
          <cell r="A1075" t="str">
            <v>סוסיה</v>
          </cell>
        </row>
        <row r="1076">
          <cell r="A1076" t="str">
            <v>סופה</v>
          </cell>
        </row>
        <row r="1077">
          <cell r="A1077" t="str">
            <v>סח'נין</v>
          </cell>
        </row>
        <row r="1078">
          <cell r="A1078" t="str">
            <v>סייד (שבט)</v>
          </cell>
        </row>
        <row r="1079">
          <cell r="A1079" t="str">
            <v>סלמה</v>
          </cell>
        </row>
        <row r="1080">
          <cell r="A1080" t="str">
            <v>סלעית</v>
          </cell>
        </row>
        <row r="1081">
          <cell r="A1081" t="str">
            <v>סמר</v>
          </cell>
        </row>
        <row r="1082">
          <cell r="A1082" t="str">
            <v>סעד</v>
          </cell>
        </row>
        <row r="1083">
          <cell r="A1083" t="str">
            <v>סער</v>
          </cell>
        </row>
        <row r="1084">
          <cell r="A1084" t="str">
            <v>ספיר</v>
          </cell>
        </row>
        <row r="1085">
          <cell r="A1085" t="str">
            <v>סתרייה</v>
          </cell>
        </row>
        <row r="1086">
          <cell r="A1086" t="str">
            <v>ע'ג'ר</v>
          </cell>
        </row>
        <row r="1087">
          <cell r="A1087" t="str">
            <v>עבדון</v>
          </cell>
        </row>
        <row r="1088">
          <cell r="A1088" t="str">
            <v>עברון</v>
          </cell>
        </row>
        <row r="1089">
          <cell r="A1089" t="str">
            <v>עגור</v>
          </cell>
        </row>
        <row r="1090">
          <cell r="A1090" t="str">
            <v>עד הלום</v>
          </cell>
        </row>
        <row r="1091">
          <cell r="A1091" t="str">
            <v>עדי</v>
          </cell>
        </row>
        <row r="1092">
          <cell r="A1092" t="str">
            <v>עדנים</v>
          </cell>
        </row>
        <row r="1093">
          <cell r="A1093" t="str">
            <v>עוזה</v>
          </cell>
        </row>
        <row r="1094">
          <cell r="A1094" t="str">
            <v>עוזייר</v>
          </cell>
        </row>
        <row r="1095">
          <cell r="A1095" t="str">
            <v>עולש</v>
          </cell>
        </row>
        <row r="1096">
          <cell r="A1096" t="str">
            <v>עומר</v>
          </cell>
        </row>
        <row r="1097">
          <cell r="A1097" t="str">
            <v>עופר</v>
          </cell>
        </row>
        <row r="1098">
          <cell r="A1098" t="str">
            <v>עוצם</v>
          </cell>
        </row>
        <row r="1099">
          <cell r="A1099" t="str">
            <v>עוקבי (בנו עוקבה) (שבט)</v>
          </cell>
        </row>
        <row r="1100">
          <cell r="A1100" t="str">
            <v>עזוז</v>
          </cell>
        </row>
        <row r="1101">
          <cell r="A1101" t="str">
            <v>עזר</v>
          </cell>
        </row>
        <row r="1102">
          <cell r="A1102" t="str">
            <v>עזריאל</v>
          </cell>
        </row>
        <row r="1103">
          <cell r="A1103" t="str">
            <v>עזריה</v>
          </cell>
        </row>
        <row r="1104">
          <cell r="A1104" t="str">
            <v>עזריקם</v>
          </cell>
        </row>
        <row r="1105">
          <cell r="A1105" t="str">
            <v>עטאוונה (שבט)</v>
          </cell>
        </row>
        <row r="1106">
          <cell r="A1106" t="str">
            <v>עטרת</v>
          </cell>
        </row>
        <row r="1107">
          <cell r="A1107" t="str">
            <v>עידן</v>
          </cell>
        </row>
        <row r="1108">
          <cell r="A1108" t="str">
            <v>עיילבון</v>
          </cell>
        </row>
        <row r="1109">
          <cell r="A1109" t="str">
            <v>עיינות</v>
          </cell>
        </row>
        <row r="1110">
          <cell r="A1110" t="str">
            <v>עילוט</v>
          </cell>
        </row>
        <row r="1111">
          <cell r="A1111" t="str">
            <v>עין איילה</v>
          </cell>
        </row>
        <row r="1112">
          <cell r="A1112" t="str">
            <v>עין אל-אסד</v>
          </cell>
        </row>
        <row r="1113">
          <cell r="A1113" t="str">
            <v>עין גב</v>
          </cell>
        </row>
        <row r="1114">
          <cell r="A1114" t="str">
            <v>עין גדי</v>
          </cell>
        </row>
        <row r="1115">
          <cell r="A1115" t="str">
            <v>עין דור</v>
          </cell>
        </row>
        <row r="1116">
          <cell r="A1116" t="str">
            <v>עין הבשור</v>
          </cell>
        </row>
        <row r="1117">
          <cell r="A1117" t="str">
            <v>עין הוד</v>
          </cell>
        </row>
        <row r="1118">
          <cell r="A1118" t="str">
            <v>עין החורש</v>
          </cell>
        </row>
        <row r="1119">
          <cell r="A1119" t="str">
            <v>עין המפרץ</v>
          </cell>
        </row>
        <row r="1120">
          <cell r="A1120" t="str">
            <v>עין הנצי"ב</v>
          </cell>
        </row>
        <row r="1121">
          <cell r="A1121" t="str">
            <v>עין העמק</v>
          </cell>
        </row>
        <row r="1122">
          <cell r="A1122" t="str">
            <v>עין השופט</v>
          </cell>
        </row>
        <row r="1123">
          <cell r="A1123" t="str">
            <v>עין השלושה</v>
          </cell>
        </row>
        <row r="1124">
          <cell r="A1124" t="str">
            <v>עין ורד</v>
          </cell>
        </row>
        <row r="1125">
          <cell r="A1125" t="str">
            <v>עין זיוון</v>
          </cell>
        </row>
        <row r="1126">
          <cell r="A1126" t="str">
            <v>עין חוד</v>
          </cell>
        </row>
        <row r="1127">
          <cell r="A1127" t="str">
            <v>עין חצבה</v>
          </cell>
        </row>
        <row r="1128">
          <cell r="A1128" t="str">
            <v>עין חצבה</v>
          </cell>
        </row>
        <row r="1129">
          <cell r="A1129" t="str">
            <v>עין חצבה</v>
          </cell>
        </row>
        <row r="1130">
          <cell r="A1130" t="str">
            <v>עין יהב</v>
          </cell>
        </row>
        <row r="1131">
          <cell r="A1131" t="str">
            <v>עין יעקב</v>
          </cell>
        </row>
        <row r="1132">
          <cell r="A1132" t="str">
            <v>עין כרם-בי"ס חקלאי</v>
          </cell>
        </row>
        <row r="1133">
          <cell r="A1133" t="str">
            <v>עין כרמל</v>
          </cell>
        </row>
        <row r="1134">
          <cell r="A1134" t="str">
            <v>עין מאהל</v>
          </cell>
        </row>
        <row r="1135">
          <cell r="A1135" t="str">
            <v>עין נקובא</v>
          </cell>
        </row>
        <row r="1136">
          <cell r="A1136" t="str">
            <v>עין עירון</v>
          </cell>
        </row>
        <row r="1137">
          <cell r="A1137" t="str">
            <v>עין צורים</v>
          </cell>
        </row>
        <row r="1138">
          <cell r="A1138" t="str">
            <v>עין קנייא</v>
          </cell>
        </row>
        <row r="1139">
          <cell r="A1139" t="str">
            <v>עין ראפה</v>
          </cell>
        </row>
        <row r="1140">
          <cell r="A1140" t="str">
            <v>עין שמר</v>
          </cell>
        </row>
        <row r="1141">
          <cell r="A1141" t="str">
            <v>עין שריד</v>
          </cell>
        </row>
        <row r="1142">
          <cell r="A1142" t="str">
            <v>עין תמר</v>
          </cell>
        </row>
        <row r="1143">
          <cell r="A1143" t="str">
            <v>עינת</v>
          </cell>
        </row>
        <row r="1144">
          <cell r="A1144" t="str">
            <v>עיר אובות</v>
          </cell>
        </row>
        <row r="1145">
          <cell r="A1145" t="str">
            <v>עכו</v>
          </cell>
        </row>
        <row r="1146">
          <cell r="A1146" t="str">
            <v>עלומים</v>
          </cell>
        </row>
        <row r="1147">
          <cell r="A1147" t="str">
            <v>עלי</v>
          </cell>
        </row>
        <row r="1148">
          <cell r="A1148" t="str">
            <v>עלי זהב</v>
          </cell>
        </row>
        <row r="1149">
          <cell r="A1149" t="str">
            <v>עלמה</v>
          </cell>
        </row>
        <row r="1150">
          <cell r="A1150" t="str">
            <v>עלמון</v>
          </cell>
        </row>
        <row r="1151">
          <cell r="A1151" t="str">
            <v>עמוקה</v>
          </cell>
        </row>
        <row r="1152">
          <cell r="A1152" t="str">
            <v>עמינדב</v>
          </cell>
        </row>
        <row r="1153">
          <cell r="A1153" t="str">
            <v>עמיעד</v>
          </cell>
        </row>
        <row r="1154">
          <cell r="A1154" t="str">
            <v>עמיעוז</v>
          </cell>
        </row>
        <row r="1155">
          <cell r="A1155" t="str">
            <v>עמיקם</v>
          </cell>
        </row>
        <row r="1156">
          <cell r="A1156" t="str">
            <v>עמיר</v>
          </cell>
        </row>
        <row r="1157">
          <cell r="A1157" t="str">
            <v>עמנואל</v>
          </cell>
        </row>
        <row r="1158">
          <cell r="A1158" t="str">
            <v>עמק בית שאן מ"א 7</v>
          </cell>
        </row>
        <row r="1159">
          <cell r="A1159" t="str">
            <v>עמק בית שאן של"ש</v>
          </cell>
        </row>
        <row r="1160">
          <cell r="A1160" t="str">
            <v>עמק חולה מ"א 1</v>
          </cell>
        </row>
        <row r="1161">
          <cell r="A1161" t="str">
            <v>עמק חולה מ"א 55</v>
          </cell>
        </row>
        <row r="1162">
          <cell r="A1162" t="str">
            <v>עמק חולה של"ש</v>
          </cell>
        </row>
        <row r="1163">
          <cell r="A1163" t="str">
            <v>עמק חפר מזרח מ"א 16</v>
          </cell>
        </row>
        <row r="1164">
          <cell r="A1164" t="str">
            <v>עמק חרוד מ"א 8</v>
          </cell>
        </row>
        <row r="1165">
          <cell r="A1165" t="str">
            <v>עמק חרוד של"ש</v>
          </cell>
        </row>
        <row r="1166">
          <cell r="A1166" t="str">
            <v>עמק יזרעאל מ"א 13</v>
          </cell>
        </row>
        <row r="1167">
          <cell r="A1167" t="str">
            <v>עמק יזרעאל מ"א 8</v>
          </cell>
        </row>
        <row r="1168">
          <cell r="A1168" t="str">
            <v>עמק יזרעאל מ"א 9</v>
          </cell>
        </row>
        <row r="1169">
          <cell r="A1169" t="str">
            <v>עמקה</v>
          </cell>
        </row>
        <row r="1170">
          <cell r="A1170" t="str">
            <v>ענב</v>
          </cell>
        </row>
        <row r="1171">
          <cell r="A1171" t="str">
            <v>עספיא</v>
          </cell>
        </row>
        <row r="1172">
          <cell r="A1172" t="str">
            <v>עפולה</v>
          </cell>
        </row>
        <row r="1173">
          <cell r="A1173" t="str">
            <v>עפרה</v>
          </cell>
        </row>
        <row r="1174">
          <cell r="A1174" t="str">
            <v>עץ אפרים</v>
          </cell>
        </row>
        <row r="1175">
          <cell r="A1175" t="str">
            <v>עצמון שגב</v>
          </cell>
        </row>
        <row r="1176">
          <cell r="A1176" t="str">
            <v>עראבה</v>
          </cell>
        </row>
        <row r="1177">
          <cell r="A1177" t="str">
            <v>עראמשה*</v>
          </cell>
        </row>
        <row r="1178">
          <cell r="A1178" t="str">
            <v>ערב אל נעים</v>
          </cell>
        </row>
        <row r="1179">
          <cell r="A1179" t="str">
            <v>ערד</v>
          </cell>
        </row>
        <row r="1180">
          <cell r="A1180" t="str">
            <v>ערוגות</v>
          </cell>
        </row>
        <row r="1181">
          <cell r="A1181" t="str">
            <v>ערערה</v>
          </cell>
        </row>
        <row r="1182">
          <cell r="A1182" t="str">
            <v>ערערה-בנגב</v>
          </cell>
        </row>
        <row r="1183">
          <cell r="A1183" t="str">
            <v>עשרת</v>
          </cell>
        </row>
        <row r="1184">
          <cell r="A1184" t="str">
            <v>עתלית</v>
          </cell>
        </row>
        <row r="1185">
          <cell r="A1185" t="str">
            <v>עתניאל</v>
          </cell>
        </row>
        <row r="1186">
          <cell r="A1186" t="str">
            <v>פארן</v>
          </cell>
        </row>
        <row r="1187">
          <cell r="A1187" t="str">
            <v>פארק הירדן מ"א 6</v>
          </cell>
        </row>
        <row r="1188">
          <cell r="A1188" t="str">
            <v>פארק תעשיה חבל מודיעים</v>
          </cell>
        </row>
        <row r="1189">
          <cell r="A1189" t="str">
            <v>פארק תעשיות עמק חפר</v>
          </cell>
        </row>
        <row r="1190">
          <cell r="A1190" t="str">
            <v>פדואל</v>
          </cell>
        </row>
        <row r="1191">
          <cell r="A1191" t="str">
            <v>פדויים</v>
          </cell>
        </row>
        <row r="1192">
          <cell r="A1192" t="str">
            <v>פדיה</v>
          </cell>
        </row>
        <row r="1193">
          <cell r="A1193" t="str">
            <v>פוריידיס</v>
          </cell>
        </row>
        <row r="1194">
          <cell r="A1194" t="str">
            <v>פורייה - כפר עבודה</v>
          </cell>
        </row>
        <row r="1195">
          <cell r="A1195" t="str">
            <v>פורייה - נווה עובד</v>
          </cell>
        </row>
        <row r="1196">
          <cell r="A1196" t="str">
            <v>פורייה עילית</v>
          </cell>
        </row>
        <row r="1197">
          <cell r="A1197" t="str">
            <v>פורת</v>
          </cell>
        </row>
        <row r="1198">
          <cell r="A1198" t="str">
            <v>פטיש</v>
          </cell>
        </row>
        <row r="1199">
          <cell r="A1199" t="str">
            <v>פלך</v>
          </cell>
        </row>
        <row r="1200">
          <cell r="A1200" t="str">
            <v>פלמחים</v>
          </cell>
        </row>
        <row r="1201">
          <cell r="A1201" t="str">
            <v>פני חבר</v>
          </cell>
        </row>
        <row r="1202">
          <cell r="A1202" t="str">
            <v>פסגות</v>
          </cell>
        </row>
        <row r="1203">
          <cell r="A1203" t="str">
            <v>פסוטה</v>
          </cell>
        </row>
        <row r="1204">
          <cell r="A1204" t="str">
            <v>פעמי תש"ז</v>
          </cell>
        </row>
        <row r="1205">
          <cell r="A1205" t="str">
            <v>פצאל</v>
          </cell>
        </row>
        <row r="1206">
          <cell r="A1206" t="str">
            <v>פקיעין (בוקייעה)</v>
          </cell>
        </row>
        <row r="1207">
          <cell r="A1207" t="str">
            <v>פקיעין חדשה</v>
          </cell>
        </row>
        <row r="1208">
          <cell r="A1208" t="str">
            <v>פרדס חנה-כרכור</v>
          </cell>
        </row>
        <row r="1209">
          <cell r="A1209" t="str">
            <v>פרדסייה</v>
          </cell>
        </row>
        <row r="1210">
          <cell r="A1210" t="str">
            <v>פרוד</v>
          </cell>
        </row>
        <row r="1211">
          <cell r="A1211" t="str">
            <v>פרזון</v>
          </cell>
        </row>
        <row r="1212">
          <cell r="A1212" t="str">
            <v>פרי גן</v>
          </cell>
        </row>
        <row r="1213">
          <cell r="A1213" t="str">
            <v>פתח תקווה</v>
          </cell>
        </row>
        <row r="1214">
          <cell r="A1214" t="str">
            <v>פתחיה</v>
          </cell>
        </row>
        <row r="1215">
          <cell r="A1215" t="str">
            <v>צאלים</v>
          </cell>
        </row>
        <row r="1216">
          <cell r="A1216" t="str">
            <v>צביה</v>
          </cell>
        </row>
        <row r="1217">
          <cell r="A1217" t="str">
            <v>צבעון</v>
          </cell>
        </row>
        <row r="1218">
          <cell r="A1218" t="str">
            <v>צובה</v>
          </cell>
        </row>
        <row r="1219">
          <cell r="A1219" t="str">
            <v>צוחר</v>
          </cell>
        </row>
        <row r="1220">
          <cell r="A1220" t="str">
            <v>צופייה</v>
          </cell>
        </row>
        <row r="1221">
          <cell r="A1221" t="str">
            <v>צופים</v>
          </cell>
        </row>
        <row r="1222">
          <cell r="A1222" t="str">
            <v>צופית</v>
          </cell>
        </row>
        <row r="1223">
          <cell r="A1223" t="str">
            <v>צופר</v>
          </cell>
        </row>
        <row r="1224">
          <cell r="A1224" t="str">
            <v>צוקי ים</v>
          </cell>
        </row>
        <row r="1225">
          <cell r="A1225" t="str">
            <v>צוקים</v>
          </cell>
        </row>
        <row r="1226">
          <cell r="A1226" t="str">
            <v>צור הדסה</v>
          </cell>
        </row>
        <row r="1227">
          <cell r="A1227" t="str">
            <v>צור יצחק</v>
          </cell>
        </row>
        <row r="1228">
          <cell r="A1228" t="str">
            <v>צור משה</v>
          </cell>
        </row>
        <row r="1229">
          <cell r="A1229" t="str">
            <v>צור נתן</v>
          </cell>
        </row>
        <row r="1230">
          <cell r="A1230" t="str">
            <v>צוריאל</v>
          </cell>
        </row>
        <row r="1231">
          <cell r="A1231" t="str">
            <v>צורית</v>
          </cell>
        </row>
        <row r="1232">
          <cell r="A1232" t="str">
            <v>ציפורי</v>
          </cell>
        </row>
        <row r="1233">
          <cell r="A1233" t="str">
            <v>צלפון</v>
          </cell>
        </row>
        <row r="1234">
          <cell r="A1234" t="str">
            <v>צנדלה</v>
          </cell>
        </row>
        <row r="1235">
          <cell r="A1235" t="str">
            <v>צפרייה</v>
          </cell>
        </row>
        <row r="1236">
          <cell r="A1236" t="str">
            <v>צפרירים</v>
          </cell>
        </row>
        <row r="1237">
          <cell r="A1237" t="str">
            <v>צפת</v>
          </cell>
        </row>
        <row r="1238">
          <cell r="A1238" t="str">
            <v>צרופה</v>
          </cell>
        </row>
        <row r="1239">
          <cell r="A1239" t="str">
            <v>צרעה</v>
          </cell>
        </row>
        <row r="1240">
          <cell r="A1240" t="str">
            <v>קבועה (שבט)</v>
          </cell>
        </row>
        <row r="1241">
          <cell r="A1241" t="str">
            <v>קבוצת יבנה</v>
          </cell>
        </row>
        <row r="1242">
          <cell r="A1242" t="str">
            <v>קדומים</v>
          </cell>
        </row>
        <row r="1243">
          <cell r="A1243" t="str">
            <v>קדימה-צורן</v>
          </cell>
        </row>
        <row r="1244">
          <cell r="A1244" t="str">
            <v>קדמה</v>
          </cell>
        </row>
        <row r="1245">
          <cell r="A1245" t="str">
            <v>קדמת צבי</v>
          </cell>
        </row>
        <row r="1246">
          <cell r="A1246" t="str">
            <v>קדר</v>
          </cell>
        </row>
        <row r="1247">
          <cell r="A1247" t="str">
            <v>קדרון</v>
          </cell>
        </row>
        <row r="1248">
          <cell r="A1248" t="str">
            <v>קדרים</v>
          </cell>
        </row>
        <row r="1249">
          <cell r="A1249" t="str">
            <v>קודייראת א-צאנע (שבט)</v>
          </cell>
        </row>
        <row r="1250">
          <cell r="A1250" t="str">
            <v>קוואעין (שבט)</v>
          </cell>
        </row>
        <row r="1251">
          <cell r="A1251" t="str">
            <v>קוממיות</v>
          </cell>
        </row>
        <row r="1252">
          <cell r="A1252" t="str">
            <v>קורנית</v>
          </cell>
        </row>
        <row r="1253">
          <cell r="A1253" t="str">
            <v>קטורה</v>
          </cell>
        </row>
        <row r="1254">
          <cell r="A1254" t="str">
            <v>קיסריה</v>
          </cell>
        </row>
        <row r="1255">
          <cell r="A1255" t="str">
            <v>קלחים</v>
          </cell>
        </row>
        <row r="1256">
          <cell r="A1256" t="str">
            <v>קליה</v>
          </cell>
        </row>
        <row r="1257">
          <cell r="A1257" t="str">
            <v>קלנסווה</v>
          </cell>
        </row>
        <row r="1258">
          <cell r="A1258" t="str">
            <v>קלע</v>
          </cell>
        </row>
        <row r="1259">
          <cell r="A1259" t="str">
            <v>קציר-חריש</v>
          </cell>
        </row>
        <row r="1260">
          <cell r="A1260" t="str">
            <v>קצר א-סר</v>
          </cell>
        </row>
        <row r="1261">
          <cell r="A1261" t="str">
            <v>קצרין</v>
          </cell>
        </row>
        <row r="1262">
          <cell r="A1262" t="str">
            <v>קריית אונו</v>
          </cell>
        </row>
        <row r="1263">
          <cell r="A1263" t="str">
            <v>קריית ארבע</v>
          </cell>
        </row>
        <row r="1264">
          <cell r="A1264" t="str">
            <v>קריית אתא</v>
          </cell>
        </row>
        <row r="1265">
          <cell r="A1265" t="str">
            <v>קריית ביאליק</v>
          </cell>
        </row>
        <row r="1266">
          <cell r="A1266" t="str">
            <v>קריית גת</v>
          </cell>
        </row>
        <row r="1267">
          <cell r="A1267" t="str">
            <v>קריית חינוך מרחבים</v>
          </cell>
        </row>
        <row r="1268">
          <cell r="A1268" t="str">
            <v>קריית טבעון</v>
          </cell>
        </row>
        <row r="1269">
          <cell r="A1269" t="str">
            <v>קריית ים</v>
          </cell>
        </row>
        <row r="1270">
          <cell r="A1270" t="str">
            <v>קריית יערים</v>
          </cell>
        </row>
        <row r="1271">
          <cell r="A1271" t="str">
            <v>קריית יערים (מוסד)</v>
          </cell>
        </row>
        <row r="1272">
          <cell r="A1272" t="str">
            <v>קריית מוצקין</v>
          </cell>
        </row>
        <row r="1273">
          <cell r="A1273" t="str">
            <v>קריית מלאכי</v>
          </cell>
        </row>
        <row r="1274">
          <cell r="A1274" t="str">
            <v>קריית נטפים</v>
          </cell>
        </row>
        <row r="1275">
          <cell r="A1275" t="str">
            <v>קריית ענבים</v>
          </cell>
        </row>
        <row r="1276">
          <cell r="A1276" t="str">
            <v>קריית עקרון</v>
          </cell>
        </row>
        <row r="1277">
          <cell r="A1277" t="str">
            <v>קריית שלמה</v>
          </cell>
        </row>
        <row r="1278">
          <cell r="A1278" t="str">
            <v>קריית שמונה</v>
          </cell>
        </row>
        <row r="1279">
          <cell r="A1279" t="str">
            <v>קרית חינוך עזתה</v>
          </cell>
        </row>
        <row r="1280">
          <cell r="A1280" t="str">
            <v>קרית תעופה</v>
          </cell>
        </row>
        <row r="1281">
          <cell r="A1281" t="str">
            <v>קרני שומרון</v>
          </cell>
        </row>
        <row r="1282">
          <cell r="A1282" t="str">
            <v>קשת</v>
          </cell>
        </row>
        <row r="1283">
          <cell r="A1283" t="str">
            <v>ראמה</v>
          </cell>
        </row>
        <row r="1284">
          <cell r="A1284" t="str">
            <v>ראס אל-עין</v>
          </cell>
        </row>
        <row r="1285">
          <cell r="A1285" t="str">
            <v>ראס עלי</v>
          </cell>
        </row>
        <row r="1286">
          <cell r="A1286" t="str">
            <v>ראש העין</v>
          </cell>
        </row>
        <row r="1287">
          <cell r="A1287" t="str">
            <v>ראש פינה</v>
          </cell>
        </row>
        <row r="1288">
          <cell r="A1288" t="str">
            <v>ראש צורים</v>
          </cell>
        </row>
        <row r="1289">
          <cell r="A1289" t="str">
            <v>ראשון לציון</v>
          </cell>
        </row>
        <row r="1290">
          <cell r="A1290" t="str">
            <v>רבבה</v>
          </cell>
        </row>
        <row r="1291">
          <cell r="A1291" t="str">
            <v>רבדים</v>
          </cell>
        </row>
        <row r="1292">
          <cell r="A1292" t="str">
            <v>רביבים</v>
          </cell>
        </row>
        <row r="1293">
          <cell r="A1293" t="str">
            <v>רביד</v>
          </cell>
        </row>
        <row r="1294">
          <cell r="A1294" t="str">
            <v>רגבה</v>
          </cell>
        </row>
        <row r="1295">
          <cell r="A1295" t="str">
            <v>רגבים</v>
          </cell>
        </row>
        <row r="1296">
          <cell r="A1296" t="str">
            <v>רהט</v>
          </cell>
        </row>
        <row r="1297">
          <cell r="A1297" t="str">
            <v>רווחה</v>
          </cell>
        </row>
        <row r="1298">
          <cell r="A1298" t="str">
            <v>רוויה</v>
          </cell>
        </row>
        <row r="1299">
          <cell r="A1299" t="str">
            <v>רוחמה</v>
          </cell>
        </row>
        <row r="1300">
          <cell r="A1300" t="str">
            <v>רומאנה</v>
          </cell>
        </row>
        <row r="1301">
          <cell r="A1301" t="str">
            <v>רומת הייב</v>
          </cell>
        </row>
        <row r="1302">
          <cell r="A1302" t="str">
            <v>רועי</v>
          </cell>
        </row>
        <row r="1303">
          <cell r="A1303" t="str">
            <v>רותם</v>
          </cell>
        </row>
        <row r="1304">
          <cell r="A1304" t="str">
            <v>רחוב</v>
          </cell>
        </row>
        <row r="1305">
          <cell r="A1305" t="str">
            <v>רחובות</v>
          </cell>
        </row>
        <row r="1306">
          <cell r="A1306" t="str">
            <v>ריחאנייה</v>
          </cell>
        </row>
        <row r="1307">
          <cell r="A1307" t="str">
            <v>ריחן</v>
          </cell>
        </row>
        <row r="1308">
          <cell r="A1308" t="str">
            <v>ריינה</v>
          </cell>
        </row>
        <row r="1309">
          <cell r="A1309" t="str">
            <v>רימונים</v>
          </cell>
        </row>
        <row r="1310">
          <cell r="A1310" t="str">
            <v>רינתיה</v>
          </cell>
        </row>
        <row r="1311">
          <cell r="A1311" t="str">
            <v>רכסים</v>
          </cell>
        </row>
        <row r="1312">
          <cell r="A1312" t="str">
            <v>רם-און</v>
          </cell>
        </row>
        <row r="1313">
          <cell r="A1313" t="str">
            <v>רמות</v>
          </cell>
        </row>
        <row r="1314">
          <cell r="A1314" t="str">
            <v>רמות השבים</v>
          </cell>
        </row>
        <row r="1315">
          <cell r="A1315" t="str">
            <v>רמות מאיר</v>
          </cell>
        </row>
        <row r="1316">
          <cell r="A1316" t="str">
            <v>רמות מנשה</v>
          </cell>
        </row>
        <row r="1317">
          <cell r="A1317" t="str">
            <v>רמות נפתלי</v>
          </cell>
        </row>
        <row r="1318">
          <cell r="A1318" t="str">
            <v>רמלה</v>
          </cell>
        </row>
        <row r="1319">
          <cell r="A1319" t="str">
            <v>רמת גן</v>
          </cell>
        </row>
        <row r="1320">
          <cell r="A1320" t="str">
            <v>רמת דוד</v>
          </cell>
        </row>
        <row r="1321">
          <cell r="A1321" t="str">
            <v>רמת הכובש</v>
          </cell>
        </row>
        <row r="1322">
          <cell r="A1322" t="str">
            <v>רמת השופט</v>
          </cell>
        </row>
        <row r="1323">
          <cell r="A1323" t="str">
            <v>רמת השרון</v>
          </cell>
        </row>
        <row r="1324">
          <cell r="A1324" t="str">
            <v>רמת חובב</v>
          </cell>
        </row>
        <row r="1325">
          <cell r="A1325" t="str">
            <v>רמת יוחנן</v>
          </cell>
        </row>
        <row r="1326">
          <cell r="A1326" t="str">
            <v>רמת ישי</v>
          </cell>
        </row>
        <row r="1327">
          <cell r="A1327" t="str">
            <v>רמת כוכב מ"א 7</v>
          </cell>
        </row>
        <row r="1328">
          <cell r="A1328" t="str">
            <v>רמת כוכב מ"א 8</v>
          </cell>
        </row>
        <row r="1329">
          <cell r="A1329" t="str">
            <v>רמת כוכב מ"א 9</v>
          </cell>
        </row>
        <row r="1330">
          <cell r="A1330" t="str">
            <v>רמת כוכב של"ש</v>
          </cell>
        </row>
        <row r="1331">
          <cell r="A1331" t="str">
            <v>רמת מגשימים</v>
          </cell>
        </row>
        <row r="1332">
          <cell r="A1332" t="str">
            <v>רמת מנשה מ"א 13</v>
          </cell>
        </row>
        <row r="1333">
          <cell r="A1333" t="str">
            <v>רמת מנשה של"ש</v>
          </cell>
        </row>
        <row r="1334">
          <cell r="A1334" t="str">
            <v>רמת צבי</v>
          </cell>
        </row>
        <row r="1335">
          <cell r="A1335" t="str">
            <v>רמת רזיאל</v>
          </cell>
        </row>
        <row r="1336">
          <cell r="A1336" t="str">
            <v>רמת רחל</v>
          </cell>
        </row>
        <row r="1337">
          <cell r="A1337" t="str">
            <v>רנן</v>
          </cell>
        </row>
        <row r="1338">
          <cell r="A1338" t="str">
            <v>רעים</v>
          </cell>
        </row>
        <row r="1339">
          <cell r="A1339" t="str">
            <v>רעננה</v>
          </cell>
        </row>
        <row r="1340">
          <cell r="A1340" t="str">
            <v>רקפת</v>
          </cell>
        </row>
        <row r="1341">
          <cell r="A1341" t="str">
            <v>רשפון</v>
          </cell>
        </row>
        <row r="1342">
          <cell r="A1342" t="str">
            <v>רשפים</v>
          </cell>
        </row>
        <row r="1343">
          <cell r="A1343" t="str">
            <v>רתמים</v>
          </cell>
        </row>
        <row r="1344">
          <cell r="A1344" t="str">
            <v>שאר ישוב</v>
          </cell>
        </row>
        <row r="1345">
          <cell r="A1345" t="str">
            <v>שבי ציון</v>
          </cell>
        </row>
        <row r="1346">
          <cell r="A1346" t="str">
            <v>שבי שומרון</v>
          </cell>
        </row>
        <row r="1347">
          <cell r="A1347" t="str">
            <v>שבלי - אום אל-גנם</v>
          </cell>
        </row>
        <row r="1348">
          <cell r="A1348" t="str">
            <v>שגב-שלום</v>
          </cell>
        </row>
        <row r="1349">
          <cell r="A1349" t="str">
            <v>שדה אילן</v>
          </cell>
        </row>
        <row r="1350">
          <cell r="A1350" t="str">
            <v>שדה אליהו</v>
          </cell>
        </row>
        <row r="1351">
          <cell r="A1351" t="str">
            <v>שדה אליעזר</v>
          </cell>
        </row>
        <row r="1352">
          <cell r="A1352" t="str">
            <v>שדה בוקר</v>
          </cell>
        </row>
        <row r="1353">
          <cell r="A1353" t="str">
            <v>שדה דוד</v>
          </cell>
        </row>
        <row r="1354">
          <cell r="A1354" t="str">
            <v>שדה ורבורג</v>
          </cell>
        </row>
        <row r="1355">
          <cell r="A1355" t="str">
            <v>שדה יואב</v>
          </cell>
        </row>
        <row r="1356">
          <cell r="A1356" t="str">
            <v>שדה יעקב</v>
          </cell>
        </row>
        <row r="1357">
          <cell r="A1357" t="str">
            <v>שדה יצחק</v>
          </cell>
        </row>
        <row r="1358">
          <cell r="A1358" t="str">
            <v>שדה משה</v>
          </cell>
        </row>
        <row r="1359">
          <cell r="A1359" t="str">
            <v>שדה נחום</v>
          </cell>
        </row>
        <row r="1360">
          <cell r="A1360" t="str">
            <v>שדה נחמיה</v>
          </cell>
        </row>
        <row r="1361">
          <cell r="A1361" t="str">
            <v>שדה ניצן</v>
          </cell>
        </row>
        <row r="1362">
          <cell r="A1362" t="str">
            <v>שדה עוזיהו</v>
          </cell>
        </row>
        <row r="1363">
          <cell r="A1363" t="str">
            <v>שדה צבי</v>
          </cell>
        </row>
        <row r="1364">
          <cell r="A1364" t="str">
            <v>שדות ים</v>
          </cell>
        </row>
        <row r="1365">
          <cell r="A1365" t="str">
            <v>שדות מיכה</v>
          </cell>
        </row>
        <row r="1366">
          <cell r="A1366" t="str">
            <v>שדי אברהם</v>
          </cell>
        </row>
        <row r="1367">
          <cell r="A1367" t="str">
            <v>שדי חמד</v>
          </cell>
        </row>
        <row r="1368">
          <cell r="A1368" t="str">
            <v>שדי תרומות</v>
          </cell>
        </row>
        <row r="1369">
          <cell r="A1369" t="str">
            <v>שדמה</v>
          </cell>
        </row>
        <row r="1370">
          <cell r="A1370" t="str">
            <v>שדמות דבורה</v>
          </cell>
        </row>
        <row r="1371">
          <cell r="A1371" t="str">
            <v>שדמות מחולה</v>
          </cell>
        </row>
        <row r="1372">
          <cell r="A1372" t="str">
            <v>שדרות</v>
          </cell>
        </row>
        <row r="1373">
          <cell r="A1373" t="str">
            <v>שואבה</v>
          </cell>
        </row>
        <row r="1374">
          <cell r="A1374" t="str">
            <v>שובה</v>
          </cell>
        </row>
        <row r="1375">
          <cell r="A1375" t="str">
            <v>שובל</v>
          </cell>
        </row>
        <row r="1376">
          <cell r="A1376" t="str">
            <v>שוהם</v>
          </cell>
        </row>
        <row r="1377">
          <cell r="A1377" t="str">
            <v>שומרה</v>
          </cell>
        </row>
        <row r="1378">
          <cell r="A1378" t="str">
            <v>שומרייה</v>
          </cell>
        </row>
        <row r="1379">
          <cell r="A1379" t="str">
            <v>שוקדה</v>
          </cell>
        </row>
        <row r="1380">
          <cell r="A1380" t="str">
            <v>שורש</v>
          </cell>
        </row>
        <row r="1381">
          <cell r="A1381" t="str">
            <v>שורשים</v>
          </cell>
        </row>
        <row r="1382">
          <cell r="A1382" t="str">
            <v>שושנת העמקים</v>
          </cell>
        </row>
        <row r="1383">
          <cell r="A1383" t="str">
            <v>שזור</v>
          </cell>
        </row>
        <row r="1384">
          <cell r="A1384" t="str">
            <v>שחר</v>
          </cell>
        </row>
        <row r="1385">
          <cell r="A1385" t="str">
            <v>שחרות</v>
          </cell>
        </row>
        <row r="1386">
          <cell r="A1386" t="str">
            <v>שיבולים</v>
          </cell>
        </row>
        <row r="1387">
          <cell r="A1387" t="str">
            <v>שיטים</v>
          </cell>
        </row>
        <row r="1388">
          <cell r="A1388" t="str">
            <v>שייח' דנון</v>
          </cell>
        </row>
        <row r="1389">
          <cell r="A1389" t="str">
            <v>שילה</v>
          </cell>
        </row>
        <row r="1390">
          <cell r="A1390" t="str">
            <v>שילת</v>
          </cell>
        </row>
        <row r="1391">
          <cell r="A1391" t="str">
            <v>שכניה</v>
          </cell>
        </row>
        <row r="1392">
          <cell r="A1392" t="str">
            <v>שלווה</v>
          </cell>
        </row>
        <row r="1393">
          <cell r="A1393" t="str">
            <v>שלוחות</v>
          </cell>
        </row>
        <row r="1394">
          <cell r="A1394" t="str">
            <v>שלומי</v>
          </cell>
        </row>
        <row r="1395">
          <cell r="A1395" t="str">
            <v>שלומציון</v>
          </cell>
        </row>
        <row r="1396">
          <cell r="A1396" t="str">
            <v>שמיר</v>
          </cell>
        </row>
        <row r="1397">
          <cell r="A1397" t="str">
            <v>שמעה</v>
          </cell>
        </row>
        <row r="1398">
          <cell r="A1398" t="str">
            <v>שמרת</v>
          </cell>
        </row>
        <row r="1399">
          <cell r="A1399" t="str">
            <v>שמשית</v>
          </cell>
        </row>
        <row r="1400">
          <cell r="A1400" t="str">
            <v>שני</v>
          </cell>
        </row>
        <row r="1401">
          <cell r="A1401" t="str">
            <v>שניר</v>
          </cell>
        </row>
        <row r="1402">
          <cell r="A1402" t="str">
            <v>שעב</v>
          </cell>
        </row>
        <row r="1403">
          <cell r="A1403" t="str">
            <v>שעל</v>
          </cell>
        </row>
        <row r="1404">
          <cell r="A1404" t="str">
            <v>שעלבים</v>
          </cell>
        </row>
        <row r="1405">
          <cell r="A1405" t="str">
            <v>שער אפרים</v>
          </cell>
        </row>
        <row r="1406">
          <cell r="A1406" t="str">
            <v>שער הגולן</v>
          </cell>
        </row>
        <row r="1407">
          <cell r="A1407" t="str">
            <v>שער העמקים</v>
          </cell>
        </row>
        <row r="1408">
          <cell r="A1408" t="str">
            <v>שער מנשה</v>
          </cell>
        </row>
        <row r="1409">
          <cell r="A1409" t="str">
            <v>שערי תקווה</v>
          </cell>
        </row>
        <row r="1410">
          <cell r="A1410" t="str">
            <v>שפיים</v>
          </cell>
        </row>
        <row r="1411">
          <cell r="A1411" t="str">
            <v>שפיר</v>
          </cell>
        </row>
        <row r="1412">
          <cell r="A1412" t="str">
            <v>שפלת יהודה מ"א 26</v>
          </cell>
        </row>
        <row r="1413">
          <cell r="A1413" t="str">
            <v>שפלת יהודה של"ש</v>
          </cell>
        </row>
        <row r="1414">
          <cell r="A1414" t="str">
            <v>שפר</v>
          </cell>
        </row>
        <row r="1415">
          <cell r="A1415" t="str">
            <v>שפרעם</v>
          </cell>
        </row>
        <row r="1416">
          <cell r="A1416" t="str">
            <v>שקד</v>
          </cell>
        </row>
        <row r="1417">
          <cell r="A1417" t="str">
            <v>שקף</v>
          </cell>
        </row>
        <row r="1418">
          <cell r="A1418" t="str">
            <v>שרונה</v>
          </cell>
        </row>
        <row r="1419">
          <cell r="A1419" t="str">
            <v>שריגים (לי-און)</v>
          </cell>
        </row>
        <row r="1420">
          <cell r="A1420" t="str">
            <v>שריד</v>
          </cell>
        </row>
        <row r="1421">
          <cell r="A1421" t="str">
            <v>שרשרת</v>
          </cell>
        </row>
        <row r="1422">
          <cell r="A1422" t="str">
            <v>שתולה</v>
          </cell>
        </row>
        <row r="1423">
          <cell r="A1423" t="str">
            <v>שתולים</v>
          </cell>
        </row>
        <row r="1424">
          <cell r="A1424" t="str">
            <v>תאשור</v>
          </cell>
        </row>
        <row r="1425">
          <cell r="A1425" t="str">
            <v>תדהר</v>
          </cell>
        </row>
        <row r="1426">
          <cell r="A1426" t="str">
            <v>תובל</v>
          </cell>
        </row>
        <row r="1427">
          <cell r="A1427" t="str">
            <v>תומר</v>
          </cell>
        </row>
        <row r="1428">
          <cell r="A1428" t="str">
            <v>תושייה</v>
          </cell>
        </row>
        <row r="1429">
          <cell r="A1429" t="str">
            <v>תימורים</v>
          </cell>
        </row>
        <row r="1430">
          <cell r="A1430" t="str">
            <v>תירוש</v>
          </cell>
        </row>
        <row r="1431">
          <cell r="A1431" t="str">
            <v>תל-חי</v>
          </cell>
        </row>
        <row r="1432">
          <cell r="A1432" t="str">
            <v>תל אביב -יפו</v>
          </cell>
        </row>
        <row r="1433">
          <cell r="A1433" t="str">
            <v>תל יוסף</v>
          </cell>
        </row>
        <row r="1434">
          <cell r="A1434" t="str">
            <v>תל יצחק</v>
          </cell>
        </row>
        <row r="1435">
          <cell r="A1435" t="str">
            <v>תל מונד</v>
          </cell>
        </row>
        <row r="1436">
          <cell r="A1436" t="str">
            <v>תל עדשים</v>
          </cell>
        </row>
        <row r="1437">
          <cell r="A1437" t="str">
            <v>תל קציר</v>
          </cell>
        </row>
        <row r="1438">
          <cell r="A1438" t="str">
            <v>תל שבע</v>
          </cell>
        </row>
        <row r="1439">
          <cell r="A1439" t="str">
            <v>תל תאומים</v>
          </cell>
        </row>
        <row r="1440">
          <cell r="A1440" t="str">
            <v>תלם</v>
          </cell>
        </row>
        <row r="1441">
          <cell r="A1441" t="str">
            <v>תלמי אליהו</v>
          </cell>
        </row>
        <row r="1442">
          <cell r="A1442" t="str">
            <v>תלמי אלעזר</v>
          </cell>
        </row>
        <row r="1443">
          <cell r="A1443" t="str">
            <v>תלמי ביל"ו</v>
          </cell>
        </row>
        <row r="1444">
          <cell r="A1444" t="str">
            <v>תלמי יוסף</v>
          </cell>
        </row>
        <row r="1445">
          <cell r="A1445" t="str">
            <v>תלמי יחיאל</v>
          </cell>
        </row>
        <row r="1446">
          <cell r="A1446" t="str">
            <v>תלמי יפה</v>
          </cell>
        </row>
        <row r="1447">
          <cell r="A1447" t="str">
            <v>תלמים</v>
          </cell>
        </row>
        <row r="1448">
          <cell r="A1448" t="str">
            <v>תמרת</v>
          </cell>
        </row>
        <row r="1449">
          <cell r="A1449" t="str">
            <v>תנובות</v>
          </cell>
        </row>
        <row r="1450">
          <cell r="A1450" t="str">
            <v>תעוז</v>
          </cell>
        </row>
        <row r="1451">
          <cell r="A1451" t="str">
            <v>תעשיון בינימין*</v>
          </cell>
        </row>
        <row r="1452">
          <cell r="A1452" t="str">
            <v>תעשיון בר-לב</v>
          </cell>
        </row>
        <row r="1453">
          <cell r="A1453" t="str">
            <v>תעשיון גליל תחתון</v>
          </cell>
        </row>
        <row r="1454">
          <cell r="A1454" t="str">
            <v>תעשיון דלתון</v>
          </cell>
        </row>
        <row r="1455">
          <cell r="A1455" t="str">
            <v>תעשיון השרון</v>
          </cell>
        </row>
        <row r="1456">
          <cell r="A1456" t="str">
            <v>תעשיון חוף יבנה</v>
          </cell>
        </row>
        <row r="1457">
          <cell r="A1457" t="str">
            <v>תעשיון חצב*</v>
          </cell>
        </row>
        <row r="1458">
          <cell r="A1458" t="str">
            <v>תעשיון מבצע*</v>
          </cell>
        </row>
        <row r="1459">
          <cell r="A1459" t="str">
            <v>תעשיון צריפין</v>
          </cell>
        </row>
        <row r="1460">
          <cell r="A1460" t="str">
            <v>תעשיון ראם*</v>
          </cell>
        </row>
        <row r="1461">
          <cell r="A1461" t="str">
            <v>תעשיון שח"ק</v>
          </cell>
        </row>
        <row r="1462">
          <cell r="A1462" t="str">
            <v>תעשיות ספירים</v>
          </cell>
        </row>
        <row r="1463">
          <cell r="A1463" t="str">
            <v>תפרח</v>
          </cell>
        </row>
        <row r="1464">
          <cell r="A1464" t="str">
            <v>תקומה</v>
          </cell>
        </row>
        <row r="1465">
          <cell r="A1465" t="str">
            <v>תקוע</v>
          </cell>
        </row>
        <row r="1466">
          <cell r="A1466" t="str">
            <v>תראבין א-צאנע (שבט)</v>
          </cell>
        </row>
        <row r="1467">
          <cell r="A1467" t="str">
            <v>תרבין א-צאנע (יישוב)*</v>
          </cell>
        </row>
        <row r="1468">
          <cell r="A1468" t="str">
            <v>תרום</v>
          </cell>
        </row>
      </sheetData>
      <sheetData sheetId="6">
        <row r="1">
          <cell r="D1" t="str">
            <v>זוויג</v>
          </cell>
          <cell r="V1" t="str">
            <v>סימון צבע</v>
          </cell>
          <cell r="X1" t="str">
            <v>למה נקלט ברשימה</v>
          </cell>
        </row>
        <row r="2">
          <cell r="A2" t="str">
            <v>שוחרר</v>
          </cell>
          <cell r="D2" t="str">
            <v>זכר</v>
          </cell>
          <cell r="V2" t="str">
            <v>Black</v>
          </cell>
          <cell r="X2" t="str">
            <v>מין מזיק</v>
          </cell>
        </row>
        <row r="3">
          <cell r="A3" t="str">
            <v>בשיקום</v>
          </cell>
          <cell r="D3" t="str">
            <v>נקבה</v>
          </cell>
          <cell r="V3" t="str">
            <v>Blue</v>
          </cell>
          <cell r="X3" t="str">
            <v>מין מתפרץ</v>
          </cell>
        </row>
        <row r="4">
          <cell r="A4" t="str">
            <v>רמת הנדיב</v>
          </cell>
          <cell r="D4" t="str">
            <v>לא ידוע</v>
          </cell>
          <cell r="V4" t="str">
            <v>Green</v>
          </cell>
          <cell r="X4" t="str">
            <v>מין פולש</v>
          </cell>
        </row>
        <row r="5">
          <cell r="A5" t="str">
            <v>שבי</v>
          </cell>
          <cell r="V5" t="str">
            <v>Orange</v>
          </cell>
          <cell r="X5" t="str">
            <v>מין מבוית</v>
          </cell>
        </row>
        <row r="6">
          <cell r="A6" t="str">
            <v>מת</v>
          </cell>
          <cell r="V6" t="str">
            <v>Pink</v>
          </cell>
          <cell r="X6" t="str">
            <v>הובא מת</v>
          </cell>
        </row>
        <row r="7">
          <cell r="A7" t="str">
            <v>ה. חסד</v>
          </cell>
          <cell r="V7" t="str">
            <v>Red</v>
          </cell>
          <cell r="X7" t="str">
            <v>הובא מת לחוות דעת</v>
          </cell>
        </row>
        <row r="8">
          <cell r="A8" t="str">
            <v>אדם פרטי</v>
          </cell>
          <cell r="V8" t="str">
            <v>White</v>
          </cell>
          <cell r="X8" t="str">
            <v>גרעין רביה</v>
          </cell>
        </row>
        <row r="9">
          <cell r="A9" t="str">
            <v>לא ידוע</v>
          </cell>
          <cell r="V9" t="str">
            <v>Yellow</v>
          </cell>
          <cell r="X9" t="str">
            <v>גן חיות</v>
          </cell>
        </row>
        <row r="10">
          <cell r="A10" t="str">
            <v>אחר</v>
          </cell>
          <cell r="X10" t="str">
            <v>תצוגת ספארי</v>
          </cell>
        </row>
        <row r="11">
          <cell r="A11" t="str">
            <v>סיום טיפול מעודכן</v>
          </cell>
          <cell r="X11" t="str">
            <v>היה בטיפול</v>
          </cell>
        </row>
        <row r="12">
          <cell r="X12" t="str">
            <v>סיבה אחרת</v>
          </cell>
        </row>
        <row r="13">
          <cell r="X13" t="str">
            <v>שייך לרשימת SAD</v>
          </cell>
        </row>
      </sheetData>
    </sheetDataSet>
  </externalBook>
</externalLink>
</file>

<file path=xl/persons/person.xml><?xml version="1.0" encoding="utf-8"?>
<personList xmlns="http://schemas.microsoft.com/office/spreadsheetml/2018/threadedcomments" xmlns:x="http://schemas.openxmlformats.org/spreadsheetml/2006/main">
  <person displayName="Marta Acacio" id="{6619FD69-F2A2-453E-8691-7C46339C53D9}" userId="S::martaoc@tauex.tau.ac.il::798b5d49-5c2a-42f0-a7dd-83ac0474c49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85" dT="2024-01-09T11:49:35.60" personId="{6619FD69-F2A2-453E-8691-7C46339C53D9}" id="{746FEF01-8F2C-4819-92EF-B696CD5FFC34}">
    <text>If anyone wants to use mortality data, make sure this bird was not seen since the date it "died" or "dropped tag"</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www.movebank.org/movebank/" TargetMode="External"/><Relationship Id="rId7" Type="http://schemas.openxmlformats.org/officeDocument/2006/relationships/comments" Target="../comments1.xml"/><Relationship Id="rId2" Type="http://schemas.openxmlformats.org/officeDocument/2006/relationships/hyperlink" Target="https://www.movebank.org/movebank/" TargetMode="External"/><Relationship Id="rId1" Type="http://schemas.openxmlformats.org/officeDocument/2006/relationships/hyperlink" Target="https://www.movebank.org/movebank/"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vebank.org/movebank/" TargetMode="External"/><Relationship Id="rId1" Type="http://schemas.openxmlformats.org/officeDocument/2006/relationships/hyperlink" Target="https://www.movebank.org/moveba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09579-5808-47B3-880B-3B2FBBEDDFB7}">
  <dimension ref="A1:GE501"/>
  <sheetViews>
    <sheetView tabSelected="1" zoomScaleNormal="100" workbookViewId="0">
      <pane xSplit="1" ySplit="1" topLeftCell="N472" activePane="bottomRight" state="frozen"/>
      <selection pane="topRight" activeCell="B1" sqref="B1"/>
      <selection pane="bottomLeft" activeCell="A2" sqref="A2"/>
      <selection pane="bottomRight" activeCell="O485" sqref="O485"/>
    </sheetView>
  </sheetViews>
  <sheetFormatPr defaultColWidth="8.88671875" defaultRowHeight="14.4" x14ac:dyDescent="0.3"/>
  <cols>
    <col min="1" max="1" width="14" customWidth="1"/>
    <col min="2" max="2" width="20.44140625" customWidth="1"/>
    <col min="3" max="3" width="7.33203125" style="203" customWidth="1"/>
    <col min="4" max="4" width="18.5546875" customWidth="1"/>
    <col min="5" max="5" width="10.6640625" style="61" bestFit="1" customWidth="1"/>
    <col min="6" max="6" width="15.44140625" customWidth="1"/>
    <col min="7" max="7" width="9.5546875" style="90" customWidth="1"/>
    <col min="8" max="8" width="31.33203125" customWidth="1"/>
    <col min="9" max="9" width="14.33203125" customWidth="1"/>
    <col min="10" max="10" width="48" style="141" bestFit="1" customWidth="1"/>
    <col min="11" max="11" width="13.33203125" bestFit="1" customWidth="1"/>
    <col min="12" max="12" width="13.33203125" customWidth="1"/>
    <col min="13" max="13" width="15" customWidth="1"/>
    <col min="14" max="14" width="31.5546875" style="168" customWidth="1"/>
    <col min="15" max="15" width="37.6640625" style="168" customWidth="1"/>
    <col min="16" max="16" width="19" style="62" bestFit="1" customWidth="1"/>
    <col min="17" max="17" width="8.44140625" style="62" bestFit="1" customWidth="1"/>
    <col min="18" max="18" width="8.109375" style="62" customWidth="1"/>
    <col min="19" max="19" width="24.88671875" style="62" customWidth="1"/>
    <col min="20" max="20" width="26.33203125" style="62" bestFit="1" customWidth="1"/>
    <col min="21" max="21" width="14.5546875" style="62" bestFit="1" customWidth="1"/>
    <col min="22" max="22" width="22.88671875" style="226" bestFit="1" customWidth="1"/>
    <col min="23" max="23" width="18.5546875" customWidth="1"/>
    <col min="24" max="24" width="9.5546875" bestFit="1" customWidth="1"/>
    <col min="25" max="25" width="18" style="84" bestFit="1" customWidth="1"/>
    <col min="26" max="26" width="16.6640625" customWidth="1"/>
    <col min="27" max="27" width="7" style="90" customWidth="1"/>
    <col min="28" max="28" width="14.5546875" style="62" bestFit="1" customWidth="1"/>
    <col min="29" max="29" width="77" bestFit="1" customWidth="1"/>
    <col min="30" max="30" width="54.6640625" bestFit="1" customWidth="1"/>
    <col min="31" max="31" width="20.6640625" style="62" customWidth="1"/>
    <col min="34" max="34" width="21.33203125" customWidth="1"/>
    <col min="35" max="35" width="18.6640625" customWidth="1"/>
    <col min="46" max="46" width="22.44140625" customWidth="1"/>
    <col min="59" max="59" width="34.88671875" customWidth="1"/>
    <col min="60" max="60" width="27.6640625" customWidth="1"/>
  </cols>
  <sheetData>
    <row r="1" spans="1:69" s="131" customFormat="1" x14ac:dyDescent="0.3">
      <c r="A1" s="131" t="s">
        <v>58</v>
      </c>
      <c r="B1" s="131" t="s">
        <v>825</v>
      </c>
      <c r="C1" s="201" t="s">
        <v>824</v>
      </c>
      <c r="D1" s="131" t="s">
        <v>57</v>
      </c>
      <c r="E1" s="133" t="s">
        <v>60</v>
      </c>
      <c r="F1" s="131" t="s">
        <v>61</v>
      </c>
      <c r="G1" s="132" t="s">
        <v>776</v>
      </c>
      <c r="H1" s="131" t="s">
        <v>59</v>
      </c>
      <c r="I1" s="131" t="s">
        <v>826</v>
      </c>
      <c r="J1" s="134" t="s">
        <v>1794</v>
      </c>
      <c r="K1" s="131" t="s">
        <v>1795</v>
      </c>
      <c r="L1" s="131" t="s">
        <v>1796</v>
      </c>
      <c r="M1" s="131" t="s">
        <v>1797</v>
      </c>
      <c r="N1" s="218" t="s">
        <v>62</v>
      </c>
      <c r="O1" s="218" t="s">
        <v>63</v>
      </c>
      <c r="P1" s="135" t="s">
        <v>831</v>
      </c>
      <c r="Q1" s="135" t="s">
        <v>832</v>
      </c>
      <c r="R1" s="135" t="s">
        <v>1798</v>
      </c>
      <c r="S1" s="135" t="s">
        <v>1799</v>
      </c>
      <c r="T1" s="135" t="s">
        <v>1800</v>
      </c>
      <c r="U1" s="135" t="s">
        <v>1801</v>
      </c>
      <c r="V1" s="224" t="s">
        <v>1802</v>
      </c>
      <c r="W1" s="131" t="s">
        <v>85</v>
      </c>
      <c r="X1" s="131" t="s">
        <v>65</v>
      </c>
      <c r="Y1" s="136" t="s">
        <v>1803</v>
      </c>
      <c r="Z1" s="131" t="s">
        <v>830</v>
      </c>
      <c r="AA1" s="132" t="s">
        <v>64</v>
      </c>
      <c r="AB1" s="135" t="s">
        <v>1804</v>
      </c>
      <c r="AC1" s="131" t="s">
        <v>3</v>
      </c>
      <c r="AD1" s="131" t="s">
        <v>84</v>
      </c>
      <c r="AE1" s="135" t="s">
        <v>834</v>
      </c>
      <c r="AF1" s="131" t="s">
        <v>1805</v>
      </c>
      <c r="AG1" s="131" t="s">
        <v>1</v>
      </c>
      <c r="AH1" s="131" t="s">
        <v>2</v>
      </c>
      <c r="AI1" s="131" t="s">
        <v>393</v>
      </c>
    </row>
    <row r="2" spans="1:69" s="123" customFormat="1" x14ac:dyDescent="0.3">
      <c r="A2" s="130" t="s">
        <v>1442</v>
      </c>
      <c r="B2" s="124">
        <v>202368</v>
      </c>
      <c r="C2" s="202" t="s">
        <v>1443</v>
      </c>
      <c r="D2" s="123" t="s">
        <v>71</v>
      </c>
      <c r="E2" s="137" t="s">
        <v>1446</v>
      </c>
      <c r="F2" s="137" t="s">
        <v>70</v>
      </c>
      <c r="G2" s="130"/>
      <c r="H2" s="123" t="s">
        <v>1444</v>
      </c>
      <c r="I2" s="123" t="s">
        <v>1445</v>
      </c>
      <c r="J2" s="138" t="s">
        <v>1806</v>
      </c>
      <c r="K2" s="123" t="s">
        <v>1807</v>
      </c>
      <c r="L2" s="123">
        <v>1</v>
      </c>
      <c r="M2" s="123" t="s">
        <v>399</v>
      </c>
      <c r="N2" s="219">
        <v>44082</v>
      </c>
      <c r="O2" s="219"/>
      <c r="P2" s="139"/>
      <c r="Q2" s="139">
        <v>1</v>
      </c>
      <c r="R2" s="139">
        <v>1</v>
      </c>
      <c r="S2" s="139"/>
      <c r="T2" s="139"/>
      <c r="U2" s="139"/>
      <c r="V2" s="225"/>
      <c r="W2" s="123" t="s">
        <v>82</v>
      </c>
      <c r="X2" s="123">
        <v>2016</v>
      </c>
      <c r="Y2" s="124">
        <f t="shared" ref="Y2:Y10" si="0">YEAR(N2)-X2</f>
        <v>4</v>
      </c>
      <c r="Z2" s="123" t="s">
        <v>1362</v>
      </c>
      <c r="AA2" s="130" t="s">
        <v>1808</v>
      </c>
      <c r="AB2" s="139">
        <v>1</v>
      </c>
      <c r="AF2" s="123" t="s">
        <v>8</v>
      </c>
    </row>
    <row r="3" spans="1:69" x14ac:dyDescent="0.3">
      <c r="A3" s="90" t="s">
        <v>1006</v>
      </c>
      <c r="B3" s="84">
        <v>553</v>
      </c>
      <c r="C3" s="203" t="s">
        <v>1809</v>
      </c>
      <c r="D3" t="s">
        <v>76</v>
      </c>
      <c r="E3" s="61" t="s">
        <v>1007</v>
      </c>
      <c r="F3" t="s">
        <v>68</v>
      </c>
      <c r="H3" t="s">
        <v>1008</v>
      </c>
      <c r="I3" t="s">
        <v>923</v>
      </c>
      <c r="J3" s="90" t="s">
        <v>894</v>
      </c>
      <c r="K3" t="s">
        <v>155</v>
      </c>
      <c r="L3">
        <v>1</v>
      </c>
      <c r="M3" t="s">
        <v>1810</v>
      </c>
      <c r="N3" s="168">
        <v>39759</v>
      </c>
      <c r="O3" s="168">
        <v>40002</v>
      </c>
      <c r="P3" s="62">
        <f t="shared" ref="P3:P10" si="1">O3-N3</f>
        <v>243</v>
      </c>
      <c r="Q3" s="62">
        <v>0</v>
      </c>
      <c r="R3" s="62" t="s">
        <v>1808</v>
      </c>
      <c r="S3" s="140"/>
      <c r="T3" s="140"/>
      <c r="U3" s="140"/>
      <c r="W3" t="s">
        <v>82</v>
      </c>
      <c r="X3">
        <v>2001</v>
      </c>
      <c r="Y3" s="84">
        <f t="shared" si="0"/>
        <v>7</v>
      </c>
      <c r="Z3" t="s">
        <v>232</v>
      </c>
      <c r="AA3" s="90" t="s">
        <v>6</v>
      </c>
      <c r="AB3" s="90">
        <v>0</v>
      </c>
      <c r="AD3" t="s">
        <v>2463</v>
      </c>
      <c r="AF3" t="s">
        <v>26</v>
      </c>
    </row>
    <row r="4" spans="1:69" x14ac:dyDescent="0.3">
      <c r="A4" s="90" t="s">
        <v>1420</v>
      </c>
      <c r="B4">
        <v>202403</v>
      </c>
      <c r="C4" s="203" t="s">
        <v>2850</v>
      </c>
      <c r="D4" t="s">
        <v>71</v>
      </c>
      <c r="E4" s="61" t="s">
        <v>1422</v>
      </c>
      <c r="F4" t="s">
        <v>71</v>
      </c>
      <c r="G4" s="90" t="s">
        <v>2570</v>
      </c>
      <c r="H4" t="s">
        <v>2849</v>
      </c>
      <c r="I4" t="s">
        <v>1738</v>
      </c>
      <c r="J4" s="141" t="s">
        <v>1806</v>
      </c>
      <c r="K4" t="s">
        <v>1813</v>
      </c>
      <c r="L4">
        <v>3</v>
      </c>
      <c r="M4" t="s">
        <v>399</v>
      </c>
      <c r="N4" s="168">
        <v>44082</v>
      </c>
      <c r="O4" s="168">
        <v>44118</v>
      </c>
      <c r="P4" s="62">
        <f t="shared" si="1"/>
        <v>36</v>
      </c>
      <c r="Q4" s="62">
        <v>0</v>
      </c>
      <c r="R4" s="62">
        <v>1</v>
      </c>
      <c r="S4" s="62" t="s">
        <v>1814</v>
      </c>
      <c r="T4" s="62" t="s">
        <v>1808</v>
      </c>
      <c r="U4" s="62">
        <v>1</v>
      </c>
      <c r="W4" t="s">
        <v>82</v>
      </c>
      <c r="X4">
        <v>2020</v>
      </c>
      <c r="Y4" s="84">
        <f t="shared" si="0"/>
        <v>0</v>
      </c>
      <c r="Z4" t="s">
        <v>1368</v>
      </c>
      <c r="AA4" s="90" t="s">
        <v>6</v>
      </c>
      <c r="AB4" s="62">
        <v>1</v>
      </c>
      <c r="AC4" t="s">
        <v>1535</v>
      </c>
      <c r="AD4" t="s">
        <v>1611</v>
      </c>
      <c r="AF4" t="s">
        <v>8</v>
      </c>
    </row>
    <row r="5" spans="1:69" ht="15" customHeight="1" x14ac:dyDescent="0.3">
      <c r="A5" s="90" t="s">
        <v>1420</v>
      </c>
      <c r="B5">
        <v>213595</v>
      </c>
      <c r="C5" s="203" t="s">
        <v>2850</v>
      </c>
      <c r="D5" t="s">
        <v>71</v>
      </c>
      <c r="E5" s="61" t="s">
        <v>1422</v>
      </c>
      <c r="F5" t="s">
        <v>71</v>
      </c>
      <c r="G5" s="90" t="s">
        <v>2570</v>
      </c>
      <c r="H5" t="s">
        <v>2849</v>
      </c>
      <c r="I5" t="s">
        <v>1738</v>
      </c>
      <c r="J5" s="141" t="s">
        <v>1806</v>
      </c>
      <c r="K5" t="s">
        <v>1813</v>
      </c>
      <c r="L5">
        <v>3</v>
      </c>
      <c r="M5" t="s">
        <v>399</v>
      </c>
      <c r="N5" s="168">
        <v>44452</v>
      </c>
      <c r="O5" s="168">
        <v>44538</v>
      </c>
      <c r="P5" s="62">
        <f t="shared" si="1"/>
        <v>86</v>
      </c>
      <c r="Q5" s="62">
        <v>0</v>
      </c>
      <c r="R5" s="62">
        <v>1</v>
      </c>
      <c r="S5" s="62" t="s">
        <v>1814</v>
      </c>
      <c r="T5" s="62" t="s">
        <v>1808</v>
      </c>
      <c r="U5" s="62">
        <v>1</v>
      </c>
      <c r="W5" t="s">
        <v>82</v>
      </c>
      <c r="X5">
        <v>2020</v>
      </c>
      <c r="Y5" s="84">
        <f t="shared" si="0"/>
        <v>1</v>
      </c>
      <c r="Z5" t="s">
        <v>1362</v>
      </c>
      <c r="AA5" s="90" t="s">
        <v>6</v>
      </c>
      <c r="AB5" s="62">
        <v>1</v>
      </c>
      <c r="AC5" t="s">
        <v>1612</v>
      </c>
      <c r="AD5" t="s">
        <v>2489</v>
      </c>
      <c r="AF5" t="s">
        <v>8</v>
      </c>
    </row>
    <row r="6" spans="1:69" s="123" customFormat="1" ht="15" customHeight="1" x14ac:dyDescent="0.3">
      <c r="A6" s="130" t="s">
        <v>1420</v>
      </c>
      <c r="B6" s="123">
        <v>225172</v>
      </c>
      <c r="C6" s="202" t="s">
        <v>2850</v>
      </c>
      <c r="D6" s="123" t="s">
        <v>71</v>
      </c>
      <c r="E6" s="125" t="s">
        <v>1422</v>
      </c>
      <c r="F6" s="123" t="s">
        <v>71</v>
      </c>
      <c r="G6" s="130" t="s">
        <v>2570</v>
      </c>
      <c r="H6" s="123" t="s">
        <v>2849</v>
      </c>
      <c r="I6" s="123" t="s">
        <v>1738</v>
      </c>
      <c r="J6" s="138" t="s">
        <v>1806</v>
      </c>
      <c r="K6" s="123" t="s">
        <v>1813</v>
      </c>
      <c r="L6" s="123">
        <v>3</v>
      </c>
      <c r="M6" s="123" t="s">
        <v>399</v>
      </c>
      <c r="N6" s="219">
        <v>44837</v>
      </c>
      <c r="O6" s="219"/>
      <c r="P6" s="139"/>
      <c r="Q6" s="139">
        <v>1</v>
      </c>
      <c r="R6" s="139">
        <v>1</v>
      </c>
      <c r="S6" s="139"/>
      <c r="T6" s="139"/>
      <c r="U6" s="139"/>
      <c r="V6" s="225"/>
      <c r="W6" s="123" t="s">
        <v>82</v>
      </c>
      <c r="X6" s="123">
        <v>2020</v>
      </c>
      <c r="Y6" s="124">
        <f t="shared" si="0"/>
        <v>2</v>
      </c>
      <c r="Z6" s="123" t="s">
        <v>1362</v>
      </c>
      <c r="AA6" s="130" t="s">
        <v>6</v>
      </c>
      <c r="AB6" s="139">
        <v>1</v>
      </c>
      <c r="AE6" s="139"/>
    </row>
    <row r="7" spans="1:69" x14ac:dyDescent="0.3">
      <c r="A7" s="90" t="s">
        <v>1473</v>
      </c>
      <c r="B7" s="84">
        <v>202378</v>
      </c>
      <c r="C7" s="203" t="s">
        <v>1474</v>
      </c>
      <c r="D7" t="s">
        <v>71</v>
      </c>
      <c r="E7" s="61" t="s">
        <v>1475</v>
      </c>
      <c r="F7" t="s">
        <v>69</v>
      </c>
      <c r="H7" t="s">
        <v>1474</v>
      </c>
      <c r="I7" t="s">
        <v>1812</v>
      </c>
      <c r="J7" s="141" t="s">
        <v>1806</v>
      </c>
      <c r="K7" t="s">
        <v>1815</v>
      </c>
      <c r="L7">
        <v>1</v>
      </c>
      <c r="M7" t="s">
        <v>399</v>
      </c>
      <c r="N7" s="168">
        <v>44098</v>
      </c>
      <c r="O7" s="168">
        <v>44290</v>
      </c>
      <c r="P7" s="62">
        <f t="shared" si="1"/>
        <v>192</v>
      </c>
      <c r="Q7" s="62">
        <v>0</v>
      </c>
      <c r="R7" s="62">
        <v>0</v>
      </c>
      <c r="S7" s="62" t="s">
        <v>1816</v>
      </c>
      <c r="T7" s="62" t="s">
        <v>1847</v>
      </c>
      <c r="U7" s="62">
        <v>1</v>
      </c>
      <c r="V7" s="226">
        <v>44290</v>
      </c>
      <c r="W7" t="s">
        <v>82</v>
      </c>
      <c r="X7">
        <v>2019</v>
      </c>
      <c r="Y7" s="84">
        <f t="shared" si="0"/>
        <v>1</v>
      </c>
      <c r="Z7" t="s">
        <v>1362</v>
      </c>
      <c r="AA7" s="90" t="s">
        <v>6</v>
      </c>
      <c r="AB7" s="62">
        <v>1</v>
      </c>
      <c r="AC7" t="s">
        <v>1534</v>
      </c>
      <c r="AF7" t="s">
        <v>8</v>
      </c>
    </row>
    <row r="8" spans="1:69" x14ac:dyDescent="0.3">
      <c r="A8" s="90" t="s">
        <v>1754</v>
      </c>
      <c r="B8">
        <v>210811</v>
      </c>
      <c r="C8" s="203" t="s">
        <v>668</v>
      </c>
      <c r="D8" t="s">
        <v>71</v>
      </c>
      <c r="E8" t="s">
        <v>1755</v>
      </c>
      <c r="F8" t="s">
        <v>69</v>
      </c>
      <c r="H8" t="s">
        <v>668</v>
      </c>
      <c r="I8" s="61" t="s">
        <v>1812</v>
      </c>
      <c r="J8" s="90" t="s">
        <v>1817</v>
      </c>
      <c r="K8" t="s">
        <v>2884</v>
      </c>
      <c r="L8">
        <v>1</v>
      </c>
      <c r="M8" t="s">
        <v>427</v>
      </c>
      <c r="N8" s="168">
        <v>44486</v>
      </c>
      <c r="O8" s="168">
        <v>44506</v>
      </c>
      <c r="P8" s="62">
        <f t="shared" si="1"/>
        <v>20</v>
      </c>
      <c r="Q8" s="142">
        <v>0</v>
      </c>
      <c r="R8" s="62" t="s">
        <v>1808</v>
      </c>
      <c r="S8" s="62" t="s">
        <v>1814</v>
      </c>
      <c r="T8" s="62" t="s">
        <v>1808</v>
      </c>
      <c r="U8" s="62">
        <v>1</v>
      </c>
      <c r="W8" t="s">
        <v>82</v>
      </c>
      <c r="X8">
        <v>2021</v>
      </c>
      <c r="Y8" s="84">
        <f t="shared" si="0"/>
        <v>0</v>
      </c>
      <c r="Z8" t="s">
        <v>1368</v>
      </c>
      <c r="AA8" s="90" t="s">
        <v>1808</v>
      </c>
      <c r="AB8" s="90">
        <v>1</v>
      </c>
      <c r="AD8" t="s">
        <v>2499</v>
      </c>
      <c r="AF8" t="s">
        <v>8</v>
      </c>
      <c r="AG8">
        <v>50</v>
      </c>
      <c r="AH8" t="s">
        <v>35</v>
      </c>
    </row>
    <row r="9" spans="1:69" x14ac:dyDescent="0.3">
      <c r="A9" s="90" t="s">
        <v>1614</v>
      </c>
      <c r="B9" s="84">
        <v>213559</v>
      </c>
      <c r="C9" s="203" t="s">
        <v>1613</v>
      </c>
      <c r="D9" t="s">
        <v>820</v>
      </c>
      <c r="E9" s="61" t="s">
        <v>1564</v>
      </c>
      <c r="F9" t="s">
        <v>71</v>
      </c>
      <c r="H9" t="s">
        <v>1613</v>
      </c>
      <c r="I9" t="s">
        <v>1812</v>
      </c>
      <c r="J9" s="141" t="s">
        <v>1806</v>
      </c>
      <c r="K9" t="s">
        <v>1818</v>
      </c>
      <c r="L9">
        <v>1</v>
      </c>
      <c r="M9" t="s">
        <v>399</v>
      </c>
      <c r="N9" s="168">
        <v>44452</v>
      </c>
      <c r="O9" s="168">
        <v>44476</v>
      </c>
      <c r="P9" s="62">
        <f t="shared" si="1"/>
        <v>24</v>
      </c>
      <c r="Q9" s="62">
        <v>0</v>
      </c>
      <c r="R9" s="62" t="s">
        <v>1808</v>
      </c>
      <c r="S9" s="62" t="s">
        <v>1814</v>
      </c>
      <c r="T9" s="62" t="s">
        <v>1808</v>
      </c>
      <c r="U9" s="62">
        <v>1</v>
      </c>
      <c r="W9" t="s">
        <v>82</v>
      </c>
      <c r="X9">
        <v>2020</v>
      </c>
      <c r="Y9">
        <f t="shared" si="0"/>
        <v>1</v>
      </c>
      <c r="Z9" t="s">
        <v>1362</v>
      </c>
      <c r="AA9" s="90" t="s">
        <v>1808</v>
      </c>
      <c r="AB9" s="62">
        <v>1</v>
      </c>
      <c r="AC9" t="s">
        <v>2801</v>
      </c>
      <c r="AD9" t="s">
        <v>2494</v>
      </c>
      <c r="AF9" t="s">
        <v>8</v>
      </c>
    </row>
    <row r="10" spans="1:69" x14ac:dyDescent="0.3">
      <c r="A10" s="90" t="s">
        <v>587</v>
      </c>
      <c r="B10">
        <v>105592</v>
      </c>
      <c r="C10" s="203" t="s">
        <v>1819</v>
      </c>
      <c r="D10" t="s">
        <v>76</v>
      </c>
      <c r="E10" s="61" t="s">
        <v>73</v>
      </c>
      <c r="F10" t="s">
        <v>68</v>
      </c>
      <c r="H10" t="s">
        <v>1819</v>
      </c>
      <c r="I10" t="s">
        <v>1820</v>
      </c>
      <c r="J10" s="90" t="s">
        <v>1817</v>
      </c>
      <c r="K10" t="s">
        <v>5</v>
      </c>
      <c r="L10">
        <v>1</v>
      </c>
      <c r="M10" t="s">
        <v>416</v>
      </c>
      <c r="N10" s="168">
        <v>40991</v>
      </c>
      <c r="O10" s="168">
        <v>41865</v>
      </c>
      <c r="P10" s="62">
        <f t="shared" si="1"/>
        <v>874</v>
      </c>
      <c r="Q10" s="62">
        <v>0</v>
      </c>
      <c r="R10" s="62">
        <v>0</v>
      </c>
      <c r="S10" s="62" t="s">
        <v>1816</v>
      </c>
      <c r="T10" s="62" t="s">
        <v>1847</v>
      </c>
      <c r="U10" s="62">
        <v>0</v>
      </c>
      <c r="W10" t="s">
        <v>581</v>
      </c>
      <c r="X10">
        <v>2005</v>
      </c>
      <c r="Y10" s="84">
        <f t="shared" si="0"/>
        <v>7</v>
      </c>
      <c r="Z10" t="s">
        <v>232</v>
      </c>
      <c r="AA10" s="90" t="s">
        <v>6</v>
      </c>
      <c r="AB10" s="90">
        <v>1</v>
      </c>
      <c r="AC10" t="s">
        <v>2506</v>
      </c>
      <c r="AD10" t="s">
        <v>2507</v>
      </c>
      <c r="AF10" t="s">
        <v>4</v>
      </c>
      <c r="AG10">
        <v>70</v>
      </c>
      <c r="AH10" t="s">
        <v>7</v>
      </c>
    </row>
    <row r="11" spans="1:69" x14ac:dyDescent="0.3">
      <c r="A11" s="90" t="s">
        <v>534</v>
      </c>
      <c r="B11">
        <v>171120</v>
      </c>
      <c r="C11" s="203" t="s">
        <v>533</v>
      </c>
      <c r="D11" t="s">
        <v>70</v>
      </c>
      <c r="E11" s="61" t="s">
        <v>532</v>
      </c>
      <c r="F11" t="s">
        <v>69</v>
      </c>
      <c r="H11" t="s">
        <v>533</v>
      </c>
      <c r="I11" t="s">
        <v>1702</v>
      </c>
      <c r="J11" s="90" t="s">
        <v>1817</v>
      </c>
      <c r="K11" t="s">
        <v>1821</v>
      </c>
      <c r="L11">
        <v>1</v>
      </c>
      <c r="M11" t="s">
        <v>453</v>
      </c>
      <c r="N11" s="168">
        <v>43131</v>
      </c>
      <c r="O11" s="168">
        <v>43243</v>
      </c>
      <c r="P11" s="62">
        <f>O11-N11</f>
        <v>112</v>
      </c>
      <c r="Q11" s="62">
        <v>0</v>
      </c>
      <c r="R11" s="62">
        <v>0</v>
      </c>
      <c r="S11" s="62" t="s">
        <v>1816</v>
      </c>
      <c r="T11" s="140"/>
      <c r="U11" s="62">
        <v>1</v>
      </c>
      <c r="V11" s="226">
        <v>43243</v>
      </c>
      <c r="W11" t="s">
        <v>93</v>
      </c>
      <c r="X11">
        <v>2016</v>
      </c>
      <c r="Y11" s="84">
        <f t="shared" ref="Y11:Y38" si="2">YEAR(N11)-X11</f>
        <v>2</v>
      </c>
      <c r="Z11" t="s">
        <v>1362</v>
      </c>
      <c r="AA11" s="90" t="s">
        <v>6</v>
      </c>
      <c r="AB11" s="90">
        <v>1</v>
      </c>
      <c r="AC11" t="s">
        <v>50</v>
      </c>
      <c r="AD11" t="s">
        <v>711</v>
      </c>
      <c r="AF11" t="s">
        <v>8</v>
      </c>
      <c r="AG11">
        <v>50</v>
      </c>
      <c r="AH11" t="s">
        <v>35</v>
      </c>
      <c r="AI11" t="s">
        <v>453</v>
      </c>
      <c r="AJ11" s="90"/>
      <c r="AK11" s="90"/>
      <c r="AL11" s="90"/>
      <c r="AM11" s="90"/>
      <c r="AN11" s="90"/>
      <c r="AP11" s="149"/>
      <c r="AQ11" s="90"/>
      <c r="AR11" s="90"/>
      <c r="AS11" s="150"/>
      <c r="AT11" s="150"/>
      <c r="AY11" s="151"/>
      <c r="BP11" s="90"/>
      <c r="BQ11" s="90"/>
    </row>
    <row r="12" spans="1:69" x14ac:dyDescent="0.3">
      <c r="A12" s="90" t="s">
        <v>1789</v>
      </c>
      <c r="B12">
        <v>202390</v>
      </c>
      <c r="C12" s="203" t="s">
        <v>1790</v>
      </c>
      <c r="D12" t="s">
        <v>70</v>
      </c>
      <c r="E12" t="s">
        <v>1791</v>
      </c>
      <c r="F12" s="61" t="s">
        <v>71</v>
      </c>
      <c r="H12" t="s">
        <v>1822</v>
      </c>
      <c r="I12" t="s">
        <v>1702</v>
      </c>
      <c r="J12" s="141" t="s">
        <v>1806</v>
      </c>
      <c r="K12" t="s">
        <v>1823</v>
      </c>
      <c r="L12">
        <v>1</v>
      </c>
      <c r="M12" t="s">
        <v>399</v>
      </c>
      <c r="N12" s="168">
        <v>44509</v>
      </c>
      <c r="O12" s="168">
        <v>44846</v>
      </c>
      <c r="P12" s="62">
        <f>O12-N12</f>
        <v>337</v>
      </c>
      <c r="Q12" s="62">
        <v>0</v>
      </c>
      <c r="R12" s="62">
        <v>0</v>
      </c>
      <c r="S12" s="62" t="s">
        <v>1816</v>
      </c>
      <c r="T12" s="62" t="s">
        <v>1786</v>
      </c>
      <c r="U12" s="62">
        <v>0</v>
      </c>
      <c r="V12" s="226">
        <v>44846</v>
      </c>
      <c r="W12" t="s">
        <v>82</v>
      </c>
      <c r="X12">
        <v>2017</v>
      </c>
      <c r="Y12" s="84">
        <f t="shared" si="2"/>
        <v>4</v>
      </c>
      <c r="Z12" t="s">
        <v>1362</v>
      </c>
      <c r="AA12" s="90" t="s">
        <v>6</v>
      </c>
      <c r="AB12" s="62">
        <v>1</v>
      </c>
      <c r="AC12" t="s">
        <v>2774</v>
      </c>
      <c r="AF12" t="s">
        <v>8</v>
      </c>
      <c r="AG12">
        <v>50</v>
      </c>
      <c r="AH12" t="s">
        <v>35</v>
      </c>
      <c r="AJ12" s="90"/>
      <c r="AK12" s="90"/>
      <c r="AL12" s="90"/>
      <c r="AM12" s="90"/>
      <c r="AN12" s="90"/>
      <c r="AP12" s="149"/>
      <c r="AQ12" s="90"/>
      <c r="AR12" s="90"/>
      <c r="AS12" s="150"/>
      <c r="AT12" s="150"/>
      <c r="AY12" s="151"/>
      <c r="BP12" s="90"/>
      <c r="BQ12" s="90"/>
    </row>
    <row r="13" spans="1:69" s="152" customFormat="1" x14ac:dyDescent="0.3">
      <c r="A13" s="90" t="s">
        <v>944</v>
      </c>
      <c r="B13" s="84">
        <v>173</v>
      </c>
      <c r="C13" s="203" t="s">
        <v>1824</v>
      </c>
      <c r="D13" t="s">
        <v>76</v>
      </c>
      <c r="E13" s="61" t="s">
        <v>943</v>
      </c>
      <c r="F13" t="s">
        <v>68</v>
      </c>
      <c r="G13" s="90"/>
      <c r="H13" t="s">
        <v>1824</v>
      </c>
      <c r="I13" t="s">
        <v>1820</v>
      </c>
      <c r="J13" s="90" t="s">
        <v>894</v>
      </c>
      <c r="K13" t="s">
        <v>1825</v>
      </c>
      <c r="L13">
        <v>1</v>
      </c>
      <c r="M13" t="s">
        <v>1810</v>
      </c>
      <c r="N13" s="168">
        <v>39679</v>
      </c>
      <c r="O13" s="168">
        <v>39722</v>
      </c>
      <c r="P13" s="62">
        <f>O13-N13</f>
        <v>43</v>
      </c>
      <c r="Q13" s="62">
        <v>0</v>
      </c>
      <c r="R13" s="62">
        <v>0</v>
      </c>
      <c r="S13" s="62" t="s">
        <v>1816</v>
      </c>
      <c r="T13" s="62" t="s">
        <v>2431</v>
      </c>
      <c r="U13" s="62">
        <v>1</v>
      </c>
      <c r="V13" s="226">
        <v>39873</v>
      </c>
      <c r="W13" t="s">
        <v>82</v>
      </c>
      <c r="X13">
        <v>2001</v>
      </c>
      <c r="Y13" s="84">
        <f t="shared" si="2"/>
        <v>7</v>
      </c>
      <c r="Z13" t="s">
        <v>232</v>
      </c>
      <c r="AA13" s="90" t="s">
        <v>6</v>
      </c>
      <c r="AB13" s="90">
        <v>0</v>
      </c>
      <c r="AC13" t="s">
        <v>945</v>
      </c>
      <c r="AD13" t="s">
        <v>1811</v>
      </c>
      <c r="AE13" s="62" t="s">
        <v>900</v>
      </c>
      <c r="AF13" t="s">
        <v>26</v>
      </c>
      <c r="AG13"/>
      <c r="AH13"/>
      <c r="AI13"/>
    </row>
    <row r="14" spans="1:69" s="155" customFormat="1" x14ac:dyDescent="0.3">
      <c r="A14" s="153" t="s">
        <v>751</v>
      </c>
      <c r="B14" s="154">
        <v>584</v>
      </c>
      <c r="C14" s="204" t="s">
        <v>1826</v>
      </c>
      <c r="D14" s="155" t="s">
        <v>76</v>
      </c>
      <c r="E14" s="156" t="s">
        <v>752</v>
      </c>
      <c r="F14" s="155" t="s">
        <v>70</v>
      </c>
      <c r="G14" s="153"/>
      <c r="H14" t="s">
        <v>1827</v>
      </c>
      <c r="I14" s="155" t="s">
        <v>923</v>
      </c>
      <c r="J14" s="153" t="s">
        <v>894</v>
      </c>
      <c r="K14" s="155" t="s">
        <v>168</v>
      </c>
      <c r="L14" s="155">
        <v>1</v>
      </c>
      <c r="M14" t="s">
        <v>453</v>
      </c>
      <c r="N14" s="220">
        <v>40323</v>
      </c>
      <c r="O14" s="220">
        <v>40398</v>
      </c>
      <c r="P14" s="142">
        <f>O14-N14</f>
        <v>75</v>
      </c>
      <c r="Q14" s="142">
        <v>0</v>
      </c>
      <c r="R14" s="142">
        <v>0</v>
      </c>
      <c r="S14" s="157"/>
      <c r="T14" s="157"/>
      <c r="U14" s="157"/>
      <c r="V14" s="227">
        <v>40413</v>
      </c>
      <c r="W14" s="158" t="s">
        <v>82</v>
      </c>
      <c r="X14" s="155">
        <v>2006</v>
      </c>
      <c r="Y14" s="154">
        <f t="shared" si="2"/>
        <v>4</v>
      </c>
      <c r="Z14" s="155" t="s">
        <v>1362</v>
      </c>
      <c r="AA14" s="153" t="s">
        <v>10</v>
      </c>
      <c r="AB14" s="153">
        <v>1</v>
      </c>
      <c r="AD14" s="155" t="s">
        <v>2478</v>
      </c>
      <c r="AE14" s="142"/>
      <c r="AF14" s="155" t="s">
        <v>26</v>
      </c>
    </row>
    <row r="15" spans="1:69" s="123" customFormat="1" x14ac:dyDescent="0.3">
      <c r="A15" s="130" t="s">
        <v>1470</v>
      </c>
      <c r="B15" s="124">
        <v>202374</v>
      </c>
      <c r="C15" s="202" t="s">
        <v>1471</v>
      </c>
      <c r="D15" s="123" t="s">
        <v>71</v>
      </c>
      <c r="E15" s="125" t="s">
        <v>1472</v>
      </c>
      <c r="F15" s="123" t="s">
        <v>69</v>
      </c>
      <c r="G15" s="130"/>
      <c r="H15" s="123" t="s">
        <v>1471</v>
      </c>
      <c r="I15" s="123" t="s">
        <v>1812</v>
      </c>
      <c r="J15" s="138" t="s">
        <v>1806</v>
      </c>
      <c r="K15" s="123" t="s">
        <v>1828</v>
      </c>
      <c r="L15" s="123">
        <v>1</v>
      </c>
      <c r="M15" s="123" t="s">
        <v>399</v>
      </c>
      <c r="N15" s="219">
        <v>44098</v>
      </c>
      <c r="O15" s="219"/>
      <c r="P15" s="139"/>
      <c r="Q15" s="139">
        <v>1</v>
      </c>
      <c r="R15" s="139">
        <v>1</v>
      </c>
      <c r="S15" s="139"/>
      <c r="T15" s="139"/>
      <c r="U15" s="139"/>
      <c r="V15" s="225"/>
      <c r="W15" s="123" t="s">
        <v>82</v>
      </c>
      <c r="X15" s="123">
        <v>2020</v>
      </c>
      <c r="Y15" s="124">
        <f t="shared" si="2"/>
        <v>0</v>
      </c>
      <c r="Z15" s="123" t="s">
        <v>1368</v>
      </c>
      <c r="AA15" s="130" t="s">
        <v>10</v>
      </c>
      <c r="AB15" s="139">
        <v>1</v>
      </c>
      <c r="AC15" s="123" t="s">
        <v>1540</v>
      </c>
      <c r="AE15" s="139"/>
      <c r="AF15" s="123" t="s">
        <v>8</v>
      </c>
    </row>
    <row r="16" spans="1:69" x14ac:dyDescent="0.3">
      <c r="A16" s="90" t="s">
        <v>1723</v>
      </c>
      <c r="B16">
        <v>213548</v>
      </c>
      <c r="C16" s="203" t="s">
        <v>1523</v>
      </c>
      <c r="D16" t="s">
        <v>70</v>
      </c>
      <c r="E16" s="61" t="s">
        <v>1725</v>
      </c>
      <c r="F16" t="s">
        <v>70</v>
      </c>
      <c r="H16" t="s">
        <v>1724</v>
      </c>
      <c r="I16" t="s">
        <v>1713</v>
      </c>
      <c r="J16" s="141" t="s">
        <v>1806</v>
      </c>
      <c r="K16" t="s">
        <v>1829</v>
      </c>
      <c r="L16">
        <v>1</v>
      </c>
      <c r="M16" t="s">
        <v>399</v>
      </c>
      <c r="N16" s="168">
        <v>44476</v>
      </c>
      <c r="O16" s="168">
        <v>44492</v>
      </c>
      <c r="P16" s="62">
        <f>O16-N16</f>
        <v>16</v>
      </c>
      <c r="Q16" s="62">
        <v>0</v>
      </c>
      <c r="R16" s="62">
        <v>0</v>
      </c>
      <c r="S16" s="62" t="s">
        <v>1816</v>
      </c>
      <c r="T16" s="62" t="s">
        <v>1786</v>
      </c>
      <c r="U16" s="62">
        <v>1</v>
      </c>
      <c r="V16" s="226">
        <v>44493</v>
      </c>
      <c r="W16" t="s">
        <v>82</v>
      </c>
      <c r="X16" s="159">
        <v>2016</v>
      </c>
      <c r="Y16" s="84">
        <f t="shared" si="2"/>
        <v>5</v>
      </c>
      <c r="Z16" s="90" t="s">
        <v>232</v>
      </c>
      <c r="AA16" s="90" t="s">
        <v>10</v>
      </c>
      <c r="AB16" s="62">
        <v>1</v>
      </c>
      <c r="AC16" t="s">
        <v>1830</v>
      </c>
      <c r="AF16" t="s">
        <v>8</v>
      </c>
      <c r="AH16" s="90"/>
    </row>
    <row r="17" spans="1:36" x14ac:dyDescent="0.3">
      <c r="A17" s="90" t="s">
        <v>1466</v>
      </c>
      <c r="B17" s="84">
        <v>202386</v>
      </c>
      <c r="C17" s="203" t="s">
        <v>217</v>
      </c>
      <c r="D17" t="s">
        <v>71</v>
      </c>
      <c r="E17" s="61" t="s">
        <v>1467</v>
      </c>
      <c r="F17" t="s">
        <v>68</v>
      </c>
      <c r="H17" t="s">
        <v>217</v>
      </c>
      <c r="I17" t="s">
        <v>1812</v>
      </c>
      <c r="J17" s="141" t="s">
        <v>1806</v>
      </c>
      <c r="K17" t="s">
        <v>1831</v>
      </c>
      <c r="L17">
        <v>1</v>
      </c>
      <c r="M17" t="s">
        <v>399</v>
      </c>
      <c r="N17" s="168">
        <v>44088</v>
      </c>
      <c r="O17" s="168">
        <v>44323</v>
      </c>
      <c r="P17" s="62">
        <f>O17-N17</f>
        <v>235</v>
      </c>
      <c r="Q17" s="62">
        <v>0</v>
      </c>
      <c r="R17" s="62">
        <v>0</v>
      </c>
      <c r="S17" s="62" t="s">
        <v>1816</v>
      </c>
      <c r="T17" s="62" t="s">
        <v>594</v>
      </c>
      <c r="U17" s="62">
        <v>0</v>
      </c>
      <c r="V17" s="226">
        <v>44323</v>
      </c>
      <c r="W17" t="s">
        <v>82</v>
      </c>
      <c r="X17">
        <v>2020</v>
      </c>
      <c r="Y17" s="84">
        <f t="shared" si="2"/>
        <v>0</v>
      </c>
      <c r="Z17" t="s">
        <v>1368</v>
      </c>
      <c r="AA17" s="90" t="s">
        <v>1808</v>
      </c>
      <c r="AB17" s="62">
        <v>1</v>
      </c>
      <c r="AC17" t="s">
        <v>1578</v>
      </c>
      <c r="AF17" t="s">
        <v>8</v>
      </c>
    </row>
    <row r="18" spans="1:36" x14ac:dyDescent="0.3">
      <c r="A18" s="90" t="s">
        <v>1507</v>
      </c>
      <c r="B18" s="84">
        <v>180184</v>
      </c>
      <c r="C18" s="203" t="s">
        <v>1509</v>
      </c>
      <c r="D18" t="s">
        <v>70</v>
      </c>
      <c r="E18" s="61" t="s">
        <v>1510</v>
      </c>
      <c r="F18" t="s">
        <v>71</v>
      </c>
      <c r="H18" t="s">
        <v>1509</v>
      </c>
      <c r="I18" t="s">
        <v>1702</v>
      </c>
      <c r="J18" s="90" t="s">
        <v>1817</v>
      </c>
      <c r="K18" t="s">
        <v>1832</v>
      </c>
      <c r="L18">
        <v>1</v>
      </c>
      <c r="M18" t="s">
        <v>1645</v>
      </c>
      <c r="N18" s="168">
        <v>43378</v>
      </c>
      <c r="O18" s="168">
        <v>43419</v>
      </c>
      <c r="P18" s="62">
        <f>O18-N18</f>
        <v>41</v>
      </c>
      <c r="Q18" s="62">
        <v>0</v>
      </c>
      <c r="R18" s="62">
        <v>0</v>
      </c>
      <c r="S18" s="62" t="s">
        <v>1816</v>
      </c>
      <c r="T18" s="62" t="s">
        <v>1786</v>
      </c>
      <c r="U18" s="62">
        <v>1</v>
      </c>
      <c r="V18" s="226">
        <v>43420</v>
      </c>
      <c r="W18" t="s">
        <v>93</v>
      </c>
      <c r="X18">
        <v>2017</v>
      </c>
      <c r="Y18" s="84">
        <f t="shared" si="2"/>
        <v>1</v>
      </c>
      <c r="Z18" t="s">
        <v>1368</v>
      </c>
      <c r="AA18" s="90" t="s">
        <v>10</v>
      </c>
      <c r="AB18" s="90">
        <v>1</v>
      </c>
      <c r="AC18" t="s">
        <v>1833</v>
      </c>
      <c r="AF18" t="s">
        <v>8</v>
      </c>
      <c r="AI18" t="s">
        <v>1508</v>
      </c>
    </row>
    <row r="19" spans="1:36" s="123" customFormat="1" x14ac:dyDescent="0.3">
      <c r="A19" s="123" t="s">
        <v>1750</v>
      </c>
      <c r="B19" s="123">
        <v>210816</v>
      </c>
      <c r="C19" s="202" t="s">
        <v>5</v>
      </c>
      <c r="D19" s="123" t="s">
        <v>71</v>
      </c>
      <c r="E19" s="125" t="s">
        <v>1751</v>
      </c>
      <c r="F19" s="123" t="s">
        <v>69</v>
      </c>
      <c r="G19" s="130"/>
      <c r="H19" s="123" t="s">
        <v>5</v>
      </c>
      <c r="I19" s="123" t="s">
        <v>1812</v>
      </c>
      <c r="J19" s="130" t="s">
        <v>1817</v>
      </c>
      <c r="K19" s="123" t="s">
        <v>1834</v>
      </c>
      <c r="L19" s="123">
        <v>1</v>
      </c>
      <c r="M19" s="123" t="s">
        <v>427</v>
      </c>
      <c r="N19" s="219">
        <v>44486</v>
      </c>
      <c r="O19" s="219"/>
      <c r="P19" s="139"/>
      <c r="Q19" s="139">
        <v>1</v>
      </c>
      <c r="R19" s="139">
        <v>1</v>
      </c>
      <c r="S19" s="139"/>
      <c r="T19" s="139"/>
      <c r="U19" s="139"/>
      <c r="V19" s="225"/>
      <c r="W19" s="123" t="s">
        <v>82</v>
      </c>
      <c r="X19" s="123">
        <v>2021</v>
      </c>
      <c r="Y19" s="124">
        <f t="shared" si="2"/>
        <v>0</v>
      </c>
      <c r="Z19" s="123" t="s">
        <v>1368</v>
      </c>
      <c r="AA19" s="130" t="s">
        <v>10</v>
      </c>
      <c r="AB19" s="130">
        <v>1</v>
      </c>
      <c r="AE19" s="139"/>
      <c r="AF19" s="123" t="s">
        <v>8</v>
      </c>
      <c r="AG19" s="123">
        <v>50</v>
      </c>
      <c r="AH19" s="123" t="s">
        <v>35</v>
      </c>
    </row>
    <row r="20" spans="1:36" x14ac:dyDescent="0.3">
      <c r="A20" s="90" t="s">
        <v>617</v>
      </c>
      <c r="B20">
        <v>180175</v>
      </c>
      <c r="C20" s="203" t="s">
        <v>618</v>
      </c>
      <c r="D20" t="s">
        <v>76</v>
      </c>
      <c r="E20" s="61" t="s">
        <v>619</v>
      </c>
      <c r="F20" t="s">
        <v>69</v>
      </c>
      <c r="H20" t="s">
        <v>618</v>
      </c>
      <c r="I20" t="s">
        <v>1820</v>
      </c>
      <c r="J20" s="90" t="s">
        <v>1817</v>
      </c>
      <c r="K20" t="s">
        <v>618</v>
      </c>
      <c r="L20">
        <v>1</v>
      </c>
      <c r="M20" t="s">
        <v>634</v>
      </c>
      <c r="N20" s="168">
        <v>43620</v>
      </c>
      <c r="O20" s="168">
        <v>43622</v>
      </c>
      <c r="P20" s="62">
        <f>O20-N20</f>
        <v>2</v>
      </c>
      <c r="Q20" s="62">
        <v>0</v>
      </c>
      <c r="R20" s="62">
        <v>0</v>
      </c>
      <c r="S20" s="62" t="s">
        <v>1816</v>
      </c>
      <c r="T20" s="62" t="s">
        <v>1835</v>
      </c>
      <c r="U20" s="62">
        <v>1</v>
      </c>
      <c r="V20" s="226">
        <v>43622</v>
      </c>
      <c r="W20" t="s">
        <v>9</v>
      </c>
      <c r="X20">
        <v>2017</v>
      </c>
      <c r="Y20" s="84">
        <f t="shared" si="2"/>
        <v>2</v>
      </c>
      <c r="Z20" t="s">
        <v>1362</v>
      </c>
      <c r="AA20" s="90" t="s">
        <v>1808</v>
      </c>
      <c r="AB20" s="90">
        <v>1</v>
      </c>
      <c r="AC20" t="s">
        <v>615</v>
      </c>
      <c r="AD20" t="s">
        <v>620</v>
      </c>
      <c r="AF20" t="s">
        <v>8</v>
      </c>
      <c r="AG20">
        <v>50</v>
      </c>
      <c r="AH20" t="s">
        <v>35</v>
      </c>
      <c r="AI20" t="s">
        <v>634</v>
      </c>
    </row>
    <row r="21" spans="1:36" x14ac:dyDescent="0.3">
      <c r="A21" s="90" t="s">
        <v>960</v>
      </c>
      <c r="B21" s="84">
        <v>631</v>
      </c>
      <c r="C21" s="203" t="s">
        <v>1392</v>
      </c>
      <c r="D21" t="s">
        <v>71</v>
      </c>
      <c r="E21" s="61" t="s">
        <v>961</v>
      </c>
      <c r="F21" t="s">
        <v>72</v>
      </c>
      <c r="G21" s="90" t="s">
        <v>1836</v>
      </c>
      <c r="H21" t="s">
        <v>1837</v>
      </c>
      <c r="I21" t="s">
        <v>2174</v>
      </c>
      <c r="J21" s="90" t="s">
        <v>894</v>
      </c>
      <c r="K21" t="s">
        <v>171</v>
      </c>
      <c r="L21">
        <v>2</v>
      </c>
      <c r="M21" t="s">
        <v>541</v>
      </c>
      <c r="N21" s="168">
        <v>40429</v>
      </c>
      <c r="O21" s="168">
        <v>40460</v>
      </c>
      <c r="P21" s="62">
        <f>O21-N21</f>
        <v>31</v>
      </c>
      <c r="Q21" s="62">
        <v>0</v>
      </c>
      <c r="R21" s="62">
        <v>1</v>
      </c>
      <c r="S21" s="140"/>
      <c r="T21" s="140"/>
      <c r="U21" s="140"/>
      <c r="W21" t="s">
        <v>82</v>
      </c>
      <c r="X21">
        <v>2001</v>
      </c>
      <c r="Y21" s="84">
        <f t="shared" si="2"/>
        <v>9</v>
      </c>
      <c r="Z21" t="s">
        <v>232</v>
      </c>
      <c r="AA21" s="90" t="s">
        <v>10</v>
      </c>
      <c r="AB21" s="90">
        <v>0</v>
      </c>
      <c r="AD21" t="s">
        <v>2464</v>
      </c>
      <c r="AF21" t="s">
        <v>26</v>
      </c>
    </row>
    <row r="22" spans="1:36" s="123" customFormat="1" x14ac:dyDescent="0.3">
      <c r="A22" s="130" t="s">
        <v>960</v>
      </c>
      <c r="B22" s="123">
        <v>202406</v>
      </c>
      <c r="C22" s="202" t="s">
        <v>1392</v>
      </c>
      <c r="D22" s="123" t="s">
        <v>71</v>
      </c>
      <c r="E22" s="125" t="s">
        <v>1393</v>
      </c>
      <c r="F22" s="123" t="s">
        <v>71</v>
      </c>
      <c r="G22" s="130" t="s">
        <v>1836</v>
      </c>
      <c r="H22" s="130" t="s">
        <v>1837</v>
      </c>
      <c r="I22" s="130" t="s">
        <v>2174</v>
      </c>
      <c r="J22" s="138" t="s">
        <v>1806</v>
      </c>
      <c r="K22" s="123" t="s">
        <v>1838</v>
      </c>
      <c r="L22" s="123">
        <v>2</v>
      </c>
      <c r="M22" s="123" t="s">
        <v>399</v>
      </c>
      <c r="N22" s="219">
        <v>44082</v>
      </c>
      <c r="O22" s="219"/>
      <c r="P22" s="139"/>
      <c r="Q22" s="139">
        <v>1</v>
      </c>
      <c r="R22" s="139">
        <v>1</v>
      </c>
      <c r="S22" s="139"/>
      <c r="T22" s="139"/>
      <c r="U22" s="139"/>
      <c r="V22" s="225"/>
      <c r="W22" s="123" t="s">
        <v>82</v>
      </c>
      <c r="X22" s="123">
        <v>2001</v>
      </c>
      <c r="Y22" s="124">
        <f t="shared" si="2"/>
        <v>19</v>
      </c>
      <c r="Z22" s="123" t="s">
        <v>232</v>
      </c>
      <c r="AA22" s="130" t="s">
        <v>10</v>
      </c>
      <c r="AB22" s="139">
        <v>0</v>
      </c>
      <c r="AD22" s="123" t="s">
        <v>1394</v>
      </c>
      <c r="AE22" s="139"/>
      <c r="AF22" s="123" t="s">
        <v>8</v>
      </c>
      <c r="AJ22" s="160"/>
    </row>
    <row r="23" spans="1:36" x14ac:dyDescent="0.3">
      <c r="A23" s="90" t="s">
        <v>892</v>
      </c>
      <c r="B23" s="84">
        <v>597</v>
      </c>
      <c r="C23" s="203" t="s">
        <v>1839</v>
      </c>
      <c r="D23" t="s">
        <v>76</v>
      </c>
      <c r="E23" s="61" t="s">
        <v>893</v>
      </c>
      <c r="F23" t="s">
        <v>71</v>
      </c>
      <c r="H23" t="s">
        <v>1840</v>
      </c>
      <c r="I23" t="s">
        <v>916</v>
      </c>
      <c r="J23" s="90" t="s">
        <v>894</v>
      </c>
      <c r="K23" t="s">
        <v>857</v>
      </c>
      <c r="L23">
        <v>1</v>
      </c>
      <c r="M23" t="s">
        <v>634</v>
      </c>
      <c r="N23" s="168">
        <v>40497</v>
      </c>
      <c r="O23" s="168">
        <v>40682</v>
      </c>
      <c r="P23" s="62">
        <f t="shared" ref="P23:P28" si="3">O23-N23</f>
        <v>185</v>
      </c>
      <c r="Q23" s="62">
        <v>0</v>
      </c>
      <c r="R23" s="62" t="s">
        <v>1808</v>
      </c>
      <c r="S23" s="62" t="s">
        <v>1847</v>
      </c>
      <c r="T23" s="62" t="s">
        <v>2535</v>
      </c>
      <c r="U23" s="62">
        <v>1</v>
      </c>
      <c r="W23" t="s">
        <v>82</v>
      </c>
      <c r="X23">
        <v>2004</v>
      </c>
      <c r="Y23" s="84">
        <f t="shared" si="2"/>
        <v>6</v>
      </c>
      <c r="Z23" t="s">
        <v>232</v>
      </c>
      <c r="AA23" s="90" t="s">
        <v>6</v>
      </c>
      <c r="AB23" s="90">
        <v>1</v>
      </c>
      <c r="AD23" t="s">
        <v>2722</v>
      </c>
      <c r="AF23" t="s">
        <v>26</v>
      </c>
    </row>
    <row r="24" spans="1:36" x14ac:dyDescent="0.3">
      <c r="A24" s="90" t="s">
        <v>413</v>
      </c>
      <c r="B24">
        <v>16032</v>
      </c>
      <c r="C24" s="203" t="s">
        <v>36</v>
      </c>
      <c r="D24" t="s">
        <v>76</v>
      </c>
      <c r="E24" s="61" t="s">
        <v>412</v>
      </c>
      <c r="F24" t="s">
        <v>69</v>
      </c>
      <c r="H24" t="s">
        <v>36</v>
      </c>
      <c r="I24" t="s">
        <v>1820</v>
      </c>
      <c r="J24" s="90" t="s">
        <v>1817</v>
      </c>
      <c r="K24" t="s">
        <v>36</v>
      </c>
      <c r="L24">
        <v>1</v>
      </c>
      <c r="M24" t="s">
        <v>416</v>
      </c>
      <c r="N24" s="168">
        <v>42711</v>
      </c>
      <c r="O24" s="168">
        <v>42878</v>
      </c>
      <c r="P24" s="62">
        <f t="shared" si="3"/>
        <v>167</v>
      </c>
      <c r="Q24" s="62">
        <v>0</v>
      </c>
      <c r="R24" s="62">
        <v>0</v>
      </c>
      <c r="S24" s="62" t="s">
        <v>1816</v>
      </c>
      <c r="T24" s="62" t="s">
        <v>2465</v>
      </c>
      <c r="U24" s="62">
        <v>1</v>
      </c>
      <c r="V24" s="226">
        <v>42878</v>
      </c>
      <c r="W24" t="s">
        <v>93</v>
      </c>
      <c r="X24">
        <v>2016</v>
      </c>
      <c r="Y24" s="84">
        <f t="shared" si="2"/>
        <v>0</v>
      </c>
      <c r="Z24" t="s">
        <v>1368</v>
      </c>
      <c r="AA24" s="90" t="s">
        <v>10</v>
      </c>
      <c r="AB24" s="90">
        <v>1</v>
      </c>
      <c r="AC24" t="s">
        <v>2466</v>
      </c>
      <c r="AD24" t="s">
        <v>589</v>
      </c>
      <c r="AF24" t="s">
        <v>8</v>
      </c>
      <c r="AG24">
        <v>50</v>
      </c>
      <c r="AH24" t="s">
        <v>35</v>
      </c>
    </row>
    <row r="25" spans="1:36" x14ac:dyDescent="0.3">
      <c r="A25" s="90" t="s">
        <v>965</v>
      </c>
      <c r="B25" s="84">
        <v>1128</v>
      </c>
      <c r="C25" s="203" t="s">
        <v>871</v>
      </c>
      <c r="D25" t="s">
        <v>76</v>
      </c>
      <c r="E25" s="61" t="s">
        <v>966</v>
      </c>
      <c r="F25" t="s">
        <v>68</v>
      </c>
      <c r="H25" t="s">
        <v>967</v>
      </c>
      <c r="I25" t="s">
        <v>946</v>
      </c>
      <c r="J25" s="90" t="s">
        <v>894</v>
      </c>
      <c r="K25" t="s">
        <v>871</v>
      </c>
      <c r="L25">
        <v>1</v>
      </c>
      <c r="M25" t="s">
        <v>634</v>
      </c>
      <c r="N25" s="168">
        <v>40093</v>
      </c>
      <c r="O25" s="168">
        <v>40456</v>
      </c>
      <c r="P25" s="62">
        <f t="shared" si="3"/>
        <v>363</v>
      </c>
      <c r="Q25" s="62">
        <v>0</v>
      </c>
      <c r="R25" s="62" t="s">
        <v>1808</v>
      </c>
      <c r="S25" s="62" t="s">
        <v>1847</v>
      </c>
      <c r="T25" s="62" t="s">
        <v>2535</v>
      </c>
      <c r="U25" s="62">
        <v>0</v>
      </c>
      <c r="W25" t="s">
        <v>82</v>
      </c>
      <c r="X25">
        <v>2000</v>
      </c>
      <c r="Y25" s="84">
        <f t="shared" si="2"/>
        <v>9</v>
      </c>
      <c r="Z25" t="s">
        <v>232</v>
      </c>
      <c r="AA25" s="90" t="s">
        <v>6</v>
      </c>
      <c r="AB25" s="90">
        <v>0</v>
      </c>
      <c r="AD25" t="s">
        <v>2528</v>
      </c>
      <c r="AF25" t="s">
        <v>26</v>
      </c>
    </row>
    <row r="26" spans="1:36" x14ac:dyDescent="0.3">
      <c r="A26" s="90" t="s">
        <v>1610</v>
      </c>
      <c r="B26" s="84">
        <v>213549</v>
      </c>
      <c r="C26" s="203" t="s">
        <v>1608</v>
      </c>
      <c r="D26" t="s">
        <v>820</v>
      </c>
      <c r="E26" s="61" t="s">
        <v>1609</v>
      </c>
      <c r="F26" t="s">
        <v>69</v>
      </c>
      <c r="H26" t="s">
        <v>1608</v>
      </c>
      <c r="I26" t="s">
        <v>1812</v>
      </c>
      <c r="J26" s="141" t="s">
        <v>1806</v>
      </c>
      <c r="K26" t="s">
        <v>1841</v>
      </c>
      <c r="L26">
        <v>1</v>
      </c>
      <c r="M26" t="s">
        <v>399</v>
      </c>
      <c r="N26" s="168">
        <v>44452</v>
      </c>
      <c r="O26" s="168">
        <v>44543</v>
      </c>
      <c r="P26" s="62">
        <f t="shared" si="3"/>
        <v>91</v>
      </c>
      <c r="Q26" s="62">
        <v>0</v>
      </c>
      <c r="R26" s="62">
        <v>0</v>
      </c>
      <c r="S26" s="62" t="s">
        <v>1816</v>
      </c>
      <c r="T26" s="62" t="s">
        <v>1847</v>
      </c>
      <c r="U26" s="62">
        <v>1</v>
      </c>
      <c r="V26" s="226">
        <v>44544</v>
      </c>
      <c r="W26" t="s">
        <v>82</v>
      </c>
      <c r="X26">
        <v>2021</v>
      </c>
      <c r="Y26" s="84">
        <f t="shared" si="2"/>
        <v>0</v>
      </c>
      <c r="Z26" t="s">
        <v>1368</v>
      </c>
      <c r="AA26" s="90" t="s">
        <v>1808</v>
      </c>
      <c r="AB26" s="62">
        <v>1</v>
      </c>
      <c r="AC26" t="s">
        <v>1792</v>
      </c>
      <c r="AD26" t="s">
        <v>1793</v>
      </c>
      <c r="AF26" t="s">
        <v>8</v>
      </c>
    </row>
    <row r="27" spans="1:36" x14ac:dyDescent="0.3">
      <c r="A27" s="90" t="s">
        <v>899</v>
      </c>
      <c r="B27" s="84">
        <v>646</v>
      </c>
      <c r="C27" s="203" t="s">
        <v>1843</v>
      </c>
      <c r="D27" t="s">
        <v>76</v>
      </c>
      <c r="E27" s="61" t="s">
        <v>898</v>
      </c>
      <c r="F27" t="s">
        <v>72</v>
      </c>
      <c r="G27" s="90" t="s">
        <v>1842</v>
      </c>
      <c r="H27" t="s">
        <v>1844</v>
      </c>
      <c r="I27" t="s">
        <v>916</v>
      </c>
      <c r="J27" s="90" t="s">
        <v>1845</v>
      </c>
      <c r="K27" t="s">
        <v>858</v>
      </c>
      <c r="L27">
        <v>2</v>
      </c>
      <c r="M27" t="s">
        <v>541</v>
      </c>
      <c r="N27" s="168">
        <v>40853</v>
      </c>
      <c r="O27" s="168">
        <v>41107</v>
      </c>
      <c r="P27" s="62">
        <f>O27-N27</f>
        <v>254</v>
      </c>
      <c r="Q27" s="62">
        <v>0</v>
      </c>
      <c r="R27" s="62" t="s">
        <v>1808</v>
      </c>
      <c r="S27" s="62" t="s">
        <v>1847</v>
      </c>
      <c r="T27" s="62" t="s">
        <v>1847</v>
      </c>
      <c r="U27" s="62">
        <v>1</v>
      </c>
      <c r="W27" s="62" t="s">
        <v>82</v>
      </c>
      <c r="X27">
        <v>2007</v>
      </c>
      <c r="Y27" s="84">
        <f>YEAR(N27)-X27</f>
        <v>4</v>
      </c>
      <c r="Z27" t="s">
        <v>1362</v>
      </c>
      <c r="AA27" s="90" t="s">
        <v>6</v>
      </c>
      <c r="AB27" s="90">
        <v>1</v>
      </c>
      <c r="AF27" t="s">
        <v>26</v>
      </c>
    </row>
    <row r="28" spans="1:36" x14ac:dyDescent="0.3">
      <c r="A28" s="90" t="s">
        <v>899</v>
      </c>
      <c r="B28" s="84">
        <v>637</v>
      </c>
      <c r="C28" s="203" t="s">
        <v>1843</v>
      </c>
      <c r="D28" t="s">
        <v>76</v>
      </c>
      <c r="E28" s="61" t="s">
        <v>898</v>
      </c>
      <c r="F28" t="s">
        <v>72</v>
      </c>
      <c r="G28" s="90" t="s">
        <v>1842</v>
      </c>
      <c r="H28" t="s">
        <v>1844</v>
      </c>
      <c r="I28" t="s">
        <v>916</v>
      </c>
      <c r="J28" s="90" t="s">
        <v>1845</v>
      </c>
      <c r="K28" t="s">
        <v>858</v>
      </c>
      <c r="L28">
        <v>2</v>
      </c>
      <c r="M28" t="s">
        <v>541</v>
      </c>
      <c r="N28" s="168">
        <v>41172</v>
      </c>
      <c r="O28" s="168">
        <v>41173</v>
      </c>
      <c r="P28" s="62">
        <f t="shared" si="3"/>
        <v>1</v>
      </c>
      <c r="Q28" s="62">
        <v>0</v>
      </c>
      <c r="R28" s="62" t="s">
        <v>1808</v>
      </c>
      <c r="S28" s="62" t="s">
        <v>1847</v>
      </c>
      <c r="T28" s="62" t="s">
        <v>2535</v>
      </c>
      <c r="U28" s="62">
        <v>1</v>
      </c>
      <c r="W28" t="s">
        <v>82</v>
      </c>
      <c r="X28">
        <v>2007</v>
      </c>
      <c r="Y28" s="84">
        <f t="shared" si="2"/>
        <v>5</v>
      </c>
      <c r="Z28" t="s">
        <v>1362</v>
      </c>
      <c r="AA28" s="90" t="s">
        <v>6</v>
      </c>
      <c r="AB28" s="90">
        <v>1</v>
      </c>
      <c r="AD28" t="s">
        <v>2723</v>
      </c>
      <c r="AF28" t="s">
        <v>26</v>
      </c>
    </row>
    <row r="29" spans="1:36" s="123" customFormat="1" x14ac:dyDescent="0.3">
      <c r="A29" s="130" t="s">
        <v>1849</v>
      </c>
      <c r="B29" s="123">
        <v>210821</v>
      </c>
      <c r="C29" s="202" t="s">
        <v>1850</v>
      </c>
      <c r="D29" s="123" t="s">
        <v>71</v>
      </c>
      <c r="E29" s="125" t="s">
        <v>1851</v>
      </c>
      <c r="F29" s="123" t="s">
        <v>69</v>
      </c>
      <c r="G29" s="130"/>
      <c r="H29" s="123" t="s">
        <v>1850</v>
      </c>
      <c r="I29" s="123" t="s">
        <v>1812</v>
      </c>
      <c r="J29" s="130" t="s">
        <v>1817</v>
      </c>
      <c r="K29" s="123" t="s">
        <v>1852</v>
      </c>
      <c r="L29" s="123">
        <v>1</v>
      </c>
      <c r="M29" s="123" t="s">
        <v>427</v>
      </c>
      <c r="N29" s="219">
        <v>44488</v>
      </c>
      <c r="O29" s="219"/>
      <c r="P29" s="139"/>
      <c r="Q29" s="139">
        <v>1</v>
      </c>
      <c r="R29" s="139">
        <v>1</v>
      </c>
      <c r="S29" s="139"/>
      <c r="T29" s="139"/>
      <c r="U29" s="139"/>
      <c r="V29" s="225"/>
      <c r="W29" s="123" t="s">
        <v>82</v>
      </c>
      <c r="X29" s="123">
        <v>2020</v>
      </c>
      <c r="Y29" s="124">
        <f t="shared" si="2"/>
        <v>1</v>
      </c>
      <c r="Z29" s="123" t="s">
        <v>1362</v>
      </c>
      <c r="AA29" s="130" t="s">
        <v>1808</v>
      </c>
      <c r="AB29" s="130">
        <v>1</v>
      </c>
      <c r="AE29" s="139"/>
      <c r="AF29" s="123" t="s">
        <v>8</v>
      </c>
      <c r="AG29" s="123">
        <v>50</v>
      </c>
      <c r="AH29" s="123" t="s">
        <v>35</v>
      </c>
    </row>
    <row r="30" spans="1:36" x14ac:dyDescent="0.3">
      <c r="A30" s="90" t="s">
        <v>1674</v>
      </c>
      <c r="B30">
        <v>213589</v>
      </c>
      <c r="C30" s="203" t="s">
        <v>1675</v>
      </c>
      <c r="D30" t="s">
        <v>71</v>
      </c>
      <c r="E30" s="61" t="s">
        <v>1676</v>
      </c>
      <c r="F30" t="s">
        <v>71</v>
      </c>
      <c r="H30" t="s">
        <v>1853</v>
      </c>
      <c r="I30" t="s">
        <v>1745</v>
      </c>
      <c r="J30" s="141" t="s">
        <v>1806</v>
      </c>
      <c r="K30" t="s">
        <v>1854</v>
      </c>
      <c r="L30">
        <v>1</v>
      </c>
      <c r="M30" t="s">
        <v>399</v>
      </c>
      <c r="N30" s="168">
        <v>44468</v>
      </c>
      <c r="O30" s="168">
        <v>44493</v>
      </c>
      <c r="P30" s="62">
        <f>O30-N30</f>
        <v>25</v>
      </c>
      <c r="Q30" s="62">
        <v>0</v>
      </c>
      <c r="R30" s="62">
        <v>0</v>
      </c>
      <c r="S30" s="62" t="s">
        <v>1816</v>
      </c>
      <c r="T30" s="62" t="s">
        <v>1786</v>
      </c>
      <c r="U30" s="62">
        <v>1</v>
      </c>
      <c r="V30" s="226">
        <v>44493</v>
      </c>
      <c r="W30" t="s">
        <v>82</v>
      </c>
      <c r="X30">
        <v>2005</v>
      </c>
      <c r="Y30" s="84">
        <f t="shared" si="2"/>
        <v>16</v>
      </c>
      <c r="Z30" s="90" t="s">
        <v>232</v>
      </c>
      <c r="AA30" s="1" t="s">
        <v>10</v>
      </c>
      <c r="AB30" s="62">
        <v>1</v>
      </c>
      <c r="AC30" t="s">
        <v>2713</v>
      </c>
      <c r="AE30"/>
      <c r="AF30" t="s">
        <v>8</v>
      </c>
      <c r="AG30">
        <v>50</v>
      </c>
      <c r="AH30" t="s">
        <v>35</v>
      </c>
    </row>
    <row r="31" spans="1:36" x14ac:dyDescent="0.3">
      <c r="A31" t="s">
        <v>1855</v>
      </c>
      <c r="B31">
        <v>1129</v>
      </c>
      <c r="C31" s="203" t="s">
        <v>285</v>
      </c>
      <c r="D31" t="s">
        <v>76</v>
      </c>
      <c r="E31" s="61" t="s">
        <v>1856</v>
      </c>
      <c r="F31" t="s">
        <v>68</v>
      </c>
      <c r="H31" t="s">
        <v>286</v>
      </c>
      <c r="I31" t="s">
        <v>923</v>
      </c>
      <c r="J31" s="90" t="s">
        <v>1845</v>
      </c>
      <c r="K31" t="s">
        <v>285</v>
      </c>
      <c r="L31">
        <v>1</v>
      </c>
      <c r="M31" s="155" t="s">
        <v>634</v>
      </c>
      <c r="N31" s="168">
        <v>40093</v>
      </c>
      <c r="O31" s="168">
        <v>40095</v>
      </c>
      <c r="P31" s="62">
        <f>O31-N31</f>
        <v>2</v>
      </c>
      <c r="Q31" s="62">
        <v>0</v>
      </c>
      <c r="R31" s="62" t="s">
        <v>1808</v>
      </c>
      <c r="S31" s="62" t="s">
        <v>1846</v>
      </c>
      <c r="T31" s="62" t="s">
        <v>1847</v>
      </c>
      <c r="U31" s="62" t="s">
        <v>1808</v>
      </c>
      <c r="V31" s="226" t="s">
        <v>1808</v>
      </c>
      <c r="W31" s="62" t="s">
        <v>82</v>
      </c>
      <c r="X31">
        <v>1999</v>
      </c>
      <c r="Y31" s="84">
        <f t="shared" si="2"/>
        <v>10</v>
      </c>
      <c r="Z31" t="s">
        <v>232</v>
      </c>
      <c r="AA31" s="90" t="s">
        <v>6</v>
      </c>
      <c r="AB31" s="90">
        <v>1</v>
      </c>
      <c r="AF31" t="s">
        <v>26</v>
      </c>
    </row>
    <row r="32" spans="1:36" x14ac:dyDescent="0.3">
      <c r="A32" s="90" t="s">
        <v>1405</v>
      </c>
      <c r="B32">
        <v>3186</v>
      </c>
      <c r="C32" s="203" t="s">
        <v>1406</v>
      </c>
      <c r="D32" t="s">
        <v>71</v>
      </c>
      <c r="E32" s="61" t="s">
        <v>1408</v>
      </c>
      <c r="F32" t="s">
        <v>69</v>
      </c>
      <c r="G32" s="90" t="s">
        <v>1857</v>
      </c>
      <c r="H32" t="s">
        <v>1407</v>
      </c>
      <c r="I32" t="s">
        <v>1445</v>
      </c>
      <c r="J32" s="90" t="s">
        <v>1468</v>
      </c>
      <c r="K32" t="s">
        <v>1858</v>
      </c>
      <c r="L32">
        <v>2</v>
      </c>
      <c r="M32" t="s">
        <v>541</v>
      </c>
      <c r="N32" s="168">
        <v>41514</v>
      </c>
      <c r="O32" s="168">
        <v>44081</v>
      </c>
      <c r="P32" s="62">
        <f>O32-N32</f>
        <v>2567</v>
      </c>
      <c r="Q32" s="62">
        <v>0</v>
      </c>
      <c r="R32" s="62">
        <v>1</v>
      </c>
      <c r="S32" s="62" t="s">
        <v>1859</v>
      </c>
      <c r="T32" s="62" t="s">
        <v>1808</v>
      </c>
      <c r="U32" s="62">
        <v>1</v>
      </c>
      <c r="W32" t="s">
        <v>82</v>
      </c>
      <c r="X32">
        <v>2013</v>
      </c>
      <c r="Y32" s="84">
        <f t="shared" si="2"/>
        <v>0</v>
      </c>
      <c r="Z32" t="s">
        <v>1368</v>
      </c>
      <c r="AA32" s="90" t="s">
        <v>10</v>
      </c>
      <c r="AB32" s="90">
        <v>1</v>
      </c>
      <c r="AD32" t="s">
        <v>2797</v>
      </c>
      <c r="AF32" t="s">
        <v>26</v>
      </c>
    </row>
    <row r="33" spans="1:35" s="161" customFormat="1" x14ac:dyDescent="0.3">
      <c r="A33" s="130" t="s">
        <v>1405</v>
      </c>
      <c r="B33" s="123">
        <v>202381</v>
      </c>
      <c r="C33" s="202" t="s">
        <v>1406</v>
      </c>
      <c r="D33" s="123" t="s">
        <v>71</v>
      </c>
      <c r="E33" s="125" t="s">
        <v>1408</v>
      </c>
      <c r="F33" s="123" t="s">
        <v>69</v>
      </c>
      <c r="G33" s="130" t="s">
        <v>1857</v>
      </c>
      <c r="H33" s="123" t="s">
        <v>1407</v>
      </c>
      <c r="I33" s="123" t="s">
        <v>1445</v>
      </c>
      <c r="J33" s="138" t="s">
        <v>1806</v>
      </c>
      <c r="K33" s="123" t="s">
        <v>1860</v>
      </c>
      <c r="L33" s="123">
        <v>2</v>
      </c>
      <c r="M33" s="123" t="s">
        <v>399</v>
      </c>
      <c r="N33" s="219">
        <v>44082</v>
      </c>
      <c r="O33" s="219"/>
      <c r="P33" s="139"/>
      <c r="Q33" s="139">
        <v>1</v>
      </c>
      <c r="R33" s="139">
        <v>1</v>
      </c>
      <c r="S33" s="139"/>
      <c r="T33" s="139"/>
      <c r="U33" s="139"/>
      <c r="V33" s="225"/>
      <c r="W33" s="123" t="s">
        <v>82</v>
      </c>
      <c r="X33" s="123">
        <v>2013</v>
      </c>
      <c r="Y33" s="124">
        <f t="shared" si="2"/>
        <v>7</v>
      </c>
      <c r="Z33" s="123" t="s">
        <v>232</v>
      </c>
      <c r="AA33" s="130" t="s">
        <v>10</v>
      </c>
      <c r="AB33" s="139">
        <v>1</v>
      </c>
      <c r="AC33" s="123"/>
      <c r="AD33" s="123" t="s">
        <v>2798</v>
      </c>
      <c r="AE33" s="139"/>
      <c r="AF33" s="123" t="s">
        <v>8</v>
      </c>
      <c r="AG33" s="123"/>
      <c r="AH33" s="123"/>
      <c r="AI33" s="123"/>
    </row>
    <row r="34" spans="1:35" s="123" customFormat="1" x14ac:dyDescent="0.3">
      <c r="A34" s="123" t="s">
        <v>1861</v>
      </c>
      <c r="B34" s="123">
        <v>210808</v>
      </c>
      <c r="C34" s="202" t="s">
        <v>1862</v>
      </c>
      <c r="D34" s="123" t="s">
        <v>71</v>
      </c>
      <c r="E34" s="125" t="s">
        <v>1863</v>
      </c>
      <c r="F34" s="123" t="s">
        <v>69</v>
      </c>
      <c r="G34" s="130"/>
      <c r="H34" s="123" t="s">
        <v>1862</v>
      </c>
      <c r="I34" s="123" t="s">
        <v>1812</v>
      </c>
      <c r="J34" s="130" t="s">
        <v>1817</v>
      </c>
      <c r="K34" s="123" t="s">
        <v>1864</v>
      </c>
      <c r="L34" s="123">
        <v>1</v>
      </c>
      <c r="M34" s="123" t="s">
        <v>427</v>
      </c>
      <c r="N34" s="219">
        <v>44479</v>
      </c>
      <c r="O34" s="219"/>
      <c r="P34" s="139"/>
      <c r="Q34" s="139">
        <v>1</v>
      </c>
      <c r="R34" s="139">
        <v>1</v>
      </c>
      <c r="S34" s="139"/>
      <c r="T34" s="139"/>
      <c r="U34" s="139"/>
      <c r="V34" s="225"/>
      <c r="W34" s="123" t="s">
        <v>82</v>
      </c>
      <c r="X34" s="123">
        <v>2021</v>
      </c>
      <c r="Y34" s="124">
        <f t="shared" si="2"/>
        <v>0</v>
      </c>
      <c r="Z34" s="123" t="s">
        <v>1368</v>
      </c>
      <c r="AA34" s="130" t="s">
        <v>1808</v>
      </c>
      <c r="AB34" s="130">
        <v>1</v>
      </c>
      <c r="AE34" s="139"/>
      <c r="AF34" s="123" t="s">
        <v>8</v>
      </c>
      <c r="AG34" s="123">
        <v>50</v>
      </c>
      <c r="AH34" s="123" t="s">
        <v>35</v>
      </c>
    </row>
    <row r="35" spans="1:35" x14ac:dyDescent="0.3">
      <c r="A35" s="90" t="s">
        <v>66</v>
      </c>
      <c r="B35">
        <v>105593</v>
      </c>
      <c r="C35" s="203" t="s">
        <v>78</v>
      </c>
      <c r="D35" t="s">
        <v>820</v>
      </c>
      <c r="E35" s="61" t="s">
        <v>74</v>
      </c>
      <c r="F35" t="s">
        <v>69</v>
      </c>
      <c r="G35" s="90" t="s">
        <v>1865</v>
      </c>
      <c r="H35" t="s">
        <v>1866</v>
      </c>
      <c r="I35" t="s">
        <v>1445</v>
      </c>
      <c r="J35" s="90" t="s">
        <v>1817</v>
      </c>
      <c r="K35" t="s">
        <v>1867</v>
      </c>
      <c r="L35">
        <v>2</v>
      </c>
      <c r="M35" t="s">
        <v>416</v>
      </c>
      <c r="N35" s="168">
        <v>40990</v>
      </c>
      <c r="O35" s="168">
        <v>41294</v>
      </c>
      <c r="P35" s="62">
        <f>O35-N35</f>
        <v>304</v>
      </c>
      <c r="Q35" s="62">
        <v>0</v>
      </c>
      <c r="R35" s="62">
        <v>1</v>
      </c>
      <c r="S35" s="140"/>
      <c r="T35" s="140"/>
      <c r="U35" s="140"/>
      <c r="W35" t="s">
        <v>581</v>
      </c>
      <c r="X35">
        <v>2004</v>
      </c>
      <c r="Y35" s="84">
        <f t="shared" si="2"/>
        <v>8</v>
      </c>
      <c r="Z35" t="s">
        <v>232</v>
      </c>
      <c r="AA35" s="90" t="s">
        <v>6</v>
      </c>
      <c r="AB35" s="90">
        <v>1</v>
      </c>
      <c r="AD35" t="s">
        <v>2479</v>
      </c>
      <c r="AF35" t="s">
        <v>4</v>
      </c>
      <c r="AG35">
        <v>70</v>
      </c>
    </row>
    <row r="36" spans="1:35" s="127" customFormat="1" x14ac:dyDescent="0.3">
      <c r="A36" s="123" t="s">
        <v>66</v>
      </c>
      <c r="B36" s="123">
        <v>17483</v>
      </c>
      <c r="C36" s="202" t="s">
        <v>78</v>
      </c>
      <c r="D36" s="123" t="s">
        <v>820</v>
      </c>
      <c r="E36" s="125" t="s">
        <v>74</v>
      </c>
      <c r="F36" s="123" t="s">
        <v>69</v>
      </c>
      <c r="G36" s="130" t="s">
        <v>1865</v>
      </c>
      <c r="H36" s="123" t="s">
        <v>1866</v>
      </c>
      <c r="I36" s="123" t="s">
        <v>1445</v>
      </c>
      <c r="J36" s="130" t="s">
        <v>1817</v>
      </c>
      <c r="K36" s="123" t="s">
        <v>1867</v>
      </c>
      <c r="L36" s="123">
        <v>2</v>
      </c>
      <c r="M36" s="123" t="s">
        <v>416</v>
      </c>
      <c r="N36" s="219">
        <v>43151</v>
      </c>
      <c r="O36" s="219"/>
      <c r="P36" s="139"/>
      <c r="Q36" s="139">
        <v>1</v>
      </c>
      <c r="R36" s="139">
        <v>1</v>
      </c>
      <c r="S36" s="139"/>
      <c r="T36" s="139"/>
      <c r="U36" s="139"/>
      <c r="V36" s="225"/>
      <c r="W36" s="123" t="s">
        <v>581</v>
      </c>
      <c r="X36" s="123">
        <v>2004</v>
      </c>
      <c r="Y36" s="124">
        <f t="shared" si="2"/>
        <v>14</v>
      </c>
      <c r="Z36" s="123" t="s">
        <v>232</v>
      </c>
      <c r="AA36" s="130" t="s">
        <v>6</v>
      </c>
      <c r="AB36" s="130">
        <v>1</v>
      </c>
      <c r="AC36" s="123"/>
      <c r="AD36" s="123" t="s">
        <v>588</v>
      </c>
      <c r="AE36" s="139"/>
      <c r="AF36" s="123" t="s">
        <v>8</v>
      </c>
      <c r="AG36" s="123">
        <v>50</v>
      </c>
      <c r="AH36" s="123" t="s">
        <v>35</v>
      </c>
      <c r="AI36" s="123"/>
    </row>
    <row r="37" spans="1:35" s="123" customFormat="1" x14ac:dyDescent="0.3">
      <c r="A37" s="130" t="s">
        <v>1655</v>
      </c>
      <c r="B37" s="123">
        <v>213578</v>
      </c>
      <c r="C37" s="202" t="s">
        <v>1656</v>
      </c>
      <c r="D37" s="123" t="s">
        <v>71</v>
      </c>
      <c r="E37" s="125" t="s">
        <v>1657</v>
      </c>
      <c r="F37" s="123" t="s">
        <v>69</v>
      </c>
      <c r="G37" s="130"/>
      <c r="H37" s="123" t="s">
        <v>1656</v>
      </c>
      <c r="I37" s="123" t="s">
        <v>1812</v>
      </c>
      <c r="J37" s="138" t="s">
        <v>1806</v>
      </c>
      <c r="K37" s="123" t="s">
        <v>1868</v>
      </c>
      <c r="L37" s="123">
        <v>1</v>
      </c>
      <c r="M37" s="123" t="s">
        <v>399</v>
      </c>
      <c r="N37" s="219">
        <v>44468</v>
      </c>
      <c r="O37" s="219"/>
      <c r="Q37" s="139">
        <v>1</v>
      </c>
      <c r="R37" s="139">
        <v>1</v>
      </c>
      <c r="S37" s="139"/>
      <c r="T37" s="139"/>
      <c r="U37" s="139"/>
      <c r="V37" s="225"/>
      <c r="W37" s="123" t="s">
        <v>82</v>
      </c>
      <c r="X37" s="162">
        <v>2020</v>
      </c>
      <c r="Y37" s="162">
        <f t="shared" si="2"/>
        <v>1</v>
      </c>
      <c r="Z37" s="130" t="s">
        <v>1362</v>
      </c>
      <c r="AA37" s="137" t="s">
        <v>6</v>
      </c>
      <c r="AB37" s="139">
        <v>1</v>
      </c>
      <c r="AD37" s="123" t="s">
        <v>2797</v>
      </c>
      <c r="AF37" s="123" t="s">
        <v>8</v>
      </c>
      <c r="AG37" s="123">
        <v>50</v>
      </c>
      <c r="AH37" s="123" t="s">
        <v>35</v>
      </c>
    </row>
    <row r="38" spans="1:35" s="123" customFormat="1" x14ac:dyDescent="0.3">
      <c r="A38" s="123" t="s">
        <v>1759</v>
      </c>
      <c r="B38" s="123">
        <v>210818</v>
      </c>
      <c r="C38" s="202" t="s">
        <v>1771</v>
      </c>
      <c r="D38" s="123" t="s">
        <v>71</v>
      </c>
      <c r="E38" s="125" t="s">
        <v>1760</v>
      </c>
      <c r="F38" s="123" t="s">
        <v>69</v>
      </c>
      <c r="G38" s="130"/>
      <c r="H38" s="123" t="s">
        <v>1771</v>
      </c>
      <c r="I38" s="123" t="s">
        <v>1812</v>
      </c>
      <c r="J38" s="130" t="s">
        <v>1817</v>
      </c>
      <c r="K38" s="123" t="s">
        <v>1869</v>
      </c>
      <c r="L38" s="123">
        <v>1</v>
      </c>
      <c r="M38" s="123" t="s">
        <v>427</v>
      </c>
      <c r="N38" s="219">
        <v>44486</v>
      </c>
      <c r="O38" s="219"/>
      <c r="P38" s="139"/>
      <c r="Q38" s="139">
        <v>1</v>
      </c>
      <c r="R38" s="139">
        <v>1</v>
      </c>
      <c r="S38" s="139"/>
      <c r="T38" s="139"/>
      <c r="U38" s="139"/>
      <c r="V38" s="225"/>
      <c r="W38" s="123" t="s">
        <v>9</v>
      </c>
      <c r="X38" s="123">
        <v>2018</v>
      </c>
      <c r="Y38" s="124">
        <f t="shared" si="2"/>
        <v>3</v>
      </c>
      <c r="Z38" s="123" t="s">
        <v>232</v>
      </c>
      <c r="AA38" s="130" t="s">
        <v>10</v>
      </c>
      <c r="AB38" s="130">
        <v>1</v>
      </c>
      <c r="AE38" s="139"/>
      <c r="AF38" s="123" t="s">
        <v>8</v>
      </c>
    </row>
    <row r="39" spans="1:35" x14ac:dyDescent="0.3">
      <c r="A39" s="90" t="s">
        <v>798</v>
      </c>
      <c r="B39" s="154">
        <v>89</v>
      </c>
      <c r="C39" s="204" t="s">
        <v>1870</v>
      </c>
      <c r="D39" s="155" t="s">
        <v>76</v>
      </c>
      <c r="E39" s="156" t="s">
        <v>96</v>
      </c>
      <c r="F39" s="155" t="s">
        <v>69</v>
      </c>
      <c r="G39" s="153"/>
      <c r="H39" t="s">
        <v>1871</v>
      </c>
      <c r="I39" t="s">
        <v>923</v>
      </c>
      <c r="J39" s="153" t="s">
        <v>1808</v>
      </c>
      <c r="K39" s="155" t="s">
        <v>1808</v>
      </c>
      <c r="L39">
        <v>1</v>
      </c>
      <c r="M39" s="155" t="s">
        <v>453</v>
      </c>
      <c r="N39" s="220" t="s">
        <v>1808</v>
      </c>
      <c r="O39" s="220" t="s">
        <v>1808</v>
      </c>
      <c r="P39" s="142" t="s">
        <v>1808</v>
      </c>
      <c r="Q39" s="142">
        <v>0</v>
      </c>
      <c r="R39" s="142">
        <v>0</v>
      </c>
      <c r="S39" s="142" t="s">
        <v>1816</v>
      </c>
      <c r="T39" s="142" t="s">
        <v>594</v>
      </c>
      <c r="U39" s="142">
        <v>1</v>
      </c>
      <c r="V39" s="226">
        <v>40995</v>
      </c>
      <c r="W39" s="155" t="s">
        <v>82</v>
      </c>
      <c r="X39" s="155">
        <v>2008</v>
      </c>
      <c r="Y39" s="154">
        <v>12</v>
      </c>
      <c r="Z39" s="155" t="s">
        <v>232</v>
      </c>
      <c r="AA39" s="153" t="s">
        <v>1808</v>
      </c>
      <c r="AB39" s="153">
        <v>1</v>
      </c>
      <c r="AC39" s="155" t="s">
        <v>1872</v>
      </c>
      <c r="AD39" s="155" t="s">
        <v>1873</v>
      </c>
      <c r="AE39" s="142"/>
      <c r="AF39" s="155" t="s">
        <v>26</v>
      </c>
      <c r="AG39" s="155"/>
      <c r="AH39" s="155"/>
      <c r="AI39" s="155" t="s">
        <v>453</v>
      </c>
    </row>
    <row r="40" spans="1:35" ht="15" customHeight="1" x14ac:dyDescent="0.3">
      <c r="A40" s="90" t="s">
        <v>891</v>
      </c>
      <c r="B40" s="84">
        <v>98</v>
      </c>
      <c r="C40" s="203" t="s">
        <v>1874</v>
      </c>
      <c r="D40" t="s">
        <v>76</v>
      </c>
      <c r="E40" s="61" t="s">
        <v>890</v>
      </c>
      <c r="F40" t="s">
        <v>69</v>
      </c>
      <c r="H40" t="s">
        <v>1875</v>
      </c>
      <c r="I40" t="s">
        <v>946</v>
      </c>
      <c r="J40" s="90" t="s">
        <v>894</v>
      </c>
      <c r="K40" t="s">
        <v>185</v>
      </c>
      <c r="L40">
        <v>1</v>
      </c>
      <c r="M40" t="s">
        <v>634</v>
      </c>
      <c r="N40" s="168">
        <v>40504</v>
      </c>
      <c r="O40" s="168">
        <v>40628</v>
      </c>
      <c r="P40" s="62">
        <f t="shared" ref="P40:P45" si="4">O40-N40</f>
        <v>124</v>
      </c>
      <c r="Q40" s="62">
        <v>0</v>
      </c>
      <c r="R40" s="62" t="s">
        <v>1808</v>
      </c>
      <c r="S40" s="62" t="s">
        <v>1847</v>
      </c>
      <c r="T40" s="62" t="s">
        <v>1847</v>
      </c>
      <c r="U40" s="62">
        <v>1</v>
      </c>
      <c r="W40" t="s">
        <v>82</v>
      </c>
      <c r="X40">
        <v>2006</v>
      </c>
      <c r="Y40" s="84">
        <f t="shared" ref="Y40:Y71" si="5">YEAR(N40)-X40</f>
        <v>4</v>
      </c>
      <c r="Z40" t="s">
        <v>1362</v>
      </c>
      <c r="AA40" s="90" t="s">
        <v>10</v>
      </c>
      <c r="AB40" s="90">
        <v>1</v>
      </c>
      <c r="AD40" t="s">
        <v>2724</v>
      </c>
      <c r="AF40" t="s">
        <v>26</v>
      </c>
    </row>
    <row r="41" spans="1:35" x14ac:dyDescent="0.3">
      <c r="A41" s="90" t="s">
        <v>1643</v>
      </c>
      <c r="B41">
        <v>202382</v>
      </c>
      <c r="C41" s="203" t="s">
        <v>1636</v>
      </c>
      <c r="D41" t="s">
        <v>820</v>
      </c>
      <c r="E41" s="61" t="s">
        <v>1637</v>
      </c>
      <c r="F41" t="s">
        <v>68</v>
      </c>
      <c r="G41" s="90" t="s">
        <v>2624</v>
      </c>
      <c r="H41" t="s">
        <v>1636</v>
      </c>
      <c r="I41" t="s">
        <v>1812</v>
      </c>
      <c r="J41" s="141" t="s">
        <v>1806</v>
      </c>
      <c r="K41" t="s">
        <v>1876</v>
      </c>
      <c r="L41">
        <v>2</v>
      </c>
      <c r="M41" t="s">
        <v>399</v>
      </c>
      <c r="N41" s="168">
        <v>44452</v>
      </c>
      <c r="O41" s="168">
        <v>44701</v>
      </c>
      <c r="P41" s="62">
        <f t="shared" si="4"/>
        <v>249</v>
      </c>
      <c r="Q41" s="62">
        <v>0</v>
      </c>
      <c r="R41" s="62">
        <v>1</v>
      </c>
      <c r="S41" s="62" t="s">
        <v>1814</v>
      </c>
      <c r="T41" s="62" t="s">
        <v>1808</v>
      </c>
      <c r="U41" s="62">
        <v>1</v>
      </c>
      <c r="W41" t="s">
        <v>82</v>
      </c>
      <c r="X41">
        <v>2020</v>
      </c>
      <c r="Y41">
        <f t="shared" si="5"/>
        <v>1</v>
      </c>
      <c r="Z41" t="s">
        <v>1362</v>
      </c>
      <c r="AA41" s="90" t="s">
        <v>6</v>
      </c>
      <c r="AB41" s="62">
        <v>1</v>
      </c>
      <c r="AD41" t="s">
        <v>2796</v>
      </c>
      <c r="AF41" t="s">
        <v>8</v>
      </c>
      <c r="AG41">
        <v>50</v>
      </c>
      <c r="AH41" t="s">
        <v>35</v>
      </c>
    </row>
    <row r="42" spans="1:35" x14ac:dyDescent="0.3">
      <c r="A42" s="90" t="s">
        <v>1643</v>
      </c>
      <c r="B42">
        <v>225171</v>
      </c>
      <c r="C42" s="203" t="s">
        <v>1636</v>
      </c>
      <c r="D42" t="s">
        <v>820</v>
      </c>
      <c r="E42" s="61" t="s">
        <v>1637</v>
      </c>
      <c r="F42" t="s">
        <v>68</v>
      </c>
      <c r="G42" s="90" t="s">
        <v>2624</v>
      </c>
      <c r="H42" t="s">
        <v>1636</v>
      </c>
      <c r="I42" t="s">
        <v>1812</v>
      </c>
      <c r="J42" s="141" t="s">
        <v>1806</v>
      </c>
      <c r="K42" t="s">
        <v>1876</v>
      </c>
      <c r="L42">
        <v>2</v>
      </c>
      <c r="M42" t="s">
        <v>399</v>
      </c>
      <c r="N42" s="168">
        <v>44837</v>
      </c>
      <c r="O42" s="168">
        <v>44932</v>
      </c>
      <c r="P42" s="62">
        <f t="shared" si="4"/>
        <v>95</v>
      </c>
      <c r="Q42" s="62">
        <v>0</v>
      </c>
      <c r="R42" s="62" t="s">
        <v>1808</v>
      </c>
      <c r="S42" s="62" t="s">
        <v>1846</v>
      </c>
      <c r="T42" s="62" t="s">
        <v>2607</v>
      </c>
      <c r="U42" s="62">
        <v>0</v>
      </c>
      <c r="W42" t="s">
        <v>82</v>
      </c>
      <c r="X42">
        <v>2020</v>
      </c>
      <c r="Y42">
        <f t="shared" si="5"/>
        <v>2</v>
      </c>
      <c r="Z42" t="s">
        <v>1362</v>
      </c>
      <c r="AA42" s="90" t="s">
        <v>6</v>
      </c>
      <c r="AB42" s="62">
        <v>1</v>
      </c>
      <c r="AD42" t="s">
        <v>2879</v>
      </c>
      <c r="AF42" t="s">
        <v>8</v>
      </c>
      <c r="AG42">
        <v>50</v>
      </c>
      <c r="AH42" t="s">
        <v>35</v>
      </c>
    </row>
    <row r="43" spans="1:35" x14ac:dyDescent="0.3">
      <c r="A43" s="90" t="s">
        <v>126</v>
      </c>
      <c r="B43">
        <v>200374</v>
      </c>
      <c r="C43" s="203" t="s">
        <v>124</v>
      </c>
      <c r="D43" t="s">
        <v>820</v>
      </c>
      <c r="E43" s="61" t="s">
        <v>123</v>
      </c>
      <c r="F43" t="s">
        <v>68</v>
      </c>
      <c r="H43" t="s">
        <v>124</v>
      </c>
      <c r="I43" t="s">
        <v>1812</v>
      </c>
      <c r="J43" s="90" t="s">
        <v>1817</v>
      </c>
      <c r="K43" t="s">
        <v>1877</v>
      </c>
      <c r="L43">
        <v>1</v>
      </c>
      <c r="M43" t="s">
        <v>453</v>
      </c>
      <c r="N43" s="168">
        <v>43928</v>
      </c>
      <c r="O43" s="168">
        <v>43955</v>
      </c>
      <c r="P43" s="62">
        <f t="shared" si="4"/>
        <v>27</v>
      </c>
      <c r="Q43" s="62">
        <v>0</v>
      </c>
      <c r="R43" s="62">
        <v>0</v>
      </c>
      <c r="S43" s="62" t="s">
        <v>1816</v>
      </c>
      <c r="T43" s="62" t="s">
        <v>1878</v>
      </c>
      <c r="U43" s="62">
        <v>1</v>
      </c>
      <c r="V43" s="226">
        <v>43954</v>
      </c>
      <c r="W43" t="s">
        <v>93</v>
      </c>
      <c r="X43">
        <v>2016</v>
      </c>
      <c r="Y43" s="84">
        <f t="shared" si="5"/>
        <v>4</v>
      </c>
      <c r="Z43" t="s">
        <v>1362</v>
      </c>
      <c r="AA43" s="90" t="s">
        <v>1808</v>
      </c>
      <c r="AB43" s="90">
        <v>1</v>
      </c>
      <c r="AC43" t="s">
        <v>638</v>
      </c>
      <c r="AD43" t="s">
        <v>639</v>
      </c>
      <c r="AF43" t="s">
        <v>8</v>
      </c>
      <c r="AG43">
        <v>50</v>
      </c>
      <c r="AH43" t="s">
        <v>35</v>
      </c>
    </row>
    <row r="44" spans="1:35" x14ac:dyDescent="0.3">
      <c r="A44" s="90" t="s">
        <v>500</v>
      </c>
      <c r="B44">
        <v>190123</v>
      </c>
      <c r="C44" s="203" t="s">
        <v>499</v>
      </c>
      <c r="D44" t="s">
        <v>820</v>
      </c>
      <c r="E44" s="61" t="s">
        <v>498</v>
      </c>
      <c r="F44" t="s">
        <v>71</v>
      </c>
      <c r="H44" t="s">
        <v>499</v>
      </c>
      <c r="I44" t="s">
        <v>1812</v>
      </c>
      <c r="J44" s="90" t="s">
        <v>1817</v>
      </c>
      <c r="K44" t="s">
        <v>1879</v>
      </c>
      <c r="L44">
        <v>1</v>
      </c>
      <c r="M44" t="s">
        <v>427</v>
      </c>
      <c r="N44" s="168">
        <v>43775</v>
      </c>
      <c r="O44" s="168">
        <v>43907</v>
      </c>
      <c r="P44" s="62">
        <f t="shared" si="4"/>
        <v>132</v>
      </c>
      <c r="Q44" s="62">
        <v>0</v>
      </c>
      <c r="R44" s="62">
        <v>0</v>
      </c>
      <c r="S44" s="62" t="s">
        <v>1816</v>
      </c>
      <c r="T44" s="62" t="s">
        <v>1878</v>
      </c>
      <c r="U44" s="62">
        <v>1</v>
      </c>
      <c r="V44" s="226">
        <v>43909</v>
      </c>
      <c r="W44" t="s">
        <v>93</v>
      </c>
      <c r="X44">
        <v>2017</v>
      </c>
      <c r="Y44" s="84">
        <f t="shared" si="5"/>
        <v>2</v>
      </c>
      <c r="Z44" t="s">
        <v>1362</v>
      </c>
      <c r="AA44" s="90" t="s">
        <v>6</v>
      </c>
      <c r="AB44" s="90">
        <v>1</v>
      </c>
      <c r="AC44" t="s">
        <v>45</v>
      </c>
      <c r="AD44" t="s">
        <v>622</v>
      </c>
      <c r="AF44" t="s">
        <v>8</v>
      </c>
      <c r="AG44">
        <v>50</v>
      </c>
      <c r="AH44" t="s">
        <v>35</v>
      </c>
      <c r="AI44" t="s">
        <v>427</v>
      </c>
    </row>
    <row r="45" spans="1:35" x14ac:dyDescent="0.3">
      <c r="A45" s="90" t="s">
        <v>1644</v>
      </c>
      <c r="B45">
        <v>213567</v>
      </c>
      <c r="C45" s="203" t="s">
        <v>1633</v>
      </c>
      <c r="D45" t="s">
        <v>820</v>
      </c>
      <c r="E45" s="61" t="s">
        <v>1634</v>
      </c>
      <c r="F45" t="s">
        <v>69</v>
      </c>
      <c r="G45" s="90" t="s">
        <v>2625</v>
      </c>
      <c r="H45" t="s">
        <v>1880</v>
      </c>
      <c r="I45" t="s">
        <v>1745</v>
      </c>
      <c r="J45" s="141" t="s">
        <v>1806</v>
      </c>
      <c r="K45" t="s">
        <v>1881</v>
      </c>
      <c r="L45">
        <v>2</v>
      </c>
      <c r="M45" t="s">
        <v>399</v>
      </c>
      <c r="N45" s="168">
        <v>44452</v>
      </c>
      <c r="O45" s="168">
        <v>44546</v>
      </c>
      <c r="P45" s="62">
        <f t="shared" si="4"/>
        <v>94</v>
      </c>
      <c r="Q45" s="62">
        <v>0</v>
      </c>
      <c r="R45" s="62">
        <v>1</v>
      </c>
      <c r="S45" s="62" t="s">
        <v>1814</v>
      </c>
      <c r="T45" s="62" t="s">
        <v>1808</v>
      </c>
      <c r="U45" s="62">
        <v>1</v>
      </c>
      <c r="W45" t="s">
        <v>82</v>
      </c>
      <c r="X45">
        <v>2011</v>
      </c>
      <c r="Y45" s="84">
        <f t="shared" si="5"/>
        <v>10</v>
      </c>
      <c r="Z45" t="s">
        <v>232</v>
      </c>
      <c r="AA45" s="90" t="s">
        <v>10</v>
      </c>
      <c r="AB45" s="62">
        <v>1</v>
      </c>
      <c r="AD45" t="s">
        <v>2644</v>
      </c>
      <c r="AF45" t="s">
        <v>8</v>
      </c>
      <c r="AG45">
        <v>50</v>
      </c>
      <c r="AH45" t="s">
        <v>35</v>
      </c>
    </row>
    <row r="46" spans="1:35" s="123" customFormat="1" x14ac:dyDescent="0.3">
      <c r="A46" s="130" t="s">
        <v>1644</v>
      </c>
      <c r="B46" s="123">
        <v>225181</v>
      </c>
      <c r="C46" s="202" t="s">
        <v>1633</v>
      </c>
      <c r="D46" s="123" t="s">
        <v>71</v>
      </c>
      <c r="E46" s="125" t="s">
        <v>1634</v>
      </c>
      <c r="F46" s="123" t="s">
        <v>69</v>
      </c>
      <c r="G46" s="130" t="s">
        <v>2625</v>
      </c>
      <c r="H46" s="123" t="s">
        <v>1880</v>
      </c>
      <c r="I46" s="123" t="s">
        <v>1745</v>
      </c>
      <c r="J46" s="138" t="s">
        <v>1806</v>
      </c>
      <c r="K46" s="123" t="s">
        <v>1881</v>
      </c>
      <c r="L46" s="123">
        <v>2</v>
      </c>
      <c r="M46" s="123" t="s">
        <v>399</v>
      </c>
      <c r="N46" s="219">
        <v>44837</v>
      </c>
      <c r="O46" s="219"/>
      <c r="P46" s="139"/>
      <c r="Q46" s="139">
        <v>1</v>
      </c>
      <c r="R46" s="139">
        <v>1</v>
      </c>
      <c r="S46" s="139"/>
      <c r="T46" s="139"/>
      <c r="U46" s="139"/>
      <c r="V46" s="225"/>
      <c r="W46" s="123" t="s">
        <v>82</v>
      </c>
      <c r="X46" s="123">
        <v>2011</v>
      </c>
      <c r="Y46" s="124">
        <f t="shared" si="5"/>
        <v>11</v>
      </c>
      <c r="Z46" s="123" t="s">
        <v>232</v>
      </c>
      <c r="AA46" s="130" t="s">
        <v>10</v>
      </c>
      <c r="AB46" s="139">
        <v>1</v>
      </c>
      <c r="AE46" s="139"/>
      <c r="AF46" s="123" t="s">
        <v>8</v>
      </c>
      <c r="AG46" s="123">
        <v>50</v>
      </c>
      <c r="AH46" s="123" t="s">
        <v>35</v>
      </c>
    </row>
    <row r="47" spans="1:35" x14ac:dyDescent="0.3">
      <c r="A47" s="90" t="s">
        <v>495</v>
      </c>
      <c r="B47">
        <v>180185</v>
      </c>
      <c r="C47" s="203" t="s">
        <v>2608</v>
      </c>
      <c r="D47" t="s">
        <v>820</v>
      </c>
      <c r="E47" s="61" t="s">
        <v>494</v>
      </c>
      <c r="F47" t="s">
        <v>69</v>
      </c>
      <c r="H47" t="s">
        <v>1882</v>
      </c>
      <c r="I47" t="s">
        <v>1775</v>
      </c>
      <c r="J47" s="90" t="s">
        <v>1817</v>
      </c>
      <c r="K47" t="s">
        <v>1883</v>
      </c>
      <c r="L47">
        <v>1</v>
      </c>
      <c r="M47" t="s">
        <v>427</v>
      </c>
      <c r="N47" s="168">
        <v>43344</v>
      </c>
      <c r="O47" s="168">
        <v>43546</v>
      </c>
      <c r="P47" s="62">
        <f t="shared" ref="P47:P56" si="6">O47-N47</f>
        <v>202</v>
      </c>
      <c r="Q47" s="62">
        <v>0</v>
      </c>
      <c r="R47" s="62">
        <v>0</v>
      </c>
      <c r="S47" s="62" t="s">
        <v>1816</v>
      </c>
      <c r="T47" s="62" t="s">
        <v>1847</v>
      </c>
      <c r="U47" s="62">
        <v>1</v>
      </c>
      <c r="V47" s="226">
        <v>43546</v>
      </c>
      <c r="W47" t="s">
        <v>9</v>
      </c>
      <c r="X47">
        <v>2006</v>
      </c>
      <c r="Y47" s="84">
        <f t="shared" si="5"/>
        <v>12</v>
      </c>
      <c r="Z47" t="s">
        <v>232</v>
      </c>
      <c r="AA47" s="90" t="s">
        <v>10</v>
      </c>
      <c r="AB47" s="90">
        <v>1</v>
      </c>
      <c r="AC47" t="s">
        <v>44</v>
      </c>
      <c r="AD47" t="s">
        <v>496</v>
      </c>
      <c r="AF47" t="s">
        <v>8</v>
      </c>
      <c r="AG47">
        <v>50</v>
      </c>
      <c r="AH47" t="s">
        <v>35</v>
      </c>
      <c r="AI47" t="s">
        <v>427</v>
      </c>
    </row>
    <row r="48" spans="1:35" x14ac:dyDescent="0.3">
      <c r="A48" s="90" t="s">
        <v>526</v>
      </c>
      <c r="B48">
        <v>17487</v>
      </c>
      <c r="C48" s="203" t="s">
        <v>161</v>
      </c>
      <c r="D48" t="s">
        <v>70</v>
      </c>
      <c r="E48" s="61" t="s">
        <v>523</v>
      </c>
      <c r="F48" t="s">
        <v>69</v>
      </c>
      <c r="H48" t="s">
        <v>161</v>
      </c>
      <c r="I48" t="s">
        <v>1702</v>
      </c>
      <c r="J48" s="90" t="s">
        <v>1817</v>
      </c>
      <c r="K48" t="s">
        <v>1884</v>
      </c>
      <c r="L48">
        <v>1</v>
      </c>
      <c r="M48" t="s">
        <v>453</v>
      </c>
      <c r="N48" s="168">
        <v>43083</v>
      </c>
      <c r="O48" s="168">
        <v>43231</v>
      </c>
      <c r="P48" s="62">
        <f t="shared" si="6"/>
        <v>148</v>
      </c>
      <c r="Q48" s="62">
        <v>0</v>
      </c>
      <c r="R48" s="62" t="s">
        <v>1808</v>
      </c>
      <c r="S48" s="140"/>
      <c r="T48" s="140"/>
      <c r="U48" s="140"/>
      <c r="W48" t="s">
        <v>9</v>
      </c>
      <c r="X48">
        <v>2016</v>
      </c>
      <c r="Y48" s="84">
        <f t="shared" si="5"/>
        <v>1</v>
      </c>
      <c r="Z48" t="s">
        <v>1362</v>
      </c>
      <c r="AA48" s="90" t="s">
        <v>6</v>
      </c>
      <c r="AB48" s="90">
        <v>1</v>
      </c>
      <c r="AC48" t="s">
        <v>525</v>
      </c>
      <c r="AD48" t="s">
        <v>524</v>
      </c>
      <c r="AF48" t="s">
        <v>8</v>
      </c>
      <c r="AG48">
        <v>50</v>
      </c>
      <c r="AH48" t="s">
        <v>35</v>
      </c>
    </row>
    <row r="49" spans="1:187" x14ac:dyDescent="0.3">
      <c r="A49" s="90" t="s">
        <v>1885</v>
      </c>
      <c r="B49">
        <v>3184</v>
      </c>
      <c r="C49" s="203" t="s">
        <v>1886</v>
      </c>
      <c r="D49" t="s">
        <v>76</v>
      </c>
      <c r="E49" s="61" t="s">
        <v>1887</v>
      </c>
      <c r="F49" t="s">
        <v>69</v>
      </c>
      <c r="H49" t="s">
        <v>1886</v>
      </c>
      <c r="I49" t="s">
        <v>1820</v>
      </c>
      <c r="J49" s="90" t="s">
        <v>1845</v>
      </c>
      <c r="K49" t="s">
        <v>1886</v>
      </c>
      <c r="L49">
        <v>1</v>
      </c>
      <c r="M49" t="s">
        <v>399</v>
      </c>
      <c r="N49" s="168">
        <v>41556</v>
      </c>
      <c r="O49" s="168">
        <v>42665</v>
      </c>
      <c r="P49" s="62">
        <f t="shared" si="6"/>
        <v>1109</v>
      </c>
      <c r="Q49" s="62">
        <v>0</v>
      </c>
      <c r="R49" s="62">
        <v>0</v>
      </c>
      <c r="S49" s="62" t="s">
        <v>1816</v>
      </c>
      <c r="T49" s="62" t="s">
        <v>1847</v>
      </c>
      <c r="U49" s="62">
        <v>0</v>
      </c>
      <c r="V49" s="226">
        <v>42665</v>
      </c>
      <c r="W49" t="s">
        <v>82</v>
      </c>
      <c r="X49">
        <v>2013</v>
      </c>
      <c r="Y49" s="84">
        <f t="shared" si="5"/>
        <v>0</v>
      </c>
      <c r="Z49" t="s">
        <v>1368</v>
      </c>
      <c r="AA49" s="90" t="s">
        <v>1808</v>
      </c>
      <c r="AB49" s="90">
        <v>1</v>
      </c>
      <c r="AC49" t="s">
        <v>1569</v>
      </c>
      <c r="AD49" t="s">
        <v>1570</v>
      </c>
      <c r="AF49" t="s">
        <v>26</v>
      </c>
    </row>
    <row r="50" spans="1:187" x14ac:dyDescent="0.3">
      <c r="A50" s="90" t="s">
        <v>971</v>
      </c>
      <c r="B50" s="84">
        <v>550</v>
      </c>
      <c r="C50" s="203" t="s">
        <v>974</v>
      </c>
      <c r="D50" t="s">
        <v>76</v>
      </c>
      <c r="E50" s="61" t="s">
        <v>972</v>
      </c>
      <c r="F50" t="s">
        <v>68</v>
      </c>
      <c r="G50" s="90" t="s">
        <v>1888</v>
      </c>
      <c r="H50" t="s">
        <v>973</v>
      </c>
      <c r="I50" t="s">
        <v>962</v>
      </c>
      <c r="J50" s="90" t="s">
        <v>1845</v>
      </c>
      <c r="K50" t="s">
        <v>153</v>
      </c>
      <c r="L50">
        <v>4</v>
      </c>
      <c r="M50" s="155" t="s">
        <v>634</v>
      </c>
      <c r="N50" s="168">
        <v>39731</v>
      </c>
      <c r="O50" s="168">
        <v>40109</v>
      </c>
      <c r="P50" s="62">
        <f t="shared" si="6"/>
        <v>378</v>
      </c>
      <c r="Q50" s="62">
        <v>0</v>
      </c>
      <c r="R50" s="62" t="s">
        <v>1808</v>
      </c>
      <c r="S50" s="62" t="s">
        <v>1859</v>
      </c>
      <c r="T50" s="62" t="s">
        <v>1808</v>
      </c>
      <c r="U50" s="62">
        <v>1</v>
      </c>
      <c r="W50" t="s">
        <v>82</v>
      </c>
      <c r="X50">
        <v>2004</v>
      </c>
      <c r="Y50" s="84">
        <f t="shared" si="5"/>
        <v>4</v>
      </c>
      <c r="Z50" t="s">
        <v>1362</v>
      </c>
      <c r="AA50" s="90" t="s">
        <v>10</v>
      </c>
      <c r="AB50" s="90">
        <v>1</v>
      </c>
      <c r="AF50" t="s">
        <v>26</v>
      </c>
    </row>
    <row r="51" spans="1:187" x14ac:dyDescent="0.3">
      <c r="A51" s="90" t="s">
        <v>971</v>
      </c>
      <c r="B51" s="84">
        <v>1130</v>
      </c>
      <c r="C51" s="203" t="s">
        <v>974</v>
      </c>
      <c r="D51" t="s">
        <v>76</v>
      </c>
      <c r="E51" s="61" t="s">
        <v>972</v>
      </c>
      <c r="F51" t="s">
        <v>68</v>
      </c>
      <c r="G51" s="90" t="s">
        <v>1888</v>
      </c>
      <c r="H51" t="s">
        <v>973</v>
      </c>
      <c r="I51" t="s">
        <v>962</v>
      </c>
      <c r="J51" s="90" t="s">
        <v>1845</v>
      </c>
      <c r="K51" t="s">
        <v>153</v>
      </c>
      <c r="L51">
        <v>4</v>
      </c>
      <c r="M51" s="155" t="s">
        <v>634</v>
      </c>
      <c r="N51" s="168">
        <v>40110</v>
      </c>
      <c r="O51" s="168">
        <v>40456</v>
      </c>
      <c r="P51" s="62">
        <f t="shared" si="6"/>
        <v>346</v>
      </c>
      <c r="Q51" s="62">
        <v>0</v>
      </c>
      <c r="R51" s="62" t="s">
        <v>1808</v>
      </c>
      <c r="S51" s="62" t="s">
        <v>1859</v>
      </c>
      <c r="T51" s="62" t="s">
        <v>1808</v>
      </c>
      <c r="U51" s="62">
        <v>1</v>
      </c>
      <c r="W51" t="s">
        <v>82</v>
      </c>
      <c r="X51">
        <v>2004</v>
      </c>
      <c r="Y51" s="84">
        <f t="shared" si="5"/>
        <v>5</v>
      </c>
      <c r="Z51" t="s">
        <v>1362</v>
      </c>
      <c r="AA51" s="90" t="s">
        <v>10</v>
      </c>
      <c r="AB51" s="90">
        <v>1</v>
      </c>
      <c r="AD51" t="s">
        <v>1889</v>
      </c>
      <c r="AF51" t="s">
        <v>26</v>
      </c>
    </row>
    <row r="52" spans="1:187" x14ac:dyDescent="0.3">
      <c r="A52" s="90" t="s">
        <v>971</v>
      </c>
      <c r="B52" s="84">
        <v>172</v>
      </c>
      <c r="C52" s="203" t="s">
        <v>974</v>
      </c>
      <c r="D52" t="s">
        <v>76</v>
      </c>
      <c r="E52" s="61" t="s">
        <v>972</v>
      </c>
      <c r="F52" t="s">
        <v>68</v>
      </c>
      <c r="G52" s="90" t="s">
        <v>1888</v>
      </c>
      <c r="H52" t="s">
        <v>973</v>
      </c>
      <c r="I52" t="s">
        <v>962</v>
      </c>
      <c r="J52" s="90" t="s">
        <v>1845</v>
      </c>
      <c r="K52" t="s">
        <v>153</v>
      </c>
      <c r="L52">
        <v>4</v>
      </c>
      <c r="M52" s="155" t="s">
        <v>634</v>
      </c>
      <c r="N52" s="168">
        <v>40456</v>
      </c>
      <c r="O52" s="168">
        <v>40457</v>
      </c>
      <c r="P52" s="62">
        <f t="shared" si="6"/>
        <v>1</v>
      </c>
      <c r="Q52" s="62">
        <v>0</v>
      </c>
      <c r="R52" s="62" t="s">
        <v>1808</v>
      </c>
      <c r="S52" s="62" t="s">
        <v>1846</v>
      </c>
      <c r="T52" s="62" t="s">
        <v>2535</v>
      </c>
      <c r="U52" s="62">
        <v>1</v>
      </c>
      <c r="W52" t="s">
        <v>82</v>
      </c>
      <c r="X52">
        <v>2004</v>
      </c>
      <c r="Y52" s="84">
        <f t="shared" si="5"/>
        <v>6</v>
      </c>
      <c r="Z52" t="s">
        <v>232</v>
      </c>
      <c r="AA52" s="90" t="s">
        <v>10</v>
      </c>
      <c r="AB52" s="90">
        <v>1</v>
      </c>
      <c r="AD52" t="s">
        <v>1889</v>
      </c>
      <c r="AF52" t="s">
        <v>26</v>
      </c>
    </row>
    <row r="53" spans="1:187" x14ac:dyDescent="0.3">
      <c r="A53" s="90" t="s">
        <v>971</v>
      </c>
      <c r="B53" s="84">
        <v>1134</v>
      </c>
      <c r="C53" s="203" t="s">
        <v>974</v>
      </c>
      <c r="D53" t="s">
        <v>76</v>
      </c>
      <c r="E53" s="61" t="s">
        <v>972</v>
      </c>
      <c r="F53" t="s">
        <v>68</v>
      </c>
      <c r="G53" s="90" t="s">
        <v>1888</v>
      </c>
      <c r="H53" t="s">
        <v>973</v>
      </c>
      <c r="I53" t="s">
        <v>962</v>
      </c>
      <c r="J53" s="90" t="s">
        <v>1845</v>
      </c>
      <c r="K53" t="s">
        <v>153</v>
      </c>
      <c r="L53">
        <v>4</v>
      </c>
      <c r="M53" s="155" t="s">
        <v>634</v>
      </c>
      <c r="N53" s="168">
        <v>40844</v>
      </c>
      <c r="O53" s="168">
        <v>41109</v>
      </c>
      <c r="P53" s="62">
        <f t="shared" si="6"/>
        <v>265</v>
      </c>
      <c r="Q53" s="62">
        <v>0</v>
      </c>
      <c r="R53" s="62" t="s">
        <v>1808</v>
      </c>
      <c r="S53" s="62" t="s">
        <v>1847</v>
      </c>
      <c r="T53" s="62" t="s">
        <v>2535</v>
      </c>
      <c r="U53" s="62">
        <v>1</v>
      </c>
      <c r="W53" t="s">
        <v>82</v>
      </c>
      <c r="X53">
        <v>2004</v>
      </c>
      <c r="Y53" s="84">
        <f t="shared" si="5"/>
        <v>7</v>
      </c>
      <c r="Z53" t="s">
        <v>232</v>
      </c>
      <c r="AA53" s="90" t="s">
        <v>10</v>
      </c>
      <c r="AB53" s="90">
        <v>1</v>
      </c>
      <c r="AD53" t="s">
        <v>2725</v>
      </c>
      <c r="AF53" t="s">
        <v>26</v>
      </c>
    </row>
    <row r="54" spans="1:187" x14ac:dyDescent="0.3">
      <c r="A54" t="s">
        <v>102</v>
      </c>
      <c r="B54">
        <v>190124</v>
      </c>
      <c r="C54" s="203" t="s">
        <v>1890</v>
      </c>
      <c r="D54" t="s">
        <v>820</v>
      </c>
      <c r="E54" s="61" t="s">
        <v>101</v>
      </c>
      <c r="F54" t="s">
        <v>68</v>
      </c>
      <c r="H54" t="s">
        <v>1890</v>
      </c>
      <c r="I54" t="s">
        <v>1812</v>
      </c>
      <c r="J54" s="90" t="s">
        <v>1817</v>
      </c>
      <c r="K54" t="s">
        <v>1891</v>
      </c>
      <c r="L54">
        <v>1</v>
      </c>
      <c r="M54" t="s">
        <v>427</v>
      </c>
      <c r="N54" s="168">
        <v>43798</v>
      </c>
      <c r="O54" s="168">
        <v>43839</v>
      </c>
      <c r="P54" s="62">
        <f t="shared" si="6"/>
        <v>41</v>
      </c>
      <c r="Q54" s="62">
        <v>0</v>
      </c>
      <c r="R54" s="62" t="s">
        <v>1808</v>
      </c>
      <c r="S54" s="62" t="s">
        <v>1814</v>
      </c>
      <c r="T54" s="62" t="s">
        <v>1808</v>
      </c>
      <c r="U54" s="62">
        <v>1</v>
      </c>
      <c r="W54" t="s">
        <v>9</v>
      </c>
      <c r="X54">
        <v>2019</v>
      </c>
      <c r="Y54" s="84">
        <f t="shared" si="5"/>
        <v>0</v>
      </c>
      <c r="Z54" t="s">
        <v>1368</v>
      </c>
      <c r="AA54" s="90" t="s">
        <v>1808</v>
      </c>
      <c r="AB54" s="90">
        <v>1</v>
      </c>
      <c r="AC54" t="s">
        <v>12</v>
      </c>
      <c r="AD54" t="s">
        <v>624</v>
      </c>
      <c r="AF54" t="s">
        <v>8</v>
      </c>
      <c r="AG54">
        <v>50</v>
      </c>
      <c r="AH54" t="s">
        <v>35</v>
      </c>
    </row>
    <row r="55" spans="1:187" x14ac:dyDescent="0.3">
      <c r="A55" s="90" t="s">
        <v>585</v>
      </c>
      <c r="B55">
        <v>16030</v>
      </c>
      <c r="C55" s="203" t="s">
        <v>53</v>
      </c>
      <c r="D55" t="s">
        <v>76</v>
      </c>
      <c r="E55" s="61" t="s">
        <v>586</v>
      </c>
      <c r="F55" t="s">
        <v>69</v>
      </c>
      <c r="H55" t="s">
        <v>53</v>
      </c>
      <c r="I55" t="s">
        <v>1820</v>
      </c>
      <c r="J55" s="90" t="s">
        <v>1817</v>
      </c>
      <c r="K55" t="s">
        <v>53</v>
      </c>
      <c r="L55">
        <v>1</v>
      </c>
      <c r="M55" t="s">
        <v>541</v>
      </c>
      <c r="N55" s="168">
        <v>42624</v>
      </c>
      <c r="O55" s="168">
        <v>43121</v>
      </c>
      <c r="P55" s="62">
        <f t="shared" si="6"/>
        <v>497</v>
      </c>
      <c r="Q55" s="62">
        <v>0</v>
      </c>
      <c r="R55" s="62" t="s">
        <v>1808</v>
      </c>
      <c r="S55" s="62" t="s">
        <v>1814</v>
      </c>
      <c r="T55" s="62" t="s">
        <v>1808</v>
      </c>
      <c r="U55" s="62">
        <v>1</v>
      </c>
      <c r="W55" t="s">
        <v>82</v>
      </c>
      <c r="X55">
        <v>2013</v>
      </c>
      <c r="Y55" s="84">
        <f t="shared" si="5"/>
        <v>3</v>
      </c>
      <c r="Z55" t="s">
        <v>1362</v>
      </c>
      <c r="AA55" s="90" t="s">
        <v>54</v>
      </c>
      <c r="AB55" s="90">
        <v>1</v>
      </c>
      <c r="AC55" t="s">
        <v>55</v>
      </c>
      <c r="AD55" t="s">
        <v>713</v>
      </c>
      <c r="AF55" t="s">
        <v>8</v>
      </c>
      <c r="AG55">
        <v>50</v>
      </c>
      <c r="AH55" t="s">
        <v>35</v>
      </c>
      <c r="AI55" t="s">
        <v>453</v>
      </c>
    </row>
    <row r="56" spans="1:187" x14ac:dyDescent="0.3">
      <c r="A56" s="90" t="s">
        <v>1607</v>
      </c>
      <c r="B56" s="84">
        <v>213580</v>
      </c>
      <c r="C56" s="203" t="s">
        <v>1606</v>
      </c>
      <c r="D56" t="s">
        <v>820</v>
      </c>
      <c r="E56" s="61" t="s">
        <v>1603</v>
      </c>
      <c r="F56" t="s">
        <v>71</v>
      </c>
      <c r="H56" t="s">
        <v>1604</v>
      </c>
      <c r="I56" t="s">
        <v>1605</v>
      </c>
      <c r="J56" s="141" t="s">
        <v>1806</v>
      </c>
      <c r="K56" t="s">
        <v>1892</v>
      </c>
      <c r="L56">
        <v>1</v>
      </c>
      <c r="M56" t="s">
        <v>399</v>
      </c>
      <c r="N56" s="168">
        <v>44452</v>
      </c>
      <c r="O56" s="168">
        <v>44473</v>
      </c>
      <c r="P56" s="62">
        <f t="shared" si="6"/>
        <v>21</v>
      </c>
      <c r="Q56" s="62">
        <v>0</v>
      </c>
      <c r="R56" s="62" t="s">
        <v>1808</v>
      </c>
      <c r="S56" s="62" t="s">
        <v>1814</v>
      </c>
      <c r="T56" s="62" t="s">
        <v>1808</v>
      </c>
      <c r="U56" s="62">
        <v>1</v>
      </c>
      <c r="W56" t="s">
        <v>82</v>
      </c>
      <c r="X56">
        <v>2017</v>
      </c>
      <c r="Y56" s="84">
        <f t="shared" si="5"/>
        <v>4</v>
      </c>
      <c r="Z56" t="s">
        <v>1362</v>
      </c>
      <c r="AA56" s="90" t="s">
        <v>1808</v>
      </c>
      <c r="AB56" s="62">
        <v>1</v>
      </c>
      <c r="AD56" t="s">
        <v>2490</v>
      </c>
      <c r="AF56" t="s">
        <v>8</v>
      </c>
      <c r="AG56">
        <v>50</v>
      </c>
      <c r="AH56" t="s">
        <v>35</v>
      </c>
    </row>
    <row r="57" spans="1:187" s="123" customFormat="1" x14ac:dyDescent="0.3">
      <c r="A57" s="130" t="s">
        <v>1528</v>
      </c>
      <c r="B57" s="124">
        <v>192965</v>
      </c>
      <c r="C57" s="202" t="s">
        <v>1521</v>
      </c>
      <c r="D57" s="123" t="s">
        <v>71</v>
      </c>
      <c r="E57" s="125" t="s">
        <v>1520</v>
      </c>
      <c r="F57" s="123" t="s">
        <v>1494</v>
      </c>
      <c r="G57" s="130"/>
      <c r="H57" s="123" t="s">
        <v>1521</v>
      </c>
      <c r="I57" s="123" t="s">
        <v>1812</v>
      </c>
      <c r="J57" s="130" t="s">
        <v>1817</v>
      </c>
      <c r="K57" s="123" t="s">
        <v>1893</v>
      </c>
      <c r="L57" s="123">
        <v>1</v>
      </c>
      <c r="M57" s="123" t="s">
        <v>416</v>
      </c>
      <c r="N57" s="219">
        <v>44047</v>
      </c>
      <c r="O57" s="219"/>
      <c r="P57" s="139"/>
      <c r="Q57" s="139">
        <v>1</v>
      </c>
      <c r="R57" s="139">
        <v>1</v>
      </c>
      <c r="S57" s="139"/>
      <c r="T57" s="139"/>
      <c r="U57" s="139"/>
      <c r="V57" s="225"/>
      <c r="W57" s="123" t="s">
        <v>82</v>
      </c>
      <c r="X57" s="123">
        <v>2016</v>
      </c>
      <c r="Y57" s="124">
        <f t="shared" si="5"/>
        <v>4</v>
      </c>
      <c r="Z57" s="123" t="s">
        <v>1362</v>
      </c>
      <c r="AA57" s="130" t="s">
        <v>1808</v>
      </c>
      <c r="AB57" s="130">
        <v>0</v>
      </c>
      <c r="AD57" s="123" t="s">
        <v>1894</v>
      </c>
      <c r="AE57" s="139"/>
      <c r="AF57" s="123" t="s">
        <v>8</v>
      </c>
      <c r="AJ57" s="130"/>
    </row>
    <row r="58" spans="1:187" s="123" customFormat="1" x14ac:dyDescent="0.3">
      <c r="A58" s="130" t="s">
        <v>537</v>
      </c>
      <c r="B58" s="123">
        <v>190120</v>
      </c>
      <c r="C58" s="202" t="s">
        <v>539</v>
      </c>
      <c r="D58" s="123" t="s">
        <v>820</v>
      </c>
      <c r="E58" s="125" t="s">
        <v>538</v>
      </c>
      <c r="F58" s="123" t="s">
        <v>68</v>
      </c>
      <c r="G58" s="130"/>
      <c r="H58" s="123" t="s">
        <v>539</v>
      </c>
      <c r="I58" s="123" t="s">
        <v>1812</v>
      </c>
      <c r="J58" s="130" t="s">
        <v>1817</v>
      </c>
      <c r="K58" s="123" t="s">
        <v>1895</v>
      </c>
      <c r="L58" s="123">
        <v>1</v>
      </c>
      <c r="M58" s="123" t="s">
        <v>453</v>
      </c>
      <c r="N58" s="219">
        <v>43667</v>
      </c>
      <c r="O58" s="219"/>
      <c r="P58" s="139"/>
      <c r="Q58" s="139">
        <v>1</v>
      </c>
      <c r="R58" s="139">
        <v>1</v>
      </c>
      <c r="S58" s="139"/>
      <c r="T58" s="139"/>
      <c r="U58" s="139"/>
      <c r="V58" s="225"/>
      <c r="W58" s="123" t="s">
        <v>93</v>
      </c>
      <c r="X58" s="123">
        <v>2018</v>
      </c>
      <c r="Y58" s="124">
        <f t="shared" si="5"/>
        <v>1</v>
      </c>
      <c r="Z58" s="123" t="s">
        <v>1362</v>
      </c>
      <c r="AA58" s="130" t="s">
        <v>10</v>
      </c>
      <c r="AB58" s="130">
        <v>1</v>
      </c>
      <c r="AC58" s="123" t="s">
        <v>540</v>
      </c>
      <c r="AE58" s="139"/>
      <c r="AF58" s="123" t="s">
        <v>8</v>
      </c>
      <c r="AG58" s="123">
        <v>50</v>
      </c>
      <c r="AH58" s="123" t="s">
        <v>35</v>
      </c>
      <c r="AJ58" s="130"/>
    </row>
    <row r="59" spans="1:187" x14ac:dyDescent="0.3">
      <c r="A59" s="90" t="s">
        <v>571</v>
      </c>
      <c r="B59">
        <v>126504</v>
      </c>
      <c r="C59" s="203" t="s">
        <v>51</v>
      </c>
      <c r="D59" t="s">
        <v>76</v>
      </c>
      <c r="E59" s="61" t="s">
        <v>572</v>
      </c>
      <c r="F59" t="s">
        <v>68</v>
      </c>
      <c r="H59" t="s">
        <v>51</v>
      </c>
      <c r="I59" t="s">
        <v>1820</v>
      </c>
      <c r="J59" s="90" t="s">
        <v>1817</v>
      </c>
      <c r="K59" t="s">
        <v>51</v>
      </c>
      <c r="L59">
        <v>1</v>
      </c>
      <c r="M59" t="s">
        <v>427</v>
      </c>
      <c r="N59" s="168">
        <v>41378</v>
      </c>
      <c r="O59" s="168">
        <v>41914</v>
      </c>
      <c r="P59" s="62">
        <f t="shared" ref="P59:P65" si="7">O59-N59</f>
        <v>536</v>
      </c>
      <c r="Q59" s="62">
        <v>0</v>
      </c>
      <c r="R59" s="62" t="s">
        <v>1808</v>
      </c>
      <c r="S59" s="62" t="s">
        <v>1859</v>
      </c>
      <c r="T59" s="62" t="s">
        <v>1808</v>
      </c>
      <c r="U59" s="62">
        <v>1</v>
      </c>
      <c r="W59" t="s">
        <v>9</v>
      </c>
      <c r="X59">
        <v>2010</v>
      </c>
      <c r="Y59" s="84">
        <f t="shared" si="5"/>
        <v>3</v>
      </c>
      <c r="Z59" t="s">
        <v>1362</v>
      </c>
      <c r="AA59" s="90" t="s">
        <v>6</v>
      </c>
      <c r="AB59" s="90">
        <v>1</v>
      </c>
      <c r="AD59" t="s">
        <v>698</v>
      </c>
      <c r="AF59" t="s">
        <v>4</v>
      </c>
      <c r="AG59">
        <v>70</v>
      </c>
      <c r="AH59" t="s">
        <v>11</v>
      </c>
    </row>
    <row r="60" spans="1:187" x14ac:dyDescent="0.3">
      <c r="A60" s="90" t="s">
        <v>629</v>
      </c>
      <c r="B60">
        <v>192965</v>
      </c>
      <c r="C60" s="203" t="s">
        <v>630</v>
      </c>
      <c r="D60" t="s">
        <v>820</v>
      </c>
      <c r="E60" s="61" t="s">
        <v>631</v>
      </c>
      <c r="F60" t="s">
        <v>71</v>
      </c>
      <c r="H60" t="s">
        <v>630</v>
      </c>
      <c r="I60" t="s">
        <v>1812</v>
      </c>
      <c r="J60" s="90" t="s">
        <v>1817</v>
      </c>
      <c r="K60" t="s">
        <v>1896</v>
      </c>
      <c r="L60">
        <v>1</v>
      </c>
      <c r="M60" t="s">
        <v>634</v>
      </c>
      <c r="N60" s="168">
        <v>43841</v>
      </c>
      <c r="O60" s="168">
        <v>43979</v>
      </c>
      <c r="P60" s="62">
        <f t="shared" si="7"/>
        <v>138</v>
      </c>
      <c r="Q60" s="62">
        <v>0</v>
      </c>
      <c r="R60" s="62">
        <v>0</v>
      </c>
      <c r="S60" s="62" t="s">
        <v>1816</v>
      </c>
      <c r="T60" s="62" t="s">
        <v>1897</v>
      </c>
      <c r="U60" s="62">
        <v>1</v>
      </c>
      <c r="V60" s="226">
        <v>43980</v>
      </c>
      <c r="W60" t="s">
        <v>9</v>
      </c>
      <c r="X60">
        <v>2018</v>
      </c>
      <c r="Y60" s="84">
        <f t="shared" si="5"/>
        <v>2</v>
      </c>
      <c r="Z60" t="s">
        <v>1362</v>
      </c>
      <c r="AA60" s="90" t="s">
        <v>1808</v>
      </c>
      <c r="AB60" s="90">
        <v>1</v>
      </c>
      <c r="AC60" t="s">
        <v>632</v>
      </c>
      <c r="AD60" t="s">
        <v>633</v>
      </c>
      <c r="AF60" t="s">
        <v>8</v>
      </c>
      <c r="AG60">
        <v>50</v>
      </c>
      <c r="AH60" t="s">
        <v>35</v>
      </c>
      <c r="AI60" t="s">
        <v>634</v>
      </c>
      <c r="AK60" s="90"/>
      <c r="AL60" s="90"/>
      <c r="AM60" s="90"/>
      <c r="AN60" s="90"/>
      <c r="AO60" s="90"/>
      <c r="AP60" s="90"/>
      <c r="AQ60" s="90"/>
      <c r="AR60" s="90"/>
      <c r="AS60" s="90"/>
      <c r="AT60" s="90"/>
      <c r="AU60" s="90"/>
      <c r="AV60" s="90"/>
      <c r="AW60" s="90"/>
      <c r="AX60" s="90"/>
      <c r="AY60" s="90"/>
      <c r="AZ60" s="90"/>
      <c r="BA60" s="90"/>
      <c r="BB60" s="90"/>
      <c r="BC60" s="90"/>
      <c r="BD60" s="90"/>
      <c r="BE60" s="90"/>
      <c r="BF60" s="90"/>
      <c r="BG60" s="90"/>
      <c r="BH60" s="90"/>
      <c r="BI60" s="90"/>
      <c r="BJ60" s="90"/>
      <c r="BK60" s="90"/>
      <c r="BL60" s="90"/>
      <c r="BM60" s="90"/>
      <c r="BN60" s="90"/>
      <c r="BO60" s="90"/>
      <c r="BP60" s="90"/>
      <c r="BQ60" s="90"/>
      <c r="BR60" s="90"/>
      <c r="BS60" s="90"/>
      <c r="BT60" s="90"/>
      <c r="BU60" s="90"/>
      <c r="BV60" s="90"/>
      <c r="BW60" s="90"/>
      <c r="BX60" s="90"/>
      <c r="BY60" s="90"/>
      <c r="BZ60" s="90"/>
      <c r="CA60" s="90"/>
      <c r="CB60" s="90"/>
      <c r="CC60" s="90"/>
      <c r="CD60" s="90"/>
      <c r="CE60" s="90"/>
      <c r="CF60" s="90"/>
      <c r="CG60" s="90"/>
      <c r="CH60" s="90"/>
      <c r="CI60" s="90"/>
      <c r="CJ60" s="90"/>
      <c r="CK60" s="90"/>
      <c r="CL60" s="90"/>
      <c r="CM60" s="90"/>
      <c r="CN60" s="90"/>
      <c r="CO60" s="90"/>
      <c r="CP60" s="90"/>
      <c r="CQ60" s="90"/>
      <c r="CR60" s="90"/>
      <c r="CS60" s="90"/>
      <c r="CT60" s="90"/>
      <c r="CU60" s="90"/>
      <c r="CV60" s="90"/>
      <c r="CW60" s="90"/>
      <c r="CX60" s="90"/>
      <c r="CY60" s="90"/>
      <c r="CZ60" s="90"/>
      <c r="DA60" s="90"/>
      <c r="DB60" s="90"/>
      <c r="DC60" s="90"/>
      <c r="DD60" s="90"/>
      <c r="DE60" s="90"/>
      <c r="DF60" s="90"/>
      <c r="DG60" s="90"/>
      <c r="DH60" s="90"/>
      <c r="DI60" s="90"/>
      <c r="DJ60" s="90"/>
      <c r="DK60" s="90"/>
      <c r="DL60" s="90"/>
      <c r="DM60" s="90"/>
      <c r="DN60" s="90"/>
      <c r="DO60" s="90"/>
      <c r="DP60" s="90"/>
      <c r="DQ60" s="90"/>
      <c r="DR60" s="90"/>
      <c r="DS60" s="90"/>
      <c r="DT60" s="90"/>
      <c r="DU60" s="90"/>
      <c r="DV60" s="90"/>
      <c r="DW60" s="90"/>
      <c r="DX60" s="90"/>
      <c r="DY60" s="90"/>
      <c r="DZ60" s="90"/>
      <c r="EA60" s="90"/>
      <c r="EB60" s="90"/>
      <c r="EC60" s="90"/>
      <c r="ED60" s="90"/>
      <c r="EE60" s="90"/>
      <c r="EF60" s="90"/>
      <c r="EG60" s="90"/>
      <c r="EH60" s="90"/>
      <c r="EI60" s="90"/>
      <c r="EJ60" s="90"/>
      <c r="EK60" s="90"/>
      <c r="EL60" s="90"/>
      <c r="EM60" s="90"/>
      <c r="EN60" s="90"/>
      <c r="EO60" s="90"/>
      <c r="EP60" s="90"/>
      <c r="EQ60" s="90"/>
      <c r="ER60" s="90"/>
      <c r="ES60" s="90"/>
      <c r="ET60" s="90"/>
      <c r="EU60" s="90"/>
      <c r="EV60" s="90"/>
      <c r="EW60" s="90"/>
      <c r="EX60" s="90"/>
      <c r="EY60" s="90"/>
      <c r="EZ60" s="90"/>
      <c r="FA60" s="90"/>
      <c r="FB60" s="90"/>
      <c r="FC60" s="90"/>
      <c r="FD60" s="90"/>
      <c r="FE60" s="90"/>
      <c r="FF60" s="90"/>
      <c r="FG60" s="90"/>
      <c r="FH60" s="90"/>
      <c r="FI60" s="90"/>
      <c r="FJ60" s="90"/>
      <c r="FK60" s="90"/>
      <c r="FL60" s="90"/>
      <c r="FM60" s="90"/>
      <c r="FN60" s="90"/>
      <c r="FO60" s="90"/>
      <c r="FP60" s="90"/>
      <c r="FQ60" s="90"/>
      <c r="FR60" s="90"/>
      <c r="FS60" s="90"/>
      <c r="FT60" s="90"/>
      <c r="FU60" s="90"/>
      <c r="FV60" s="90"/>
      <c r="FW60" s="90"/>
      <c r="FX60" s="90"/>
      <c r="FY60" s="90"/>
      <c r="FZ60" s="90"/>
      <c r="GA60" s="90"/>
      <c r="GB60" s="90"/>
      <c r="GC60" s="90"/>
      <c r="GD60" s="90"/>
      <c r="GE60" s="90"/>
    </row>
    <row r="61" spans="1:187" x14ac:dyDescent="0.3">
      <c r="A61" s="90" t="s">
        <v>131</v>
      </c>
      <c r="B61">
        <v>200375</v>
      </c>
      <c r="C61" s="203" t="s">
        <v>1898</v>
      </c>
      <c r="D61" t="s">
        <v>820</v>
      </c>
      <c r="E61" s="61" t="s">
        <v>133</v>
      </c>
      <c r="F61" t="s">
        <v>68</v>
      </c>
      <c r="H61" t="s">
        <v>1898</v>
      </c>
      <c r="I61" t="s">
        <v>1812</v>
      </c>
      <c r="J61" s="90" t="s">
        <v>1817</v>
      </c>
      <c r="K61" t="s">
        <v>1899</v>
      </c>
      <c r="L61">
        <v>1</v>
      </c>
      <c r="M61" t="s">
        <v>453</v>
      </c>
      <c r="N61" s="168">
        <v>43933</v>
      </c>
      <c r="O61" s="168">
        <v>43971</v>
      </c>
      <c r="P61" s="62">
        <f t="shared" si="7"/>
        <v>38</v>
      </c>
      <c r="Q61" s="62">
        <v>0</v>
      </c>
      <c r="R61" s="62" t="s">
        <v>1808</v>
      </c>
      <c r="S61" s="140"/>
      <c r="T61" s="140"/>
      <c r="U61" s="140"/>
      <c r="W61" t="s">
        <v>93</v>
      </c>
      <c r="X61">
        <v>2018</v>
      </c>
      <c r="Y61" s="84">
        <f t="shared" si="5"/>
        <v>2</v>
      </c>
      <c r="Z61" t="s">
        <v>1362</v>
      </c>
      <c r="AA61" s="90" t="s">
        <v>1808</v>
      </c>
      <c r="AB61" s="90">
        <v>1</v>
      </c>
      <c r="AD61" t="s">
        <v>2505</v>
      </c>
      <c r="AF61" t="s">
        <v>8</v>
      </c>
      <c r="AG61">
        <v>50</v>
      </c>
      <c r="AH61" t="s">
        <v>35</v>
      </c>
    </row>
    <row r="62" spans="1:187" x14ac:dyDescent="0.3">
      <c r="A62" s="90" t="s">
        <v>1650</v>
      </c>
      <c r="B62" s="84">
        <v>213575</v>
      </c>
      <c r="C62" s="203" t="s">
        <v>792</v>
      </c>
      <c r="D62" t="s">
        <v>71</v>
      </c>
      <c r="E62" s="61" t="s">
        <v>1652</v>
      </c>
      <c r="F62" t="s">
        <v>70</v>
      </c>
      <c r="H62" t="s">
        <v>2594</v>
      </c>
      <c r="I62" t="s">
        <v>1605</v>
      </c>
      <c r="J62" s="141" t="s">
        <v>1806</v>
      </c>
      <c r="K62" t="s">
        <v>1900</v>
      </c>
      <c r="L62">
        <v>1</v>
      </c>
      <c r="M62" t="s">
        <v>399</v>
      </c>
      <c r="N62" s="168">
        <v>44468</v>
      </c>
      <c r="O62" s="168">
        <v>45132</v>
      </c>
      <c r="P62" s="62">
        <f t="shared" si="7"/>
        <v>664</v>
      </c>
      <c r="Q62" s="62">
        <v>0</v>
      </c>
      <c r="R62" s="62">
        <v>0</v>
      </c>
      <c r="S62" s="62" t="s">
        <v>1816</v>
      </c>
      <c r="T62" s="62" t="s">
        <v>1897</v>
      </c>
      <c r="U62" s="62">
        <v>1</v>
      </c>
      <c r="V62" s="226">
        <v>45132</v>
      </c>
      <c r="W62" t="s">
        <v>82</v>
      </c>
      <c r="X62" s="173">
        <v>2016</v>
      </c>
      <c r="Y62" s="84">
        <f t="shared" si="5"/>
        <v>5</v>
      </c>
      <c r="Z62" s="90" t="s">
        <v>1362</v>
      </c>
      <c r="AA62" s="90" t="s">
        <v>10</v>
      </c>
      <c r="AB62" s="62">
        <v>1</v>
      </c>
      <c r="AC62" t="s">
        <v>2763</v>
      </c>
      <c r="AF62" t="s">
        <v>8</v>
      </c>
      <c r="AG62">
        <v>50</v>
      </c>
      <c r="AH62" t="s">
        <v>35</v>
      </c>
    </row>
    <row r="63" spans="1:187" x14ac:dyDescent="0.3">
      <c r="A63" s="90" t="s">
        <v>982</v>
      </c>
      <c r="B63" s="84">
        <v>1135</v>
      </c>
      <c r="C63" s="203" t="s">
        <v>159</v>
      </c>
      <c r="D63" t="s">
        <v>76</v>
      </c>
      <c r="E63" s="61" t="s">
        <v>980</v>
      </c>
      <c r="F63" t="s">
        <v>69</v>
      </c>
      <c r="H63" t="s">
        <v>981</v>
      </c>
      <c r="I63" t="s">
        <v>923</v>
      </c>
      <c r="J63" s="90" t="s">
        <v>894</v>
      </c>
      <c r="K63" t="s">
        <v>159</v>
      </c>
      <c r="L63">
        <v>1</v>
      </c>
      <c r="M63" t="s">
        <v>634</v>
      </c>
      <c r="N63" s="168">
        <v>40093</v>
      </c>
      <c r="O63" s="168">
        <v>40199</v>
      </c>
      <c r="P63" s="62">
        <f t="shared" si="7"/>
        <v>106</v>
      </c>
      <c r="Q63" s="62">
        <v>0</v>
      </c>
      <c r="R63" s="62" t="s">
        <v>1808</v>
      </c>
      <c r="S63" s="140"/>
      <c r="T63" s="140"/>
      <c r="U63" s="140"/>
      <c r="W63" t="s">
        <v>82</v>
      </c>
      <c r="X63">
        <v>2004</v>
      </c>
      <c r="Y63" s="84">
        <f t="shared" si="5"/>
        <v>5</v>
      </c>
      <c r="Z63" t="s">
        <v>232</v>
      </c>
      <c r="AA63" s="90" t="s">
        <v>6</v>
      </c>
      <c r="AB63" s="90">
        <v>0</v>
      </c>
      <c r="AD63" t="s">
        <v>2460</v>
      </c>
      <c r="AF63" t="s">
        <v>26</v>
      </c>
    </row>
    <row r="64" spans="1:187" x14ac:dyDescent="0.3">
      <c r="A64" s="90" t="s">
        <v>736</v>
      </c>
      <c r="B64" s="84">
        <v>49809</v>
      </c>
      <c r="C64" s="203" t="s">
        <v>664</v>
      </c>
      <c r="D64" t="s">
        <v>76</v>
      </c>
      <c r="E64" s="61" t="s">
        <v>811</v>
      </c>
      <c r="F64" t="s">
        <v>69</v>
      </c>
      <c r="G64" s="90" t="s">
        <v>1902</v>
      </c>
      <c r="H64" t="s">
        <v>664</v>
      </c>
      <c r="I64" t="s">
        <v>1820</v>
      </c>
      <c r="J64" s="90" t="s">
        <v>1817</v>
      </c>
      <c r="K64" t="s">
        <v>664</v>
      </c>
      <c r="L64">
        <v>2</v>
      </c>
      <c r="M64" t="s">
        <v>416</v>
      </c>
      <c r="N64" s="168">
        <v>42359</v>
      </c>
      <c r="O64" s="168">
        <v>42395</v>
      </c>
      <c r="P64" s="62">
        <f t="shared" si="7"/>
        <v>36</v>
      </c>
      <c r="Q64" s="62">
        <v>0</v>
      </c>
      <c r="R64" s="62">
        <v>0</v>
      </c>
      <c r="S64" s="62" t="s">
        <v>1859</v>
      </c>
      <c r="T64" s="62" t="s">
        <v>1808</v>
      </c>
      <c r="U64" s="62">
        <v>1</v>
      </c>
      <c r="V64" s="226">
        <v>43097</v>
      </c>
      <c r="W64" t="s">
        <v>93</v>
      </c>
      <c r="X64">
        <v>2013</v>
      </c>
      <c r="Y64" s="84">
        <f t="shared" si="5"/>
        <v>2</v>
      </c>
      <c r="Z64" t="s">
        <v>1362</v>
      </c>
      <c r="AA64" s="90" t="s">
        <v>6</v>
      </c>
      <c r="AB64" s="90">
        <v>1</v>
      </c>
      <c r="AC64" t="s">
        <v>2788</v>
      </c>
      <c r="AD64" t="s">
        <v>813</v>
      </c>
      <c r="AF64" t="s">
        <v>8</v>
      </c>
      <c r="AG64">
        <v>50</v>
      </c>
      <c r="AH64" t="s">
        <v>35</v>
      </c>
      <c r="AI64" t="s">
        <v>427</v>
      </c>
    </row>
    <row r="65" spans="1:35" x14ac:dyDescent="0.3">
      <c r="A65" s="90" t="s">
        <v>736</v>
      </c>
      <c r="B65" s="84" t="s">
        <v>737</v>
      </c>
      <c r="C65" s="203" t="s">
        <v>664</v>
      </c>
      <c r="D65" t="s">
        <v>76</v>
      </c>
      <c r="E65" s="61" t="s">
        <v>811</v>
      </c>
      <c r="F65" t="s">
        <v>69</v>
      </c>
      <c r="G65" s="90" t="s">
        <v>1902</v>
      </c>
      <c r="H65" t="s">
        <v>664</v>
      </c>
      <c r="I65" t="s">
        <v>1820</v>
      </c>
      <c r="J65" s="90" t="s">
        <v>1817</v>
      </c>
      <c r="K65" t="s">
        <v>664</v>
      </c>
      <c r="L65">
        <v>2</v>
      </c>
      <c r="M65" t="s">
        <v>416</v>
      </c>
      <c r="N65" s="168">
        <v>42519</v>
      </c>
      <c r="O65" s="168">
        <v>42528</v>
      </c>
      <c r="P65" s="62">
        <f t="shared" si="7"/>
        <v>9</v>
      </c>
      <c r="Q65" s="62">
        <v>0</v>
      </c>
      <c r="R65" s="62">
        <v>0</v>
      </c>
      <c r="S65" s="62" t="s">
        <v>2045</v>
      </c>
      <c r="T65" s="62" t="s">
        <v>1986</v>
      </c>
      <c r="U65" s="62">
        <v>1</v>
      </c>
      <c r="V65" s="226">
        <v>43097</v>
      </c>
      <c r="W65" t="s">
        <v>93</v>
      </c>
      <c r="X65">
        <v>2013</v>
      </c>
      <c r="Y65" s="84">
        <f t="shared" si="5"/>
        <v>3</v>
      </c>
      <c r="Z65" t="s">
        <v>1362</v>
      </c>
      <c r="AA65" s="90" t="s">
        <v>6</v>
      </c>
      <c r="AB65" s="90">
        <v>1</v>
      </c>
      <c r="AC65" t="s">
        <v>2788</v>
      </c>
      <c r="AD65" t="s">
        <v>812</v>
      </c>
      <c r="AF65" t="s">
        <v>8</v>
      </c>
      <c r="AG65">
        <v>50</v>
      </c>
      <c r="AH65" t="s">
        <v>35</v>
      </c>
      <c r="AI65" t="s">
        <v>427</v>
      </c>
    </row>
    <row r="66" spans="1:35" s="123" customFormat="1" x14ac:dyDescent="0.3">
      <c r="A66" s="130" t="s">
        <v>1434</v>
      </c>
      <c r="B66" s="124">
        <v>202398</v>
      </c>
      <c r="C66" s="202" t="s">
        <v>1435</v>
      </c>
      <c r="D66" s="123" t="s">
        <v>71</v>
      </c>
      <c r="E66" s="125" t="s">
        <v>1437</v>
      </c>
      <c r="F66" s="123" t="s">
        <v>69</v>
      </c>
      <c r="G66" s="130"/>
      <c r="H66" s="123" t="s">
        <v>1436</v>
      </c>
      <c r="I66" s="123" t="s">
        <v>1625</v>
      </c>
      <c r="J66" s="138" t="s">
        <v>1806</v>
      </c>
      <c r="K66" s="123" t="s">
        <v>1903</v>
      </c>
      <c r="L66" s="123">
        <v>1</v>
      </c>
      <c r="M66" s="123" t="s">
        <v>399</v>
      </c>
      <c r="N66" s="219">
        <v>44082</v>
      </c>
      <c r="O66" s="219"/>
      <c r="P66" s="139"/>
      <c r="Q66" s="139">
        <v>1</v>
      </c>
      <c r="R66" s="139">
        <v>1</v>
      </c>
      <c r="S66" s="139"/>
      <c r="T66" s="139"/>
      <c r="U66" s="139"/>
      <c r="V66" s="225"/>
      <c r="W66" s="123" t="s">
        <v>82</v>
      </c>
      <c r="X66" s="123">
        <v>2016</v>
      </c>
      <c r="Y66" s="124">
        <f t="shared" si="5"/>
        <v>4</v>
      </c>
      <c r="Z66" s="123" t="s">
        <v>1362</v>
      </c>
      <c r="AA66" s="130" t="s">
        <v>6</v>
      </c>
      <c r="AB66" s="139">
        <v>1</v>
      </c>
      <c r="AD66" s="123" t="s">
        <v>2794</v>
      </c>
      <c r="AE66" s="139"/>
      <c r="AF66" s="123" t="s">
        <v>8</v>
      </c>
    </row>
    <row r="67" spans="1:35" x14ac:dyDescent="0.3">
      <c r="A67" s="90" t="s">
        <v>1904</v>
      </c>
      <c r="B67">
        <v>2583</v>
      </c>
      <c r="C67" s="203" t="s">
        <v>1303</v>
      </c>
      <c r="D67" t="s">
        <v>76</v>
      </c>
      <c r="E67" s="61" t="s">
        <v>1905</v>
      </c>
      <c r="F67" t="s">
        <v>70</v>
      </c>
      <c r="H67" t="s">
        <v>1303</v>
      </c>
      <c r="I67" t="s">
        <v>1820</v>
      </c>
      <c r="J67" s="90" t="s">
        <v>1468</v>
      </c>
      <c r="K67">
        <v>2583</v>
      </c>
      <c r="L67">
        <v>1</v>
      </c>
      <c r="M67" t="s">
        <v>399</v>
      </c>
      <c r="N67" s="168">
        <v>41227</v>
      </c>
      <c r="O67" s="168">
        <v>41405</v>
      </c>
      <c r="P67" s="62">
        <f>O67-N67</f>
        <v>178</v>
      </c>
      <c r="Q67" s="62">
        <v>0</v>
      </c>
      <c r="R67" s="62" t="s">
        <v>1808</v>
      </c>
      <c r="S67" s="140"/>
      <c r="T67" s="140"/>
      <c r="U67" s="140"/>
      <c r="W67" t="s">
        <v>82</v>
      </c>
      <c r="X67">
        <v>2012</v>
      </c>
      <c r="Y67" s="84">
        <f t="shared" si="5"/>
        <v>0</v>
      </c>
      <c r="Z67" t="s">
        <v>1368</v>
      </c>
      <c r="AA67" s="90" t="s">
        <v>1808</v>
      </c>
      <c r="AB67" s="90">
        <v>1</v>
      </c>
      <c r="AF67" t="s">
        <v>26</v>
      </c>
    </row>
    <row r="68" spans="1:35" s="123" customFormat="1" x14ac:dyDescent="0.3">
      <c r="A68" s="130" t="s">
        <v>1383</v>
      </c>
      <c r="B68" s="123">
        <v>202391</v>
      </c>
      <c r="C68" s="202" t="s">
        <v>1384</v>
      </c>
      <c r="D68" s="123" t="s">
        <v>71</v>
      </c>
      <c r="E68" s="125" t="s">
        <v>1385</v>
      </c>
      <c r="F68" s="123" t="s">
        <v>71</v>
      </c>
      <c r="G68" s="130"/>
      <c r="H68" s="123" t="s">
        <v>1384</v>
      </c>
      <c r="I68" s="123" t="s">
        <v>1812</v>
      </c>
      <c r="J68" s="138" t="s">
        <v>1806</v>
      </c>
      <c r="K68" s="123" t="s">
        <v>1906</v>
      </c>
      <c r="L68" s="123">
        <v>1</v>
      </c>
      <c r="M68" s="123" t="s">
        <v>399</v>
      </c>
      <c r="N68" s="219">
        <v>44078</v>
      </c>
      <c r="O68" s="219"/>
      <c r="P68" s="139"/>
      <c r="Q68" s="139">
        <v>1</v>
      </c>
      <c r="R68" s="139">
        <v>1</v>
      </c>
      <c r="S68" s="139"/>
      <c r="T68" s="139"/>
      <c r="U68" s="139"/>
      <c r="V68" s="225"/>
      <c r="W68" s="123" t="s">
        <v>82</v>
      </c>
      <c r="X68" s="123">
        <v>2018</v>
      </c>
      <c r="Y68" s="124">
        <f t="shared" si="5"/>
        <v>2</v>
      </c>
      <c r="Z68" s="123" t="s">
        <v>1362</v>
      </c>
      <c r="AA68" s="130" t="s">
        <v>10</v>
      </c>
      <c r="AB68" s="139">
        <v>1</v>
      </c>
      <c r="AE68" s="139"/>
      <c r="AF68" s="123" t="s">
        <v>8</v>
      </c>
    </row>
    <row r="69" spans="1:35" s="123" customFormat="1" x14ac:dyDescent="0.3">
      <c r="A69" s="130" t="s">
        <v>1687</v>
      </c>
      <c r="B69" s="123">
        <v>213570</v>
      </c>
      <c r="C69" s="202" t="s">
        <v>1688</v>
      </c>
      <c r="D69" s="123" t="s">
        <v>71</v>
      </c>
      <c r="E69" s="125" t="s">
        <v>1689</v>
      </c>
      <c r="F69" s="123" t="s">
        <v>70</v>
      </c>
      <c r="G69" s="130"/>
      <c r="H69" s="123" t="s">
        <v>1907</v>
      </c>
      <c r="I69" s="123" t="s">
        <v>1445</v>
      </c>
      <c r="J69" s="138" t="s">
        <v>1806</v>
      </c>
      <c r="K69" s="123" t="s">
        <v>1908</v>
      </c>
      <c r="L69" s="123">
        <v>1</v>
      </c>
      <c r="M69" s="123" t="s">
        <v>399</v>
      </c>
      <c r="N69" s="219">
        <v>44468</v>
      </c>
      <c r="O69" s="219"/>
      <c r="Q69" s="139">
        <v>1</v>
      </c>
      <c r="R69" s="139">
        <v>1</v>
      </c>
      <c r="S69" s="139"/>
      <c r="T69" s="139"/>
      <c r="U69" s="139"/>
      <c r="V69" s="225"/>
      <c r="W69" s="123" t="s">
        <v>82</v>
      </c>
      <c r="X69" s="123">
        <v>2015</v>
      </c>
      <c r="Y69" s="124">
        <f t="shared" si="5"/>
        <v>6</v>
      </c>
      <c r="Z69" s="130" t="s">
        <v>232</v>
      </c>
      <c r="AA69" s="130" t="s">
        <v>10</v>
      </c>
      <c r="AB69" s="139">
        <v>1</v>
      </c>
      <c r="AD69" s="123" t="s">
        <v>2797</v>
      </c>
      <c r="AF69" s="123" t="s">
        <v>8</v>
      </c>
      <c r="AG69" s="123">
        <v>50</v>
      </c>
      <c r="AH69" s="123" t="s">
        <v>35</v>
      </c>
    </row>
    <row r="70" spans="1:35" x14ac:dyDescent="0.3">
      <c r="A70" s="90" t="s">
        <v>1701</v>
      </c>
      <c r="B70">
        <v>213550</v>
      </c>
      <c r="C70" s="203" t="s">
        <v>2591</v>
      </c>
      <c r="D70" t="s">
        <v>71</v>
      </c>
      <c r="E70" s="61" t="s">
        <v>1703</v>
      </c>
      <c r="F70" t="s">
        <v>69</v>
      </c>
      <c r="G70" s="90" t="s">
        <v>2626</v>
      </c>
      <c r="H70" t="s">
        <v>2592</v>
      </c>
      <c r="I70" t="s">
        <v>2593</v>
      </c>
      <c r="J70" s="141" t="s">
        <v>1806</v>
      </c>
      <c r="K70" t="s">
        <v>1909</v>
      </c>
      <c r="L70">
        <v>2</v>
      </c>
      <c r="M70" t="s">
        <v>399</v>
      </c>
      <c r="N70" s="168">
        <v>44476</v>
      </c>
      <c r="O70" s="168">
        <v>44478</v>
      </c>
      <c r="P70" s="62">
        <f>O70-N70</f>
        <v>2</v>
      </c>
      <c r="Q70" s="62">
        <v>0</v>
      </c>
      <c r="R70" s="62">
        <v>1</v>
      </c>
      <c r="S70" s="62" t="s">
        <v>1814</v>
      </c>
      <c r="T70" s="62" t="s">
        <v>1808</v>
      </c>
      <c r="U70" s="62">
        <v>1</v>
      </c>
      <c r="W70" t="s">
        <v>82</v>
      </c>
      <c r="X70" s="159">
        <v>2016</v>
      </c>
      <c r="Y70" s="84">
        <f t="shared" si="5"/>
        <v>5</v>
      </c>
      <c r="Z70" s="90" t="s">
        <v>232</v>
      </c>
      <c r="AA70" s="90" t="s">
        <v>6</v>
      </c>
      <c r="AB70" s="62">
        <v>1</v>
      </c>
      <c r="AC70" t="s">
        <v>12</v>
      </c>
      <c r="AF70" t="s">
        <v>8</v>
      </c>
      <c r="AH70" s="90"/>
    </row>
    <row r="71" spans="1:35" s="123" customFormat="1" x14ac:dyDescent="0.3">
      <c r="A71" s="130" t="s">
        <v>1701</v>
      </c>
      <c r="B71" s="123">
        <v>225178</v>
      </c>
      <c r="C71" s="202" t="s">
        <v>2591</v>
      </c>
      <c r="D71" s="123" t="s">
        <v>71</v>
      </c>
      <c r="E71" s="125" t="s">
        <v>1703</v>
      </c>
      <c r="F71" s="123" t="s">
        <v>69</v>
      </c>
      <c r="G71" s="130" t="s">
        <v>2626</v>
      </c>
      <c r="H71" s="123" t="s">
        <v>2592</v>
      </c>
      <c r="I71" s="123" t="s">
        <v>2593</v>
      </c>
      <c r="J71" s="138" t="s">
        <v>1806</v>
      </c>
      <c r="K71" s="123" t="s">
        <v>1909</v>
      </c>
      <c r="L71" s="123">
        <v>2</v>
      </c>
      <c r="M71" s="123" t="s">
        <v>399</v>
      </c>
      <c r="N71" s="219">
        <v>44837</v>
      </c>
      <c r="O71" s="219"/>
      <c r="P71" s="139"/>
      <c r="Q71" s="139">
        <v>1</v>
      </c>
      <c r="R71" s="139">
        <v>1</v>
      </c>
      <c r="S71" s="139"/>
      <c r="T71" s="139"/>
      <c r="U71" s="139"/>
      <c r="V71" s="225"/>
      <c r="W71" s="123" t="s">
        <v>82</v>
      </c>
      <c r="X71" s="174">
        <v>2016</v>
      </c>
      <c r="Y71" s="124">
        <f t="shared" si="5"/>
        <v>6</v>
      </c>
      <c r="Z71" s="130" t="s">
        <v>232</v>
      </c>
      <c r="AA71" s="130" t="s">
        <v>6</v>
      </c>
      <c r="AB71" s="139">
        <v>1</v>
      </c>
      <c r="AE71" s="139"/>
      <c r="AF71" s="123" t="s">
        <v>8</v>
      </c>
      <c r="AG71" s="123">
        <v>50</v>
      </c>
      <c r="AH71" s="130" t="s">
        <v>35</v>
      </c>
    </row>
    <row r="72" spans="1:35" x14ac:dyDescent="0.3">
      <c r="A72" s="90" t="s">
        <v>113</v>
      </c>
      <c r="B72">
        <v>180184</v>
      </c>
      <c r="C72" s="203" t="s">
        <v>223</v>
      </c>
      <c r="D72" t="s">
        <v>820</v>
      </c>
      <c r="E72" s="61" t="s">
        <v>115</v>
      </c>
      <c r="F72" t="s">
        <v>68</v>
      </c>
      <c r="H72" t="s">
        <v>223</v>
      </c>
      <c r="I72" t="s">
        <v>1812</v>
      </c>
      <c r="J72" s="90" t="s">
        <v>1817</v>
      </c>
      <c r="K72" t="s">
        <v>1910</v>
      </c>
      <c r="L72">
        <v>1</v>
      </c>
      <c r="M72" t="s">
        <v>1645</v>
      </c>
      <c r="N72" s="168">
        <v>43885</v>
      </c>
      <c r="O72" s="168">
        <v>43893</v>
      </c>
      <c r="P72" s="62">
        <f>O72-N72</f>
        <v>8</v>
      </c>
      <c r="Q72" s="62">
        <v>0</v>
      </c>
      <c r="R72" s="62" t="s">
        <v>1808</v>
      </c>
      <c r="S72" s="163"/>
      <c r="T72" s="140"/>
      <c r="U72" s="140"/>
      <c r="W72" t="s">
        <v>93</v>
      </c>
      <c r="X72">
        <v>2016</v>
      </c>
      <c r="Y72" s="84">
        <f t="shared" ref="Y72:Y95" si="8">YEAR(N72)-X72</f>
        <v>4</v>
      </c>
      <c r="Z72" t="s">
        <v>1362</v>
      </c>
      <c r="AA72" s="90" t="s">
        <v>1808</v>
      </c>
      <c r="AB72" s="90">
        <v>1</v>
      </c>
      <c r="AD72" t="s">
        <v>561</v>
      </c>
      <c r="AF72" t="s">
        <v>8</v>
      </c>
      <c r="AG72">
        <v>50</v>
      </c>
      <c r="AH72" t="s">
        <v>35</v>
      </c>
    </row>
    <row r="73" spans="1:35" x14ac:dyDescent="0.3">
      <c r="A73" s="90" t="s">
        <v>427</v>
      </c>
      <c r="B73">
        <v>171123</v>
      </c>
      <c r="C73" s="203" t="s">
        <v>1911</v>
      </c>
      <c r="D73" t="s">
        <v>71</v>
      </c>
      <c r="E73" s="61" t="s">
        <v>484</v>
      </c>
      <c r="F73" t="s">
        <v>69</v>
      </c>
      <c r="H73" t="s">
        <v>1912</v>
      </c>
      <c r="I73" t="s">
        <v>1625</v>
      </c>
      <c r="J73" s="90" t="s">
        <v>1817</v>
      </c>
      <c r="K73" t="s">
        <v>1913</v>
      </c>
      <c r="L73">
        <v>1</v>
      </c>
      <c r="M73" t="s">
        <v>427</v>
      </c>
      <c r="N73" s="168">
        <v>43174</v>
      </c>
      <c r="O73" s="168">
        <v>44159</v>
      </c>
      <c r="P73" s="62">
        <f>O73-N73</f>
        <v>985</v>
      </c>
      <c r="Q73" s="62">
        <v>0</v>
      </c>
      <c r="R73" s="62">
        <v>0</v>
      </c>
      <c r="S73" s="62" t="s">
        <v>1816</v>
      </c>
      <c r="T73" s="62" t="s">
        <v>1847</v>
      </c>
      <c r="U73" s="62">
        <v>1</v>
      </c>
      <c r="V73" s="226">
        <v>44310</v>
      </c>
      <c r="W73" t="s">
        <v>9</v>
      </c>
      <c r="X73">
        <v>2016</v>
      </c>
      <c r="Y73" s="84">
        <f t="shared" si="8"/>
        <v>2</v>
      </c>
      <c r="Z73" t="s">
        <v>1362</v>
      </c>
      <c r="AA73" s="90" t="s">
        <v>1808</v>
      </c>
      <c r="AB73" s="90">
        <v>1</v>
      </c>
      <c r="AC73" t="s">
        <v>2480</v>
      </c>
      <c r="AD73" t="s">
        <v>485</v>
      </c>
      <c r="AF73" t="s">
        <v>8</v>
      </c>
      <c r="AG73">
        <v>50</v>
      </c>
      <c r="AH73" t="s">
        <v>35</v>
      </c>
      <c r="AI73" t="s">
        <v>427</v>
      </c>
    </row>
    <row r="74" spans="1:35" x14ac:dyDescent="0.3">
      <c r="A74" s="90" t="s">
        <v>803</v>
      </c>
      <c r="B74">
        <v>16038</v>
      </c>
      <c r="C74" s="203" t="s">
        <v>24</v>
      </c>
      <c r="D74" t="s">
        <v>76</v>
      </c>
      <c r="E74" s="61" t="s">
        <v>146</v>
      </c>
      <c r="F74" t="s">
        <v>70</v>
      </c>
      <c r="H74" t="s">
        <v>24</v>
      </c>
      <c r="I74" t="s">
        <v>1820</v>
      </c>
      <c r="J74" s="90" t="s">
        <v>1817</v>
      </c>
      <c r="K74" t="s">
        <v>24</v>
      </c>
      <c r="L74">
        <v>1</v>
      </c>
      <c r="M74" t="s">
        <v>427</v>
      </c>
      <c r="N74" s="168">
        <v>42625</v>
      </c>
      <c r="O74" s="168">
        <v>43466</v>
      </c>
      <c r="P74" s="62">
        <f>O74-N74</f>
        <v>841</v>
      </c>
      <c r="Q74" s="62">
        <v>0</v>
      </c>
      <c r="R74" s="62" t="s">
        <v>1808</v>
      </c>
      <c r="S74" s="62" t="s">
        <v>1846</v>
      </c>
      <c r="T74" s="62" t="s">
        <v>1808</v>
      </c>
      <c r="U74" s="62">
        <v>1</v>
      </c>
      <c r="W74" t="s">
        <v>93</v>
      </c>
      <c r="X74">
        <v>2013</v>
      </c>
      <c r="Y74" s="84">
        <f t="shared" si="8"/>
        <v>3</v>
      </c>
      <c r="Z74" t="s">
        <v>1362</v>
      </c>
      <c r="AA74" s="90" t="s">
        <v>6</v>
      </c>
      <c r="AB74" s="90">
        <v>1</v>
      </c>
      <c r="AD74" t="s">
        <v>2500</v>
      </c>
      <c r="AF74" t="s">
        <v>8</v>
      </c>
      <c r="AG74">
        <v>50</v>
      </c>
      <c r="AH74" t="s">
        <v>35</v>
      </c>
    </row>
    <row r="75" spans="1:35" s="60" customFormat="1" x14ac:dyDescent="0.3">
      <c r="A75" s="90" t="s">
        <v>601</v>
      </c>
      <c r="B75">
        <v>171394</v>
      </c>
      <c r="C75" s="203" t="s">
        <v>1496</v>
      </c>
      <c r="D75" t="s">
        <v>820</v>
      </c>
      <c r="E75" s="61" t="s">
        <v>602</v>
      </c>
      <c r="F75" t="s">
        <v>68</v>
      </c>
      <c r="G75" s="90"/>
      <c r="H75" t="s">
        <v>1496</v>
      </c>
      <c r="I75" t="s">
        <v>1812</v>
      </c>
      <c r="J75" s="90" t="s">
        <v>1817</v>
      </c>
      <c r="K75" t="s">
        <v>1914</v>
      </c>
      <c r="L75">
        <v>1</v>
      </c>
      <c r="M75" t="s">
        <v>427</v>
      </c>
      <c r="N75" s="168">
        <v>44019</v>
      </c>
      <c r="O75" s="168">
        <v>44203</v>
      </c>
      <c r="P75" s="62">
        <f>O75-N75</f>
        <v>184</v>
      </c>
      <c r="Q75" s="62">
        <v>0</v>
      </c>
      <c r="R75" s="62">
        <v>0</v>
      </c>
      <c r="S75" s="62" t="s">
        <v>1816</v>
      </c>
      <c r="T75" s="62" t="s">
        <v>594</v>
      </c>
      <c r="U75" s="62">
        <v>1</v>
      </c>
      <c r="V75" s="226">
        <v>44204</v>
      </c>
      <c r="W75" t="s">
        <v>93</v>
      </c>
      <c r="X75" s="84">
        <v>2018</v>
      </c>
      <c r="Y75" s="84">
        <f t="shared" si="8"/>
        <v>2</v>
      </c>
      <c r="Z75" s="165" t="s">
        <v>1362</v>
      </c>
      <c r="AA75" s="90" t="s">
        <v>6</v>
      </c>
      <c r="AB75" s="90">
        <v>1</v>
      </c>
      <c r="AC75"/>
      <c r="AD75"/>
      <c r="AE75" s="62"/>
      <c r="AF75" t="s">
        <v>8</v>
      </c>
      <c r="AG75">
        <v>50</v>
      </c>
      <c r="AH75" t="s">
        <v>35</v>
      </c>
      <c r="AI75"/>
    </row>
    <row r="76" spans="1:35" x14ac:dyDescent="0.3">
      <c r="A76" s="166" t="s">
        <v>79</v>
      </c>
      <c r="B76">
        <v>190119</v>
      </c>
      <c r="C76" s="203" t="s">
        <v>2609</v>
      </c>
      <c r="D76" t="s">
        <v>820</v>
      </c>
      <c r="E76" s="61" t="s">
        <v>80</v>
      </c>
      <c r="F76" t="s">
        <v>69</v>
      </c>
      <c r="H76" t="s">
        <v>1915</v>
      </c>
      <c r="I76" t="s">
        <v>1745</v>
      </c>
      <c r="J76" s="90" t="s">
        <v>1817</v>
      </c>
      <c r="K76" t="s">
        <v>1916</v>
      </c>
      <c r="L76">
        <v>1</v>
      </c>
      <c r="M76" t="s">
        <v>427</v>
      </c>
      <c r="N76" s="168">
        <v>43711</v>
      </c>
      <c r="O76" s="220">
        <v>44571</v>
      </c>
      <c r="P76" s="62">
        <f>O76-N76</f>
        <v>860</v>
      </c>
      <c r="Q76" s="62">
        <v>0</v>
      </c>
      <c r="R76" s="62">
        <v>0</v>
      </c>
      <c r="S76" s="62" t="s">
        <v>1816</v>
      </c>
      <c r="T76" s="62" t="s">
        <v>1847</v>
      </c>
      <c r="U76" s="62">
        <v>1</v>
      </c>
      <c r="V76" s="226">
        <v>44572</v>
      </c>
      <c r="W76" t="s">
        <v>9</v>
      </c>
      <c r="X76">
        <v>2009</v>
      </c>
      <c r="Y76" s="84">
        <f t="shared" si="8"/>
        <v>10</v>
      </c>
      <c r="Z76" t="s">
        <v>232</v>
      </c>
      <c r="AA76" s="90" t="s">
        <v>10</v>
      </c>
      <c r="AB76" s="90">
        <v>1</v>
      </c>
      <c r="AC76" s="155" t="s">
        <v>1638</v>
      </c>
      <c r="AF76" t="s">
        <v>8</v>
      </c>
      <c r="AG76">
        <v>50</v>
      </c>
      <c r="AH76" t="s">
        <v>35</v>
      </c>
    </row>
    <row r="77" spans="1:35" s="123" customFormat="1" x14ac:dyDescent="0.3">
      <c r="A77" s="123" t="s">
        <v>99</v>
      </c>
      <c r="B77" s="123">
        <v>200372</v>
      </c>
      <c r="C77" s="202" t="s">
        <v>1917</v>
      </c>
      <c r="D77" s="123" t="s">
        <v>820</v>
      </c>
      <c r="E77" s="125" t="s">
        <v>98</v>
      </c>
      <c r="F77" s="123" t="s">
        <v>68</v>
      </c>
      <c r="G77" s="130"/>
      <c r="H77" s="123" t="s">
        <v>1917</v>
      </c>
      <c r="I77" s="123" t="s">
        <v>1812</v>
      </c>
      <c r="J77" s="130" t="s">
        <v>1817</v>
      </c>
      <c r="K77" s="123" t="s">
        <v>1918</v>
      </c>
      <c r="L77" s="123">
        <v>1</v>
      </c>
      <c r="M77" s="123" t="s">
        <v>1645</v>
      </c>
      <c r="N77" s="219">
        <v>43912</v>
      </c>
      <c r="O77" s="219"/>
      <c r="P77" s="139"/>
      <c r="Q77" s="139">
        <v>1</v>
      </c>
      <c r="R77" s="139">
        <v>1</v>
      </c>
      <c r="S77" s="139"/>
      <c r="T77" s="139"/>
      <c r="U77" s="139"/>
      <c r="V77" s="225"/>
      <c r="W77" s="123" t="s">
        <v>93</v>
      </c>
      <c r="X77" s="123">
        <v>2018</v>
      </c>
      <c r="Y77" s="124">
        <f t="shared" si="8"/>
        <v>2</v>
      </c>
      <c r="Z77" s="123" t="s">
        <v>1362</v>
      </c>
      <c r="AA77" s="130" t="s">
        <v>6</v>
      </c>
      <c r="AB77" s="130">
        <v>1</v>
      </c>
      <c r="AC77" s="123" t="s">
        <v>100</v>
      </c>
      <c r="AE77" s="139"/>
      <c r="AF77" s="123" t="s">
        <v>8</v>
      </c>
      <c r="AG77" s="123">
        <v>50</v>
      </c>
      <c r="AH77" s="123" t="s">
        <v>35</v>
      </c>
    </row>
    <row r="78" spans="1:35" x14ac:dyDescent="0.3">
      <c r="A78" s="90" t="s">
        <v>150</v>
      </c>
      <c r="B78">
        <v>180175</v>
      </c>
      <c r="C78" s="203" t="s">
        <v>25</v>
      </c>
      <c r="D78" t="s">
        <v>76</v>
      </c>
      <c r="E78" s="61" t="s">
        <v>1391</v>
      </c>
      <c r="F78" t="s">
        <v>68</v>
      </c>
      <c r="H78" t="s">
        <v>25</v>
      </c>
      <c r="I78" t="s">
        <v>1820</v>
      </c>
      <c r="J78" s="90" t="s">
        <v>1817</v>
      </c>
      <c r="K78" t="s">
        <v>25</v>
      </c>
      <c r="L78">
        <v>1</v>
      </c>
      <c r="M78" t="s">
        <v>427</v>
      </c>
      <c r="N78" s="168">
        <v>43730</v>
      </c>
      <c r="O78" s="168">
        <v>43751</v>
      </c>
      <c r="P78" s="62">
        <f>O78-N78</f>
        <v>21</v>
      </c>
      <c r="Q78" s="62">
        <v>0</v>
      </c>
      <c r="R78" s="62">
        <v>0</v>
      </c>
      <c r="S78" s="62" t="s">
        <v>1816</v>
      </c>
      <c r="T78" s="62" t="s">
        <v>1847</v>
      </c>
      <c r="U78" s="62">
        <v>0</v>
      </c>
      <c r="V78" s="226">
        <v>43751</v>
      </c>
      <c r="W78" t="s">
        <v>82</v>
      </c>
      <c r="X78">
        <v>2019</v>
      </c>
      <c r="Y78" s="84">
        <f t="shared" si="8"/>
        <v>0</v>
      </c>
      <c r="Z78" t="s">
        <v>1368</v>
      </c>
      <c r="AA78" s="90" t="s">
        <v>1808</v>
      </c>
      <c r="AB78" s="90">
        <v>1</v>
      </c>
      <c r="AC78" t="s">
        <v>2508</v>
      </c>
      <c r="AD78" t="s">
        <v>2509</v>
      </c>
      <c r="AF78" t="s">
        <v>8</v>
      </c>
      <c r="AG78">
        <v>50</v>
      </c>
      <c r="AH78" t="s">
        <v>35</v>
      </c>
    </row>
    <row r="79" spans="1:35" s="123" customFormat="1" x14ac:dyDescent="0.3">
      <c r="A79" s="130" t="s">
        <v>1516</v>
      </c>
      <c r="B79" s="124">
        <v>200376</v>
      </c>
      <c r="C79" s="202" t="s">
        <v>2852</v>
      </c>
      <c r="D79" s="123" t="s">
        <v>71</v>
      </c>
      <c r="E79" s="125" t="s">
        <v>1517</v>
      </c>
      <c r="F79" s="123" t="s">
        <v>68</v>
      </c>
      <c r="G79" s="130"/>
      <c r="H79" s="123" t="s">
        <v>2851</v>
      </c>
      <c r="I79" s="123" t="s">
        <v>1738</v>
      </c>
      <c r="J79" s="130" t="s">
        <v>1817</v>
      </c>
      <c r="K79" s="123" t="s">
        <v>1919</v>
      </c>
      <c r="L79" s="123">
        <v>1</v>
      </c>
      <c r="M79" s="123" t="s">
        <v>1645</v>
      </c>
      <c r="N79" s="219">
        <v>44141</v>
      </c>
      <c r="O79" s="219"/>
      <c r="P79" s="139"/>
      <c r="Q79" s="139">
        <v>1</v>
      </c>
      <c r="R79" s="139">
        <v>1</v>
      </c>
      <c r="S79" s="139"/>
      <c r="T79" s="139"/>
      <c r="U79" s="139"/>
      <c r="V79" s="225"/>
      <c r="W79" s="123" t="s">
        <v>9</v>
      </c>
      <c r="X79" s="123">
        <v>2019</v>
      </c>
      <c r="Y79" s="124">
        <f t="shared" si="8"/>
        <v>1</v>
      </c>
      <c r="Z79" s="123" t="s">
        <v>1362</v>
      </c>
      <c r="AA79" s="130" t="s">
        <v>6</v>
      </c>
      <c r="AB79" s="130">
        <v>1</v>
      </c>
      <c r="AC79" s="123" t="s">
        <v>1920</v>
      </c>
      <c r="AE79" s="139"/>
      <c r="AF79" s="123" t="s">
        <v>8</v>
      </c>
      <c r="AI79" s="123" t="s">
        <v>467</v>
      </c>
    </row>
    <row r="80" spans="1:35" x14ac:dyDescent="0.3">
      <c r="A80" s="90" t="s">
        <v>910</v>
      </c>
      <c r="B80" s="84">
        <v>190123</v>
      </c>
      <c r="C80" s="203" t="s">
        <v>911</v>
      </c>
      <c r="D80" t="s">
        <v>820</v>
      </c>
      <c r="E80" s="61" t="s">
        <v>912</v>
      </c>
      <c r="F80" t="s">
        <v>69</v>
      </c>
      <c r="G80" s="90" t="s">
        <v>1921</v>
      </c>
      <c r="H80" t="s">
        <v>1349</v>
      </c>
      <c r="I80" t="s">
        <v>913</v>
      </c>
      <c r="J80" s="90" t="s">
        <v>1817</v>
      </c>
      <c r="K80" t="s">
        <v>1922</v>
      </c>
      <c r="L80">
        <v>2</v>
      </c>
      <c r="M80" t="s">
        <v>427</v>
      </c>
      <c r="N80" s="168">
        <v>44059</v>
      </c>
      <c r="O80" s="168">
        <v>44061</v>
      </c>
      <c r="P80" s="62">
        <f>O80-N80</f>
        <v>2</v>
      </c>
      <c r="Q80" s="62">
        <v>0</v>
      </c>
      <c r="R80" s="62">
        <v>1</v>
      </c>
      <c r="S80" s="62" t="s">
        <v>1814</v>
      </c>
      <c r="T80" s="62" t="s">
        <v>1808</v>
      </c>
      <c r="U80" s="62">
        <v>1</v>
      </c>
      <c r="W80" t="s">
        <v>9</v>
      </c>
      <c r="X80">
        <v>2006</v>
      </c>
      <c r="Y80" s="84">
        <f t="shared" si="8"/>
        <v>14</v>
      </c>
      <c r="Z80" t="s">
        <v>232</v>
      </c>
      <c r="AA80" s="90" t="s">
        <v>2652</v>
      </c>
      <c r="AB80" s="90">
        <v>1</v>
      </c>
      <c r="AD80" t="s">
        <v>2501</v>
      </c>
      <c r="AF80" t="s">
        <v>8</v>
      </c>
      <c r="AG80">
        <v>50</v>
      </c>
      <c r="AH80" t="s">
        <v>35</v>
      </c>
    </row>
    <row r="81" spans="1:187" x14ac:dyDescent="0.3">
      <c r="A81" s="90" t="s">
        <v>910</v>
      </c>
      <c r="B81" s="84">
        <v>202384</v>
      </c>
      <c r="C81" s="203" t="s">
        <v>911</v>
      </c>
      <c r="D81" t="s">
        <v>71</v>
      </c>
      <c r="E81" s="61" t="s">
        <v>912</v>
      </c>
      <c r="F81" t="s">
        <v>69</v>
      </c>
      <c r="G81" s="90" t="s">
        <v>1921</v>
      </c>
      <c r="H81" t="s">
        <v>1349</v>
      </c>
      <c r="I81" t="s">
        <v>913</v>
      </c>
      <c r="J81" s="141" t="s">
        <v>1806</v>
      </c>
      <c r="K81" t="s">
        <v>1923</v>
      </c>
      <c r="L81">
        <v>2</v>
      </c>
      <c r="M81" t="s">
        <v>427</v>
      </c>
      <c r="N81" s="168">
        <v>44071</v>
      </c>
      <c r="O81" s="168">
        <v>45153</v>
      </c>
      <c r="P81" s="62">
        <f t="shared" ref="P81:P103" si="9">O81-N81</f>
        <v>1082</v>
      </c>
      <c r="Q81" s="62">
        <v>0</v>
      </c>
      <c r="R81" s="62" t="s">
        <v>1808</v>
      </c>
      <c r="S81" s="62" t="s">
        <v>1814</v>
      </c>
      <c r="T81" s="62" t="s">
        <v>1808</v>
      </c>
      <c r="U81" s="62">
        <v>1</v>
      </c>
      <c r="W81" t="s">
        <v>9</v>
      </c>
      <c r="X81">
        <v>2006</v>
      </c>
      <c r="Y81" s="84">
        <f t="shared" si="8"/>
        <v>14</v>
      </c>
      <c r="Z81" t="s">
        <v>232</v>
      </c>
      <c r="AA81" s="90" t="s">
        <v>2652</v>
      </c>
      <c r="AB81" s="62">
        <v>1</v>
      </c>
      <c r="AC81" t="s">
        <v>2787</v>
      </c>
      <c r="AD81" t="s">
        <v>2721</v>
      </c>
      <c r="AF81" t="s">
        <v>8</v>
      </c>
      <c r="AG81">
        <v>50</v>
      </c>
      <c r="AH81" t="s">
        <v>35</v>
      </c>
    </row>
    <row r="82" spans="1:187" x14ac:dyDescent="0.3">
      <c r="A82" t="s">
        <v>398</v>
      </c>
      <c r="B82">
        <v>190122</v>
      </c>
      <c r="C82" s="203" t="s">
        <v>397</v>
      </c>
      <c r="D82" t="s">
        <v>76</v>
      </c>
      <c r="E82" s="61" t="s">
        <v>396</v>
      </c>
      <c r="F82" t="s">
        <v>70</v>
      </c>
      <c r="H82" t="s">
        <v>1924</v>
      </c>
      <c r="I82" t="s">
        <v>916</v>
      </c>
      <c r="J82" s="90" t="s">
        <v>1817</v>
      </c>
      <c r="K82" t="s">
        <v>397</v>
      </c>
      <c r="L82">
        <v>1</v>
      </c>
      <c r="M82" t="s">
        <v>399</v>
      </c>
      <c r="N82" s="168">
        <v>43691</v>
      </c>
      <c r="O82" s="168">
        <v>43867</v>
      </c>
      <c r="P82" s="62">
        <f t="shared" si="9"/>
        <v>176</v>
      </c>
      <c r="Q82" s="62">
        <v>0</v>
      </c>
      <c r="R82" s="62" t="s">
        <v>1808</v>
      </c>
      <c r="S82" s="62" t="s">
        <v>1847</v>
      </c>
      <c r="T82" s="62" t="s">
        <v>1847</v>
      </c>
      <c r="U82" s="62">
        <v>1</v>
      </c>
      <c r="W82" t="s">
        <v>82</v>
      </c>
      <c r="X82">
        <v>2007</v>
      </c>
      <c r="Y82" s="84">
        <f t="shared" si="8"/>
        <v>12</v>
      </c>
      <c r="Z82" t="s">
        <v>232</v>
      </c>
      <c r="AA82" s="90" t="s">
        <v>1808</v>
      </c>
      <c r="AB82" s="90">
        <v>1</v>
      </c>
      <c r="AC82" t="s">
        <v>2726</v>
      </c>
      <c r="AF82" t="s">
        <v>8</v>
      </c>
      <c r="AG82">
        <v>50</v>
      </c>
      <c r="AH82" t="s">
        <v>35</v>
      </c>
      <c r="AI82" s="167"/>
    </row>
    <row r="83" spans="1:187" x14ac:dyDescent="0.3">
      <c r="A83" s="90" t="s">
        <v>428</v>
      </c>
      <c r="B83">
        <v>645</v>
      </c>
      <c r="C83" s="203" t="s">
        <v>425</v>
      </c>
      <c r="D83" t="s">
        <v>76</v>
      </c>
      <c r="E83" s="61" t="s">
        <v>426</v>
      </c>
      <c r="F83" t="s">
        <v>71</v>
      </c>
      <c r="G83" s="90" t="s">
        <v>1926</v>
      </c>
      <c r="H83" t="s">
        <v>1927</v>
      </c>
      <c r="I83" t="s">
        <v>914</v>
      </c>
      <c r="J83" s="90" t="s">
        <v>1845</v>
      </c>
      <c r="K83" t="s">
        <v>425</v>
      </c>
      <c r="L83">
        <v>4</v>
      </c>
      <c r="M83" s="155" t="s">
        <v>634</v>
      </c>
      <c r="N83" s="168">
        <v>41556</v>
      </c>
      <c r="O83" s="168">
        <v>41716</v>
      </c>
      <c r="P83" s="62">
        <f t="shared" si="9"/>
        <v>160</v>
      </c>
      <c r="Q83" s="62">
        <v>0</v>
      </c>
      <c r="R83" s="62" t="s">
        <v>1808</v>
      </c>
      <c r="S83" s="62" t="s">
        <v>1847</v>
      </c>
      <c r="T83" s="62" t="s">
        <v>1847</v>
      </c>
      <c r="U83" s="62">
        <v>1</v>
      </c>
      <c r="W83" t="s">
        <v>82</v>
      </c>
      <c r="X83">
        <v>2005</v>
      </c>
      <c r="Y83" s="84">
        <f t="shared" si="8"/>
        <v>8</v>
      </c>
      <c r="Z83" t="s">
        <v>232</v>
      </c>
      <c r="AA83" s="90" t="s">
        <v>6</v>
      </c>
      <c r="AB83" s="90">
        <v>1</v>
      </c>
      <c r="AD83" t="s">
        <v>2440</v>
      </c>
      <c r="AF83" t="s">
        <v>26</v>
      </c>
    </row>
    <row r="84" spans="1:187" x14ac:dyDescent="0.3">
      <c r="A84" s="90" t="s">
        <v>428</v>
      </c>
      <c r="B84">
        <v>1126</v>
      </c>
      <c r="C84" s="203" t="s">
        <v>425</v>
      </c>
      <c r="D84" t="s">
        <v>76</v>
      </c>
      <c r="E84" s="61" t="s">
        <v>426</v>
      </c>
      <c r="F84" t="s">
        <v>71</v>
      </c>
      <c r="G84" s="90" t="s">
        <v>1926</v>
      </c>
      <c r="H84" t="s">
        <v>1927</v>
      </c>
      <c r="I84" t="s">
        <v>914</v>
      </c>
      <c r="J84" s="90" t="s">
        <v>1845</v>
      </c>
      <c r="K84" t="s">
        <v>425</v>
      </c>
      <c r="L84">
        <v>4</v>
      </c>
      <c r="M84" s="155" t="s">
        <v>634</v>
      </c>
      <c r="N84" s="168">
        <v>41895</v>
      </c>
      <c r="O84" s="168">
        <v>42262</v>
      </c>
      <c r="P84" s="62">
        <f t="shared" si="9"/>
        <v>367</v>
      </c>
      <c r="Q84" s="62">
        <v>0</v>
      </c>
      <c r="R84" s="62" t="s">
        <v>1808</v>
      </c>
      <c r="S84" s="62" t="s">
        <v>1847</v>
      </c>
      <c r="T84" s="62" t="s">
        <v>1847</v>
      </c>
      <c r="U84" s="62">
        <v>1</v>
      </c>
      <c r="W84" t="s">
        <v>82</v>
      </c>
      <c r="X84">
        <v>2005</v>
      </c>
      <c r="Y84" s="84">
        <f t="shared" si="8"/>
        <v>9</v>
      </c>
      <c r="Z84" t="s">
        <v>232</v>
      </c>
      <c r="AA84" s="90" t="s">
        <v>6</v>
      </c>
      <c r="AB84" s="90">
        <v>1</v>
      </c>
      <c r="AD84" t="s">
        <v>2440</v>
      </c>
      <c r="AF84" t="s">
        <v>26</v>
      </c>
    </row>
    <row r="85" spans="1:187" x14ac:dyDescent="0.3">
      <c r="A85" s="90" t="s">
        <v>428</v>
      </c>
      <c r="B85">
        <v>2582</v>
      </c>
      <c r="C85" s="203" t="s">
        <v>425</v>
      </c>
      <c r="D85" t="s">
        <v>76</v>
      </c>
      <c r="E85" s="61" t="s">
        <v>426</v>
      </c>
      <c r="F85" t="s">
        <v>71</v>
      </c>
      <c r="G85" s="90" t="s">
        <v>1926</v>
      </c>
      <c r="H85" t="s">
        <v>1927</v>
      </c>
      <c r="I85" t="s">
        <v>914</v>
      </c>
      <c r="J85" s="90" t="s">
        <v>1468</v>
      </c>
      <c r="K85" t="s">
        <v>425</v>
      </c>
      <c r="L85">
        <v>4</v>
      </c>
      <c r="M85" t="s">
        <v>541</v>
      </c>
      <c r="N85" s="168">
        <v>42272</v>
      </c>
      <c r="O85" s="168">
        <v>42992</v>
      </c>
      <c r="P85" s="62">
        <f t="shared" si="9"/>
        <v>720</v>
      </c>
      <c r="Q85" s="62">
        <v>0</v>
      </c>
      <c r="R85" s="62" t="s">
        <v>1808</v>
      </c>
      <c r="S85" s="62" t="s">
        <v>1859</v>
      </c>
      <c r="T85" s="62" t="s">
        <v>1808</v>
      </c>
      <c r="U85" s="62">
        <v>1</v>
      </c>
      <c r="W85" t="s">
        <v>82</v>
      </c>
      <c r="X85">
        <v>2005</v>
      </c>
      <c r="Y85" s="84">
        <f t="shared" si="8"/>
        <v>10</v>
      </c>
      <c r="Z85" t="s">
        <v>232</v>
      </c>
      <c r="AA85" s="90" t="s">
        <v>6</v>
      </c>
      <c r="AB85" s="90">
        <v>1</v>
      </c>
      <c r="AF85" t="s">
        <v>26</v>
      </c>
    </row>
    <row r="86" spans="1:187" x14ac:dyDescent="0.3">
      <c r="A86" s="90" t="s">
        <v>428</v>
      </c>
      <c r="B86">
        <v>17491</v>
      </c>
      <c r="C86" s="203" t="s">
        <v>425</v>
      </c>
      <c r="D86" t="s">
        <v>76</v>
      </c>
      <c r="E86" s="61" t="s">
        <v>426</v>
      </c>
      <c r="F86" t="s">
        <v>71</v>
      </c>
      <c r="G86" s="90" t="s">
        <v>1926</v>
      </c>
      <c r="H86" t="s">
        <v>1927</v>
      </c>
      <c r="I86" t="s">
        <v>914</v>
      </c>
      <c r="J86" s="90" t="s">
        <v>1817</v>
      </c>
      <c r="K86" t="s">
        <v>425</v>
      </c>
      <c r="L86">
        <v>4</v>
      </c>
      <c r="M86" t="s">
        <v>427</v>
      </c>
      <c r="N86" s="168">
        <v>42995</v>
      </c>
      <c r="O86" s="168">
        <v>44116</v>
      </c>
      <c r="P86" s="62">
        <f t="shared" si="9"/>
        <v>1121</v>
      </c>
      <c r="Q86" s="62">
        <v>0</v>
      </c>
      <c r="R86" s="62" t="s">
        <v>1808</v>
      </c>
      <c r="S86" s="62" t="s">
        <v>1847</v>
      </c>
      <c r="T86" s="62" t="s">
        <v>1808</v>
      </c>
      <c r="U86" s="62">
        <v>0</v>
      </c>
      <c r="W86" t="s">
        <v>82</v>
      </c>
      <c r="X86">
        <v>2005</v>
      </c>
      <c r="Y86" s="84">
        <f t="shared" si="8"/>
        <v>12</v>
      </c>
      <c r="Z86" t="s">
        <v>232</v>
      </c>
      <c r="AA86" s="90" t="s">
        <v>6</v>
      </c>
      <c r="AB86" s="90">
        <v>1</v>
      </c>
      <c r="AD86" t="s">
        <v>2529</v>
      </c>
      <c r="AF86" t="s">
        <v>8</v>
      </c>
      <c r="AG86">
        <v>50</v>
      </c>
      <c r="AH86" t="s">
        <v>35</v>
      </c>
    </row>
    <row r="87" spans="1:187" x14ac:dyDescent="0.3">
      <c r="A87" t="s">
        <v>1486</v>
      </c>
      <c r="B87" s="84">
        <v>202397</v>
      </c>
      <c r="C87" s="205" t="s">
        <v>1487</v>
      </c>
      <c r="D87" t="s">
        <v>71</v>
      </c>
      <c r="E87" s="90" t="s">
        <v>669</v>
      </c>
      <c r="F87" t="s">
        <v>68</v>
      </c>
      <c r="H87" t="s">
        <v>1488</v>
      </c>
      <c r="I87" t="s">
        <v>1775</v>
      </c>
      <c r="J87" s="141" t="s">
        <v>1806</v>
      </c>
      <c r="K87" t="s">
        <v>1928</v>
      </c>
      <c r="L87">
        <v>1</v>
      </c>
      <c r="M87" t="s">
        <v>399</v>
      </c>
      <c r="N87" s="168">
        <v>44082</v>
      </c>
      <c r="O87" s="168">
        <v>44173</v>
      </c>
      <c r="P87" s="62">
        <f t="shared" si="9"/>
        <v>91</v>
      </c>
      <c r="Q87" s="62">
        <v>0</v>
      </c>
      <c r="R87" s="62">
        <v>0</v>
      </c>
      <c r="S87" s="62" t="s">
        <v>1814</v>
      </c>
      <c r="T87" s="62" t="s">
        <v>1808</v>
      </c>
      <c r="U87" s="62">
        <v>1</v>
      </c>
      <c r="W87" t="s">
        <v>82</v>
      </c>
      <c r="X87">
        <v>2008</v>
      </c>
      <c r="Y87" s="84">
        <f t="shared" si="8"/>
        <v>12</v>
      </c>
      <c r="Z87" s="90" t="s">
        <v>232</v>
      </c>
      <c r="AA87" s="168" t="s">
        <v>1808</v>
      </c>
      <c r="AB87" s="62">
        <v>1</v>
      </c>
      <c r="AC87" s="90" t="s">
        <v>2526</v>
      </c>
      <c r="AD87" t="s">
        <v>1929</v>
      </c>
      <c r="AE87"/>
      <c r="AF87" t="s">
        <v>8</v>
      </c>
      <c r="AG87" s="90"/>
      <c r="AI87" s="90"/>
    </row>
    <row r="88" spans="1:187" x14ac:dyDescent="0.3">
      <c r="A88" t="s">
        <v>1930</v>
      </c>
      <c r="B88">
        <v>3183</v>
      </c>
      <c r="C88" s="203" t="s">
        <v>1315</v>
      </c>
      <c r="D88" t="s">
        <v>76</v>
      </c>
      <c r="E88" s="61" t="s">
        <v>1931</v>
      </c>
      <c r="F88" t="s">
        <v>70</v>
      </c>
      <c r="H88" t="s">
        <v>1315</v>
      </c>
      <c r="I88" t="s">
        <v>1820</v>
      </c>
      <c r="J88" s="90" t="s">
        <v>1468</v>
      </c>
      <c r="K88">
        <v>3183</v>
      </c>
      <c r="L88">
        <v>1</v>
      </c>
      <c r="M88" t="s">
        <v>541</v>
      </c>
      <c r="N88" s="168">
        <v>41511</v>
      </c>
      <c r="O88" s="168">
        <v>41521</v>
      </c>
      <c r="P88" s="62">
        <f t="shared" si="9"/>
        <v>10</v>
      </c>
      <c r="Q88" s="62">
        <v>0</v>
      </c>
      <c r="R88" s="62" t="s">
        <v>1808</v>
      </c>
      <c r="S88" s="140"/>
      <c r="T88" s="140"/>
      <c r="U88" s="140"/>
      <c r="W88" t="s">
        <v>82</v>
      </c>
      <c r="X88">
        <v>2013</v>
      </c>
      <c r="Y88" s="84">
        <f t="shared" si="8"/>
        <v>0</v>
      </c>
      <c r="Z88" t="s">
        <v>1368</v>
      </c>
      <c r="AA88" s="90" t="s">
        <v>10</v>
      </c>
      <c r="AB88" s="90">
        <v>1</v>
      </c>
      <c r="AD88" t="s">
        <v>2440</v>
      </c>
      <c r="AF88" t="s">
        <v>26</v>
      </c>
    </row>
    <row r="89" spans="1:187" s="152" customFormat="1" x14ac:dyDescent="0.3">
      <c r="A89" t="s">
        <v>1932</v>
      </c>
      <c r="B89">
        <v>2568</v>
      </c>
      <c r="C89" s="203" t="s">
        <v>1307</v>
      </c>
      <c r="D89" t="s">
        <v>76</v>
      </c>
      <c r="E89" s="61" t="s">
        <v>1934</v>
      </c>
      <c r="F89" t="s">
        <v>69</v>
      </c>
      <c r="G89" s="90" t="s">
        <v>1933</v>
      </c>
      <c r="H89" t="s">
        <v>1307</v>
      </c>
      <c r="I89" t="s">
        <v>1820</v>
      </c>
      <c r="J89" s="90" t="s">
        <v>1468</v>
      </c>
      <c r="K89">
        <v>2568</v>
      </c>
      <c r="L89">
        <v>2</v>
      </c>
      <c r="M89" t="s">
        <v>541</v>
      </c>
      <c r="N89" s="168">
        <v>41227</v>
      </c>
      <c r="O89" s="168">
        <v>41753</v>
      </c>
      <c r="P89" s="62">
        <f t="shared" si="9"/>
        <v>526</v>
      </c>
      <c r="Q89" s="62">
        <v>0</v>
      </c>
      <c r="R89" s="62" t="s">
        <v>1808</v>
      </c>
      <c r="S89" s="140"/>
      <c r="T89" s="140"/>
      <c r="U89" s="140"/>
      <c r="V89" s="226"/>
      <c r="W89" t="s">
        <v>1935</v>
      </c>
      <c r="X89">
        <v>2012</v>
      </c>
      <c r="Y89" s="84">
        <f t="shared" si="8"/>
        <v>0</v>
      </c>
      <c r="Z89" t="s">
        <v>1368</v>
      </c>
      <c r="AA89" s="90" t="s">
        <v>1808</v>
      </c>
      <c r="AB89" s="90">
        <v>1</v>
      </c>
      <c r="AC89"/>
      <c r="AD89" t="s">
        <v>2440</v>
      </c>
      <c r="AE89" s="62"/>
      <c r="AF89" t="s">
        <v>26</v>
      </c>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row>
    <row r="90" spans="1:187" s="199" customFormat="1" x14ac:dyDescent="0.3">
      <c r="A90" t="s">
        <v>1932</v>
      </c>
      <c r="B90">
        <v>2579</v>
      </c>
      <c r="C90" s="203" t="s">
        <v>1307</v>
      </c>
      <c r="D90" t="s">
        <v>76</v>
      </c>
      <c r="E90" s="61" t="s">
        <v>1934</v>
      </c>
      <c r="F90" t="s">
        <v>69</v>
      </c>
      <c r="G90" s="90" t="s">
        <v>1933</v>
      </c>
      <c r="H90" t="s">
        <v>1307</v>
      </c>
      <c r="I90" t="s">
        <v>1820</v>
      </c>
      <c r="J90" s="90" t="s">
        <v>1468</v>
      </c>
      <c r="K90">
        <v>2568</v>
      </c>
      <c r="L90">
        <v>2</v>
      </c>
      <c r="M90" t="s">
        <v>1936</v>
      </c>
      <c r="N90" s="168">
        <v>41795</v>
      </c>
      <c r="O90" s="168">
        <v>42934</v>
      </c>
      <c r="P90" s="62">
        <f t="shared" si="9"/>
        <v>1139</v>
      </c>
      <c r="Q90" s="62">
        <v>0</v>
      </c>
      <c r="R90" s="62" t="s">
        <v>1808</v>
      </c>
      <c r="S90" s="140"/>
      <c r="T90" s="140"/>
      <c r="U90" s="140"/>
      <c r="V90" s="226"/>
      <c r="W90" t="s">
        <v>1935</v>
      </c>
      <c r="X90">
        <v>2012</v>
      </c>
      <c r="Y90" s="84">
        <f t="shared" si="8"/>
        <v>2</v>
      </c>
      <c r="Z90" t="s">
        <v>1362</v>
      </c>
      <c r="AA90" s="90" t="s">
        <v>1808</v>
      </c>
      <c r="AB90" s="90">
        <v>1</v>
      </c>
      <c r="AC90"/>
      <c r="AD90" t="s">
        <v>2440</v>
      </c>
      <c r="AE90" s="62"/>
      <c r="AF90" t="s">
        <v>26</v>
      </c>
      <c r="AG90"/>
      <c r="AH90"/>
      <c r="AI90"/>
      <c r="AJ90" s="57"/>
      <c r="AK90" s="57"/>
      <c r="AL90" s="57"/>
      <c r="AM90" s="57"/>
      <c r="AN90" s="57"/>
      <c r="AO90" s="57"/>
      <c r="AP90" s="57"/>
      <c r="AQ90" s="57"/>
      <c r="AR90" s="57"/>
      <c r="AS90" s="57"/>
      <c r="AT90" s="57"/>
      <c r="AU90" s="57"/>
      <c r="AV90" s="57"/>
      <c r="AW90" s="57"/>
      <c r="AX90" s="57"/>
      <c r="AY90" s="57"/>
      <c r="AZ90" s="57"/>
      <c r="BA90" s="105"/>
      <c r="BB90" s="57"/>
      <c r="BC90" s="57"/>
      <c r="BD90" s="57"/>
      <c r="BE90" s="198"/>
      <c r="BF90" s="97"/>
      <c r="BG90" s="57"/>
      <c r="BH90" s="105"/>
      <c r="BI90" s="57"/>
      <c r="BJ90" s="57"/>
      <c r="BK90" s="57"/>
      <c r="BL90" s="57"/>
      <c r="BM90" s="57"/>
      <c r="BN90" s="57"/>
      <c r="BO90" s="57"/>
      <c r="BP90" s="57"/>
      <c r="BQ90" s="57"/>
      <c r="BR90" s="57"/>
      <c r="BS90" s="57"/>
      <c r="BT90" s="57"/>
      <c r="BU90" s="57"/>
      <c r="BV90" s="57"/>
      <c r="BW90" s="57"/>
      <c r="BX90" s="57"/>
      <c r="BY90" s="57"/>
      <c r="BZ90" s="57"/>
      <c r="CA90" s="57"/>
      <c r="CB90" s="57"/>
      <c r="CC90" s="57"/>
      <c r="CD90" s="57"/>
      <c r="CE90" s="57"/>
      <c r="CF90" s="57"/>
      <c r="CG90" s="57"/>
      <c r="CH90" s="57"/>
      <c r="CI90" s="57"/>
      <c r="CJ90" s="57"/>
      <c r="CK90" s="57"/>
      <c r="CL90" s="57"/>
      <c r="CM90" s="57"/>
      <c r="CN90" s="57"/>
      <c r="CO90" s="57"/>
      <c r="CP90" s="57"/>
      <c r="CQ90" s="57"/>
      <c r="CR90" s="57"/>
      <c r="CS90" s="57"/>
      <c r="CT90" s="57"/>
      <c r="CU90" s="57"/>
      <c r="CV90" s="57"/>
      <c r="CW90" s="57"/>
      <c r="CX90" s="57"/>
      <c r="CY90" s="57"/>
      <c r="CZ90" s="57"/>
      <c r="DA90" s="57"/>
      <c r="DB90" s="57"/>
      <c r="DC90" s="57"/>
      <c r="DD90" s="57"/>
      <c r="DE90" s="57"/>
      <c r="DF90" s="57"/>
      <c r="DG90" s="57"/>
      <c r="DH90" s="57"/>
      <c r="DI90" s="57"/>
      <c r="DJ90" s="57"/>
      <c r="DK90" s="57"/>
      <c r="DL90" s="57"/>
      <c r="DM90" s="57"/>
      <c r="DN90" s="57"/>
      <c r="DO90" s="57"/>
      <c r="DP90" s="57"/>
      <c r="DQ90" s="57"/>
      <c r="DR90" s="57"/>
      <c r="DS90" s="57"/>
      <c r="DT90" s="57"/>
      <c r="DU90" s="57"/>
      <c r="DV90" s="57"/>
      <c r="DW90" s="57"/>
      <c r="DX90" s="57"/>
      <c r="DY90" s="57"/>
      <c r="DZ90" s="57"/>
      <c r="EA90" s="57"/>
      <c r="EB90" s="57"/>
      <c r="EC90" s="57"/>
      <c r="ED90" s="57"/>
      <c r="EE90" s="57"/>
      <c r="EF90" s="57"/>
      <c r="EG90" s="57"/>
      <c r="EH90" s="57"/>
      <c r="EI90" s="57"/>
      <c r="EJ90" s="57"/>
      <c r="EK90" s="57"/>
      <c r="EL90" s="57"/>
      <c r="EM90" s="57"/>
      <c r="EN90" s="57"/>
      <c r="EO90" s="57"/>
      <c r="EP90" s="57"/>
      <c r="EQ90" s="57"/>
      <c r="ER90" s="57"/>
      <c r="ES90" s="57"/>
      <c r="ET90" s="57"/>
      <c r="EU90" s="57"/>
      <c r="EV90" s="57"/>
      <c r="EW90" s="57"/>
      <c r="EX90" s="57"/>
      <c r="EY90" s="57"/>
      <c r="EZ90" s="57"/>
      <c r="FA90" s="57"/>
      <c r="FB90" s="57"/>
      <c r="FC90" s="57"/>
      <c r="FD90" s="57"/>
      <c r="FE90" s="57"/>
      <c r="FF90" s="57"/>
      <c r="FG90" s="57"/>
      <c r="FH90" s="57"/>
      <c r="FI90" s="57"/>
      <c r="FJ90" s="57"/>
      <c r="FK90" s="57"/>
      <c r="FL90" s="57"/>
      <c r="FM90" s="57"/>
      <c r="FN90" s="57"/>
      <c r="FO90" s="57"/>
      <c r="FP90" s="57"/>
      <c r="FQ90" s="57"/>
      <c r="FR90" s="57"/>
      <c r="FS90" s="57"/>
      <c r="FT90" s="57"/>
      <c r="FU90" s="57"/>
      <c r="FV90" s="57"/>
      <c r="FW90" s="57"/>
      <c r="FX90" s="57"/>
      <c r="FY90" s="57"/>
      <c r="FZ90" s="57"/>
      <c r="GA90" s="57"/>
      <c r="GB90" s="57"/>
      <c r="GC90" s="57"/>
      <c r="GD90" s="57"/>
      <c r="GE90" s="57"/>
    </row>
    <row r="91" spans="1:187" x14ac:dyDescent="0.3">
      <c r="A91" s="90" t="s">
        <v>1498</v>
      </c>
      <c r="B91" s="84">
        <v>192966</v>
      </c>
      <c r="C91" s="203" t="s">
        <v>1493</v>
      </c>
      <c r="D91" t="s">
        <v>71</v>
      </c>
      <c r="E91" s="61" t="s">
        <v>1492</v>
      </c>
      <c r="F91" t="s">
        <v>68</v>
      </c>
      <c r="H91" t="s">
        <v>1493</v>
      </c>
      <c r="I91" t="s">
        <v>1812</v>
      </c>
      <c r="J91" s="90" t="s">
        <v>1817</v>
      </c>
      <c r="K91" t="s">
        <v>1937</v>
      </c>
      <c r="L91">
        <v>1</v>
      </c>
      <c r="M91" t="s">
        <v>1645</v>
      </c>
      <c r="N91" s="168">
        <v>44164</v>
      </c>
      <c r="O91" s="168">
        <v>44174</v>
      </c>
      <c r="P91" s="62">
        <f t="shared" si="9"/>
        <v>10</v>
      </c>
      <c r="Q91" s="62">
        <v>0</v>
      </c>
      <c r="R91" s="62">
        <v>0</v>
      </c>
      <c r="S91" s="62" t="s">
        <v>1816</v>
      </c>
      <c r="T91" t="s">
        <v>2240</v>
      </c>
      <c r="U91" s="62">
        <v>1</v>
      </c>
      <c r="V91" s="226">
        <v>44174</v>
      </c>
      <c r="W91" t="s">
        <v>93</v>
      </c>
      <c r="X91">
        <v>2019</v>
      </c>
      <c r="Y91" s="84">
        <f t="shared" si="8"/>
        <v>1</v>
      </c>
      <c r="Z91" t="s">
        <v>1362</v>
      </c>
      <c r="AA91" s="90" t="s">
        <v>6</v>
      </c>
      <c r="AB91" s="90">
        <v>1</v>
      </c>
      <c r="AC91" t="s">
        <v>1499</v>
      </c>
      <c r="AF91" t="s">
        <v>8</v>
      </c>
      <c r="AI91" t="s">
        <v>1500</v>
      </c>
    </row>
    <row r="92" spans="1:187" s="155" customFormat="1" x14ac:dyDescent="0.3">
      <c r="A92" s="90" t="s">
        <v>804</v>
      </c>
      <c r="B92">
        <v>2545</v>
      </c>
      <c r="C92" s="203" t="s">
        <v>27</v>
      </c>
      <c r="D92" t="s">
        <v>76</v>
      </c>
      <c r="E92" s="61" t="s">
        <v>387</v>
      </c>
      <c r="F92" t="s">
        <v>69</v>
      </c>
      <c r="G92" s="90"/>
      <c r="H92" t="s">
        <v>27</v>
      </c>
      <c r="I92" t="s">
        <v>1820</v>
      </c>
      <c r="J92" s="90" t="s">
        <v>1817</v>
      </c>
      <c r="K92" t="s">
        <v>27</v>
      </c>
      <c r="L92">
        <v>1</v>
      </c>
      <c r="M92" t="s">
        <v>541</v>
      </c>
      <c r="N92" s="168">
        <v>42367</v>
      </c>
      <c r="O92" s="168">
        <v>43124</v>
      </c>
      <c r="P92" s="62">
        <f t="shared" si="9"/>
        <v>757</v>
      </c>
      <c r="Q92" s="62">
        <v>0</v>
      </c>
      <c r="R92" s="62" t="s">
        <v>1808</v>
      </c>
      <c r="S92" s="62" t="s">
        <v>1847</v>
      </c>
      <c r="T92" s="62" t="s">
        <v>1808</v>
      </c>
      <c r="U92" s="62">
        <v>0</v>
      </c>
      <c r="V92" s="226"/>
      <c r="W92" t="s">
        <v>93</v>
      </c>
      <c r="X92">
        <v>2014</v>
      </c>
      <c r="Y92" s="84">
        <f t="shared" si="8"/>
        <v>1</v>
      </c>
      <c r="Z92" t="s">
        <v>1362</v>
      </c>
      <c r="AA92" s="90" t="s">
        <v>6</v>
      </c>
      <c r="AB92" s="90">
        <v>1</v>
      </c>
      <c r="AC92" t="s">
        <v>2511</v>
      </c>
      <c r="AD92" t="s">
        <v>2510</v>
      </c>
      <c r="AE92" s="62"/>
      <c r="AF92" t="s">
        <v>26</v>
      </c>
      <c r="AG92"/>
      <c r="AH92"/>
      <c r="AI92"/>
      <c r="AJ92" s="170"/>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row>
    <row r="93" spans="1:187" s="155" customFormat="1" x14ac:dyDescent="0.3">
      <c r="A93" s="90" t="s">
        <v>758</v>
      </c>
      <c r="B93">
        <v>16039</v>
      </c>
      <c r="C93" s="203" t="s">
        <v>23</v>
      </c>
      <c r="D93" t="s">
        <v>76</v>
      </c>
      <c r="E93" s="61" t="s">
        <v>144</v>
      </c>
      <c r="F93" t="s">
        <v>70</v>
      </c>
      <c r="G93" s="90"/>
      <c r="H93" t="s">
        <v>23</v>
      </c>
      <c r="I93" t="s">
        <v>1820</v>
      </c>
      <c r="J93" s="90" t="s">
        <v>1817</v>
      </c>
      <c r="K93" t="s">
        <v>23</v>
      </c>
      <c r="L93">
        <v>1</v>
      </c>
      <c r="M93" t="s">
        <v>427</v>
      </c>
      <c r="N93" s="168">
        <v>42625</v>
      </c>
      <c r="O93" s="168">
        <v>43035</v>
      </c>
      <c r="P93" s="62">
        <f t="shared" si="9"/>
        <v>410</v>
      </c>
      <c r="Q93" s="62">
        <v>0</v>
      </c>
      <c r="R93" s="62" t="s">
        <v>1808</v>
      </c>
      <c r="S93" s="62" t="s">
        <v>1814</v>
      </c>
      <c r="T93" s="62" t="s">
        <v>1808</v>
      </c>
      <c r="U93" s="62">
        <v>1</v>
      </c>
      <c r="V93" s="226"/>
      <c r="W93" t="s">
        <v>93</v>
      </c>
      <c r="X93">
        <v>2013</v>
      </c>
      <c r="Y93" s="84">
        <f t="shared" si="8"/>
        <v>3</v>
      </c>
      <c r="Z93" t="s">
        <v>1362</v>
      </c>
      <c r="AA93" s="90" t="s">
        <v>10</v>
      </c>
      <c r="AB93" s="90">
        <v>1</v>
      </c>
      <c r="AC93" t="s">
        <v>145</v>
      </c>
      <c r="AD93" t="s">
        <v>598</v>
      </c>
      <c r="AE93" s="62"/>
      <c r="AF93" t="s">
        <v>8</v>
      </c>
      <c r="AG93">
        <v>50</v>
      </c>
      <c r="AH93" t="s">
        <v>35</v>
      </c>
      <c r="AI93"/>
    </row>
    <row r="94" spans="1:187" x14ac:dyDescent="0.3">
      <c r="A94" s="90" t="s">
        <v>437</v>
      </c>
      <c r="B94">
        <v>171121</v>
      </c>
      <c r="C94" s="203" t="s">
        <v>435</v>
      </c>
      <c r="D94" t="s">
        <v>820</v>
      </c>
      <c r="E94" s="61" t="s">
        <v>438</v>
      </c>
      <c r="F94" t="s">
        <v>71</v>
      </c>
      <c r="G94" s="90" t="s">
        <v>1938</v>
      </c>
      <c r="H94" t="s">
        <v>435</v>
      </c>
      <c r="I94" t="s">
        <v>1812</v>
      </c>
      <c r="J94" s="90" t="s">
        <v>1817</v>
      </c>
      <c r="K94" t="s">
        <v>1939</v>
      </c>
      <c r="L94">
        <v>2</v>
      </c>
      <c r="M94" t="s">
        <v>453</v>
      </c>
      <c r="N94" s="168">
        <v>43153</v>
      </c>
      <c r="O94" s="168">
        <v>43215</v>
      </c>
      <c r="P94" s="62">
        <f t="shared" si="9"/>
        <v>62</v>
      </c>
      <c r="Q94" s="62">
        <v>0</v>
      </c>
      <c r="R94" s="62">
        <v>0</v>
      </c>
      <c r="S94" s="62" t="s">
        <v>1859</v>
      </c>
      <c r="T94" s="62" t="s">
        <v>1808</v>
      </c>
      <c r="U94" s="62">
        <v>1</v>
      </c>
      <c r="V94" s="226">
        <v>43258</v>
      </c>
      <c r="W94" t="s">
        <v>9</v>
      </c>
      <c r="X94">
        <v>2016</v>
      </c>
      <c r="Y94" s="84">
        <f t="shared" si="8"/>
        <v>2</v>
      </c>
      <c r="Z94" t="s">
        <v>1362</v>
      </c>
      <c r="AA94" s="90" t="s">
        <v>1808</v>
      </c>
      <c r="AB94" s="90">
        <v>1</v>
      </c>
      <c r="AC94" s="169" t="s">
        <v>599</v>
      </c>
      <c r="AD94" t="s">
        <v>693</v>
      </c>
      <c r="AF94" t="s">
        <v>8</v>
      </c>
      <c r="AG94">
        <v>50</v>
      </c>
      <c r="AH94" t="s">
        <v>35</v>
      </c>
      <c r="AI94" t="s">
        <v>427</v>
      </c>
    </row>
    <row r="95" spans="1:187" s="90" customFormat="1" x14ac:dyDescent="0.3">
      <c r="A95" s="90" t="s">
        <v>437</v>
      </c>
      <c r="B95">
        <v>180177</v>
      </c>
      <c r="C95" s="203" t="s">
        <v>435</v>
      </c>
      <c r="D95" t="s">
        <v>820</v>
      </c>
      <c r="E95" s="61" t="s">
        <v>438</v>
      </c>
      <c r="F95" t="s">
        <v>71</v>
      </c>
      <c r="G95" s="90" t="s">
        <v>1938</v>
      </c>
      <c r="H95" t="s">
        <v>435</v>
      </c>
      <c r="I95" t="s">
        <v>1812</v>
      </c>
      <c r="J95" s="90" t="s">
        <v>1817</v>
      </c>
      <c r="K95" t="s">
        <v>1939</v>
      </c>
      <c r="L95">
        <v>2</v>
      </c>
      <c r="M95" t="s">
        <v>427</v>
      </c>
      <c r="N95" s="168">
        <v>43243</v>
      </c>
      <c r="O95" s="168">
        <v>43257</v>
      </c>
      <c r="P95" s="62">
        <f t="shared" si="9"/>
        <v>14</v>
      </c>
      <c r="Q95" s="62">
        <v>0</v>
      </c>
      <c r="R95" s="62">
        <v>0</v>
      </c>
      <c r="S95" s="62" t="s">
        <v>1816</v>
      </c>
      <c r="T95" s="62" t="s">
        <v>1940</v>
      </c>
      <c r="U95" s="62">
        <v>1</v>
      </c>
      <c r="V95" s="226">
        <v>43258</v>
      </c>
      <c r="W95" t="s">
        <v>9</v>
      </c>
      <c r="X95">
        <v>2016</v>
      </c>
      <c r="Y95" s="84">
        <f t="shared" si="8"/>
        <v>2</v>
      </c>
      <c r="Z95" t="s">
        <v>1362</v>
      </c>
      <c r="AA95" s="90" t="s">
        <v>1808</v>
      </c>
      <c r="AB95" s="90">
        <v>1</v>
      </c>
      <c r="AC95" s="169" t="s">
        <v>599</v>
      </c>
      <c r="AD95" t="s">
        <v>767</v>
      </c>
      <c r="AE95" s="62"/>
      <c r="AF95" t="s">
        <v>8</v>
      </c>
      <c r="AG95">
        <v>50</v>
      </c>
      <c r="AH95" t="s">
        <v>35</v>
      </c>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row>
    <row r="96" spans="1:187" s="90" customFormat="1" x14ac:dyDescent="0.3">
      <c r="A96" t="s">
        <v>1575</v>
      </c>
      <c r="B96" s="84">
        <v>3180</v>
      </c>
      <c r="C96" s="203" t="s">
        <v>1317</v>
      </c>
      <c r="D96" t="s">
        <v>76</v>
      </c>
      <c r="E96" s="61" t="s">
        <v>1573</v>
      </c>
      <c r="F96" t="s">
        <v>70</v>
      </c>
      <c r="H96" t="s">
        <v>1317</v>
      </c>
      <c r="I96" t="s">
        <v>1820</v>
      </c>
      <c r="J96" s="90" t="s">
        <v>1468</v>
      </c>
      <c r="K96" s="90">
        <v>3180</v>
      </c>
      <c r="L96">
        <v>1</v>
      </c>
      <c r="M96" t="s">
        <v>399</v>
      </c>
      <c r="N96" s="168">
        <v>41510</v>
      </c>
      <c r="O96" s="168">
        <v>41797</v>
      </c>
      <c r="P96" s="62">
        <f t="shared" si="9"/>
        <v>287</v>
      </c>
      <c r="Q96" s="62">
        <v>0</v>
      </c>
      <c r="R96" s="62">
        <v>0</v>
      </c>
      <c r="S96" s="62" t="s">
        <v>1816</v>
      </c>
      <c r="T96" s="62" t="s">
        <v>1847</v>
      </c>
      <c r="U96" s="62">
        <v>1</v>
      </c>
      <c r="V96" s="226">
        <v>41797</v>
      </c>
      <c r="W96" t="s">
        <v>82</v>
      </c>
      <c r="X96">
        <v>2013</v>
      </c>
      <c r="Y96" s="84">
        <v>0</v>
      </c>
      <c r="Z96" t="s">
        <v>1368</v>
      </c>
      <c r="AA96" s="90" t="s">
        <v>10</v>
      </c>
      <c r="AB96" s="90">
        <v>1</v>
      </c>
      <c r="AC96" t="s">
        <v>1574</v>
      </c>
      <c r="AD96"/>
      <c r="AE96" s="62"/>
      <c r="AF96" t="s">
        <v>26</v>
      </c>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row>
    <row r="97" spans="1:187" x14ac:dyDescent="0.3">
      <c r="A97" s="90" t="s">
        <v>1491</v>
      </c>
      <c r="B97" s="84">
        <v>180183</v>
      </c>
      <c r="C97" s="203" t="s">
        <v>497</v>
      </c>
      <c r="D97" t="s">
        <v>71</v>
      </c>
      <c r="E97" s="61" t="s">
        <v>676</v>
      </c>
      <c r="F97" t="s">
        <v>71</v>
      </c>
      <c r="H97" t="s">
        <v>497</v>
      </c>
      <c r="I97" t="s">
        <v>1812</v>
      </c>
      <c r="J97" s="90" t="s">
        <v>1817</v>
      </c>
      <c r="K97" t="s">
        <v>1941</v>
      </c>
      <c r="L97">
        <v>1</v>
      </c>
      <c r="M97" t="s">
        <v>427</v>
      </c>
      <c r="N97" s="168">
        <v>43344</v>
      </c>
      <c r="O97" s="168">
        <v>44321</v>
      </c>
      <c r="P97" s="62">
        <f t="shared" si="9"/>
        <v>977</v>
      </c>
      <c r="Q97" s="62">
        <v>0</v>
      </c>
      <c r="R97" s="142" t="s">
        <v>1808</v>
      </c>
      <c r="S97" s="62" t="s">
        <v>1814</v>
      </c>
      <c r="T97" s="62" t="s">
        <v>1808</v>
      </c>
      <c r="U97" s="62">
        <v>1</v>
      </c>
      <c r="W97" t="s">
        <v>82</v>
      </c>
      <c r="X97">
        <v>2017</v>
      </c>
      <c r="Y97" s="84">
        <f t="shared" ref="Y97:Y103" si="10">YEAR(N97)-X97</f>
        <v>1</v>
      </c>
      <c r="Z97" t="s">
        <v>1362</v>
      </c>
      <c r="AA97" s="90" t="s">
        <v>1808</v>
      </c>
      <c r="AB97" s="90">
        <v>1</v>
      </c>
      <c r="AF97" t="s">
        <v>8</v>
      </c>
    </row>
    <row r="98" spans="1:187" x14ac:dyDescent="0.3">
      <c r="A98" s="90" t="s">
        <v>444</v>
      </c>
      <c r="B98">
        <v>17484</v>
      </c>
      <c r="C98" s="203" t="s">
        <v>1478</v>
      </c>
      <c r="D98" t="s">
        <v>70</v>
      </c>
      <c r="E98" s="61" t="s">
        <v>441</v>
      </c>
      <c r="F98" t="s">
        <v>69</v>
      </c>
      <c r="H98" t="s">
        <v>1478</v>
      </c>
      <c r="I98" t="s">
        <v>1702</v>
      </c>
      <c r="J98" s="90" t="s">
        <v>1817</v>
      </c>
      <c r="K98" t="s">
        <v>1478</v>
      </c>
      <c r="L98">
        <v>1</v>
      </c>
      <c r="M98" t="s">
        <v>427</v>
      </c>
      <c r="N98" s="168">
        <v>42982</v>
      </c>
      <c r="O98" s="168">
        <v>42998</v>
      </c>
      <c r="P98" s="62">
        <f t="shared" si="9"/>
        <v>16</v>
      </c>
      <c r="Q98" s="62">
        <v>0</v>
      </c>
      <c r="R98" s="62">
        <v>0</v>
      </c>
      <c r="S98" s="62" t="s">
        <v>1816</v>
      </c>
      <c r="T98" s="140"/>
      <c r="U98" s="62">
        <v>1</v>
      </c>
      <c r="V98" s="226">
        <v>42998</v>
      </c>
      <c r="W98" t="s">
        <v>93</v>
      </c>
      <c r="X98">
        <v>2015</v>
      </c>
      <c r="Y98" s="84">
        <f t="shared" si="10"/>
        <v>2</v>
      </c>
      <c r="Z98" t="s">
        <v>1362</v>
      </c>
      <c r="AA98" s="90" t="s">
        <v>1808</v>
      </c>
      <c r="AB98" s="90">
        <v>1</v>
      </c>
      <c r="AC98" t="s">
        <v>443</v>
      </c>
      <c r="AD98" t="s">
        <v>442</v>
      </c>
      <c r="AF98" t="s">
        <v>8</v>
      </c>
      <c r="AG98">
        <v>50</v>
      </c>
      <c r="AH98" t="s">
        <v>35</v>
      </c>
    </row>
    <row r="99" spans="1:187" s="60" customFormat="1" x14ac:dyDescent="0.3">
      <c r="A99" s="90" t="s">
        <v>547</v>
      </c>
      <c r="B99">
        <v>190118</v>
      </c>
      <c r="C99" s="203" t="s">
        <v>548</v>
      </c>
      <c r="D99" t="s">
        <v>820</v>
      </c>
      <c r="E99" s="61" t="s">
        <v>549</v>
      </c>
      <c r="F99" t="s">
        <v>69</v>
      </c>
      <c r="G99" s="90"/>
      <c r="H99" t="s">
        <v>548</v>
      </c>
      <c r="I99" t="s">
        <v>1812</v>
      </c>
      <c r="J99" s="90" t="s">
        <v>1817</v>
      </c>
      <c r="K99" t="s">
        <v>1942</v>
      </c>
      <c r="L99">
        <v>1</v>
      </c>
      <c r="M99" t="s">
        <v>453</v>
      </c>
      <c r="N99" s="168">
        <v>43615</v>
      </c>
      <c r="O99" s="168">
        <v>43767</v>
      </c>
      <c r="P99" s="62">
        <f t="shared" si="9"/>
        <v>152</v>
      </c>
      <c r="Q99" s="62">
        <v>0</v>
      </c>
      <c r="R99" s="62">
        <v>0</v>
      </c>
      <c r="S99" s="62" t="s">
        <v>1816</v>
      </c>
      <c r="T99" s="140"/>
      <c r="U99" s="62">
        <v>1</v>
      </c>
      <c r="V99" s="226">
        <v>43767</v>
      </c>
      <c r="W99" t="s">
        <v>9</v>
      </c>
      <c r="X99">
        <v>2017</v>
      </c>
      <c r="Y99" s="84">
        <f t="shared" si="10"/>
        <v>2</v>
      </c>
      <c r="Z99" t="s">
        <v>1362</v>
      </c>
      <c r="AA99" s="90" t="s">
        <v>1808</v>
      </c>
      <c r="AB99" s="90">
        <v>1</v>
      </c>
      <c r="AC99" t="s">
        <v>550</v>
      </c>
      <c r="AD99"/>
      <c r="AE99" s="62"/>
      <c r="AF99" t="s">
        <v>8</v>
      </c>
      <c r="AG99">
        <v>50</v>
      </c>
      <c r="AH99" t="s">
        <v>35</v>
      </c>
      <c r="AI99" t="s">
        <v>421</v>
      </c>
    </row>
    <row r="100" spans="1:187" x14ac:dyDescent="0.3">
      <c r="A100" s="90" t="s">
        <v>1943</v>
      </c>
      <c r="B100">
        <v>2566</v>
      </c>
      <c r="C100" s="203" t="s">
        <v>1271</v>
      </c>
      <c r="D100" t="s">
        <v>76</v>
      </c>
      <c r="E100" s="61" t="s">
        <v>1944</v>
      </c>
      <c r="F100" t="s">
        <v>70</v>
      </c>
      <c r="H100" t="s">
        <v>1271</v>
      </c>
      <c r="I100" t="s">
        <v>1820</v>
      </c>
      <c r="J100" s="90" t="s">
        <v>1468</v>
      </c>
      <c r="K100" t="s">
        <v>1945</v>
      </c>
      <c r="L100">
        <v>1</v>
      </c>
      <c r="M100" t="s">
        <v>427</v>
      </c>
      <c r="N100" s="168">
        <v>41199</v>
      </c>
      <c r="O100" s="168">
        <v>42239</v>
      </c>
      <c r="P100" s="62">
        <f t="shared" si="9"/>
        <v>1040</v>
      </c>
      <c r="Q100" s="62">
        <v>0</v>
      </c>
      <c r="R100" s="62" t="s">
        <v>1808</v>
      </c>
      <c r="S100" s="140"/>
      <c r="T100" s="164"/>
      <c r="U100" s="164"/>
      <c r="W100" t="s">
        <v>82</v>
      </c>
      <c r="X100">
        <v>2011</v>
      </c>
      <c r="Y100" s="84">
        <f t="shared" si="10"/>
        <v>1</v>
      </c>
      <c r="Z100" t="s">
        <v>1362</v>
      </c>
      <c r="AA100" s="90" t="s">
        <v>6</v>
      </c>
      <c r="AB100" s="90">
        <v>1</v>
      </c>
      <c r="AD100" t="s">
        <v>2440</v>
      </c>
      <c r="AF100" t="s">
        <v>26</v>
      </c>
      <c r="AJ100" s="155"/>
      <c r="AK100" s="155"/>
      <c r="AL100" s="155"/>
      <c r="AM100" s="155"/>
      <c r="AN100" s="155"/>
      <c r="AO100" s="155"/>
      <c r="AP100" s="155"/>
      <c r="AQ100" s="155"/>
      <c r="AR100" s="155"/>
      <c r="AS100" s="155"/>
      <c r="AT100" s="155"/>
      <c r="AU100" s="155"/>
      <c r="AV100" s="155"/>
      <c r="AW100" s="155"/>
      <c r="AX100" s="155"/>
      <c r="AY100" s="155"/>
      <c r="AZ100" s="155"/>
      <c r="BA100" s="155"/>
      <c r="BB100" s="155"/>
      <c r="BC100" s="155"/>
      <c r="BD100" s="155"/>
      <c r="BE100" s="155"/>
      <c r="BF100" s="155"/>
      <c r="BG100" s="155"/>
      <c r="BH100" s="155"/>
      <c r="BI100" s="155"/>
      <c r="BJ100" s="155"/>
      <c r="BK100" s="155"/>
      <c r="BL100" s="155"/>
      <c r="BM100" s="155"/>
      <c r="BN100" s="155"/>
      <c r="BO100" s="155"/>
      <c r="BP100" s="155"/>
      <c r="BQ100" s="155"/>
      <c r="BR100" s="155"/>
      <c r="BS100" s="155"/>
      <c r="BT100" s="155"/>
      <c r="BU100" s="155"/>
      <c r="BV100" s="155"/>
      <c r="BW100" s="155"/>
      <c r="BX100" s="155"/>
      <c r="BY100" s="155"/>
      <c r="BZ100" s="155"/>
      <c r="CA100" s="155"/>
      <c r="CB100" s="155"/>
      <c r="CC100" s="155"/>
      <c r="CD100" s="155"/>
      <c r="CE100" s="155"/>
      <c r="CF100" s="155"/>
      <c r="CG100" s="155"/>
      <c r="CH100" s="155"/>
      <c r="CI100" s="155"/>
      <c r="CJ100" s="155"/>
      <c r="CK100" s="155"/>
      <c r="CL100" s="155"/>
      <c r="CM100" s="155"/>
      <c r="CN100" s="155"/>
      <c r="CO100" s="155"/>
      <c r="CP100" s="155"/>
      <c r="CQ100" s="155"/>
      <c r="CR100" s="155"/>
      <c r="CS100" s="155"/>
      <c r="CT100" s="155"/>
      <c r="CU100" s="155"/>
      <c r="CV100" s="155"/>
      <c r="CW100" s="155"/>
      <c r="CX100" s="155"/>
      <c r="CY100" s="155"/>
      <c r="CZ100" s="155"/>
      <c r="DA100" s="155"/>
      <c r="DB100" s="155"/>
      <c r="DC100" s="155"/>
      <c r="DD100" s="155"/>
      <c r="DE100" s="155"/>
      <c r="DF100" s="155"/>
      <c r="DG100" s="155"/>
      <c r="DH100" s="155"/>
      <c r="DI100" s="155"/>
      <c r="DJ100" s="155"/>
      <c r="DK100" s="155"/>
      <c r="DL100" s="155"/>
      <c r="DM100" s="155"/>
      <c r="DN100" s="155"/>
      <c r="DO100" s="155"/>
      <c r="DP100" s="155"/>
      <c r="DQ100" s="155"/>
      <c r="DR100" s="155"/>
      <c r="DS100" s="155"/>
      <c r="DT100" s="155"/>
      <c r="DU100" s="155"/>
      <c r="DV100" s="155"/>
      <c r="DW100" s="155"/>
      <c r="DX100" s="155"/>
      <c r="DY100" s="155"/>
      <c r="DZ100" s="155"/>
      <c r="EA100" s="155"/>
      <c r="EB100" s="155"/>
      <c r="EC100" s="155"/>
      <c r="ED100" s="155"/>
      <c r="EE100" s="155"/>
      <c r="EF100" s="155"/>
      <c r="EG100" s="155"/>
      <c r="EH100" s="155"/>
      <c r="EI100" s="155"/>
      <c r="EJ100" s="155"/>
      <c r="EK100" s="155"/>
      <c r="EL100" s="155"/>
      <c r="EM100" s="155"/>
      <c r="EN100" s="155"/>
      <c r="EO100" s="155"/>
      <c r="EP100" s="155"/>
      <c r="EQ100" s="155"/>
      <c r="ER100" s="155"/>
      <c r="ES100" s="155"/>
      <c r="ET100" s="155"/>
      <c r="EU100" s="155"/>
      <c r="EV100" s="155"/>
      <c r="EW100" s="155"/>
      <c r="EX100" s="155"/>
      <c r="EY100" s="155"/>
      <c r="EZ100" s="155"/>
      <c r="FA100" s="155"/>
      <c r="FB100" s="155"/>
      <c r="FC100" s="155"/>
      <c r="FD100" s="155"/>
      <c r="FE100" s="155"/>
      <c r="FF100" s="155"/>
      <c r="FG100" s="155"/>
      <c r="FH100" s="155"/>
      <c r="FI100" s="155"/>
      <c r="FJ100" s="155"/>
      <c r="FK100" s="155"/>
      <c r="FL100" s="155"/>
      <c r="FM100" s="155"/>
      <c r="FN100" s="155"/>
      <c r="FO100" s="155"/>
      <c r="FP100" s="155"/>
      <c r="FQ100" s="155"/>
      <c r="FR100" s="155"/>
      <c r="FS100" s="155"/>
      <c r="FT100" s="155"/>
      <c r="FU100" s="155"/>
      <c r="FV100" s="155"/>
      <c r="FW100" s="155"/>
      <c r="FX100" s="155"/>
      <c r="FY100" s="155"/>
      <c r="FZ100" s="155"/>
      <c r="GA100" s="155"/>
      <c r="GB100" s="155"/>
      <c r="GC100" s="155"/>
      <c r="GD100" s="155"/>
      <c r="GE100" s="155"/>
    </row>
    <row r="101" spans="1:187" s="152" customFormat="1" x14ac:dyDescent="0.3">
      <c r="A101" s="153" t="s">
        <v>933</v>
      </c>
      <c r="B101" s="154">
        <v>640</v>
      </c>
      <c r="C101" s="204" t="s">
        <v>1947</v>
      </c>
      <c r="D101" s="155" t="s">
        <v>76</v>
      </c>
      <c r="E101" s="156" t="s">
        <v>932</v>
      </c>
      <c r="F101" s="155" t="s">
        <v>70</v>
      </c>
      <c r="G101" s="153" t="s">
        <v>1946</v>
      </c>
      <c r="H101" s="155" t="s">
        <v>1948</v>
      </c>
      <c r="I101" s="155" t="s">
        <v>916</v>
      </c>
      <c r="J101" s="153" t="s">
        <v>894</v>
      </c>
      <c r="K101" s="155" t="s">
        <v>863</v>
      </c>
      <c r="L101" s="155">
        <v>2</v>
      </c>
      <c r="M101" t="s">
        <v>634</v>
      </c>
      <c r="N101" s="220">
        <v>40435</v>
      </c>
      <c r="O101" s="220">
        <v>40675</v>
      </c>
      <c r="P101" s="142">
        <f t="shared" si="9"/>
        <v>240</v>
      </c>
      <c r="Q101" s="142">
        <v>0</v>
      </c>
      <c r="R101" s="142" t="s">
        <v>1808</v>
      </c>
      <c r="S101" s="140"/>
      <c r="T101" s="164"/>
      <c r="U101" s="164"/>
      <c r="V101" s="227"/>
      <c r="W101" s="155" t="s">
        <v>82</v>
      </c>
      <c r="X101" s="155">
        <v>2001</v>
      </c>
      <c r="Y101" s="154">
        <f t="shared" si="10"/>
        <v>9</v>
      </c>
      <c r="Z101" s="155" t="s">
        <v>232</v>
      </c>
      <c r="AA101" s="153" t="s">
        <v>6</v>
      </c>
      <c r="AB101" s="153">
        <v>0</v>
      </c>
      <c r="AC101" s="155"/>
      <c r="AD101" s="155" t="s">
        <v>2463</v>
      </c>
      <c r="AE101" s="142"/>
      <c r="AF101" s="155" t="s">
        <v>26</v>
      </c>
      <c r="AG101" s="155"/>
      <c r="AH101" s="155"/>
      <c r="AI101" s="155"/>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row>
    <row r="102" spans="1:187" x14ac:dyDescent="0.3">
      <c r="A102" s="153" t="s">
        <v>933</v>
      </c>
      <c r="B102" s="154">
        <v>640</v>
      </c>
      <c r="C102" s="204" t="s">
        <v>1947</v>
      </c>
      <c r="D102" s="155" t="s">
        <v>76</v>
      </c>
      <c r="E102" s="156" t="s">
        <v>932</v>
      </c>
      <c r="F102" s="155" t="s">
        <v>70</v>
      </c>
      <c r="G102" s="153" t="s">
        <v>1946</v>
      </c>
      <c r="H102" s="155" t="s">
        <v>1948</v>
      </c>
      <c r="I102" s="155" t="s">
        <v>916</v>
      </c>
      <c r="J102" s="153" t="s">
        <v>894</v>
      </c>
      <c r="K102" s="155" t="s">
        <v>863</v>
      </c>
      <c r="L102" s="155">
        <v>2</v>
      </c>
      <c r="M102" t="s">
        <v>634</v>
      </c>
      <c r="N102" s="220">
        <v>40844</v>
      </c>
      <c r="O102" s="220">
        <v>40943</v>
      </c>
      <c r="P102" s="142">
        <f t="shared" si="9"/>
        <v>99</v>
      </c>
      <c r="Q102" s="142">
        <v>0</v>
      </c>
      <c r="R102" s="142" t="s">
        <v>1808</v>
      </c>
      <c r="S102" s="140"/>
      <c r="T102" s="164"/>
      <c r="U102" s="164"/>
      <c r="V102" s="227"/>
      <c r="W102" s="155" t="s">
        <v>82</v>
      </c>
      <c r="X102" s="155">
        <v>2001</v>
      </c>
      <c r="Y102" s="154">
        <f t="shared" si="10"/>
        <v>10</v>
      </c>
      <c r="Z102" s="155" t="s">
        <v>232</v>
      </c>
      <c r="AA102" s="153" t="s">
        <v>6</v>
      </c>
      <c r="AB102" s="153">
        <v>0</v>
      </c>
      <c r="AC102" s="155"/>
      <c r="AD102" s="155" t="s">
        <v>2463</v>
      </c>
      <c r="AE102" s="142"/>
      <c r="AF102" s="155" t="s">
        <v>26</v>
      </c>
      <c r="AG102" s="155"/>
      <c r="AH102" s="155"/>
      <c r="AI102" s="155"/>
    </row>
    <row r="103" spans="1:187" x14ac:dyDescent="0.3">
      <c r="A103" s="153" t="s">
        <v>94</v>
      </c>
      <c r="B103">
        <v>200370</v>
      </c>
      <c r="C103" s="203" t="s">
        <v>75</v>
      </c>
      <c r="D103" t="s">
        <v>820</v>
      </c>
      <c r="E103" s="61" t="s">
        <v>97</v>
      </c>
      <c r="F103" t="s">
        <v>68</v>
      </c>
      <c r="H103" t="s">
        <v>75</v>
      </c>
      <c r="I103" t="s">
        <v>1812</v>
      </c>
      <c r="J103" s="90" t="s">
        <v>1817</v>
      </c>
      <c r="K103" t="s">
        <v>1949</v>
      </c>
      <c r="L103">
        <v>1</v>
      </c>
      <c r="M103" t="s">
        <v>1645</v>
      </c>
      <c r="N103" s="168">
        <v>43912</v>
      </c>
      <c r="O103" s="168">
        <v>43937</v>
      </c>
      <c r="P103" s="62">
        <f t="shared" si="9"/>
        <v>25</v>
      </c>
      <c r="Q103" s="62">
        <v>0</v>
      </c>
      <c r="R103" s="142" t="s">
        <v>1808</v>
      </c>
      <c r="S103" s="164"/>
      <c r="T103" s="164"/>
      <c r="U103" s="62">
        <v>0</v>
      </c>
      <c r="V103" s="227"/>
      <c r="W103" t="s">
        <v>93</v>
      </c>
      <c r="X103">
        <v>2018</v>
      </c>
      <c r="Y103" s="84">
        <f t="shared" si="10"/>
        <v>2</v>
      </c>
      <c r="Z103" t="s">
        <v>1362</v>
      </c>
      <c r="AA103" s="90" t="s">
        <v>1808</v>
      </c>
      <c r="AB103" s="90">
        <v>1</v>
      </c>
      <c r="AC103" t="s">
        <v>95</v>
      </c>
      <c r="AF103" t="s">
        <v>8</v>
      </c>
      <c r="AG103">
        <v>50</v>
      </c>
      <c r="AH103" t="s">
        <v>35</v>
      </c>
    </row>
    <row r="104" spans="1:187" s="123" customFormat="1" x14ac:dyDescent="0.3">
      <c r="A104" s="171" t="s">
        <v>1530</v>
      </c>
      <c r="B104" s="124">
        <v>190121</v>
      </c>
      <c r="C104" s="202" t="s">
        <v>1525</v>
      </c>
      <c r="D104" s="123" t="s">
        <v>71</v>
      </c>
      <c r="E104" s="125" t="s">
        <v>1524</v>
      </c>
      <c r="F104" s="125" t="s">
        <v>70</v>
      </c>
      <c r="G104" s="130"/>
      <c r="H104" s="123" t="s">
        <v>1525</v>
      </c>
      <c r="I104" s="123" t="s">
        <v>1812</v>
      </c>
      <c r="J104" s="130" t="s">
        <v>1817</v>
      </c>
      <c r="K104" s="123" t="s">
        <v>1950</v>
      </c>
      <c r="L104" s="123">
        <v>1</v>
      </c>
      <c r="M104" s="123" t="s">
        <v>416</v>
      </c>
      <c r="N104" s="219">
        <v>43704</v>
      </c>
      <c r="O104" s="219"/>
      <c r="P104" s="139"/>
      <c r="Q104" s="139">
        <v>1</v>
      </c>
      <c r="R104" s="139">
        <v>1</v>
      </c>
      <c r="S104" s="139"/>
      <c r="T104" s="139"/>
      <c r="U104" s="139"/>
      <c r="V104" s="225"/>
      <c r="W104" s="123" t="s">
        <v>82</v>
      </c>
      <c r="X104" s="123">
        <v>2018</v>
      </c>
      <c r="Y104" s="124">
        <v>1</v>
      </c>
      <c r="Z104" s="123" t="s">
        <v>1368</v>
      </c>
      <c r="AA104" s="130" t="s">
        <v>10</v>
      </c>
      <c r="AB104" s="130">
        <v>1</v>
      </c>
      <c r="AE104" s="139"/>
      <c r="AF104" s="123" t="s">
        <v>8</v>
      </c>
    </row>
    <row r="105" spans="1:187" s="155" customFormat="1" x14ac:dyDescent="0.3">
      <c r="A105" t="s">
        <v>648</v>
      </c>
      <c r="B105">
        <v>126505</v>
      </c>
      <c r="C105" s="203" t="s">
        <v>77</v>
      </c>
      <c r="D105" t="s">
        <v>76</v>
      </c>
      <c r="E105" s="61" t="s">
        <v>88</v>
      </c>
      <c r="F105" t="s">
        <v>71</v>
      </c>
      <c r="G105" s="90"/>
      <c r="H105" t="s">
        <v>1951</v>
      </c>
      <c r="I105" t="s">
        <v>916</v>
      </c>
      <c r="J105" s="90" t="s">
        <v>1817</v>
      </c>
      <c r="K105" t="s">
        <v>77</v>
      </c>
      <c r="L105">
        <v>1</v>
      </c>
      <c r="M105" t="s">
        <v>453</v>
      </c>
      <c r="N105" s="168">
        <v>41914</v>
      </c>
      <c r="O105" s="168">
        <v>43304</v>
      </c>
      <c r="P105" s="62">
        <f>O105-N105</f>
        <v>1390</v>
      </c>
      <c r="Q105" s="62">
        <v>0</v>
      </c>
      <c r="R105" s="142" t="s">
        <v>1808</v>
      </c>
      <c r="S105" s="164"/>
      <c r="T105" s="164"/>
      <c r="U105" s="164"/>
      <c r="V105" s="226"/>
      <c r="W105" t="s">
        <v>581</v>
      </c>
      <c r="X105">
        <v>2007</v>
      </c>
      <c r="Y105" s="84">
        <f t="shared" ref="Y105:Y114" si="11">YEAR(N105)-X105</f>
        <v>7</v>
      </c>
      <c r="Z105" t="s">
        <v>232</v>
      </c>
      <c r="AA105" s="90" t="s">
        <v>6</v>
      </c>
      <c r="AB105" s="90">
        <v>1</v>
      </c>
      <c r="AC105" t="s">
        <v>89</v>
      </c>
      <c r="AD105" t="s">
        <v>649</v>
      </c>
      <c r="AE105" s="62"/>
      <c r="AF105" t="s">
        <v>4</v>
      </c>
      <c r="AG105">
        <v>70</v>
      </c>
      <c r="AH105" t="s">
        <v>11</v>
      </c>
      <c r="AI105"/>
    </row>
    <row r="106" spans="1:187" x14ac:dyDescent="0.3">
      <c r="A106" s="90" t="s">
        <v>422</v>
      </c>
      <c r="B106">
        <v>16032</v>
      </c>
      <c r="C106" s="203" t="s">
        <v>38</v>
      </c>
      <c r="D106" t="s">
        <v>76</v>
      </c>
      <c r="E106" s="61" t="s">
        <v>423</v>
      </c>
      <c r="F106" t="s">
        <v>69</v>
      </c>
      <c r="H106" t="s">
        <v>38</v>
      </c>
      <c r="I106" t="s">
        <v>1820</v>
      </c>
      <c r="J106" s="90" t="s">
        <v>1817</v>
      </c>
      <c r="K106" t="s">
        <v>38</v>
      </c>
      <c r="L106">
        <v>1</v>
      </c>
      <c r="M106" t="s">
        <v>453</v>
      </c>
      <c r="N106" s="168">
        <v>42912</v>
      </c>
      <c r="O106" s="168">
        <v>42940</v>
      </c>
      <c r="P106" s="62">
        <f>O106-N106</f>
        <v>28</v>
      </c>
      <c r="Q106" s="62">
        <v>0</v>
      </c>
      <c r="R106" s="62">
        <v>0</v>
      </c>
      <c r="S106" s="164"/>
      <c r="T106" s="164"/>
      <c r="U106" s="164"/>
      <c r="V106" s="226">
        <v>43304</v>
      </c>
      <c r="W106" t="s">
        <v>93</v>
      </c>
      <c r="X106">
        <v>2015</v>
      </c>
      <c r="Y106" s="84">
        <f t="shared" si="11"/>
        <v>2</v>
      </c>
      <c r="Z106" t="s">
        <v>1362</v>
      </c>
      <c r="AA106" s="90" t="s">
        <v>6</v>
      </c>
      <c r="AB106" s="90">
        <v>1</v>
      </c>
      <c r="AC106" t="s">
        <v>424</v>
      </c>
      <c r="AD106" t="s">
        <v>590</v>
      </c>
      <c r="AF106" t="s">
        <v>8</v>
      </c>
      <c r="AG106">
        <v>50</v>
      </c>
      <c r="AH106" t="s">
        <v>35</v>
      </c>
      <c r="AI106" t="s">
        <v>421</v>
      </c>
    </row>
    <row r="107" spans="1:187" s="123" customFormat="1" x14ac:dyDescent="0.3">
      <c r="A107" s="130" t="s">
        <v>1653</v>
      </c>
      <c r="B107" s="123">
        <v>213596</v>
      </c>
      <c r="C107" s="202" t="s">
        <v>1654</v>
      </c>
      <c r="D107" s="123" t="s">
        <v>71</v>
      </c>
      <c r="E107" s="125" t="s">
        <v>1290</v>
      </c>
      <c r="F107" s="123" t="s">
        <v>68</v>
      </c>
      <c r="G107" s="130"/>
      <c r="H107" s="123" t="s">
        <v>1654</v>
      </c>
      <c r="I107" s="123" t="s">
        <v>1812</v>
      </c>
      <c r="J107" s="138" t="s">
        <v>1806</v>
      </c>
      <c r="K107" s="123" t="s">
        <v>1952</v>
      </c>
      <c r="L107" s="123">
        <v>1</v>
      </c>
      <c r="M107" s="123" t="s">
        <v>399</v>
      </c>
      <c r="N107" s="219">
        <v>44468</v>
      </c>
      <c r="O107" s="219"/>
      <c r="Q107" s="139">
        <v>1</v>
      </c>
      <c r="R107" s="139">
        <v>1</v>
      </c>
      <c r="S107" s="139"/>
      <c r="T107" s="139"/>
      <c r="U107" s="139"/>
      <c r="V107" s="225"/>
      <c r="W107" s="123" t="s">
        <v>82</v>
      </c>
      <c r="X107" s="162">
        <v>2016</v>
      </c>
      <c r="Y107" s="124">
        <f t="shared" si="11"/>
        <v>5</v>
      </c>
      <c r="Z107" s="130" t="s">
        <v>232</v>
      </c>
      <c r="AA107" s="137" t="s">
        <v>6</v>
      </c>
      <c r="AB107" s="139">
        <v>0</v>
      </c>
      <c r="AD107" s="123" t="s">
        <v>1953</v>
      </c>
      <c r="AF107" s="123" t="s">
        <v>8</v>
      </c>
      <c r="AG107" s="123">
        <v>50</v>
      </c>
      <c r="AH107" s="123" t="s">
        <v>35</v>
      </c>
    </row>
    <row r="108" spans="1:187" s="152" customFormat="1" x14ac:dyDescent="0.3">
      <c r="A108" s="90" t="s">
        <v>1425</v>
      </c>
      <c r="B108">
        <v>202371</v>
      </c>
      <c r="C108" s="203" t="s">
        <v>154</v>
      </c>
      <c r="D108" t="s">
        <v>71</v>
      </c>
      <c r="E108" s="61" t="s">
        <v>101</v>
      </c>
      <c r="F108" t="s">
        <v>71</v>
      </c>
      <c r="G108" s="90" t="s">
        <v>1954</v>
      </c>
      <c r="H108" t="s">
        <v>154</v>
      </c>
      <c r="I108" t="s">
        <v>1812</v>
      </c>
      <c r="J108" s="141" t="s">
        <v>1806</v>
      </c>
      <c r="K108" t="s">
        <v>1955</v>
      </c>
      <c r="L108">
        <v>2</v>
      </c>
      <c r="M108" t="s">
        <v>399</v>
      </c>
      <c r="N108" s="168">
        <v>44082</v>
      </c>
      <c r="O108" s="168">
        <v>44391</v>
      </c>
      <c r="P108" s="62">
        <f>O108-N108</f>
        <v>309</v>
      </c>
      <c r="Q108" s="62">
        <v>0</v>
      </c>
      <c r="R108" s="62">
        <v>0</v>
      </c>
      <c r="S108" s="62" t="s">
        <v>1814</v>
      </c>
      <c r="T108" s="62" t="s">
        <v>1808</v>
      </c>
      <c r="U108" s="62">
        <v>1</v>
      </c>
      <c r="V108" s="226">
        <v>44847</v>
      </c>
      <c r="W108" t="s">
        <v>82</v>
      </c>
      <c r="X108">
        <v>2019</v>
      </c>
      <c r="Y108" s="84">
        <f t="shared" si="11"/>
        <v>1</v>
      </c>
      <c r="Z108" t="s">
        <v>1362</v>
      </c>
      <c r="AA108" s="90" t="s">
        <v>10</v>
      </c>
      <c r="AB108" s="62">
        <v>1</v>
      </c>
      <c r="AC108"/>
      <c r="AD108"/>
      <c r="AE108" s="62"/>
      <c r="AF108" t="s">
        <v>8</v>
      </c>
      <c r="AG108"/>
      <c r="AH108"/>
      <c r="AI108"/>
    </row>
    <row r="109" spans="1:187" x14ac:dyDescent="0.3">
      <c r="A109" s="90" t="s">
        <v>1425</v>
      </c>
      <c r="B109">
        <v>202404</v>
      </c>
      <c r="C109" s="203" t="s">
        <v>154</v>
      </c>
      <c r="D109" t="s">
        <v>71</v>
      </c>
      <c r="E109" s="61" t="s">
        <v>101</v>
      </c>
      <c r="F109" t="s">
        <v>71</v>
      </c>
      <c r="G109" s="90" t="s">
        <v>1954</v>
      </c>
      <c r="H109" t="s">
        <v>154</v>
      </c>
      <c r="I109" t="s">
        <v>1812</v>
      </c>
      <c r="J109" s="141" t="s">
        <v>1806</v>
      </c>
      <c r="K109" t="s">
        <v>1955</v>
      </c>
      <c r="L109">
        <v>2</v>
      </c>
      <c r="M109" t="s">
        <v>399</v>
      </c>
      <c r="N109" s="168">
        <v>44468</v>
      </c>
      <c r="O109" s="168">
        <v>44847</v>
      </c>
      <c r="P109" s="62">
        <f>O109-N109</f>
        <v>379</v>
      </c>
      <c r="Q109" s="62">
        <v>0</v>
      </c>
      <c r="R109" s="62">
        <v>0</v>
      </c>
      <c r="S109" s="62" t="s">
        <v>1816</v>
      </c>
      <c r="T109" s="62" t="s">
        <v>1786</v>
      </c>
      <c r="U109" s="62">
        <v>0</v>
      </c>
      <c r="V109" s="226">
        <v>44847</v>
      </c>
      <c r="W109" t="s">
        <v>82</v>
      </c>
      <c r="X109">
        <v>2019</v>
      </c>
      <c r="Y109" s="84">
        <f t="shared" si="11"/>
        <v>2</v>
      </c>
      <c r="Z109" s="90" t="s">
        <v>1362</v>
      </c>
      <c r="AA109" s="1" t="s">
        <v>10</v>
      </c>
      <c r="AB109" s="62">
        <v>1</v>
      </c>
      <c r="AC109" t="s">
        <v>2775</v>
      </c>
      <c r="AE109"/>
      <c r="AF109" t="s">
        <v>8</v>
      </c>
      <c r="AG109">
        <v>50</v>
      </c>
      <c r="AH109" t="s">
        <v>35</v>
      </c>
      <c r="AV109">
        <v>0</v>
      </c>
      <c r="AW109">
        <v>0</v>
      </c>
      <c r="AX109" t="s">
        <v>76</v>
      </c>
      <c r="AY109">
        <v>43132</v>
      </c>
      <c r="BG109" t="s">
        <v>40</v>
      </c>
      <c r="BL109" t="s">
        <v>665</v>
      </c>
    </row>
    <row r="110" spans="1:187" x14ac:dyDescent="0.3">
      <c r="A110" s="90" t="s">
        <v>546</v>
      </c>
      <c r="B110">
        <v>1127</v>
      </c>
      <c r="C110" s="203" t="s">
        <v>548</v>
      </c>
      <c r="D110" t="s">
        <v>70</v>
      </c>
      <c r="E110" s="61" t="s">
        <v>545</v>
      </c>
      <c r="F110" t="s">
        <v>70</v>
      </c>
      <c r="G110" s="90" t="s">
        <v>1956</v>
      </c>
      <c r="H110" s="155" t="s">
        <v>1957</v>
      </c>
      <c r="I110" s="155" t="s">
        <v>1958</v>
      </c>
      <c r="J110" s="90" t="s">
        <v>894</v>
      </c>
      <c r="K110" t="s">
        <v>1630</v>
      </c>
      <c r="L110">
        <v>4</v>
      </c>
      <c r="M110" t="s">
        <v>541</v>
      </c>
      <c r="N110" s="168">
        <v>40093</v>
      </c>
      <c r="O110" s="168">
        <v>40610</v>
      </c>
      <c r="P110" s="62">
        <f>O110-N110</f>
        <v>517</v>
      </c>
      <c r="Q110" s="62">
        <v>0</v>
      </c>
      <c r="R110" s="62">
        <v>1</v>
      </c>
      <c r="S110" s="62" t="s">
        <v>1847</v>
      </c>
      <c r="T110" s="62" t="s">
        <v>2535</v>
      </c>
      <c r="U110" s="62">
        <v>1</v>
      </c>
      <c r="W110" t="s">
        <v>82</v>
      </c>
      <c r="X110">
        <v>2003</v>
      </c>
      <c r="Y110" s="84">
        <f t="shared" si="11"/>
        <v>6</v>
      </c>
      <c r="Z110" t="s">
        <v>232</v>
      </c>
      <c r="AA110" s="90" t="s">
        <v>10</v>
      </c>
      <c r="AB110" s="90">
        <v>1</v>
      </c>
      <c r="AD110" t="s">
        <v>2727</v>
      </c>
      <c r="AE110" s="62" t="s">
        <v>902</v>
      </c>
      <c r="AF110" t="s">
        <v>26</v>
      </c>
    </row>
    <row r="111" spans="1:187" x14ac:dyDescent="0.3">
      <c r="A111" s="90" t="s">
        <v>546</v>
      </c>
      <c r="B111">
        <v>1127</v>
      </c>
      <c r="C111" s="203" t="s">
        <v>548</v>
      </c>
      <c r="D111" t="s">
        <v>70</v>
      </c>
      <c r="E111" s="61" t="s">
        <v>545</v>
      </c>
      <c r="F111" t="s">
        <v>70</v>
      </c>
      <c r="G111" s="90" t="s">
        <v>1956</v>
      </c>
      <c r="H111" s="155" t="s">
        <v>1957</v>
      </c>
      <c r="I111" s="155" t="s">
        <v>1958</v>
      </c>
      <c r="J111" s="90" t="s">
        <v>1845</v>
      </c>
      <c r="K111" t="s">
        <v>1134</v>
      </c>
      <c r="L111">
        <v>4</v>
      </c>
      <c r="M111" t="s">
        <v>541</v>
      </c>
      <c r="N111" s="168">
        <v>40813</v>
      </c>
      <c r="O111" s="168">
        <v>41109</v>
      </c>
      <c r="P111" s="62">
        <f>O111-N111</f>
        <v>296</v>
      </c>
      <c r="Q111" s="62">
        <v>0</v>
      </c>
      <c r="R111" s="62">
        <v>1</v>
      </c>
      <c r="S111" s="62" t="s">
        <v>1847</v>
      </c>
      <c r="T111" s="62" t="s">
        <v>2535</v>
      </c>
      <c r="U111" s="62">
        <v>1</v>
      </c>
      <c r="W111" t="s">
        <v>82</v>
      </c>
      <c r="X111">
        <v>2003</v>
      </c>
      <c r="Y111" s="84">
        <f t="shared" si="11"/>
        <v>8</v>
      </c>
      <c r="Z111" t="s">
        <v>232</v>
      </c>
      <c r="AA111" s="90" t="s">
        <v>10</v>
      </c>
      <c r="AB111" s="90">
        <v>1</v>
      </c>
      <c r="AD111" t="s">
        <v>2727</v>
      </c>
      <c r="AE111" s="62" t="s">
        <v>902</v>
      </c>
      <c r="AF111" t="s">
        <v>26</v>
      </c>
      <c r="BA111" s="181"/>
      <c r="BE111" s="182"/>
      <c r="BF111" s="84"/>
      <c r="BH111" s="181"/>
    </row>
    <row r="112" spans="1:187" x14ac:dyDescent="0.3">
      <c r="A112" s="90" t="s">
        <v>546</v>
      </c>
      <c r="B112">
        <v>2578</v>
      </c>
      <c r="C112" s="203" t="s">
        <v>548</v>
      </c>
      <c r="D112" t="s">
        <v>70</v>
      </c>
      <c r="E112" s="61" t="s">
        <v>545</v>
      </c>
      <c r="F112" t="s">
        <v>70</v>
      </c>
      <c r="G112" s="90" t="s">
        <v>1956</v>
      </c>
      <c r="H112" s="155" t="s">
        <v>1957</v>
      </c>
      <c r="I112" s="155" t="s">
        <v>1958</v>
      </c>
      <c r="J112" s="90" t="s">
        <v>1468</v>
      </c>
      <c r="K112" t="s">
        <v>1959</v>
      </c>
      <c r="L112">
        <v>4</v>
      </c>
      <c r="M112" t="s">
        <v>541</v>
      </c>
      <c r="N112" s="168">
        <v>41227</v>
      </c>
      <c r="O112" s="168">
        <v>43385</v>
      </c>
      <c r="P112" s="62">
        <f>O112-N112</f>
        <v>2158</v>
      </c>
      <c r="Q112" s="62">
        <v>0</v>
      </c>
      <c r="R112" s="62">
        <v>1</v>
      </c>
      <c r="S112" s="62" t="s">
        <v>1847</v>
      </c>
      <c r="T112" s="62" t="s">
        <v>2535</v>
      </c>
      <c r="U112" s="62">
        <v>1</v>
      </c>
      <c r="W112" t="s">
        <v>82</v>
      </c>
      <c r="X112">
        <v>2003</v>
      </c>
      <c r="Y112" s="84">
        <f t="shared" si="11"/>
        <v>9</v>
      </c>
      <c r="Z112" t="s">
        <v>232</v>
      </c>
      <c r="AA112" s="90" t="s">
        <v>10</v>
      </c>
      <c r="AB112" s="90">
        <v>1</v>
      </c>
      <c r="AD112" t="s">
        <v>2727</v>
      </c>
      <c r="AE112" s="62" t="s">
        <v>902</v>
      </c>
      <c r="AF112" t="s">
        <v>26</v>
      </c>
    </row>
    <row r="113" spans="1:187" s="127" customFormat="1" ht="13.5" customHeight="1" x14ac:dyDescent="0.3">
      <c r="A113" s="130" t="s">
        <v>546</v>
      </c>
      <c r="B113" s="123">
        <v>180179</v>
      </c>
      <c r="C113" s="202" t="s">
        <v>548</v>
      </c>
      <c r="D113" s="123" t="s">
        <v>70</v>
      </c>
      <c r="E113" s="125" t="s">
        <v>545</v>
      </c>
      <c r="F113" s="123" t="s">
        <v>70</v>
      </c>
      <c r="G113" s="130" t="s">
        <v>1956</v>
      </c>
      <c r="H113" s="127" t="s">
        <v>1957</v>
      </c>
      <c r="I113" s="127" t="s">
        <v>1958</v>
      </c>
      <c r="J113" s="130" t="s">
        <v>1817</v>
      </c>
      <c r="K113" s="123" t="s">
        <v>1960</v>
      </c>
      <c r="L113" s="123">
        <v>4</v>
      </c>
      <c r="M113" s="123" t="s">
        <v>541</v>
      </c>
      <c r="N113" s="219">
        <v>43385</v>
      </c>
      <c r="O113" s="219"/>
      <c r="P113" s="139"/>
      <c r="Q113" s="139">
        <v>1</v>
      </c>
      <c r="R113" s="139">
        <v>1</v>
      </c>
      <c r="S113" s="139"/>
      <c r="T113" s="139"/>
      <c r="U113" s="139"/>
      <c r="V113" s="225"/>
      <c r="W113" s="123" t="s">
        <v>82</v>
      </c>
      <c r="X113" s="123">
        <v>2003</v>
      </c>
      <c r="Y113" s="124">
        <f t="shared" si="11"/>
        <v>15</v>
      </c>
      <c r="Z113" s="123" t="s">
        <v>232</v>
      </c>
      <c r="AA113" s="130" t="s">
        <v>10</v>
      </c>
      <c r="AB113" s="130">
        <v>1</v>
      </c>
      <c r="AC113" s="123"/>
      <c r="AD113" s="123" t="s">
        <v>1961</v>
      </c>
      <c r="AE113" s="139" t="s">
        <v>902</v>
      </c>
      <c r="AF113" s="123" t="s">
        <v>8</v>
      </c>
      <c r="AG113" s="123">
        <v>50</v>
      </c>
      <c r="AH113" s="123" t="s">
        <v>35</v>
      </c>
      <c r="AI113" s="123"/>
    </row>
    <row r="114" spans="1:187" x14ac:dyDescent="0.3">
      <c r="A114" s="153" t="s">
        <v>661</v>
      </c>
      <c r="B114" s="155">
        <v>3179</v>
      </c>
      <c r="C114" s="204" t="s">
        <v>729</v>
      </c>
      <c r="D114" s="155" t="s">
        <v>76</v>
      </c>
      <c r="E114" s="156" t="s">
        <v>730</v>
      </c>
      <c r="F114" s="155" t="s">
        <v>69</v>
      </c>
      <c r="G114" s="153"/>
      <c r="H114" s="155" t="s">
        <v>729</v>
      </c>
      <c r="I114" t="s">
        <v>1820</v>
      </c>
      <c r="J114" s="90" t="s">
        <v>1468</v>
      </c>
      <c r="K114" t="s">
        <v>1962</v>
      </c>
      <c r="L114" s="155">
        <v>1</v>
      </c>
      <c r="M114" s="155" t="s">
        <v>399</v>
      </c>
      <c r="N114" s="168">
        <v>41511</v>
      </c>
      <c r="O114" s="220">
        <v>42510</v>
      </c>
      <c r="P114" s="142">
        <f>O114-N114</f>
        <v>999</v>
      </c>
      <c r="Q114" s="142">
        <v>0</v>
      </c>
      <c r="R114" s="142">
        <v>0</v>
      </c>
      <c r="S114" s="142" t="s">
        <v>1816</v>
      </c>
      <c r="T114" s="142" t="s">
        <v>1963</v>
      </c>
      <c r="U114" s="142">
        <v>1</v>
      </c>
      <c r="V114" s="227">
        <v>42509</v>
      </c>
      <c r="W114" s="155" t="s">
        <v>82</v>
      </c>
      <c r="X114" s="155">
        <v>2013</v>
      </c>
      <c r="Y114" s="154">
        <f t="shared" si="11"/>
        <v>0</v>
      </c>
      <c r="Z114" s="155" t="s">
        <v>1368</v>
      </c>
      <c r="AA114" s="153" t="s">
        <v>10</v>
      </c>
      <c r="AB114" s="153">
        <v>1</v>
      </c>
      <c r="AC114" s="155" t="s">
        <v>731</v>
      </c>
      <c r="AD114" s="155" t="s">
        <v>696</v>
      </c>
      <c r="AE114" s="142"/>
      <c r="AF114" s="155" t="s">
        <v>26</v>
      </c>
      <c r="AG114" s="155"/>
      <c r="AH114" s="155"/>
      <c r="AI114" s="155"/>
    </row>
    <row r="115" spans="1:187" s="152" customFormat="1" x14ac:dyDescent="0.3">
      <c r="A115" t="s">
        <v>1276</v>
      </c>
      <c r="B115" s="84">
        <v>2565</v>
      </c>
      <c r="C115" s="203" t="s">
        <v>1964</v>
      </c>
      <c r="D115" t="s">
        <v>76</v>
      </c>
      <c r="E115" s="61" t="s">
        <v>1576</v>
      </c>
      <c r="F115" t="s">
        <v>68</v>
      </c>
      <c r="G115" s="90"/>
      <c r="H115" t="s">
        <v>1964</v>
      </c>
      <c r="I115" t="s">
        <v>1820</v>
      </c>
      <c r="J115" s="90" t="s">
        <v>1468</v>
      </c>
      <c r="K115" s="90">
        <v>2565</v>
      </c>
      <c r="L115">
        <v>1</v>
      </c>
      <c r="M115" t="s">
        <v>399</v>
      </c>
      <c r="N115" s="168">
        <v>41197</v>
      </c>
      <c r="O115" s="168">
        <v>41430</v>
      </c>
      <c r="P115" s="62">
        <f>O115-N115</f>
        <v>233</v>
      </c>
      <c r="Q115" s="62">
        <v>0</v>
      </c>
      <c r="R115" s="62">
        <v>0</v>
      </c>
      <c r="S115" s="62" t="s">
        <v>1816</v>
      </c>
      <c r="T115" s="62" t="s">
        <v>1847</v>
      </c>
      <c r="U115" s="142">
        <v>1</v>
      </c>
      <c r="V115" s="226">
        <v>41430</v>
      </c>
      <c r="W115" t="s">
        <v>82</v>
      </c>
      <c r="X115">
        <v>2011</v>
      </c>
      <c r="Y115" s="84">
        <v>1</v>
      </c>
      <c r="Z115" t="s">
        <v>1362</v>
      </c>
      <c r="AA115" s="90" t="s">
        <v>10</v>
      </c>
      <c r="AB115" s="90">
        <v>1</v>
      </c>
      <c r="AC115" t="s">
        <v>1574</v>
      </c>
      <c r="AD115"/>
      <c r="AE115" s="62"/>
      <c r="AF115" t="s">
        <v>26</v>
      </c>
      <c r="AG115"/>
      <c r="AH115"/>
      <c r="AI115"/>
    </row>
    <row r="116" spans="1:187" x14ac:dyDescent="0.3">
      <c r="A116" t="s">
        <v>1965</v>
      </c>
      <c r="B116">
        <v>2544</v>
      </c>
      <c r="C116" s="203" t="s">
        <v>1290</v>
      </c>
      <c r="D116" t="s">
        <v>76</v>
      </c>
      <c r="E116" s="61" t="s">
        <v>1967</v>
      </c>
      <c r="F116" t="s">
        <v>70</v>
      </c>
      <c r="H116" t="s">
        <v>1966</v>
      </c>
      <c r="I116" t="s">
        <v>923</v>
      </c>
      <c r="J116" s="90" t="s">
        <v>1468</v>
      </c>
      <c r="K116">
        <v>2544</v>
      </c>
      <c r="L116">
        <v>1</v>
      </c>
      <c r="M116" t="s">
        <v>399</v>
      </c>
      <c r="N116" s="168">
        <v>41199</v>
      </c>
      <c r="O116" s="168">
        <v>41211</v>
      </c>
      <c r="P116" s="62">
        <f>O116-N116</f>
        <v>12</v>
      </c>
      <c r="Q116" s="62">
        <v>0</v>
      </c>
      <c r="R116" s="62" t="s">
        <v>1808</v>
      </c>
      <c r="S116" s="62" t="s">
        <v>1847</v>
      </c>
      <c r="T116" s="62" t="s">
        <v>1847</v>
      </c>
      <c r="U116" s="62" t="s">
        <v>1808</v>
      </c>
      <c r="V116" s="226" t="s">
        <v>1808</v>
      </c>
      <c r="W116" s="62" t="s">
        <v>82</v>
      </c>
      <c r="X116">
        <v>2011</v>
      </c>
      <c r="Y116" s="84">
        <f t="shared" ref="Y116:Y126" si="12">YEAR(N116)-X116</f>
        <v>1</v>
      </c>
      <c r="Z116" t="s">
        <v>1362</v>
      </c>
      <c r="AA116" s="90" t="s">
        <v>10</v>
      </c>
      <c r="AB116" s="90">
        <v>1</v>
      </c>
      <c r="AD116" t="s">
        <v>1848</v>
      </c>
      <c r="AF116" t="s">
        <v>26</v>
      </c>
    </row>
    <row r="117" spans="1:187" x14ac:dyDescent="0.3">
      <c r="A117" t="s">
        <v>1968</v>
      </c>
      <c r="B117">
        <v>2582</v>
      </c>
      <c r="C117" s="203" t="s">
        <v>1299</v>
      </c>
      <c r="D117" t="s">
        <v>76</v>
      </c>
      <c r="E117" s="61" t="s">
        <v>1971</v>
      </c>
      <c r="F117" t="s">
        <v>69</v>
      </c>
      <c r="G117" s="90" t="s">
        <v>1969</v>
      </c>
      <c r="H117" t="s">
        <v>1970</v>
      </c>
      <c r="I117" t="s">
        <v>923</v>
      </c>
      <c r="J117" s="90" t="s">
        <v>1468</v>
      </c>
      <c r="K117">
        <v>2582</v>
      </c>
      <c r="L117">
        <v>2</v>
      </c>
      <c r="M117" t="s">
        <v>541</v>
      </c>
      <c r="N117" s="168">
        <v>41227</v>
      </c>
      <c r="O117" s="168">
        <v>41899</v>
      </c>
      <c r="P117" s="62">
        <f>O117-N117</f>
        <v>672</v>
      </c>
      <c r="Q117" s="62">
        <v>0</v>
      </c>
      <c r="R117" s="62" t="s">
        <v>1808</v>
      </c>
      <c r="S117" s="62" t="s">
        <v>1859</v>
      </c>
      <c r="T117" s="62" t="s">
        <v>1808</v>
      </c>
      <c r="U117" s="62">
        <v>1</v>
      </c>
      <c r="V117" s="226" t="s">
        <v>1808</v>
      </c>
      <c r="W117" t="s">
        <v>82</v>
      </c>
      <c r="X117">
        <v>2009</v>
      </c>
      <c r="Y117" s="84">
        <f t="shared" si="12"/>
        <v>3</v>
      </c>
      <c r="Z117" t="s">
        <v>1362</v>
      </c>
      <c r="AA117" s="90" t="s">
        <v>6</v>
      </c>
      <c r="AB117" s="90">
        <v>1</v>
      </c>
      <c r="AF117" t="s">
        <v>26</v>
      </c>
    </row>
    <row r="118" spans="1:187" s="155" customFormat="1" x14ac:dyDescent="0.3">
      <c r="A118" t="s">
        <v>1968</v>
      </c>
      <c r="B118" s="84">
        <v>3723</v>
      </c>
      <c r="C118" s="203" t="s">
        <v>1299</v>
      </c>
      <c r="D118" t="s">
        <v>76</v>
      </c>
      <c r="E118" s="61" t="s">
        <v>1971</v>
      </c>
      <c r="F118" t="s">
        <v>69</v>
      </c>
      <c r="G118" s="90" t="s">
        <v>1969</v>
      </c>
      <c r="H118" t="s">
        <v>1970</v>
      </c>
      <c r="I118" t="s">
        <v>923</v>
      </c>
      <c r="J118" s="90" t="s">
        <v>1468</v>
      </c>
      <c r="K118">
        <v>2582</v>
      </c>
      <c r="L118">
        <v>2</v>
      </c>
      <c r="M118" t="s">
        <v>541</v>
      </c>
      <c r="N118" s="168">
        <v>41900</v>
      </c>
      <c r="O118" s="168">
        <v>42285</v>
      </c>
      <c r="P118" s="62">
        <f>O118-N118</f>
        <v>385</v>
      </c>
      <c r="Q118" s="62">
        <v>0</v>
      </c>
      <c r="R118" s="62" t="s">
        <v>1808</v>
      </c>
      <c r="S118" s="62" t="s">
        <v>1847</v>
      </c>
      <c r="T118" s="62" t="s">
        <v>2535</v>
      </c>
      <c r="U118" s="62">
        <v>0</v>
      </c>
      <c r="V118" s="226" t="s">
        <v>1808</v>
      </c>
      <c r="W118" t="s">
        <v>82</v>
      </c>
      <c r="X118">
        <v>2009</v>
      </c>
      <c r="Y118" s="84">
        <f t="shared" si="12"/>
        <v>5</v>
      </c>
      <c r="Z118" t="s">
        <v>232</v>
      </c>
      <c r="AA118" s="90" t="s">
        <v>6</v>
      </c>
      <c r="AB118" s="90">
        <v>1</v>
      </c>
      <c r="AC118"/>
      <c r="AD118" t="s">
        <v>2530</v>
      </c>
      <c r="AE118" s="62"/>
      <c r="AF118" t="s">
        <v>26</v>
      </c>
      <c r="AG118"/>
      <c r="AH118"/>
      <c r="AI118"/>
      <c r="AJ118"/>
      <c r="AK118"/>
      <c r="AL118"/>
      <c r="AM118"/>
      <c r="AN118"/>
      <c r="AO118"/>
      <c r="AP118"/>
      <c r="AQ118"/>
      <c r="AR118"/>
      <c r="AS118"/>
      <c r="AT118"/>
      <c r="AU118"/>
      <c r="AV118"/>
      <c r="AW118"/>
      <c r="AX118"/>
      <c r="AY118"/>
      <c r="AZ118"/>
      <c r="BA118" s="181"/>
      <c r="BB118"/>
      <c r="BC118"/>
      <c r="BD118"/>
      <c r="BE118" s="182"/>
      <c r="BF118"/>
      <c r="BG118"/>
      <c r="BH118" s="181"/>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row>
    <row r="119" spans="1:187" s="123" customFormat="1" x14ac:dyDescent="0.3">
      <c r="A119" s="130" t="s">
        <v>1661</v>
      </c>
      <c r="B119" s="123">
        <v>213594</v>
      </c>
      <c r="C119" s="202" t="s">
        <v>1662</v>
      </c>
      <c r="D119" s="123" t="s">
        <v>71</v>
      </c>
      <c r="E119" s="125" t="s">
        <v>2582</v>
      </c>
      <c r="F119" s="123" t="s">
        <v>2583</v>
      </c>
      <c r="G119" s="130"/>
      <c r="H119" s="123" t="s">
        <v>1662</v>
      </c>
      <c r="I119" s="123" t="s">
        <v>1812</v>
      </c>
      <c r="J119" s="138" t="s">
        <v>1806</v>
      </c>
      <c r="K119" s="123" t="s">
        <v>1972</v>
      </c>
      <c r="L119" s="123">
        <v>1</v>
      </c>
      <c r="M119" s="123" t="s">
        <v>399</v>
      </c>
      <c r="N119" s="219">
        <v>44468</v>
      </c>
      <c r="O119" s="219"/>
      <c r="Q119" s="139">
        <v>1</v>
      </c>
      <c r="R119" s="139">
        <v>1</v>
      </c>
      <c r="S119" s="139"/>
      <c r="T119" s="139"/>
      <c r="U119" s="139"/>
      <c r="V119" s="225"/>
      <c r="W119" s="123" t="s">
        <v>82</v>
      </c>
      <c r="X119" s="162">
        <v>2021</v>
      </c>
      <c r="Y119" s="124">
        <f t="shared" si="12"/>
        <v>0</v>
      </c>
      <c r="Z119" s="130" t="s">
        <v>1368</v>
      </c>
      <c r="AA119" s="137" t="s">
        <v>10</v>
      </c>
      <c r="AB119" s="139">
        <v>1</v>
      </c>
      <c r="AF119" s="123" t="s">
        <v>8</v>
      </c>
      <c r="AG119" s="123">
        <v>50</v>
      </c>
      <c r="AH119" s="123" t="s">
        <v>35</v>
      </c>
    </row>
    <row r="120" spans="1:187" x14ac:dyDescent="0.3">
      <c r="A120" t="s">
        <v>1973</v>
      </c>
      <c r="B120">
        <v>3185</v>
      </c>
      <c r="C120" s="203" t="s">
        <v>1337</v>
      </c>
      <c r="D120" t="s">
        <v>76</v>
      </c>
      <c r="E120" s="61" t="s">
        <v>1974</v>
      </c>
      <c r="F120" t="s">
        <v>69</v>
      </c>
      <c r="H120" t="s">
        <v>1337</v>
      </c>
      <c r="I120" t="s">
        <v>1820</v>
      </c>
      <c r="J120" s="90" t="s">
        <v>1468</v>
      </c>
      <c r="K120">
        <v>3185</v>
      </c>
      <c r="L120">
        <v>1</v>
      </c>
      <c r="M120" t="s">
        <v>541</v>
      </c>
      <c r="N120" s="168">
        <v>41514</v>
      </c>
      <c r="O120" s="168">
        <v>41520</v>
      </c>
      <c r="P120" s="62">
        <f t="shared" ref="P120:P127" si="13">O120-N120</f>
        <v>6</v>
      </c>
      <c r="Q120" s="62">
        <v>0</v>
      </c>
      <c r="R120" s="62" t="s">
        <v>1808</v>
      </c>
      <c r="S120" s="62" t="s">
        <v>1847</v>
      </c>
      <c r="T120" s="62" t="s">
        <v>1847</v>
      </c>
      <c r="U120" s="62" t="s">
        <v>1808</v>
      </c>
      <c r="V120" s="226" t="s">
        <v>1808</v>
      </c>
      <c r="W120" s="62" t="s">
        <v>82</v>
      </c>
      <c r="X120">
        <v>2013</v>
      </c>
      <c r="Y120" s="84">
        <f t="shared" si="12"/>
        <v>0</v>
      </c>
      <c r="Z120" t="s">
        <v>1368</v>
      </c>
      <c r="AA120" s="90" t="s">
        <v>1808</v>
      </c>
      <c r="AB120" s="90">
        <v>1</v>
      </c>
      <c r="AF120" t="s">
        <v>26</v>
      </c>
    </row>
    <row r="121" spans="1:187" x14ac:dyDescent="0.3">
      <c r="A121" s="90" t="s">
        <v>1667</v>
      </c>
      <c r="B121">
        <v>213551</v>
      </c>
      <c r="C121" s="203" t="s">
        <v>1668</v>
      </c>
      <c r="D121" t="s">
        <v>71</v>
      </c>
      <c r="E121" s="61" t="s">
        <v>1669</v>
      </c>
      <c r="F121" t="s">
        <v>69</v>
      </c>
      <c r="H121" t="s">
        <v>1668</v>
      </c>
      <c r="I121" t="s">
        <v>1812</v>
      </c>
      <c r="J121" s="141" t="s">
        <v>1806</v>
      </c>
      <c r="K121" t="s">
        <v>1975</v>
      </c>
      <c r="L121">
        <v>1</v>
      </c>
      <c r="M121" t="s">
        <v>399</v>
      </c>
      <c r="N121" s="168">
        <v>44468</v>
      </c>
      <c r="O121" s="168">
        <v>44849</v>
      </c>
      <c r="P121" s="90">
        <f t="shared" si="13"/>
        <v>381</v>
      </c>
      <c r="Q121" s="62">
        <v>0</v>
      </c>
      <c r="R121" s="62">
        <v>0</v>
      </c>
      <c r="S121" s="62" t="s">
        <v>1816</v>
      </c>
      <c r="T121" s="62" t="s">
        <v>1786</v>
      </c>
      <c r="U121" s="62">
        <v>0</v>
      </c>
      <c r="V121" s="226">
        <v>44849</v>
      </c>
      <c r="W121" t="s">
        <v>82</v>
      </c>
      <c r="X121" s="173">
        <v>2021</v>
      </c>
      <c r="Y121" s="84">
        <f t="shared" si="12"/>
        <v>0</v>
      </c>
      <c r="Z121" s="90" t="s">
        <v>1368</v>
      </c>
      <c r="AA121" s="1" t="s">
        <v>10</v>
      </c>
      <c r="AB121" s="62">
        <v>1</v>
      </c>
      <c r="AC121" t="s">
        <v>2776</v>
      </c>
      <c r="AE121"/>
      <c r="AF121" t="s">
        <v>8</v>
      </c>
      <c r="AG121">
        <v>50</v>
      </c>
      <c r="AH121" t="s">
        <v>35</v>
      </c>
    </row>
    <row r="122" spans="1:187" x14ac:dyDescent="0.3">
      <c r="A122" s="90" t="s">
        <v>931</v>
      </c>
      <c r="B122" s="84">
        <v>633</v>
      </c>
      <c r="C122" s="203" t="s">
        <v>936</v>
      </c>
      <c r="D122" t="s">
        <v>76</v>
      </c>
      <c r="E122" s="61" t="s">
        <v>934</v>
      </c>
      <c r="F122" t="s">
        <v>68</v>
      </c>
      <c r="G122" s="90" t="s">
        <v>1976</v>
      </c>
      <c r="H122" t="s">
        <v>935</v>
      </c>
      <c r="I122" t="s">
        <v>914</v>
      </c>
      <c r="J122" s="90" t="s">
        <v>894</v>
      </c>
      <c r="K122" t="s">
        <v>1977</v>
      </c>
      <c r="L122">
        <v>4</v>
      </c>
      <c r="M122" t="s">
        <v>634</v>
      </c>
      <c r="N122" s="168">
        <v>40435</v>
      </c>
      <c r="O122" s="168">
        <v>40618</v>
      </c>
      <c r="P122" s="62">
        <f t="shared" si="13"/>
        <v>183</v>
      </c>
      <c r="Q122" s="62">
        <v>0</v>
      </c>
      <c r="R122" s="62" t="s">
        <v>1808</v>
      </c>
      <c r="S122" s="62" t="s">
        <v>1847</v>
      </c>
      <c r="T122" s="62" t="s">
        <v>2535</v>
      </c>
      <c r="U122" s="62">
        <v>1</v>
      </c>
      <c r="V122" s="226" t="s">
        <v>1808</v>
      </c>
      <c r="W122" t="s">
        <v>82</v>
      </c>
      <c r="X122">
        <v>2001</v>
      </c>
      <c r="Y122" s="84">
        <f t="shared" si="12"/>
        <v>9</v>
      </c>
      <c r="Z122" t="s">
        <v>232</v>
      </c>
      <c r="AA122" s="90" t="s">
        <v>10</v>
      </c>
      <c r="AB122" s="153">
        <v>0</v>
      </c>
      <c r="AD122" t="s">
        <v>2463</v>
      </c>
      <c r="AF122" t="s">
        <v>26</v>
      </c>
    </row>
    <row r="123" spans="1:187" x14ac:dyDescent="0.3">
      <c r="A123" s="90" t="s">
        <v>931</v>
      </c>
      <c r="B123" s="84">
        <v>633</v>
      </c>
      <c r="C123" s="203" t="s">
        <v>936</v>
      </c>
      <c r="D123" t="s">
        <v>76</v>
      </c>
      <c r="E123" s="61" t="s">
        <v>934</v>
      </c>
      <c r="F123" t="s">
        <v>68</v>
      </c>
      <c r="G123" s="90" t="s">
        <v>1976</v>
      </c>
      <c r="H123" t="s">
        <v>935</v>
      </c>
      <c r="I123" t="s">
        <v>914</v>
      </c>
      <c r="J123" s="90" t="s">
        <v>894</v>
      </c>
      <c r="K123" t="s">
        <v>1977</v>
      </c>
      <c r="L123">
        <v>4</v>
      </c>
      <c r="M123" t="s">
        <v>634</v>
      </c>
      <c r="N123" s="168">
        <v>40844</v>
      </c>
      <c r="O123" s="168">
        <v>41066</v>
      </c>
      <c r="P123" s="62">
        <f t="shared" si="13"/>
        <v>222</v>
      </c>
      <c r="Q123" s="62">
        <v>0</v>
      </c>
      <c r="R123" s="62" t="s">
        <v>1808</v>
      </c>
      <c r="S123" s="62" t="s">
        <v>1847</v>
      </c>
      <c r="T123" s="62" t="s">
        <v>2535</v>
      </c>
      <c r="U123" s="62">
        <v>1</v>
      </c>
      <c r="V123" s="226" t="s">
        <v>1808</v>
      </c>
      <c r="W123" t="s">
        <v>82</v>
      </c>
      <c r="X123">
        <v>2001</v>
      </c>
      <c r="Y123" s="84">
        <f t="shared" si="12"/>
        <v>10</v>
      </c>
      <c r="Z123" t="s">
        <v>232</v>
      </c>
      <c r="AA123" s="90" t="s">
        <v>10</v>
      </c>
      <c r="AB123" s="153">
        <v>0</v>
      </c>
      <c r="AD123" t="s">
        <v>2463</v>
      </c>
      <c r="AF123" t="s">
        <v>26</v>
      </c>
    </row>
    <row r="124" spans="1:187" x14ac:dyDescent="0.3">
      <c r="A124" s="90" t="s">
        <v>931</v>
      </c>
      <c r="B124" s="84">
        <v>1127</v>
      </c>
      <c r="C124" s="203" t="s">
        <v>936</v>
      </c>
      <c r="D124" t="s">
        <v>76</v>
      </c>
      <c r="E124" s="61" t="s">
        <v>934</v>
      </c>
      <c r="F124" t="s">
        <v>68</v>
      </c>
      <c r="G124" s="90" t="s">
        <v>1976</v>
      </c>
      <c r="H124" t="s">
        <v>935</v>
      </c>
      <c r="I124" t="s">
        <v>914</v>
      </c>
      <c r="J124" s="90" t="s">
        <v>1845</v>
      </c>
      <c r="K124" t="s">
        <v>936</v>
      </c>
      <c r="L124">
        <v>4</v>
      </c>
      <c r="M124" t="s">
        <v>541</v>
      </c>
      <c r="N124" s="168">
        <v>41175</v>
      </c>
      <c r="O124" s="168">
        <v>41421</v>
      </c>
      <c r="P124" s="62">
        <f t="shared" si="13"/>
        <v>246</v>
      </c>
      <c r="Q124" s="62">
        <v>0</v>
      </c>
      <c r="R124" s="62" t="s">
        <v>1808</v>
      </c>
      <c r="S124" s="62" t="s">
        <v>1847</v>
      </c>
      <c r="T124" s="62" t="s">
        <v>2535</v>
      </c>
      <c r="U124" s="62">
        <v>1</v>
      </c>
      <c r="V124" s="226" t="s">
        <v>1808</v>
      </c>
      <c r="W124" t="s">
        <v>82</v>
      </c>
      <c r="X124">
        <v>2001</v>
      </c>
      <c r="Y124" s="84">
        <f t="shared" si="12"/>
        <v>11</v>
      </c>
      <c r="Z124" t="s">
        <v>232</v>
      </c>
      <c r="AA124" s="90" t="s">
        <v>10</v>
      </c>
      <c r="AB124" s="153">
        <v>0</v>
      </c>
      <c r="AD124" t="s">
        <v>2440</v>
      </c>
      <c r="AF124" t="s">
        <v>26</v>
      </c>
      <c r="AJ124" s="57"/>
      <c r="AK124" s="57"/>
      <c r="AL124" s="57"/>
      <c r="AM124" s="57"/>
      <c r="AN124" s="57"/>
      <c r="AO124" s="57"/>
      <c r="AP124" s="57"/>
      <c r="AQ124" s="57"/>
      <c r="AR124" s="57"/>
      <c r="AS124" s="57"/>
      <c r="AT124" s="57"/>
      <c r="AU124" s="57"/>
      <c r="AV124" s="57"/>
      <c r="AW124" s="57"/>
      <c r="AX124" s="57"/>
      <c r="AY124" s="57"/>
      <c r="AZ124" s="57"/>
      <c r="BA124" s="57"/>
      <c r="BB124" s="57"/>
      <c r="BC124" s="57"/>
      <c r="BD124" s="57"/>
      <c r="BE124" s="57"/>
      <c r="BF124" s="57"/>
      <c r="BG124" s="57"/>
      <c r="BH124" s="57"/>
      <c r="BI124" s="57"/>
      <c r="BJ124" s="57"/>
      <c r="BK124" s="57"/>
      <c r="BL124" s="57"/>
      <c r="BM124" s="57"/>
      <c r="BN124" s="57"/>
      <c r="BO124" s="57"/>
      <c r="BP124" s="57"/>
      <c r="BQ124" s="57"/>
      <c r="BR124" s="57"/>
      <c r="BS124" s="57"/>
      <c r="BT124" s="57"/>
      <c r="BU124" s="57"/>
      <c r="BV124" s="57"/>
      <c r="BW124" s="57"/>
      <c r="BX124" s="57"/>
      <c r="BY124" s="57"/>
      <c r="BZ124" s="57"/>
      <c r="CA124" s="57"/>
      <c r="CB124" s="57"/>
      <c r="CC124" s="57"/>
      <c r="CD124" s="57"/>
      <c r="CE124" s="57"/>
      <c r="CF124" s="57"/>
      <c r="CG124" s="57"/>
      <c r="CH124" s="57"/>
      <c r="CI124" s="57"/>
      <c r="CJ124" s="57"/>
      <c r="CK124" s="57"/>
      <c r="CL124" s="57"/>
      <c r="CM124" s="57"/>
      <c r="CN124" s="57"/>
      <c r="CO124" s="57"/>
      <c r="CP124" s="57"/>
      <c r="CQ124" s="57"/>
      <c r="CR124" s="57"/>
      <c r="CS124" s="57"/>
      <c r="CT124" s="57"/>
      <c r="CU124" s="57"/>
      <c r="CV124" s="57"/>
      <c r="CW124" s="57"/>
      <c r="CX124" s="57"/>
      <c r="CY124" s="57"/>
      <c r="CZ124" s="57"/>
      <c r="DA124" s="57"/>
      <c r="DB124" s="57"/>
      <c r="DC124" s="57"/>
      <c r="DD124" s="57"/>
      <c r="DE124" s="57"/>
      <c r="DF124" s="57"/>
      <c r="DG124" s="57"/>
      <c r="DH124" s="57"/>
      <c r="DI124" s="57"/>
      <c r="DJ124" s="57"/>
      <c r="DK124" s="57"/>
      <c r="DL124" s="57"/>
      <c r="DM124" s="57"/>
      <c r="DN124" s="57"/>
      <c r="DO124" s="57"/>
      <c r="DP124" s="57"/>
      <c r="DQ124" s="57"/>
      <c r="DR124" s="57"/>
      <c r="DS124" s="57"/>
      <c r="DT124" s="57"/>
      <c r="DU124" s="57"/>
      <c r="DV124" s="57"/>
      <c r="DW124" s="57"/>
      <c r="DX124" s="57"/>
      <c r="DY124" s="57"/>
      <c r="DZ124" s="57"/>
      <c r="EA124" s="57"/>
      <c r="EB124" s="57"/>
      <c r="EC124" s="57"/>
      <c r="ED124" s="57"/>
      <c r="EE124" s="57"/>
      <c r="EF124" s="57"/>
      <c r="EG124" s="57"/>
      <c r="EH124" s="57"/>
      <c r="EI124" s="57"/>
      <c r="EJ124" s="57"/>
      <c r="EK124" s="57"/>
      <c r="EL124" s="57"/>
      <c r="EM124" s="57"/>
      <c r="EN124" s="57"/>
      <c r="EO124" s="57"/>
      <c r="EP124" s="57"/>
      <c r="EQ124" s="57"/>
      <c r="ER124" s="57"/>
      <c r="ES124" s="57"/>
      <c r="ET124" s="57"/>
      <c r="EU124" s="57"/>
      <c r="EV124" s="57"/>
      <c r="EW124" s="57"/>
      <c r="EX124" s="57"/>
      <c r="EY124" s="57"/>
      <c r="EZ124" s="57"/>
      <c r="FA124" s="57"/>
      <c r="FB124" s="57"/>
      <c r="FC124" s="57"/>
      <c r="FD124" s="57"/>
      <c r="FE124" s="57"/>
      <c r="FF124" s="57"/>
      <c r="FG124" s="57"/>
      <c r="FH124" s="57"/>
      <c r="FI124" s="57"/>
      <c r="FJ124" s="57"/>
      <c r="FK124" s="57"/>
      <c r="FL124" s="57"/>
      <c r="FM124" s="57"/>
      <c r="FN124" s="57"/>
      <c r="FO124" s="57"/>
      <c r="FP124" s="57"/>
      <c r="FQ124" s="57"/>
      <c r="FR124" s="57"/>
      <c r="FS124" s="57"/>
      <c r="FT124" s="57"/>
      <c r="FU124" s="57"/>
      <c r="FV124" s="57"/>
      <c r="FW124" s="57"/>
      <c r="FX124" s="57"/>
      <c r="FY124" s="57"/>
      <c r="FZ124" s="57"/>
      <c r="GA124" s="57"/>
      <c r="GB124" s="57"/>
      <c r="GC124" s="57"/>
      <c r="GD124" s="57"/>
      <c r="GE124" s="57"/>
    </row>
    <row r="125" spans="1:187" ht="15" customHeight="1" x14ac:dyDescent="0.3">
      <c r="A125" s="90" t="s">
        <v>931</v>
      </c>
      <c r="B125" s="84">
        <v>548</v>
      </c>
      <c r="C125" s="203" t="s">
        <v>936</v>
      </c>
      <c r="D125" t="s">
        <v>76</v>
      </c>
      <c r="E125" s="61" t="s">
        <v>934</v>
      </c>
      <c r="F125" t="s">
        <v>68</v>
      </c>
      <c r="G125" s="90" t="s">
        <v>1976</v>
      </c>
      <c r="H125" t="s">
        <v>935</v>
      </c>
      <c r="I125" t="s">
        <v>914</v>
      </c>
      <c r="J125" s="90" t="s">
        <v>1845</v>
      </c>
      <c r="K125" t="s">
        <v>936</v>
      </c>
      <c r="L125">
        <v>4</v>
      </c>
      <c r="M125" t="s">
        <v>1808</v>
      </c>
      <c r="N125" s="168">
        <v>41895</v>
      </c>
      <c r="O125" s="168">
        <v>41896</v>
      </c>
      <c r="P125" s="62">
        <f t="shared" si="13"/>
        <v>1</v>
      </c>
      <c r="Q125" s="62">
        <v>0</v>
      </c>
      <c r="R125" s="62" t="s">
        <v>1808</v>
      </c>
      <c r="S125" s="62" t="s">
        <v>1846</v>
      </c>
      <c r="T125" s="62" t="s">
        <v>1847</v>
      </c>
      <c r="U125" s="62">
        <v>1</v>
      </c>
      <c r="V125" s="226" t="s">
        <v>1808</v>
      </c>
      <c r="W125" t="s">
        <v>82</v>
      </c>
      <c r="X125">
        <v>2001</v>
      </c>
      <c r="Y125" s="84">
        <f t="shared" si="12"/>
        <v>13</v>
      </c>
      <c r="Z125" t="s">
        <v>232</v>
      </c>
      <c r="AA125" s="90" t="s">
        <v>10</v>
      </c>
      <c r="AB125" s="153">
        <v>0</v>
      </c>
      <c r="AD125" t="s">
        <v>2531</v>
      </c>
      <c r="AF125" t="s">
        <v>26</v>
      </c>
    </row>
    <row r="126" spans="1:187" ht="15" customHeight="1" x14ac:dyDescent="0.3">
      <c r="A126" s="153" t="s">
        <v>921</v>
      </c>
      <c r="B126" s="154">
        <v>1131</v>
      </c>
      <c r="C126" s="204" t="s">
        <v>1978</v>
      </c>
      <c r="D126" s="155" t="s">
        <v>76</v>
      </c>
      <c r="E126" s="156" t="s">
        <v>922</v>
      </c>
      <c r="F126" s="155" t="s">
        <v>68</v>
      </c>
      <c r="G126" s="153"/>
      <c r="H126" s="155" t="s">
        <v>1979</v>
      </c>
      <c r="I126" t="s">
        <v>923</v>
      </c>
      <c r="J126" s="153" t="s">
        <v>1845</v>
      </c>
      <c r="K126" t="s">
        <v>861</v>
      </c>
      <c r="L126" s="155">
        <v>1</v>
      </c>
      <c r="M126" t="s">
        <v>541</v>
      </c>
      <c r="N126" s="220">
        <v>40820</v>
      </c>
      <c r="O126" s="220">
        <v>41109</v>
      </c>
      <c r="P126" s="142">
        <f t="shared" si="13"/>
        <v>289</v>
      </c>
      <c r="Q126" s="142">
        <v>0</v>
      </c>
      <c r="R126" s="142" t="s">
        <v>1808</v>
      </c>
      <c r="S126" s="140"/>
      <c r="T126" s="140"/>
      <c r="U126" s="140"/>
      <c r="V126" s="227"/>
      <c r="W126" s="155" t="s">
        <v>82</v>
      </c>
      <c r="X126" s="155">
        <v>2005</v>
      </c>
      <c r="Y126" s="154">
        <f t="shared" si="12"/>
        <v>6</v>
      </c>
      <c r="Z126" s="155" t="s">
        <v>232</v>
      </c>
      <c r="AA126" s="153" t="s">
        <v>1808</v>
      </c>
      <c r="AB126" s="153">
        <v>0</v>
      </c>
      <c r="AC126" s="155"/>
      <c r="AD126" s="172" t="s">
        <v>1980</v>
      </c>
      <c r="AE126" s="142"/>
      <c r="AF126" s="155" t="s">
        <v>26</v>
      </c>
      <c r="AG126" s="155"/>
      <c r="AH126" s="155"/>
      <c r="AI126" s="155"/>
    </row>
    <row r="127" spans="1:187" x14ac:dyDescent="0.3">
      <c r="A127" t="s">
        <v>1981</v>
      </c>
      <c r="B127" s="84">
        <v>3181</v>
      </c>
      <c r="C127" s="203" t="s">
        <v>1325</v>
      </c>
      <c r="D127" t="s">
        <v>76</v>
      </c>
      <c r="E127" s="61" t="s">
        <v>1571</v>
      </c>
      <c r="F127" t="s">
        <v>70</v>
      </c>
      <c r="H127" t="s">
        <v>1325</v>
      </c>
      <c r="I127" t="s">
        <v>1820</v>
      </c>
      <c r="J127" s="90" t="s">
        <v>1468</v>
      </c>
      <c r="K127" s="90">
        <v>3181</v>
      </c>
      <c r="L127">
        <v>1</v>
      </c>
      <c r="M127" t="s">
        <v>399</v>
      </c>
      <c r="N127" s="168">
        <v>41510</v>
      </c>
      <c r="O127" s="168">
        <v>41879</v>
      </c>
      <c r="P127" s="62">
        <f t="shared" si="13"/>
        <v>369</v>
      </c>
      <c r="Q127" s="62">
        <v>0</v>
      </c>
      <c r="R127" s="62">
        <v>0</v>
      </c>
      <c r="S127" s="62" t="s">
        <v>1816</v>
      </c>
      <c r="T127" s="62" t="s">
        <v>594</v>
      </c>
      <c r="U127" s="62">
        <v>0</v>
      </c>
      <c r="V127" s="226">
        <v>41879</v>
      </c>
      <c r="W127" t="s">
        <v>82</v>
      </c>
      <c r="X127">
        <v>2013</v>
      </c>
      <c r="Y127" s="84">
        <v>0</v>
      </c>
      <c r="Z127" t="s">
        <v>1368</v>
      </c>
      <c r="AA127" s="90" t="s">
        <v>6</v>
      </c>
      <c r="AB127" s="90">
        <v>1</v>
      </c>
      <c r="AC127" t="s">
        <v>1572</v>
      </c>
      <c r="AF127" t="s">
        <v>26</v>
      </c>
    </row>
    <row r="128" spans="1:187" s="123" customFormat="1" x14ac:dyDescent="0.3">
      <c r="A128" s="130" t="s">
        <v>1743</v>
      </c>
      <c r="B128" s="123">
        <v>202401</v>
      </c>
      <c r="C128" s="202" t="s">
        <v>790</v>
      </c>
      <c r="D128" s="123" t="s">
        <v>71</v>
      </c>
      <c r="E128" s="125" t="s">
        <v>1746</v>
      </c>
      <c r="F128" s="123" t="s">
        <v>68</v>
      </c>
      <c r="G128" s="130"/>
      <c r="H128" s="123" t="s">
        <v>1744</v>
      </c>
      <c r="I128" s="123" t="s">
        <v>1745</v>
      </c>
      <c r="J128" s="138" t="s">
        <v>1806</v>
      </c>
      <c r="K128" s="123" t="s">
        <v>1982</v>
      </c>
      <c r="L128" s="123">
        <v>1</v>
      </c>
      <c r="M128" s="123" t="s">
        <v>399</v>
      </c>
      <c r="N128" s="219">
        <v>44476</v>
      </c>
      <c r="O128" s="219"/>
      <c r="Q128" s="139">
        <v>1</v>
      </c>
      <c r="R128" s="139">
        <v>1</v>
      </c>
      <c r="S128" s="139"/>
      <c r="T128" s="139"/>
      <c r="U128" s="139"/>
      <c r="V128" s="225"/>
      <c r="W128" s="123" t="s">
        <v>82</v>
      </c>
      <c r="X128" s="127">
        <v>2005</v>
      </c>
      <c r="Y128" s="124">
        <f>YEAR(N128)-X128</f>
        <v>16</v>
      </c>
      <c r="Z128" s="127" t="s">
        <v>232</v>
      </c>
      <c r="AA128" s="130" t="s">
        <v>10</v>
      </c>
      <c r="AB128" s="139">
        <v>0</v>
      </c>
      <c r="AD128" s="123" t="s">
        <v>1983</v>
      </c>
      <c r="AE128" s="139"/>
      <c r="AF128" s="123" t="s">
        <v>8</v>
      </c>
      <c r="AH128" s="130"/>
    </row>
    <row r="129" spans="1:187" x14ac:dyDescent="0.3">
      <c r="A129" s="90" t="s">
        <v>1984</v>
      </c>
      <c r="B129">
        <v>17484</v>
      </c>
      <c r="C129" s="203" t="s">
        <v>518</v>
      </c>
      <c r="D129" t="s">
        <v>70</v>
      </c>
      <c r="E129" s="61" t="s">
        <v>519</v>
      </c>
      <c r="F129" t="s">
        <v>70</v>
      </c>
      <c r="H129" t="s">
        <v>518</v>
      </c>
      <c r="I129" t="s">
        <v>1702</v>
      </c>
      <c r="J129" s="90" t="s">
        <v>1817</v>
      </c>
      <c r="K129" t="s">
        <v>1985</v>
      </c>
      <c r="L129">
        <v>1</v>
      </c>
      <c r="M129" t="s">
        <v>453</v>
      </c>
      <c r="N129" s="168">
        <v>43048</v>
      </c>
      <c r="O129" s="168">
        <v>44536</v>
      </c>
      <c r="P129" s="62">
        <f>O129-N129</f>
        <v>1488</v>
      </c>
      <c r="Q129" s="62">
        <v>0</v>
      </c>
      <c r="R129" s="62">
        <v>0</v>
      </c>
      <c r="S129" s="62" t="s">
        <v>1925</v>
      </c>
      <c r="T129" s="62" t="s">
        <v>1986</v>
      </c>
      <c r="U129" s="62">
        <v>1</v>
      </c>
      <c r="V129" s="226">
        <v>44537</v>
      </c>
      <c r="W129" t="s">
        <v>93</v>
      </c>
      <c r="X129">
        <v>2015</v>
      </c>
      <c r="Y129" s="84">
        <f>YEAR(N129)-X129</f>
        <v>2</v>
      </c>
      <c r="Z129" t="s">
        <v>1362</v>
      </c>
      <c r="AA129" s="90" t="s">
        <v>10</v>
      </c>
      <c r="AB129" s="90">
        <v>1</v>
      </c>
      <c r="AC129" t="s">
        <v>1987</v>
      </c>
      <c r="AD129" t="s">
        <v>2793</v>
      </c>
      <c r="AF129" t="s">
        <v>8</v>
      </c>
      <c r="AG129">
        <v>50</v>
      </c>
      <c r="AH129" t="s">
        <v>35</v>
      </c>
    </row>
    <row r="130" spans="1:187" s="152" customFormat="1" x14ac:dyDescent="0.3">
      <c r="A130" s="90" t="s">
        <v>785</v>
      </c>
      <c r="B130" s="84">
        <v>616</v>
      </c>
      <c r="C130" s="203" t="s">
        <v>1989</v>
      </c>
      <c r="D130" t="s">
        <v>76</v>
      </c>
      <c r="E130" s="61" t="s">
        <v>784</v>
      </c>
      <c r="F130" t="s">
        <v>71</v>
      </c>
      <c r="G130" s="90" t="s">
        <v>1988</v>
      </c>
      <c r="H130" s="155" t="s">
        <v>1990</v>
      </c>
      <c r="I130" t="s">
        <v>916</v>
      </c>
      <c r="J130" s="90" t="s">
        <v>1845</v>
      </c>
      <c r="K130" t="s">
        <v>677</v>
      </c>
      <c r="L130">
        <v>3</v>
      </c>
      <c r="M130" t="s">
        <v>427</v>
      </c>
      <c r="N130" s="168">
        <v>40435</v>
      </c>
      <c r="O130" s="168">
        <v>40762</v>
      </c>
      <c r="P130" s="62">
        <f>O130-N130</f>
        <v>327</v>
      </c>
      <c r="Q130" s="62">
        <v>0</v>
      </c>
      <c r="R130" s="62">
        <v>0</v>
      </c>
      <c r="S130" s="62" t="s">
        <v>1847</v>
      </c>
      <c r="T130" s="62" t="s">
        <v>2535</v>
      </c>
      <c r="U130" s="62">
        <v>1</v>
      </c>
      <c r="V130" s="226">
        <v>41721</v>
      </c>
      <c r="W130" t="s">
        <v>82</v>
      </c>
      <c r="X130">
        <v>2006</v>
      </c>
      <c r="Y130" s="84">
        <f>YEAR(N130)-X130</f>
        <v>4</v>
      </c>
      <c r="Z130" t="s">
        <v>1362</v>
      </c>
      <c r="AA130" s="90" t="s">
        <v>6</v>
      </c>
      <c r="AB130" s="90">
        <v>1</v>
      </c>
      <c r="AC130" t="s">
        <v>901</v>
      </c>
      <c r="AD130" t="s">
        <v>2462</v>
      </c>
      <c r="AE130" s="62" t="s">
        <v>900</v>
      </c>
      <c r="AF130" t="s">
        <v>26</v>
      </c>
      <c r="AG130"/>
      <c r="AH130"/>
      <c r="AI130"/>
      <c r="AJ130"/>
      <c r="AK130"/>
      <c r="AL130"/>
      <c r="AM130"/>
      <c r="AN130"/>
      <c r="AO130"/>
      <c r="AP130"/>
      <c r="AQ130"/>
      <c r="AR130"/>
      <c r="AS130"/>
      <c r="AT130"/>
      <c r="AU130"/>
      <c r="AV130"/>
      <c r="AW130"/>
      <c r="AX130"/>
      <c r="AY130"/>
      <c r="AZ130"/>
      <c r="BA130" s="181"/>
      <c r="BB130"/>
      <c r="BC130"/>
      <c r="BD130"/>
      <c r="BE130" s="182"/>
      <c r="BF130" s="84"/>
      <c r="BG130"/>
      <c r="BH130" s="181"/>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row>
    <row r="131" spans="1:187" x14ac:dyDescent="0.3">
      <c r="A131" s="90" t="s">
        <v>785</v>
      </c>
      <c r="B131" s="84">
        <v>654</v>
      </c>
      <c r="C131" s="203" t="s">
        <v>1989</v>
      </c>
      <c r="D131" t="s">
        <v>76</v>
      </c>
      <c r="E131" s="61" t="s">
        <v>784</v>
      </c>
      <c r="F131" t="s">
        <v>71</v>
      </c>
      <c r="G131" s="90" t="s">
        <v>1988</v>
      </c>
      <c r="H131" s="155" t="s">
        <v>1990</v>
      </c>
      <c r="I131" t="s">
        <v>916</v>
      </c>
      <c r="J131" s="90" t="s">
        <v>1845</v>
      </c>
      <c r="K131" t="s">
        <v>677</v>
      </c>
      <c r="L131">
        <v>3</v>
      </c>
      <c r="M131" t="s">
        <v>427</v>
      </c>
      <c r="N131" s="168">
        <v>40813</v>
      </c>
      <c r="O131" s="168">
        <v>41212</v>
      </c>
      <c r="P131" s="62">
        <f>O131-N131</f>
        <v>399</v>
      </c>
      <c r="Q131" s="62">
        <v>0</v>
      </c>
      <c r="R131" s="62">
        <v>0</v>
      </c>
      <c r="S131" s="62" t="s">
        <v>1847</v>
      </c>
      <c r="T131" s="62" t="s">
        <v>2535</v>
      </c>
      <c r="U131" s="62">
        <v>1</v>
      </c>
      <c r="V131" s="226">
        <v>41721</v>
      </c>
      <c r="W131" t="s">
        <v>82</v>
      </c>
      <c r="X131">
        <v>2006</v>
      </c>
      <c r="Y131" s="84">
        <f>YEAR(N131)-X131</f>
        <v>5</v>
      </c>
      <c r="Z131" t="s">
        <v>232</v>
      </c>
      <c r="AA131" s="90" t="s">
        <v>6</v>
      </c>
      <c r="AB131" s="90">
        <v>1</v>
      </c>
      <c r="AC131" t="s">
        <v>901</v>
      </c>
      <c r="AD131" t="s">
        <v>1991</v>
      </c>
      <c r="AE131" s="62" t="s">
        <v>900</v>
      </c>
      <c r="AF131" t="s">
        <v>26</v>
      </c>
      <c r="AJ131" s="155"/>
      <c r="AK131" s="155"/>
      <c r="AL131" s="155"/>
      <c r="AM131" s="155"/>
      <c r="AN131" s="155"/>
      <c r="AO131" s="155"/>
      <c r="AP131" s="155"/>
      <c r="AQ131" s="155"/>
      <c r="AR131" s="155"/>
      <c r="AS131" s="155"/>
      <c r="AT131" s="155"/>
      <c r="AU131" s="155"/>
      <c r="AV131" s="155"/>
      <c r="AW131" s="155"/>
      <c r="AX131" s="155"/>
      <c r="AY131" s="155"/>
      <c r="AZ131" s="155"/>
      <c r="BA131" s="155"/>
      <c r="BB131" s="155"/>
      <c r="BC131" s="155"/>
      <c r="BD131" s="155"/>
      <c r="BE131" s="155"/>
      <c r="BF131" s="155"/>
      <c r="BG131" s="155"/>
      <c r="BH131" s="155"/>
      <c r="BI131" s="155"/>
      <c r="BJ131" s="155"/>
      <c r="BK131" s="155"/>
      <c r="BL131" s="155"/>
      <c r="BM131" s="155"/>
      <c r="BN131" s="155"/>
      <c r="BO131" s="155"/>
      <c r="BP131" s="155"/>
      <c r="BQ131" s="155"/>
      <c r="BR131" s="155"/>
      <c r="BS131" s="155"/>
      <c r="BT131" s="155"/>
      <c r="BU131" s="155"/>
      <c r="BV131" s="155"/>
      <c r="BW131" s="155"/>
      <c r="BX131" s="155"/>
      <c r="BY131" s="155"/>
      <c r="BZ131" s="155"/>
      <c r="CA131" s="155"/>
      <c r="CB131" s="155"/>
      <c r="CC131" s="155"/>
      <c r="CD131" s="155"/>
      <c r="CE131" s="155"/>
      <c r="CF131" s="155"/>
      <c r="CG131" s="155"/>
      <c r="CH131" s="155"/>
      <c r="CI131" s="155"/>
      <c r="CJ131" s="155"/>
      <c r="CK131" s="155"/>
      <c r="CL131" s="155"/>
      <c r="CM131" s="155"/>
      <c r="CN131" s="155"/>
      <c r="CO131" s="155"/>
      <c r="CP131" s="155"/>
      <c r="CQ131" s="155"/>
      <c r="CR131" s="155"/>
      <c r="CS131" s="155"/>
      <c r="CT131" s="155"/>
      <c r="CU131" s="155"/>
      <c r="CV131" s="155"/>
      <c r="CW131" s="155"/>
      <c r="CX131" s="155"/>
      <c r="CY131" s="155"/>
      <c r="CZ131" s="155"/>
      <c r="DA131" s="155"/>
      <c r="DB131" s="155"/>
      <c r="DC131" s="155"/>
      <c r="DD131" s="155"/>
      <c r="DE131" s="155"/>
      <c r="DF131" s="155"/>
      <c r="DG131" s="155"/>
      <c r="DH131" s="155"/>
      <c r="DI131" s="155"/>
      <c r="DJ131" s="155"/>
      <c r="DK131" s="155"/>
      <c r="DL131" s="155"/>
      <c r="DM131" s="155"/>
      <c r="DN131" s="155"/>
      <c r="DO131" s="155"/>
      <c r="DP131" s="155"/>
      <c r="DQ131" s="155"/>
      <c r="DR131" s="155"/>
      <c r="DS131" s="155"/>
      <c r="DT131" s="155"/>
      <c r="DU131" s="155"/>
      <c r="DV131" s="155"/>
      <c r="DW131" s="155"/>
      <c r="DX131" s="155"/>
      <c r="DY131" s="155"/>
      <c r="DZ131" s="155"/>
      <c r="EA131" s="155"/>
      <c r="EB131" s="155"/>
      <c r="EC131" s="155"/>
      <c r="ED131" s="155"/>
      <c r="EE131" s="155"/>
      <c r="EF131" s="155"/>
      <c r="EG131" s="155"/>
      <c r="EH131" s="155"/>
      <c r="EI131" s="155"/>
      <c r="EJ131" s="155"/>
      <c r="EK131" s="155"/>
      <c r="EL131" s="155"/>
      <c r="EM131" s="155"/>
      <c r="EN131" s="155"/>
      <c r="EO131" s="155"/>
      <c r="EP131" s="155"/>
      <c r="EQ131" s="155"/>
      <c r="ER131" s="155"/>
      <c r="ES131" s="155"/>
      <c r="ET131" s="155"/>
      <c r="EU131" s="155"/>
      <c r="EV131" s="155"/>
      <c r="EW131" s="155"/>
      <c r="EX131" s="155"/>
      <c r="EY131" s="155"/>
      <c r="EZ131" s="155"/>
      <c r="FA131" s="155"/>
      <c r="FB131" s="155"/>
      <c r="FC131" s="155"/>
      <c r="FD131" s="155"/>
      <c r="FE131" s="155"/>
      <c r="FF131" s="155"/>
      <c r="FG131" s="155"/>
      <c r="FH131" s="155"/>
      <c r="FI131" s="155"/>
      <c r="FJ131" s="155"/>
      <c r="FK131" s="155"/>
      <c r="FL131" s="155"/>
      <c r="FM131" s="155"/>
      <c r="FN131" s="155"/>
      <c r="FO131" s="155"/>
      <c r="FP131" s="155"/>
      <c r="FQ131" s="155"/>
      <c r="FR131" s="155"/>
      <c r="FS131" s="155"/>
      <c r="FT131" s="155"/>
      <c r="FU131" s="155"/>
      <c r="FV131" s="155"/>
      <c r="FW131" s="155"/>
      <c r="FX131" s="155"/>
      <c r="FY131" s="155"/>
      <c r="FZ131" s="155"/>
      <c r="GA131" s="155"/>
      <c r="GB131" s="155"/>
      <c r="GC131" s="155"/>
      <c r="GD131" s="155"/>
      <c r="GE131" s="155"/>
    </row>
    <row r="132" spans="1:187" x14ac:dyDescent="0.3">
      <c r="A132" s="153" t="s">
        <v>785</v>
      </c>
      <c r="B132" s="154">
        <v>556</v>
      </c>
      <c r="C132" s="204" t="s">
        <v>1989</v>
      </c>
      <c r="D132" s="155" t="s">
        <v>76</v>
      </c>
      <c r="E132" s="156" t="s">
        <v>784</v>
      </c>
      <c r="F132" s="155" t="s">
        <v>71</v>
      </c>
      <c r="G132" s="90" t="s">
        <v>1988</v>
      </c>
      <c r="H132" s="155" t="s">
        <v>1990</v>
      </c>
      <c r="I132" t="s">
        <v>916</v>
      </c>
      <c r="J132" s="153" t="s">
        <v>1808</v>
      </c>
      <c r="K132" s="155" t="s">
        <v>1808</v>
      </c>
      <c r="L132" s="155">
        <v>3</v>
      </c>
      <c r="M132" s="155" t="s">
        <v>427</v>
      </c>
      <c r="N132" s="220" t="s">
        <v>76</v>
      </c>
      <c r="O132" s="220">
        <v>41721</v>
      </c>
      <c r="P132" s="62" t="s">
        <v>1808</v>
      </c>
      <c r="Q132" s="142">
        <v>0</v>
      </c>
      <c r="R132" s="142">
        <v>0</v>
      </c>
      <c r="S132" s="62" t="s">
        <v>1847</v>
      </c>
      <c r="T132" s="62" t="s">
        <v>2535</v>
      </c>
      <c r="U132" s="62">
        <v>1</v>
      </c>
      <c r="V132" s="227">
        <v>41721</v>
      </c>
      <c r="W132" s="155" t="s">
        <v>82</v>
      </c>
      <c r="X132" s="155">
        <v>2006</v>
      </c>
      <c r="Y132" s="154">
        <v>14</v>
      </c>
      <c r="Z132" s="155" t="s">
        <v>232</v>
      </c>
      <c r="AA132" s="90" t="s">
        <v>6</v>
      </c>
      <c r="AB132" s="90">
        <v>1</v>
      </c>
      <c r="AC132" s="155" t="s">
        <v>2481</v>
      </c>
      <c r="AD132" s="155" t="s">
        <v>786</v>
      </c>
      <c r="AE132" s="142" t="s">
        <v>900</v>
      </c>
      <c r="AF132" s="155" t="s">
        <v>26</v>
      </c>
      <c r="AG132" s="155"/>
      <c r="AH132" s="155"/>
      <c r="AI132" s="155"/>
    </row>
    <row r="133" spans="1:187" s="127" customFormat="1" x14ac:dyDescent="0.3">
      <c r="A133" s="130" t="s">
        <v>1992</v>
      </c>
      <c r="B133" s="123">
        <v>210823</v>
      </c>
      <c r="C133" s="202" t="s">
        <v>1993</v>
      </c>
      <c r="D133" s="123" t="s">
        <v>71</v>
      </c>
      <c r="E133" s="125" t="s">
        <v>1994</v>
      </c>
      <c r="F133" s="123" t="s">
        <v>69</v>
      </c>
      <c r="G133" s="130"/>
      <c r="H133" s="123" t="s">
        <v>1993</v>
      </c>
      <c r="I133" s="123" t="s">
        <v>1812</v>
      </c>
      <c r="J133" s="130" t="s">
        <v>1817</v>
      </c>
      <c r="K133" s="123" t="s">
        <v>1995</v>
      </c>
      <c r="L133" s="123">
        <v>1</v>
      </c>
      <c r="M133" s="123" t="s">
        <v>427</v>
      </c>
      <c r="N133" s="219">
        <v>44570</v>
      </c>
      <c r="O133" s="219"/>
      <c r="P133" s="139"/>
      <c r="Q133" s="139">
        <v>1</v>
      </c>
      <c r="R133" s="139">
        <v>1</v>
      </c>
      <c r="S133" s="139"/>
      <c r="T133" s="139"/>
      <c r="U133" s="139"/>
      <c r="V133" s="225"/>
      <c r="W133" s="123" t="s">
        <v>1996</v>
      </c>
      <c r="X133" s="123">
        <v>2018</v>
      </c>
      <c r="Y133" s="124">
        <f>YEAR(N133)-X133</f>
        <v>4</v>
      </c>
      <c r="Z133" s="123" t="s">
        <v>1362</v>
      </c>
      <c r="AA133" s="130" t="s">
        <v>10</v>
      </c>
      <c r="AB133" s="130">
        <v>0</v>
      </c>
      <c r="AC133" s="123" t="s">
        <v>2764</v>
      </c>
      <c r="AD133" s="123" t="s">
        <v>2791</v>
      </c>
      <c r="AE133" s="139"/>
      <c r="AF133" s="123" t="s">
        <v>8</v>
      </c>
      <c r="AG133" s="123">
        <v>50</v>
      </c>
      <c r="AH133" s="123" t="s">
        <v>35</v>
      </c>
      <c r="AI133" s="123"/>
    </row>
    <row r="134" spans="1:187" s="127" customFormat="1" x14ac:dyDescent="0.3">
      <c r="A134" s="130" t="s">
        <v>1665</v>
      </c>
      <c r="B134" s="123">
        <v>213591</v>
      </c>
      <c r="C134" s="202" t="s">
        <v>2818</v>
      </c>
      <c r="D134" s="123" t="s">
        <v>71</v>
      </c>
      <c r="E134" s="125" t="s">
        <v>1666</v>
      </c>
      <c r="F134" s="123" t="s">
        <v>69</v>
      </c>
      <c r="G134" s="130"/>
      <c r="H134" s="123" t="s">
        <v>2817</v>
      </c>
      <c r="I134" s="123" t="s">
        <v>1738</v>
      </c>
      <c r="J134" s="138" t="s">
        <v>1806</v>
      </c>
      <c r="K134" s="123" t="s">
        <v>1997</v>
      </c>
      <c r="L134" s="123">
        <v>1</v>
      </c>
      <c r="M134" s="123" t="s">
        <v>399</v>
      </c>
      <c r="N134" s="219">
        <v>44468</v>
      </c>
      <c r="O134" s="219"/>
      <c r="P134" s="123"/>
      <c r="Q134" s="139">
        <v>1</v>
      </c>
      <c r="R134" s="139">
        <v>1</v>
      </c>
      <c r="S134" s="139"/>
      <c r="T134" s="139"/>
      <c r="U134" s="139"/>
      <c r="V134" s="225"/>
      <c r="W134" s="123" t="s">
        <v>82</v>
      </c>
      <c r="X134" s="162">
        <v>2021</v>
      </c>
      <c r="Y134" s="124">
        <f>YEAR(N134)-X134</f>
        <v>0</v>
      </c>
      <c r="Z134" s="130" t="s">
        <v>1368</v>
      </c>
      <c r="AA134" s="137" t="s">
        <v>10</v>
      </c>
      <c r="AB134" s="139">
        <v>1</v>
      </c>
      <c r="AC134" s="123"/>
      <c r="AD134" s="123"/>
      <c r="AE134" s="123"/>
      <c r="AF134" s="123" t="s">
        <v>8</v>
      </c>
      <c r="AG134" s="123">
        <v>50</v>
      </c>
      <c r="AH134" s="123" t="s">
        <v>35</v>
      </c>
      <c r="AI134" s="123"/>
    </row>
    <row r="135" spans="1:187" s="161" customFormat="1" x14ac:dyDescent="0.3">
      <c r="A135" s="130" t="s">
        <v>1670</v>
      </c>
      <c r="B135" s="123">
        <v>202378</v>
      </c>
      <c r="C135" s="202" t="s">
        <v>1671</v>
      </c>
      <c r="D135" s="123" t="s">
        <v>71</v>
      </c>
      <c r="E135" s="125" t="s">
        <v>1672</v>
      </c>
      <c r="F135" s="123" t="s">
        <v>69</v>
      </c>
      <c r="G135" s="130"/>
      <c r="H135" s="123" t="s">
        <v>1671</v>
      </c>
      <c r="I135" s="123" t="s">
        <v>1812</v>
      </c>
      <c r="J135" s="138" t="s">
        <v>1806</v>
      </c>
      <c r="K135" s="123" t="s">
        <v>1998</v>
      </c>
      <c r="L135" s="123">
        <v>1</v>
      </c>
      <c r="M135" s="123" t="s">
        <v>399</v>
      </c>
      <c r="N135" s="219">
        <v>44468</v>
      </c>
      <c r="O135" s="219"/>
      <c r="P135" s="123"/>
      <c r="Q135" s="139">
        <v>1</v>
      </c>
      <c r="R135" s="139">
        <v>1</v>
      </c>
      <c r="S135" s="139"/>
      <c r="T135" s="139"/>
      <c r="U135" s="139"/>
      <c r="V135" s="225"/>
      <c r="W135" s="123" t="s">
        <v>82</v>
      </c>
      <c r="X135" s="162">
        <v>2021</v>
      </c>
      <c r="Y135" s="124">
        <f>YEAR(N135)-X135</f>
        <v>0</v>
      </c>
      <c r="Z135" s="130" t="s">
        <v>1368</v>
      </c>
      <c r="AA135" s="137" t="s">
        <v>10</v>
      </c>
      <c r="AB135" s="139">
        <v>1</v>
      </c>
      <c r="AC135" s="123"/>
      <c r="AD135" s="123" t="s">
        <v>1697</v>
      </c>
      <c r="AE135" s="123"/>
      <c r="AF135" s="123" t="s">
        <v>8</v>
      </c>
      <c r="AG135" s="123">
        <v>50</v>
      </c>
      <c r="AH135" s="123" t="s">
        <v>35</v>
      </c>
      <c r="AI135" s="123"/>
    </row>
    <row r="136" spans="1:187" s="152" customFormat="1" x14ac:dyDescent="0.3">
      <c r="A136" s="90" t="s">
        <v>703</v>
      </c>
      <c r="B136">
        <v>2567</v>
      </c>
      <c r="C136" s="203" t="s">
        <v>1999</v>
      </c>
      <c r="D136" t="s">
        <v>76</v>
      </c>
      <c r="E136" s="61" t="s">
        <v>704</v>
      </c>
      <c r="F136" t="s">
        <v>70</v>
      </c>
      <c r="G136" s="90"/>
      <c r="H136" t="s">
        <v>1999</v>
      </c>
      <c r="I136" t="s">
        <v>1820</v>
      </c>
      <c r="J136" s="90" t="s">
        <v>1468</v>
      </c>
      <c r="K136" t="s">
        <v>2000</v>
      </c>
      <c r="L136">
        <v>1</v>
      </c>
      <c r="M136" t="s">
        <v>541</v>
      </c>
      <c r="N136" s="168">
        <v>41197</v>
      </c>
      <c r="O136" s="168">
        <v>42461</v>
      </c>
      <c r="P136" s="62">
        <f>O136-N136</f>
        <v>1264</v>
      </c>
      <c r="Q136" s="62">
        <v>0</v>
      </c>
      <c r="R136" s="62">
        <v>0</v>
      </c>
      <c r="S136" s="62" t="s">
        <v>1816</v>
      </c>
      <c r="T136" s="62" t="s">
        <v>1786</v>
      </c>
      <c r="U136" s="62">
        <v>1</v>
      </c>
      <c r="V136" s="226">
        <v>42461</v>
      </c>
      <c r="W136" t="s">
        <v>82</v>
      </c>
      <c r="X136">
        <v>2011</v>
      </c>
      <c r="Y136" s="173">
        <f>2021-X136</f>
        <v>10</v>
      </c>
      <c r="Z136" t="s">
        <v>232</v>
      </c>
      <c r="AA136" s="90" t="s">
        <v>6</v>
      </c>
      <c r="AB136" s="90">
        <v>1</v>
      </c>
      <c r="AC136" t="s">
        <v>2525</v>
      </c>
      <c r="AD136"/>
      <c r="AE136" s="62"/>
      <c r="AF136" t="s">
        <v>26</v>
      </c>
      <c r="AG136"/>
      <c r="AH136"/>
      <c r="AI136" t="s">
        <v>471</v>
      </c>
    </row>
    <row r="137" spans="1:187" s="123" customFormat="1" x14ac:dyDescent="0.3">
      <c r="A137" s="130" t="s">
        <v>1704</v>
      </c>
      <c r="B137" s="123">
        <v>213582</v>
      </c>
      <c r="C137" s="202" t="s">
        <v>1705</v>
      </c>
      <c r="D137" s="123" t="s">
        <v>71</v>
      </c>
      <c r="E137" s="125" t="s">
        <v>1706</v>
      </c>
      <c r="F137" s="123" t="s">
        <v>70</v>
      </c>
      <c r="G137" s="130"/>
      <c r="H137" s="127" t="s">
        <v>2001</v>
      </c>
      <c r="I137" s="123" t="s">
        <v>1605</v>
      </c>
      <c r="J137" s="138" t="s">
        <v>1806</v>
      </c>
      <c r="K137" s="123" t="s">
        <v>2002</v>
      </c>
      <c r="L137" s="123">
        <v>1</v>
      </c>
      <c r="M137" s="123" t="s">
        <v>399</v>
      </c>
      <c r="N137" s="219">
        <v>44476</v>
      </c>
      <c r="O137" s="219"/>
      <c r="Q137" s="139">
        <v>1</v>
      </c>
      <c r="R137" s="139">
        <v>1</v>
      </c>
      <c r="S137" s="139"/>
      <c r="T137" s="139"/>
      <c r="U137" s="139"/>
      <c r="V137" s="225"/>
      <c r="W137" s="123" t="s">
        <v>93</v>
      </c>
      <c r="X137" s="174">
        <v>2015</v>
      </c>
      <c r="Y137" s="124">
        <f t="shared" ref="Y137:Y150" si="14">YEAR(N137)-X137</f>
        <v>6</v>
      </c>
      <c r="Z137" s="123" t="s">
        <v>232</v>
      </c>
      <c r="AA137" s="130" t="s">
        <v>10</v>
      </c>
      <c r="AB137" s="139">
        <v>1</v>
      </c>
      <c r="AE137" s="139"/>
      <c r="AF137" s="123" t="s">
        <v>8</v>
      </c>
      <c r="AH137" s="130"/>
    </row>
    <row r="138" spans="1:187" s="155" customFormat="1" x14ac:dyDescent="0.3">
      <c r="A138" s="90" t="s">
        <v>919</v>
      </c>
      <c r="B138" s="84">
        <v>616</v>
      </c>
      <c r="C138" s="203" t="s">
        <v>2004</v>
      </c>
      <c r="D138" t="s">
        <v>76</v>
      </c>
      <c r="E138" s="61" t="s">
        <v>2005</v>
      </c>
      <c r="F138" t="s">
        <v>69</v>
      </c>
      <c r="G138" s="90" t="s">
        <v>2003</v>
      </c>
      <c r="H138" t="s">
        <v>2580</v>
      </c>
      <c r="I138" t="s">
        <v>914</v>
      </c>
      <c r="J138" s="90" t="s">
        <v>894</v>
      </c>
      <c r="K138" t="s">
        <v>860</v>
      </c>
      <c r="L138">
        <v>3</v>
      </c>
      <c r="M138" t="s">
        <v>634</v>
      </c>
      <c r="N138" s="168">
        <v>40093</v>
      </c>
      <c r="O138" s="168">
        <v>40631</v>
      </c>
      <c r="P138" s="62">
        <f>O138-N138</f>
        <v>538</v>
      </c>
      <c r="Q138" s="62">
        <v>0</v>
      </c>
      <c r="R138" s="62" t="s">
        <v>1808</v>
      </c>
      <c r="S138" s="62" t="s">
        <v>1847</v>
      </c>
      <c r="T138" s="62" t="s">
        <v>2535</v>
      </c>
      <c r="U138" s="62">
        <v>1</v>
      </c>
      <c r="V138" s="226"/>
      <c r="W138" t="s">
        <v>82</v>
      </c>
      <c r="X138">
        <v>2007</v>
      </c>
      <c r="Y138" s="84">
        <f t="shared" si="14"/>
        <v>2</v>
      </c>
      <c r="Z138" t="s">
        <v>1362</v>
      </c>
      <c r="AA138" s="90" t="s">
        <v>10</v>
      </c>
      <c r="AB138" s="90">
        <v>1</v>
      </c>
      <c r="AC138"/>
      <c r="AD138" t="s">
        <v>2461</v>
      </c>
      <c r="AE138" s="62"/>
      <c r="AF138" t="s">
        <v>26</v>
      </c>
      <c r="AG138"/>
      <c r="AH138"/>
      <c r="AI138"/>
    </row>
    <row r="139" spans="1:187" s="155" customFormat="1" x14ac:dyDescent="0.3">
      <c r="A139" s="90" t="s">
        <v>919</v>
      </c>
      <c r="B139" s="84">
        <v>646</v>
      </c>
      <c r="C139" s="203" t="s">
        <v>2004</v>
      </c>
      <c r="D139" t="s">
        <v>76</v>
      </c>
      <c r="E139" s="61" t="s">
        <v>2005</v>
      </c>
      <c r="F139" t="s">
        <v>69</v>
      </c>
      <c r="G139" s="90" t="s">
        <v>2003</v>
      </c>
      <c r="H139" t="s">
        <v>2580</v>
      </c>
      <c r="I139" t="s">
        <v>914</v>
      </c>
      <c r="J139" s="90" t="s">
        <v>1845</v>
      </c>
      <c r="K139" t="s">
        <v>860</v>
      </c>
      <c r="L139">
        <v>3</v>
      </c>
      <c r="M139" t="s">
        <v>541</v>
      </c>
      <c r="N139" s="168">
        <v>40820</v>
      </c>
      <c r="O139" s="168">
        <v>40910</v>
      </c>
      <c r="P139" s="62">
        <f>O139-N139</f>
        <v>90</v>
      </c>
      <c r="Q139" s="62">
        <v>0</v>
      </c>
      <c r="R139" s="62" t="s">
        <v>1808</v>
      </c>
      <c r="S139" s="62" t="s">
        <v>1847</v>
      </c>
      <c r="T139" s="62" t="s">
        <v>2535</v>
      </c>
      <c r="U139" s="62">
        <v>1</v>
      </c>
      <c r="V139" s="226"/>
      <c r="W139" t="s">
        <v>82</v>
      </c>
      <c r="X139">
        <v>2007</v>
      </c>
      <c r="Y139" s="84">
        <f t="shared" si="14"/>
        <v>4</v>
      </c>
      <c r="Z139" t="s">
        <v>1362</v>
      </c>
      <c r="AA139" s="90" t="s">
        <v>10</v>
      </c>
      <c r="AB139" s="90">
        <v>1</v>
      </c>
      <c r="AC139"/>
      <c r="AD139" t="s">
        <v>2728</v>
      </c>
      <c r="AE139" s="62"/>
      <c r="AF139" t="s">
        <v>26</v>
      </c>
      <c r="AG139"/>
      <c r="AH139"/>
      <c r="AI139"/>
    </row>
    <row r="140" spans="1:187" x14ac:dyDescent="0.3">
      <c r="A140" s="90" t="s">
        <v>919</v>
      </c>
      <c r="B140" s="84">
        <v>2348</v>
      </c>
      <c r="C140" s="203" t="s">
        <v>2004</v>
      </c>
      <c r="D140" t="s">
        <v>76</v>
      </c>
      <c r="E140" s="61" t="s">
        <v>2005</v>
      </c>
      <c r="F140" t="s">
        <v>69</v>
      </c>
      <c r="G140" s="90" t="s">
        <v>2003</v>
      </c>
      <c r="H140" t="s">
        <v>2580</v>
      </c>
      <c r="I140" t="s">
        <v>914</v>
      </c>
      <c r="J140" s="90" t="s">
        <v>1845</v>
      </c>
      <c r="K140" t="s">
        <v>860</v>
      </c>
      <c r="L140">
        <v>3</v>
      </c>
      <c r="M140" s="163"/>
      <c r="N140" s="168">
        <v>41160</v>
      </c>
      <c r="O140" s="168">
        <v>42975</v>
      </c>
      <c r="P140" s="62">
        <f>O140-N140</f>
        <v>1815</v>
      </c>
      <c r="Q140" s="62">
        <v>0</v>
      </c>
      <c r="R140" s="62" t="s">
        <v>1808</v>
      </c>
      <c r="S140" s="62" t="s">
        <v>1847</v>
      </c>
      <c r="T140" s="62" t="s">
        <v>2535</v>
      </c>
      <c r="U140" s="62">
        <v>1</v>
      </c>
      <c r="W140" t="s">
        <v>82</v>
      </c>
      <c r="X140">
        <v>2007</v>
      </c>
      <c r="Y140" s="84">
        <f t="shared" si="14"/>
        <v>5</v>
      </c>
      <c r="Z140" t="s">
        <v>1362</v>
      </c>
      <c r="AA140" s="90" t="s">
        <v>10</v>
      </c>
      <c r="AB140" s="90">
        <v>1</v>
      </c>
      <c r="AD140" t="s">
        <v>2729</v>
      </c>
      <c r="AF140" t="s">
        <v>26</v>
      </c>
    </row>
    <row r="141" spans="1:187" s="123" customFormat="1" x14ac:dyDescent="0.3">
      <c r="A141" s="130" t="s">
        <v>1739</v>
      </c>
      <c r="B141" s="123">
        <v>202364</v>
      </c>
      <c r="C141" s="202" t="s">
        <v>1740</v>
      </c>
      <c r="D141" s="123" t="s">
        <v>71</v>
      </c>
      <c r="E141" s="125" t="s">
        <v>1742</v>
      </c>
      <c r="F141" s="123" t="s">
        <v>72</v>
      </c>
      <c r="G141" s="130"/>
      <c r="H141" s="123" t="s">
        <v>1741</v>
      </c>
      <c r="I141" s="123" t="s">
        <v>1721</v>
      </c>
      <c r="J141" s="138" t="s">
        <v>1806</v>
      </c>
      <c r="K141" s="123" t="s">
        <v>2006</v>
      </c>
      <c r="L141" s="123">
        <v>1</v>
      </c>
      <c r="M141" s="123" t="s">
        <v>399</v>
      </c>
      <c r="N141" s="219">
        <v>44476</v>
      </c>
      <c r="O141" s="219"/>
      <c r="Q141" s="139">
        <v>1</v>
      </c>
      <c r="R141" s="139">
        <v>1</v>
      </c>
      <c r="S141" s="139"/>
      <c r="T141" s="139"/>
      <c r="U141" s="139"/>
      <c r="V141" s="225"/>
      <c r="W141" s="123" t="s">
        <v>82</v>
      </c>
      <c r="X141" s="174">
        <v>2006</v>
      </c>
      <c r="Y141" s="124">
        <f t="shared" si="14"/>
        <v>15</v>
      </c>
      <c r="Z141" s="123" t="s">
        <v>232</v>
      </c>
      <c r="AA141" s="130" t="s">
        <v>6</v>
      </c>
      <c r="AB141" s="139">
        <v>1</v>
      </c>
      <c r="AE141" s="139"/>
      <c r="AF141" s="123" t="s">
        <v>8</v>
      </c>
      <c r="AH141" s="130"/>
    </row>
    <row r="142" spans="1:187" x14ac:dyDescent="0.3">
      <c r="A142" s="90" t="s">
        <v>1400</v>
      </c>
      <c r="B142">
        <v>202365</v>
      </c>
      <c r="C142" s="203" t="s">
        <v>1401</v>
      </c>
      <c r="D142" t="s">
        <v>71</v>
      </c>
      <c r="E142" s="61" t="s">
        <v>890</v>
      </c>
      <c r="F142" t="s">
        <v>71</v>
      </c>
      <c r="H142" t="s">
        <v>1401</v>
      </c>
      <c r="I142" t="s">
        <v>1812</v>
      </c>
      <c r="J142" s="141" t="s">
        <v>1806</v>
      </c>
      <c r="K142" t="s">
        <v>2007</v>
      </c>
      <c r="L142">
        <v>1</v>
      </c>
      <c r="M142" t="s">
        <v>399</v>
      </c>
      <c r="N142" s="168">
        <v>44082</v>
      </c>
      <c r="O142" s="168">
        <v>44084</v>
      </c>
      <c r="P142" s="62">
        <f>O142-N142</f>
        <v>2</v>
      </c>
      <c r="Q142" s="62">
        <v>0</v>
      </c>
      <c r="R142" s="62" t="s">
        <v>1808</v>
      </c>
      <c r="S142" s="62" t="s">
        <v>1814</v>
      </c>
      <c r="T142" s="62" t="s">
        <v>1808</v>
      </c>
      <c r="U142" s="62">
        <v>1</v>
      </c>
      <c r="W142" t="s">
        <v>82</v>
      </c>
      <c r="X142">
        <v>2019</v>
      </c>
      <c r="Y142" s="84">
        <f t="shared" si="14"/>
        <v>1</v>
      </c>
      <c r="Z142" t="s">
        <v>1362</v>
      </c>
      <c r="AA142" s="90" t="s">
        <v>1808</v>
      </c>
      <c r="AB142" s="62">
        <v>1</v>
      </c>
      <c r="AD142" t="s">
        <v>1481</v>
      </c>
      <c r="AF142" t="s">
        <v>8</v>
      </c>
      <c r="AI142" t="s">
        <v>467</v>
      </c>
    </row>
    <row r="143" spans="1:187" s="57" customFormat="1" x14ac:dyDescent="0.3">
      <c r="A143" s="90" t="s">
        <v>905</v>
      </c>
      <c r="B143" s="84">
        <v>628</v>
      </c>
      <c r="C143" s="203" t="s">
        <v>907</v>
      </c>
      <c r="D143" t="s">
        <v>76</v>
      </c>
      <c r="E143" s="61" t="s">
        <v>906</v>
      </c>
      <c r="F143" t="s">
        <v>68</v>
      </c>
      <c r="G143" s="90" t="s">
        <v>2008</v>
      </c>
      <c r="H143" t="s">
        <v>2009</v>
      </c>
      <c r="I143" t="s">
        <v>923</v>
      </c>
      <c r="J143" s="153" t="s">
        <v>1845</v>
      </c>
      <c r="K143" t="s">
        <v>859</v>
      </c>
      <c r="L143">
        <v>2</v>
      </c>
      <c r="M143" t="s">
        <v>541</v>
      </c>
      <c r="N143" s="168">
        <v>40853</v>
      </c>
      <c r="O143" s="168">
        <v>41173</v>
      </c>
      <c r="P143" s="62">
        <f>O143-N143</f>
        <v>320</v>
      </c>
      <c r="Q143" s="62">
        <v>0</v>
      </c>
      <c r="R143" s="62" t="s">
        <v>1808</v>
      </c>
      <c r="S143" s="62" t="s">
        <v>1847</v>
      </c>
      <c r="T143" s="62" t="s">
        <v>2535</v>
      </c>
      <c r="U143" s="62">
        <v>1</v>
      </c>
      <c r="V143" s="226" t="s">
        <v>1808</v>
      </c>
      <c r="W143" t="s">
        <v>82</v>
      </c>
      <c r="X143">
        <v>2007</v>
      </c>
      <c r="Y143" s="84">
        <f t="shared" si="14"/>
        <v>4</v>
      </c>
      <c r="Z143" t="s">
        <v>1362</v>
      </c>
      <c r="AA143" s="90" t="s">
        <v>10</v>
      </c>
      <c r="AB143" s="90">
        <v>1</v>
      </c>
      <c r="AC143"/>
      <c r="AD143" t="s">
        <v>2010</v>
      </c>
      <c r="AE143" s="62"/>
      <c r="AF143" t="s">
        <v>26</v>
      </c>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row>
    <row r="144" spans="1:187" s="57" customFormat="1" x14ac:dyDescent="0.3">
      <c r="A144" s="90" t="s">
        <v>905</v>
      </c>
      <c r="B144" s="84">
        <v>1133</v>
      </c>
      <c r="C144" s="203" t="s">
        <v>907</v>
      </c>
      <c r="D144" t="s">
        <v>76</v>
      </c>
      <c r="E144" s="61" t="s">
        <v>906</v>
      </c>
      <c r="F144" t="s">
        <v>68</v>
      </c>
      <c r="G144" s="90" t="s">
        <v>2008</v>
      </c>
      <c r="H144" t="s">
        <v>2009</v>
      </c>
      <c r="I144" t="s">
        <v>923</v>
      </c>
      <c r="J144" s="90" t="s">
        <v>1845</v>
      </c>
      <c r="K144" t="s">
        <v>907</v>
      </c>
      <c r="L144">
        <v>2</v>
      </c>
      <c r="M144" t="s">
        <v>541</v>
      </c>
      <c r="N144" s="168">
        <v>41935</v>
      </c>
      <c r="O144" s="168">
        <v>42262</v>
      </c>
      <c r="P144" s="62">
        <f>O144-N144</f>
        <v>327</v>
      </c>
      <c r="Q144" s="62">
        <v>0</v>
      </c>
      <c r="R144" s="62" t="s">
        <v>1808</v>
      </c>
      <c r="S144" s="62" t="s">
        <v>1847</v>
      </c>
      <c r="T144" s="62" t="s">
        <v>2535</v>
      </c>
      <c r="U144" s="62">
        <v>0</v>
      </c>
      <c r="V144" s="226" t="s">
        <v>1808</v>
      </c>
      <c r="W144" t="s">
        <v>82</v>
      </c>
      <c r="X144">
        <v>2007</v>
      </c>
      <c r="Y144" s="84">
        <f t="shared" si="14"/>
        <v>7</v>
      </c>
      <c r="Z144" t="s">
        <v>232</v>
      </c>
      <c r="AA144" s="90" t="s">
        <v>10</v>
      </c>
      <c r="AB144" s="90">
        <v>1</v>
      </c>
      <c r="AC144"/>
      <c r="AD144" t="s">
        <v>2532</v>
      </c>
      <c r="AE144" s="62"/>
      <c r="AF144" t="s">
        <v>26</v>
      </c>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row>
    <row r="145" spans="1:187" s="161" customFormat="1" x14ac:dyDescent="0.3">
      <c r="A145" s="130" t="s">
        <v>1707</v>
      </c>
      <c r="B145" s="123">
        <v>213561</v>
      </c>
      <c r="C145" s="202" t="s">
        <v>1708</v>
      </c>
      <c r="D145" s="123" t="s">
        <v>71</v>
      </c>
      <c r="E145" s="125" t="s">
        <v>1710</v>
      </c>
      <c r="F145" s="123" t="s">
        <v>69</v>
      </c>
      <c r="G145" s="130"/>
      <c r="H145" s="123" t="s">
        <v>1709</v>
      </c>
      <c r="I145" s="123" t="s">
        <v>1445</v>
      </c>
      <c r="J145" s="138" t="s">
        <v>1806</v>
      </c>
      <c r="K145" s="123" t="s">
        <v>2011</v>
      </c>
      <c r="L145" s="123">
        <v>1</v>
      </c>
      <c r="M145" s="123" t="s">
        <v>399</v>
      </c>
      <c r="N145" s="219">
        <v>44476</v>
      </c>
      <c r="O145" s="219"/>
      <c r="P145" s="123"/>
      <c r="Q145" s="139">
        <v>1</v>
      </c>
      <c r="R145" s="139">
        <v>1</v>
      </c>
      <c r="S145" s="139"/>
      <c r="T145" s="139"/>
      <c r="U145" s="139"/>
      <c r="V145" s="225"/>
      <c r="W145" s="123" t="s">
        <v>82</v>
      </c>
      <c r="X145" s="123">
        <v>2007</v>
      </c>
      <c r="Y145" s="124">
        <f t="shared" si="14"/>
        <v>14</v>
      </c>
      <c r="Z145" s="123" t="s">
        <v>232</v>
      </c>
      <c r="AA145" s="130" t="s">
        <v>6</v>
      </c>
      <c r="AB145" s="139">
        <v>0</v>
      </c>
      <c r="AC145" s="123"/>
      <c r="AD145" s="123" t="s">
        <v>2012</v>
      </c>
      <c r="AE145" s="139"/>
      <c r="AF145" s="123" t="s">
        <v>8</v>
      </c>
      <c r="AG145" s="123"/>
      <c r="AH145" s="130"/>
      <c r="AI145" s="123"/>
    </row>
    <row r="146" spans="1:187" s="123" customFormat="1" x14ac:dyDescent="0.3">
      <c r="A146" s="130" t="s">
        <v>475</v>
      </c>
      <c r="B146" s="123">
        <v>17485</v>
      </c>
      <c r="C146" s="202" t="s">
        <v>1479</v>
      </c>
      <c r="D146" s="123" t="s">
        <v>820</v>
      </c>
      <c r="E146" s="125" t="s">
        <v>562</v>
      </c>
      <c r="F146" s="123" t="s">
        <v>71</v>
      </c>
      <c r="G146" s="130"/>
      <c r="H146" s="123" t="s">
        <v>2013</v>
      </c>
      <c r="I146" s="123" t="s">
        <v>2014</v>
      </c>
      <c r="J146" s="130" t="s">
        <v>1817</v>
      </c>
      <c r="K146" s="123" t="s">
        <v>2015</v>
      </c>
      <c r="L146" s="123">
        <v>1</v>
      </c>
      <c r="M146" s="123" t="s">
        <v>427</v>
      </c>
      <c r="N146" s="219">
        <v>43215</v>
      </c>
      <c r="O146" s="219"/>
      <c r="P146" s="139"/>
      <c r="Q146" s="139">
        <v>1</v>
      </c>
      <c r="R146" s="139">
        <v>1</v>
      </c>
      <c r="S146" s="139"/>
      <c r="T146" s="139"/>
      <c r="U146" s="139"/>
      <c r="V146" s="225"/>
      <c r="W146" s="123" t="s">
        <v>9</v>
      </c>
      <c r="X146" s="123">
        <v>2005</v>
      </c>
      <c r="Y146" s="124">
        <f t="shared" si="14"/>
        <v>13</v>
      </c>
      <c r="Z146" s="123" t="s">
        <v>232</v>
      </c>
      <c r="AA146" s="130" t="s">
        <v>10</v>
      </c>
      <c r="AB146" s="130">
        <v>1</v>
      </c>
      <c r="AC146" s="123" t="s">
        <v>564</v>
      </c>
      <c r="AD146" s="123" t="s">
        <v>563</v>
      </c>
      <c r="AE146" s="139"/>
      <c r="AF146" s="123" t="s">
        <v>8</v>
      </c>
      <c r="AG146" s="123">
        <v>50</v>
      </c>
      <c r="AH146" s="123" t="s">
        <v>35</v>
      </c>
    </row>
    <row r="147" spans="1:187" x14ac:dyDescent="0.3">
      <c r="A147" s="153" t="s">
        <v>781</v>
      </c>
      <c r="B147" s="154">
        <v>2581</v>
      </c>
      <c r="C147" s="204" t="s">
        <v>679</v>
      </c>
      <c r="D147" s="155" t="s">
        <v>820</v>
      </c>
      <c r="E147" s="156" t="s">
        <v>780</v>
      </c>
      <c r="F147" s="155" t="s">
        <v>72</v>
      </c>
      <c r="G147" s="90" t="s">
        <v>2016</v>
      </c>
      <c r="H147" t="s">
        <v>2017</v>
      </c>
      <c r="I147" t="s">
        <v>1721</v>
      </c>
      <c r="J147" s="90" t="s">
        <v>1468</v>
      </c>
      <c r="K147" t="s">
        <v>2018</v>
      </c>
      <c r="L147" s="155">
        <v>3</v>
      </c>
      <c r="M147" s="155" t="s">
        <v>541</v>
      </c>
      <c r="N147" s="168">
        <v>41227</v>
      </c>
      <c r="O147" s="168">
        <v>41934</v>
      </c>
      <c r="P147" s="62">
        <f>O147-N147</f>
        <v>707</v>
      </c>
      <c r="Q147" s="142">
        <v>0</v>
      </c>
      <c r="R147" s="142">
        <v>1</v>
      </c>
      <c r="S147" s="142" t="s">
        <v>1859</v>
      </c>
      <c r="T147" s="142" t="s">
        <v>1808</v>
      </c>
      <c r="U147" s="142">
        <v>1</v>
      </c>
      <c r="V147" s="227"/>
      <c r="W147" s="155" t="s">
        <v>82</v>
      </c>
      <c r="X147" s="155">
        <v>2004</v>
      </c>
      <c r="Y147" s="154">
        <f t="shared" si="14"/>
        <v>8</v>
      </c>
      <c r="Z147" s="155" t="s">
        <v>232</v>
      </c>
      <c r="AA147" s="153" t="s">
        <v>6</v>
      </c>
      <c r="AB147" s="153">
        <v>0</v>
      </c>
      <c r="AC147" s="155" t="s">
        <v>779</v>
      </c>
      <c r="AD147" s="155" t="s">
        <v>1901</v>
      </c>
      <c r="AE147" s="142"/>
      <c r="AF147" s="155" t="s">
        <v>26</v>
      </c>
      <c r="AG147" s="155"/>
      <c r="AH147" s="155"/>
      <c r="AI147" s="155"/>
    </row>
    <row r="148" spans="1:187" s="155" customFormat="1" x14ac:dyDescent="0.3">
      <c r="A148" s="153" t="s">
        <v>781</v>
      </c>
      <c r="B148" s="154">
        <v>2568</v>
      </c>
      <c r="C148" s="204" t="s">
        <v>679</v>
      </c>
      <c r="D148" s="155" t="s">
        <v>820</v>
      </c>
      <c r="E148" s="156" t="s">
        <v>780</v>
      </c>
      <c r="F148" s="155" t="s">
        <v>72</v>
      </c>
      <c r="G148" s="90" t="s">
        <v>2016</v>
      </c>
      <c r="H148" t="s">
        <v>2017</v>
      </c>
      <c r="I148" t="s">
        <v>1721</v>
      </c>
      <c r="J148" s="90" t="s">
        <v>1468</v>
      </c>
      <c r="K148" t="s">
        <v>2018</v>
      </c>
      <c r="L148" s="155">
        <v>3</v>
      </c>
      <c r="M148" s="155" t="s">
        <v>541</v>
      </c>
      <c r="N148" s="168">
        <v>41935</v>
      </c>
      <c r="O148" s="168">
        <v>43343</v>
      </c>
      <c r="P148" s="62">
        <f>O148-N148</f>
        <v>1408</v>
      </c>
      <c r="Q148" s="142">
        <v>0</v>
      </c>
      <c r="R148" s="142">
        <v>1</v>
      </c>
      <c r="S148" s="140"/>
      <c r="T148" s="157"/>
      <c r="U148" s="157"/>
      <c r="V148" s="227"/>
      <c r="W148" s="155" t="s">
        <v>82</v>
      </c>
      <c r="X148" s="155">
        <v>2004</v>
      </c>
      <c r="Y148" s="154">
        <f t="shared" si="14"/>
        <v>10</v>
      </c>
      <c r="Z148" s="155" t="s">
        <v>232</v>
      </c>
      <c r="AA148" s="153" t="s">
        <v>6</v>
      </c>
      <c r="AB148" s="153">
        <v>0</v>
      </c>
      <c r="AC148" s="155" t="s">
        <v>779</v>
      </c>
      <c r="AD148" s="155" t="s">
        <v>2460</v>
      </c>
      <c r="AE148" s="142"/>
      <c r="AF148" s="155" t="s">
        <v>26</v>
      </c>
      <c r="AJ148" s="57"/>
      <c r="AK148" s="57"/>
      <c r="AL148" s="57"/>
      <c r="AM148" s="57"/>
      <c r="AN148" s="57"/>
      <c r="AO148" s="57"/>
      <c r="AP148" s="57"/>
      <c r="AQ148" s="57"/>
      <c r="AR148" s="57"/>
      <c r="AS148" s="57"/>
      <c r="AT148" s="57"/>
      <c r="AU148" s="57"/>
      <c r="AV148" s="57"/>
      <c r="AW148" s="57"/>
      <c r="AX148" s="57"/>
      <c r="AY148" s="57"/>
      <c r="AZ148" s="57"/>
      <c r="BA148" s="57"/>
      <c r="BB148" s="57"/>
      <c r="BC148" s="57"/>
      <c r="BD148" s="57"/>
      <c r="BE148" s="57"/>
      <c r="BF148" s="57"/>
      <c r="BG148" s="57"/>
      <c r="BH148" s="57"/>
      <c r="BI148" s="57"/>
      <c r="BJ148" s="57"/>
      <c r="BK148" s="57"/>
      <c r="BL148" s="57"/>
      <c r="BM148" s="57"/>
      <c r="BN148" s="57"/>
      <c r="BO148" s="57"/>
      <c r="BP148" s="57"/>
      <c r="BQ148" s="57"/>
      <c r="BR148" s="57"/>
      <c r="BS148" s="57"/>
      <c r="BT148" s="57"/>
      <c r="BU148" s="57"/>
      <c r="BV148" s="57"/>
      <c r="BW148" s="57"/>
      <c r="BX148" s="57"/>
      <c r="BY148" s="57"/>
      <c r="BZ148" s="57"/>
      <c r="CA148" s="57"/>
      <c r="CB148" s="57"/>
      <c r="CC148" s="57"/>
      <c r="CD148" s="57"/>
      <c r="CE148" s="57"/>
      <c r="CF148" s="57"/>
      <c r="CG148" s="57"/>
      <c r="CH148" s="57"/>
      <c r="CI148" s="57"/>
      <c r="CJ148" s="57"/>
      <c r="CK148" s="57"/>
      <c r="CL148" s="57"/>
      <c r="CM148" s="57"/>
      <c r="CN148" s="57"/>
      <c r="CO148" s="57"/>
      <c r="CP148" s="57"/>
      <c r="CQ148" s="57"/>
      <c r="CR148" s="57"/>
      <c r="CS148" s="57"/>
      <c r="CT148" s="57"/>
      <c r="CU148" s="57"/>
      <c r="CV148" s="57"/>
      <c r="CW148" s="57"/>
      <c r="CX148" s="57"/>
      <c r="CY148" s="57"/>
      <c r="CZ148" s="57"/>
      <c r="DA148" s="57"/>
      <c r="DB148" s="57"/>
      <c r="DC148" s="57"/>
      <c r="DD148" s="57"/>
      <c r="DE148" s="57"/>
      <c r="DF148" s="57"/>
      <c r="DG148" s="57"/>
      <c r="DH148" s="57"/>
      <c r="DI148" s="57"/>
      <c r="DJ148" s="57"/>
      <c r="DK148" s="57"/>
      <c r="DL148" s="57"/>
      <c r="DM148" s="57"/>
      <c r="DN148" s="57"/>
      <c r="DO148" s="57"/>
      <c r="DP148" s="57"/>
      <c r="DQ148" s="57"/>
      <c r="DR148" s="57"/>
      <c r="DS148" s="57"/>
      <c r="DT148" s="57"/>
      <c r="DU148" s="57"/>
      <c r="DV148" s="57"/>
      <c r="DW148" s="57"/>
      <c r="DX148" s="57"/>
      <c r="DY148" s="57"/>
      <c r="DZ148" s="57"/>
      <c r="EA148" s="57"/>
      <c r="EB148" s="57"/>
      <c r="EC148" s="57"/>
      <c r="ED148" s="57"/>
      <c r="EE148" s="57"/>
      <c r="EF148" s="57"/>
      <c r="EG148" s="57"/>
      <c r="EH148" s="57"/>
      <c r="EI148" s="57"/>
      <c r="EJ148" s="57"/>
      <c r="EK148" s="57"/>
      <c r="EL148" s="57"/>
      <c r="EM148" s="57"/>
      <c r="EN148" s="57"/>
      <c r="EO148" s="57"/>
      <c r="EP148" s="57"/>
      <c r="EQ148" s="57"/>
      <c r="ER148" s="57"/>
      <c r="ES148" s="57"/>
      <c r="ET148" s="57"/>
      <c r="EU148" s="57"/>
      <c r="EV148" s="57"/>
      <c r="EW148" s="57"/>
      <c r="EX148" s="57"/>
      <c r="EY148" s="57"/>
      <c r="EZ148" s="57"/>
      <c r="FA148" s="57"/>
      <c r="FB148" s="57"/>
      <c r="FC148" s="57"/>
      <c r="FD148" s="57"/>
      <c r="FE148" s="57"/>
      <c r="FF148" s="57"/>
      <c r="FG148" s="57"/>
      <c r="FH148" s="57"/>
      <c r="FI148" s="57"/>
      <c r="FJ148" s="57"/>
      <c r="FK148" s="57"/>
      <c r="FL148" s="57"/>
      <c r="FM148" s="57"/>
      <c r="FN148" s="57"/>
      <c r="FO148" s="57"/>
      <c r="FP148" s="57"/>
      <c r="FQ148" s="57"/>
      <c r="FR148" s="57"/>
      <c r="FS148" s="57"/>
      <c r="FT148" s="57"/>
      <c r="FU148" s="57"/>
      <c r="FV148" s="57"/>
      <c r="FW148" s="57"/>
      <c r="FX148" s="57"/>
      <c r="FY148" s="57"/>
      <c r="FZ148" s="57"/>
      <c r="GA148" s="57"/>
      <c r="GB148" s="57"/>
      <c r="GC148" s="57"/>
      <c r="GD148" s="57"/>
      <c r="GE148" s="57"/>
    </row>
    <row r="149" spans="1:187" s="123" customFormat="1" x14ac:dyDescent="0.3">
      <c r="A149" s="130" t="s">
        <v>781</v>
      </c>
      <c r="B149" s="123">
        <v>213590</v>
      </c>
      <c r="C149" s="202" t="s">
        <v>679</v>
      </c>
      <c r="D149" s="123" t="s">
        <v>71</v>
      </c>
      <c r="E149" s="125" t="s">
        <v>780</v>
      </c>
      <c r="F149" s="123" t="s">
        <v>72</v>
      </c>
      <c r="G149" s="130" t="s">
        <v>2016</v>
      </c>
      <c r="H149" s="123" t="s">
        <v>2017</v>
      </c>
      <c r="I149" s="123" t="s">
        <v>1721</v>
      </c>
      <c r="J149" s="138" t="s">
        <v>1806</v>
      </c>
      <c r="K149" s="123" t="s">
        <v>2019</v>
      </c>
      <c r="L149" s="123">
        <v>3</v>
      </c>
      <c r="M149" s="123" t="s">
        <v>399</v>
      </c>
      <c r="N149" s="219">
        <v>44468</v>
      </c>
      <c r="O149" s="219"/>
      <c r="Q149" s="139">
        <v>1</v>
      </c>
      <c r="R149" s="139">
        <v>1</v>
      </c>
      <c r="S149" s="139"/>
      <c r="T149" s="139"/>
      <c r="U149" s="139"/>
      <c r="V149" s="225"/>
      <c r="W149" s="123" t="s">
        <v>82</v>
      </c>
      <c r="X149" s="162">
        <v>2004</v>
      </c>
      <c r="Y149" s="124">
        <f t="shared" si="14"/>
        <v>17</v>
      </c>
      <c r="Z149" s="130" t="s">
        <v>232</v>
      </c>
      <c r="AA149" s="137" t="s">
        <v>6</v>
      </c>
      <c r="AB149" s="129">
        <v>0</v>
      </c>
      <c r="AD149" s="127" t="s">
        <v>1901</v>
      </c>
      <c r="AF149" s="123" t="s">
        <v>8</v>
      </c>
      <c r="AG149" s="123">
        <v>50</v>
      </c>
      <c r="AH149" s="123" t="s">
        <v>35</v>
      </c>
    </row>
    <row r="150" spans="1:187" x14ac:dyDescent="0.3">
      <c r="A150" s="153" t="s">
        <v>1526</v>
      </c>
      <c r="B150" s="84" t="s">
        <v>1355</v>
      </c>
      <c r="C150" s="203" t="s">
        <v>1519</v>
      </c>
      <c r="D150" t="s">
        <v>71</v>
      </c>
      <c r="E150" s="61" t="s">
        <v>1357</v>
      </c>
      <c r="F150" t="s">
        <v>68</v>
      </c>
      <c r="H150" t="s">
        <v>1519</v>
      </c>
      <c r="I150" t="s">
        <v>1812</v>
      </c>
      <c r="J150" s="90" t="s">
        <v>1817</v>
      </c>
      <c r="K150" t="s">
        <v>2020</v>
      </c>
      <c r="L150">
        <v>2</v>
      </c>
      <c r="M150" t="s">
        <v>1358</v>
      </c>
      <c r="N150" s="168">
        <v>44099</v>
      </c>
      <c r="O150" s="168">
        <v>44160</v>
      </c>
      <c r="P150" s="62">
        <f>O150-N150</f>
        <v>61</v>
      </c>
      <c r="Q150" s="62">
        <v>0</v>
      </c>
      <c r="R150" s="62" t="s">
        <v>1808</v>
      </c>
      <c r="S150" s="62" t="s">
        <v>1925</v>
      </c>
      <c r="T150" s="142" t="s">
        <v>1808</v>
      </c>
      <c r="U150" s="62">
        <v>1</v>
      </c>
      <c r="W150" t="s">
        <v>9</v>
      </c>
      <c r="X150">
        <v>2020</v>
      </c>
      <c r="Y150" s="84">
        <f t="shared" si="14"/>
        <v>0</v>
      </c>
      <c r="Z150" t="s">
        <v>1368</v>
      </c>
      <c r="AA150" s="90" t="s">
        <v>1808</v>
      </c>
      <c r="AB150" s="90">
        <v>1</v>
      </c>
      <c r="AC150" t="s">
        <v>1527</v>
      </c>
      <c r="AD150" t="s">
        <v>1359</v>
      </c>
      <c r="AF150" t="s">
        <v>8</v>
      </c>
    </row>
    <row r="151" spans="1:187" s="123" customFormat="1" x14ac:dyDescent="0.3">
      <c r="A151" s="130" t="s">
        <v>1526</v>
      </c>
      <c r="B151" s="124">
        <v>190117</v>
      </c>
      <c r="C151" s="202" t="s">
        <v>1519</v>
      </c>
      <c r="D151" s="123" t="s">
        <v>71</v>
      </c>
      <c r="E151" s="125" t="s">
        <v>1518</v>
      </c>
      <c r="F151" s="123" t="s">
        <v>71</v>
      </c>
      <c r="G151" s="130"/>
      <c r="H151" s="123" t="s">
        <v>1519</v>
      </c>
      <c r="I151" s="123" t="s">
        <v>1812</v>
      </c>
      <c r="J151" s="130" t="s">
        <v>1817</v>
      </c>
      <c r="K151" s="123" t="s">
        <v>2020</v>
      </c>
      <c r="L151" s="123">
        <v>2</v>
      </c>
      <c r="M151" s="123" t="s">
        <v>427</v>
      </c>
      <c r="N151" s="219">
        <v>44236</v>
      </c>
      <c r="O151" s="219"/>
      <c r="P151" s="139"/>
      <c r="Q151" s="139">
        <v>1</v>
      </c>
      <c r="R151" s="139">
        <v>1</v>
      </c>
      <c r="S151" s="139"/>
      <c r="T151" s="139"/>
      <c r="U151" s="139"/>
      <c r="V151" s="225"/>
      <c r="W151" s="123" t="s">
        <v>9</v>
      </c>
      <c r="X151" s="123">
        <v>2020</v>
      </c>
      <c r="Y151" s="124">
        <v>0</v>
      </c>
      <c r="Z151" s="123" t="s">
        <v>1368</v>
      </c>
      <c r="AA151" s="130" t="s">
        <v>1808</v>
      </c>
      <c r="AB151" s="130">
        <v>1</v>
      </c>
      <c r="AE151" s="139"/>
      <c r="AF151" s="123" t="s">
        <v>8</v>
      </c>
    </row>
    <row r="152" spans="1:187" x14ac:dyDescent="0.3">
      <c r="A152" s="90" t="s">
        <v>625</v>
      </c>
      <c r="B152">
        <v>190124</v>
      </c>
      <c r="C152" s="203" t="s">
        <v>626</v>
      </c>
      <c r="D152" t="s">
        <v>820</v>
      </c>
      <c r="E152" s="61" t="s">
        <v>627</v>
      </c>
      <c r="F152" t="s">
        <v>68</v>
      </c>
      <c r="H152" t="s">
        <v>626</v>
      </c>
      <c r="I152" t="s">
        <v>1812</v>
      </c>
      <c r="J152" s="90" t="s">
        <v>1817</v>
      </c>
      <c r="K152" t="s">
        <v>2021</v>
      </c>
      <c r="L152">
        <v>1</v>
      </c>
      <c r="M152" t="s">
        <v>427</v>
      </c>
      <c r="N152" s="168">
        <v>44019</v>
      </c>
      <c r="O152" s="168">
        <v>44025</v>
      </c>
      <c r="P152" s="62">
        <f>O152-N152</f>
        <v>6</v>
      </c>
      <c r="Q152" s="62">
        <v>0</v>
      </c>
      <c r="R152" s="62">
        <v>0</v>
      </c>
      <c r="S152" s="62" t="s">
        <v>1816</v>
      </c>
      <c r="T152" s="62" t="s">
        <v>2240</v>
      </c>
      <c r="U152" s="62">
        <v>1</v>
      </c>
      <c r="V152" s="226">
        <v>44024</v>
      </c>
      <c r="W152" t="s">
        <v>93</v>
      </c>
      <c r="X152">
        <v>2018</v>
      </c>
      <c r="Y152" s="84">
        <f t="shared" ref="Y152:Y162" si="15">YEAR(N152)-X152</f>
        <v>2</v>
      </c>
      <c r="Z152" t="s">
        <v>1362</v>
      </c>
      <c r="AA152" s="90" t="s">
        <v>10</v>
      </c>
      <c r="AB152" s="90">
        <v>1</v>
      </c>
      <c r="AC152" t="s">
        <v>2467</v>
      </c>
      <c r="AD152" t="s">
        <v>628</v>
      </c>
      <c r="AF152" t="s">
        <v>8</v>
      </c>
      <c r="AG152">
        <v>50</v>
      </c>
      <c r="AH152" t="s">
        <v>35</v>
      </c>
      <c r="AI152" t="s">
        <v>427</v>
      </c>
      <c r="AJ152" s="155"/>
      <c r="AK152" s="155"/>
      <c r="AL152" s="155"/>
      <c r="AM152" s="155"/>
      <c r="AN152" s="155"/>
      <c r="AO152" s="155"/>
      <c r="AP152" s="155"/>
      <c r="AQ152" s="155"/>
      <c r="AR152" s="155"/>
      <c r="AS152" s="155"/>
      <c r="AT152" s="155"/>
      <c r="AU152" s="155"/>
      <c r="AV152" s="155"/>
      <c r="AW152" s="155"/>
      <c r="AX152" s="155"/>
      <c r="AY152" s="155"/>
      <c r="AZ152" s="155"/>
      <c r="BA152" s="155"/>
      <c r="BB152" s="155"/>
      <c r="BC152" s="155"/>
      <c r="BD152" s="155"/>
      <c r="BE152" s="155"/>
      <c r="BF152" s="155"/>
      <c r="BG152" s="155"/>
      <c r="BH152" s="155"/>
      <c r="BI152" s="155"/>
      <c r="BJ152" s="155"/>
      <c r="BK152" s="155"/>
      <c r="BL152" s="155"/>
      <c r="BM152" s="155"/>
      <c r="BN152" s="155"/>
      <c r="BO152" s="155"/>
      <c r="BP152" s="155"/>
      <c r="BQ152" s="155"/>
      <c r="BR152" s="155"/>
      <c r="BS152" s="155"/>
      <c r="BT152" s="155"/>
      <c r="BU152" s="155"/>
      <c r="BV152" s="155"/>
      <c r="BW152" s="155"/>
      <c r="BX152" s="155"/>
      <c r="BY152" s="155"/>
      <c r="BZ152" s="155"/>
      <c r="CA152" s="155"/>
      <c r="CB152" s="155"/>
      <c r="CC152" s="155"/>
      <c r="CD152" s="155"/>
      <c r="CE152" s="155"/>
      <c r="CF152" s="155"/>
      <c r="CG152" s="155"/>
      <c r="CH152" s="155"/>
      <c r="CI152" s="155"/>
      <c r="CJ152" s="155"/>
      <c r="CK152" s="155"/>
      <c r="CL152" s="155"/>
      <c r="CM152" s="155"/>
      <c r="CN152" s="155"/>
      <c r="CO152" s="155"/>
      <c r="CP152" s="155"/>
      <c r="CQ152" s="155"/>
      <c r="CR152" s="155"/>
      <c r="CS152" s="155"/>
      <c r="CT152" s="155"/>
      <c r="CU152" s="155"/>
      <c r="CV152" s="155"/>
      <c r="CW152" s="155"/>
      <c r="CX152" s="155"/>
      <c r="CY152" s="155"/>
      <c r="CZ152" s="155"/>
      <c r="DA152" s="155"/>
      <c r="DB152" s="155"/>
      <c r="DC152" s="155"/>
      <c r="DD152" s="155"/>
      <c r="DE152" s="155"/>
      <c r="DF152" s="155"/>
      <c r="DG152" s="155"/>
      <c r="DH152" s="155"/>
      <c r="DI152" s="155"/>
      <c r="DJ152" s="155"/>
      <c r="DK152" s="155"/>
      <c r="DL152" s="155"/>
      <c r="DM152" s="155"/>
      <c r="DN152" s="155"/>
      <c r="DO152" s="155"/>
      <c r="DP152" s="155"/>
      <c r="DQ152" s="155"/>
      <c r="DR152" s="155"/>
      <c r="DS152" s="155"/>
      <c r="DT152" s="155"/>
      <c r="DU152" s="155"/>
      <c r="DV152" s="155"/>
      <c r="DW152" s="155"/>
      <c r="DX152" s="155"/>
      <c r="DY152" s="155"/>
      <c r="DZ152" s="155"/>
      <c r="EA152" s="155"/>
      <c r="EB152" s="155"/>
      <c r="EC152" s="155"/>
      <c r="ED152" s="155"/>
      <c r="EE152" s="155"/>
      <c r="EF152" s="155"/>
      <c r="EG152" s="155"/>
      <c r="EH152" s="155"/>
      <c r="EI152" s="155"/>
      <c r="EJ152" s="155"/>
      <c r="EK152" s="155"/>
      <c r="EL152" s="155"/>
      <c r="EM152" s="155"/>
      <c r="EN152" s="155"/>
      <c r="EO152" s="155"/>
      <c r="EP152" s="155"/>
      <c r="EQ152" s="155"/>
      <c r="ER152" s="155"/>
      <c r="ES152" s="155"/>
      <c r="ET152" s="155"/>
      <c r="EU152" s="155"/>
      <c r="EV152" s="155"/>
      <c r="EW152" s="155"/>
      <c r="EX152" s="155"/>
      <c r="EY152" s="155"/>
      <c r="EZ152" s="155"/>
      <c r="FA152" s="155"/>
      <c r="FB152" s="155"/>
      <c r="FC152" s="155"/>
      <c r="FD152" s="155"/>
      <c r="FE152" s="155"/>
      <c r="FF152" s="155"/>
      <c r="FG152" s="155"/>
      <c r="FH152" s="155"/>
      <c r="FI152" s="155"/>
      <c r="FJ152" s="155"/>
      <c r="FK152" s="155"/>
      <c r="FL152" s="155"/>
      <c r="FM152" s="155"/>
      <c r="FN152" s="155"/>
      <c r="FO152" s="155"/>
      <c r="FP152" s="155"/>
      <c r="FQ152" s="155"/>
      <c r="FR152" s="155"/>
      <c r="FS152" s="155"/>
      <c r="FT152" s="155"/>
      <c r="FU152" s="155"/>
      <c r="FV152" s="155"/>
      <c r="FW152" s="155"/>
      <c r="FX152" s="155"/>
      <c r="FY152" s="155"/>
      <c r="FZ152" s="155"/>
      <c r="GA152" s="155"/>
      <c r="GB152" s="155"/>
      <c r="GC152" s="155"/>
      <c r="GD152" s="155"/>
      <c r="GE152" s="155"/>
    </row>
    <row r="153" spans="1:187" x14ac:dyDescent="0.3">
      <c r="A153" s="155" t="s">
        <v>405</v>
      </c>
      <c r="B153" s="155">
        <v>2586</v>
      </c>
      <c r="C153" s="204" t="s">
        <v>1584</v>
      </c>
      <c r="D153" s="155" t="s">
        <v>820</v>
      </c>
      <c r="E153" s="156" t="s">
        <v>404</v>
      </c>
      <c r="F153" s="155" t="s">
        <v>71</v>
      </c>
      <c r="G153" s="153" t="s">
        <v>2022</v>
      </c>
      <c r="H153" t="s">
        <v>1641</v>
      </c>
      <c r="I153" t="s">
        <v>1721</v>
      </c>
      <c r="J153" s="153" t="s">
        <v>1808</v>
      </c>
      <c r="K153" s="155" t="s">
        <v>1808</v>
      </c>
      <c r="L153" s="155">
        <v>2</v>
      </c>
      <c r="M153" s="175"/>
      <c r="N153" s="220">
        <v>42687</v>
      </c>
      <c r="O153" s="220">
        <v>42688</v>
      </c>
      <c r="P153" s="62">
        <f>O153-N153</f>
        <v>1</v>
      </c>
      <c r="Q153" s="142">
        <v>0</v>
      </c>
      <c r="R153" s="142">
        <v>1</v>
      </c>
      <c r="S153" s="142" t="s">
        <v>1814</v>
      </c>
      <c r="T153" s="142" t="s">
        <v>1808</v>
      </c>
      <c r="U153" s="142">
        <v>1</v>
      </c>
      <c r="V153" s="227"/>
      <c r="W153" s="155" t="s">
        <v>82</v>
      </c>
      <c r="X153" s="155">
        <v>2005</v>
      </c>
      <c r="Y153" s="154">
        <f t="shared" si="15"/>
        <v>11</v>
      </c>
      <c r="Z153" s="155" t="s">
        <v>232</v>
      </c>
      <c r="AA153" s="153" t="s">
        <v>1808</v>
      </c>
      <c r="AB153" s="153">
        <v>0</v>
      </c>
      <c r="AC153" s="155" t="s">
        <v>2023</v>
      </c>
      <c r="AD153" s="155"/>
      <c r="AE153" s="142"/>
      <c r="AF153" s="155" t="s">
        <v>26</v>
      </c>
      <c r="AG153" s="155">
        <v>50</v>
      </c>
      <c r="AH153" s="155"/>
      <c r="AI153" s="155"/>
    </row>
    <row r="154" spans="1:187" s="123" customFormat="1" x14ac:dyDescent="0.3">
      <c r="A154" s="127" t="s">
        <v>405</v>
      </c>
      <c r="B154" s="127">
        <v>213585</v>
      </c>
      <c r="C154" s="206" t="s">
        <v>1584</v>
      </c>
      <c r="D154" s="127" t="s">
        <v>820</v>
      </c>
      <c r="E154" s="128" t="s">
        <v>404</v>
      </c>
      <c r="F154" s="127" t="s">
        <v>71</v>
      </c>
      <c r="G154" s="171" t="s">
        <v>2022</v>
      </c>
      <c r="H154" s="123" t="s">
        <v>1641</v>
      </c>
      <c r="I154" s="123" t="s">
        <v>1721</v>
      </c>
      <c r="J154" s="176" t="s">
        <v>1806</v>
      </c>
      <c r="K154" s="123" t="s">
        <v>2024</v>
      </c>
      <c r="L154" s="127">
        <v>2</v>
      </c>
      <c r="M154" s="127" t="s">
        <v>399</v>
      </c>
      <c r="N154" s="221">
        <v>44452</v>
      </c>
      <c r="O154" s="221"/>
      <c r="P154" s="129"/>
      <c r="Q154" s="129">
        <v>1</v>
      </c>
      <c r="R154" s="129">
        <v>1</v>
      </c>
      <c r="S154" s="139"/>
      <c r="T154" s="139"/>
      <c r="U154" s="139"/>
      <c r="V154" s="228"/>
      <c r="W154" s="127" t="s">
        <v>82</v>
      </c>
      <c r="X154" s="127">
        <v>2005</v>
      </c>
      <c r="Y154" s="124">
        <f t="shared" si="15"/>
        <v>16</v>
      </c>
      <c r="Z154" s="127" t="s">
        <v>232</v>
      </c>
      <c r="AA154" s="171" t="s">
        <v>1808</v>
      </c>
      <c r="AB154" s="129">
        <v>0</v>
      </c>
      <c r="AC154" s="127"/>
      <c r="AD154" s="127" t="s">
        <v>406</v>
      </c>
      <c r="AE154" s="129"/>
      <c r="AF154" s="127" t="s">
        <v>8</v>
      </c>
      <c r="AG154" s="127">
        <v>50</v>
      </c>
      <c r="AH154" s="123" t="s">
        <v>35</v>
      </c>
      <c r="AI154" s="127"/>
    </row>
    <row r="155" spans="1:187" x14ac:dyDescent="0.3">
      <c r="A155" s="197" t="s">
        <v>806</v>
      </c>
      <c r="B155" s="57">
        <v>16034</v>
      </c>
      <c r="C155" s="207" t="s">
        <v>34</v>
      </c>
      <c r="D155" s="57" t="s">
        <v>76</v>
      </c>
      <c r="E155" s="81" t="s">
        <v>410</v>
      </c>
      <c r="F155" s="57" t="s">
        <v>70</v>
      </c>
      <c r="G155" s="195"/>
      <c r="H155" s="57" t="s">
        <v>34</v>
      </c>
      <c r="I155" s="57" t="s">
        <v>1820</v>
      </c>
      <c r="J155" s="195" t="s">
        <v>1817</v>
      </c>
      <c r="K155" t="s">
        <v>34</v>
      </c>
      <c r="L155">
        <v>1</v>
      </c>
      <c r="M155" t="s">
        <v>416</v>
      </c>
      <c r="N155" s="168">
        <v>42740</v>
      </c>
      <c r="O155" s="168">
        <v>43069</v>
      </c>
      <c r="P155" s="62">
        <f>O155-N155</f>
        <v>329</v>
      </c>
      <c r="Q155" s="62">
        <v>0</v>
      </c>
      <c r="R155" s="62" t="s">
        <v>1808</v>
      </c>
      <c r="S155" s="140" t="s">
        <v>1143</v>
      </c>
      <c r="T155" s="140"/>
      <c r="U155" s="140"/>
      <c r="V155" s="227"/>
      <c r="W155" t="s">
        <v>93</v>
      </c>
      <c r="X155">
        <v>2016</v>
      </c>
      <c r="Y155" s="84">
        <f t="shared" si="15"/>
        <v>1</v>
      </c>
      <c r="Z155" t="s">
        <v>1362</v>
      </c>
      <c r="AA155" s="90" t="s">
        <v>10</v>
      </c>
      <c r="AB155" s="90">
        <v>1</v>
      </c>
      <c r="AC155" t="s">
        <v>411</v>
      </c>
      <c r="AF155" t="s">
        <v>8</v>
      </c>
      <c r="AG155">
        <v>50</v>
      </c>
      <c r="AH155" t="s">
        <v>35</v>
      </c>
    </row>
    <row r="156" spans="1:187" s="123" customFormat="1" x14ac:dyDescent="0.3">
      <c r="A156" s="130" t="s">
        <v>1464</v>
      </c>
      <c r="B156" s="124">
        <v>202393</v>
      </c>
      <c r="C156" s="202" t="s">
        <v>533</v>
      </c>
      <c r="D156" s="123" t="s">
        <v>71</v>
      </c>
      <c r="E156" s="125" t="s">
        <v>1465</v>
      </c>
      <c r="F156" s="123" t="s">
        <v>71</v>
      </c>
      <c r="G156" s="130"/>
      <c r="H156" s="123" t="s">
        <v>533</v>
      </c>
      <c r="I156" s="123" t="s">
        <v>1812</v>
      </c>
      <c r="J156" s="138" t="s">
        <v>1806</v>
      </c>
      <c r="K156" s="123" t="s">
        <v>2025</v>
      </c>
      <c r="L156" s="123">
        <v>1</v>
      </c>
      <c r="M156" s="123" t="s">
        <v>399</v>
      </c>
      <c r="N156" s="219">
        <v>44088</v>
      </c>
      <c r="O156" s="219"/>
      <c r="P156" s="139"/>
      <c r="Q156" s="139">
        <v>1</v>
      </c>
      <c r="R156" s="139">
        <v>1</v>
      </c>
      <c r="S156" s="139"/>
      <c r="T156" s="139"/>
      <c r="U156" s="139"/>
      <c r="V156" s="225"/>
      <c r="W156" s="123" t="s">
        <v>82</v>
      </c>
      <c r="X156" s="123">
        <v>2019</v>
      </c>
      <c r="Y156" s="124">
        <f t="shared" si="15"/>
        <v>1</v>
      </c>
      <c r="Z156" s="123" t="s">
        <v>1362</v>
      </c>
      <c r="AA156" s="130" t="s">
        <v>6</v>
      </c>
      <c r="AB156" s="139">
        <v>1</v>
      </c>
      <c r="AD156" s="123" t="s">
        <v>2797</v>
      </c>
      <c r="AE156" s="139"/>
      <c r="AF156" s="123" t="s">
        <v>8</v>
      </c>
    </row>
    <row r="157" spans="1:187" s="123" customFormat="1" x14ac:dyDescent="0.3">
      <c r="A157" s="130" t="s">
        <v>1690</v>
      </c>
      <c r="B157" s="123">
        <v>213587</v>
      </c>
      <c r="C157" s="202" t="s">
        <v>1691</v>
      </c>
      <c r="D157" s="123" t="s">
        <v>71</v>
      </c>
      <c r="E157" s="125" t="s">
        <v>1692</v>
      </c>
      <c r="F157" s="123" t="s">
        <v>68</v>
      </c>
      <c r="G157" s="130"/>
      <c r="H157" s="123" t="s">
        <v>1691</v>
      </c>
      <c r="I157" s="123" t="s">
        <v>1812</v>
      </c>
      <c r="J157" s="138" t="s">
        <v>1806</v>
      </c>
      <c r="K157" s="123" t="s">
        <v>2026</v>
      </c>
      <c r="L157" s="123">
        <v>1</v>
      </c>
      <c r="M157" s="123" t="s">
        <v>399</v>
      </c>
      <c r="N157" s="219">
        <v>44468</v>
      </c>
      <c r="O157" s="219"/>
      <c r="Q157" s="139">
        <v>1</v>
      </c>
      <c r="R157" s="139">
        <v>1</v>
      </c>
      <c r="S157" s="139"/>
      <c r="T157" s="139"/>
      <c r="U157" s="139"/>
      <c r="V157" s="225"/>
      <c r="W157" s="123" t="s">
        <v>82</v>
      </c>
      <c r="X157" s="123">
        <v>2019</v>
      </c>
      <c r="Y157" s="124">
        <f t="shared" si="15"/>
        <v>2</v>
      </c>
      <c r="Z157" s="130" t="s">
        <v>1362</v>
      </c>
      <c r="AA157" s="137" t="s">
        <v>10</v>
      </c>
      <c r="AB157" s="139">
        <v>1</v>
      </c>
      <c r="AF157" s="123" t="s">
        <v>8</v>
      </c>
      <c r="AG157" s="123">
        <v>50</v>
      </c>
      <c r="AH157" s="123" t="s">
        <v>13</v>
      </c>
    </row>
    <row r="158" spans="1:187" s="152" customFormat="1" x14ac:dyDescent="0.3">
      <c r="A158" s="90" t="s">
        <v>1364</v>
      </c>
      <c r="B158" s="84">
        <v>202366</v>
      </c>
      <c r="C158" s="203" t="s">
        <v>1365</v>
      </c>
      <c r="D158" t="s">
        <v>71</v>
      </c>
      <c r="E158" s="61" t="s">
        <v>1366</v>
      </c>
      <c r="F158" t="s">
        <v>71</v>
      </c>
      <c r="G158" s="90"/>
      <c r="H158" t="s">
        <v>1365</v>
      </c>
      <c r="I158" t="s">
        <v>1812</v>
      </c>
      <c r="J158" s="141" t="s">
        <v>1806</v>
      </c>
      <c r="K158" t="s">
        <v>2027</v>
      </c>
      <c r="L158">
        <v>1</v>
      </c>
      <c r="M158" t="s">
        <v>399</v>
      </c>
      <c r="N158" s="168">
        <v>44078</v>
      </c>
      <c r="O158" s="168">
        <v>44821</v>
      </c>
      <c r="P158" s="62">
        <f>O158-N158</f>
        <v>743</v>
      </c>
      <c r="Q158" s="62">
        <v>0</v>
      </c>
      <c r="R158" s="62">
        <v>0</v>
      </c>
      <c r="S158" s="62" t="s">
        <v>1816</v>
      </c>
      <c r="T158" s="62" t="s">
        <v>1786</v>
      </c>
      <c r="U158" s="62">
        <v>1</v>
      </c>
      <c r="V158" s="226">
        <v>44821</v>
      </c>
      <c r="W158" t="s">
        <v>82</v>
      </c>
      <c r="X158">
        <v>2020</v>
      </c>
      <c r="Y158" s="84">
        <f t="shared" si="15"/>
        <v>0</v>
      </c>
      <c r="Z158" t="s">
        <v>1368</v>
      </c>
      <c r="AA158" s="90" t="s">
        <v>1808</v>
      </c>
      <c r="AB158" s="62">
        <v>1</v>
      </c>
      <c r="AC158" t="s">
        <v>2562</v>
      </c>
      <c r="AD158"/>
      <c r="AE158" s="62"/>
      <c r="AF158" t="s">
        <v>8</v>
      </c>
      <c r="AG158"/>
      <c r="AH158"/>
      <c r="AI158"/>
    </row>
    <row r="159" spans="1:187" x14ac:dyDescent="0.3">
      <c r="A159" s="90" t="s">
        <v>772</v>
      </c>
      <c r="B159">
        <v>5175</v>
      </c>
      <c r="C159" s="203" t="s">
        <v>33</v>
      </c>
      <c r="D159" t="s">
        <v>76</v>
      </c>
      <c r="E159" s="61" t="s">
        <v>403</v>
      </c>
      <c r="F159" t="s">
        <v>70</v>
      </c>
      <c r="H159" t="s">
        <v>33</v>
      </c>
      <c r="I159" t="s">
        <v>1820</v>
      </c>
      <c r="J159" s="90" t="s">
        <v>1817</v>
      </c>
      <c r="K159" t="s">
        <v>33</v>
      </c>
      <c r="L159">
        <v>1</v>
      </c>
      <c r="M159" s="90" t="s">
        <v>541</v>
      </c>
      <c r="N159" s="168">
        <v>42612</v>
      </c>
      <c r="O159" s="168">
        <v>42633</v>
      </c>
      <c r="P159" s="62">
        <f>O159-N159</f>
        <v>21</v>
      </c>
      <c r="Q159" s="62">
        <v>0</v>
      </c>
      <c r="R159" s="62">
        <v>0</v>
      </c>
      <c r="S159" s="62" t="s">
        <v>1816</v>
      </c>
      <c r="T159" s="62" t="s">
        <v>1986</v>
      </c>
      <c r="U159" s="62">
        <v>1</v>
      </c>
      <c r="V159" s="226">
        <v>42633</v>
      </c>
      <c r="W159" t="s">
        <v>93</v>
      </c>
      <c r="X159">
        <v>2014</v>
      </c>
      <c r="Y159" s="84">
        <f t="shared" si="15"/>
        <v>2</v>
      </c>
      <c r="Z159" t="s">
        <v>1362</v>
      </c>
      <c r="AA159" s="90" t="s">
        <v>10</v>
      </c>
      <c r="AB159" s="90">
        <v>1</v>
      </c>
      <c r="AC159" s="90" t="s">
        <v>2468</v>
      </c>
      <c r="AD159" t="s">
        <v>741</v>
      </c>
      <c r="AF159" t="s">
        <v>26</v>
      </c>
      <c r="AI159" s="90"/>
      <c r="BA159" s="181"/>
      <c r="BE159" s="182"/>
      <c r="BF159" s="84"/>
      <c r="BH159" s="181"/>
    </row>
    <row r="160" spans="1:187" s="123" customFormat="1" x14ac:dyDescent="0.3">
      <c r="A160" s="130" t="s">
        <v>501</v>
      </c>
      <c r="B160" s="123">
        <v>180177</v>
      </c>
      <c r="C160" s="202" t="s">
        <v>2603</v>
      </c>
      <c r="D160" s="123" t="s">
        <v>71</v>
      </c>
      <c r="E160" s="125" t="s">
        <v>502</v>
      </c>
      <c r="F160" s="123" t="s">
        <v>68</v>
      </c>
      <c r="G160" s="130"/>
      <c r="H160" s="123" t="s">
        <v>2601</v>
      </c>
      <c r="I160" s="123" t="s">
        <v>2602</v>
      </c>
      <c r="J160" s="130" t="s">
        <v>1817</v>
      </c>
      <c r="K160" s="123" t="s">
        <v>2028</v>
      </c>
      <c r="L160" s="123">
        <v>1</v>
      </c>
      <c r="M160" s="123" t="s">
        <v>399</v>
      </c>
      <c r="N160" s="219">
        <v>43385</v>
      </c>
      <c r="O160" s="219"/>
      <c r="P160" s="139"/>
      <c r="Q160" s="139">
        <v>1</v>
      </c>
      <c r="R160" s="139">
        <v>1</v>
      </c>
      <c r="S160" s="139"/>
      <c r="T160" s="139"/>
      <c r="U160" s="139"/>
      <c r="V160" s="225"/>
      <c r="W160" s="123" t="s">
        <v>82</v>
      </c>
      <c r="X160" s="123">
        <v>2009</v>
      </c>
      <c r="Y160" s="124">
        <f t="shared" si="15"/>
        <v>9</v>
      </c>
      <c r="Z160" s="123" t="s">
        <v>232</v>
      </c>
      <c r="AA160" s="130" t="s">
        <v>10</v>
      </c>
      <c r="AB160" s="130">
        <v>1</v>
      </c>
      <c r="AD160" s="123" t="s">
        <v>692</v>
      </c>
      <c r="AE160" s="139"/>
      <c r="AF160" s="123" t="s">
        <v>8</v>
      </c>
      <c r="AG160" s="123">
        <v>50</v>
      </c>
      <c r="AH160" s="123" t="s">
        <v>35</v>
      </c>
    </row>
    <row r="161" spans="1:187" s="123" customFormat="1" x14ac:dyDescent="0.3">
      <c r="A161" s="123" t="s">
        <v>568</v>
      </c>
      <c r="B161" s="123">
        <v>17488</v>
      </c>
      <c r="C161" s="202" t="s">
        <v>1404</v>
      </c>
      <c r="D161" s="123" t="s">
        <v>71</v>
      </c>
      <c r="E161" s="125" t="s">
        <v>566</v>
      </c>
      <c r="F161" s="123" t="s">
        <v>68</v>
      </c>
      <c r="G161" s="130"/>
      <c r="H161" s="123" t="s">
        <v>2029</v>
      </c>
      <c r="I161" s="123" t="s">
        <v>1745</v>
      </c>
      <c r="J161" s="130" t="s">
        <v>1817</v>
      </c>
      <c r="K161" s="123" t="s">
        <v>2030</v>
      </c>
      <c r="L161" s="123">
        <v>1</v>
      </c>
      <c r="M161" s="123" t="s">
        <v>541</v>
      </c>
      <c r="N161" s="219">
        <v>42995</v>
      </c>
      <c r="O161" s="219"/>
      <c r="P161" s="139"/>
      <c r="Q161" s="139">
        <v>1</v>
      </c>
      <c r="R161" s="139">
        <v>1</v>
      </c>
      <c r="S161" s="139"/>
      <c r="T161" s="139"/>
      <c r="U161" s="139"/>
      <c r="V161" s="225"/>
      <c r="W161" s="123" t="s">
        <v>82</v>
      </c>
      <c r="X161" s="123">
        <v>2006</v>
      </c>
      <c r="Y161" s="124">
        <f t="shared" si="15"/>
        <v>11</v>
      </c>
      <c r="Z161" s="123" t="s">
        <v>232</v>
      </c>
      <c r="AA161" s="130" t="s">
        <v>6</v>
      </c>
      <c r="AB161" s="130">
        <v>1</v>
      </c>
      <c r="AE161" s="139"/>
      <c r="AF161" s="123" t="s">
        <v>8</v>
      </c>
      <c r="AG161" s="123">
        <v>50</v>
      </c>
      <c r="AH161" s="123" t="s">
        <v>35</v>
      </c>
    </row>
    <row r="162" spans="1:187" x14ac:dyDescent="0.3">
      <c r="A162" t="s">
        <v>457</v>
      </c>
      <c r="B162">
        <v>180174</v>
      </c>
      <c r="C162" s="203" t="s">
        <v>459</v>
      </c>
      <c r="D162" t="s">
        <v>820</v>
      </c>
      <c r="E162" s="61" t="s">
        <v>458</v>
      </c>
      <c r="F162" t="s">
        <v>69</v>
      </c>
      <c r="H162" t="s">
        <v>459</v>
      </c>
      <c r="I162" t="s">
        <v>1812</v>
      </c>
      <c r="J162" s="90" t="s">
        <v>1817</v>
      </c>
      <c r="K162" t="s">
        <v>2031</v>
      </c>
      <c r="L162">
        <v>1</v>
      </c>
      <c r="M162" t="s">
        <v>416</v>
      </c>
      <c r="N162" s="168">
        <v>43375</v>
      </c>
      <c r="O162" s="168">
        <v>43954</v>
      </c>
      <c r="P162" s="62">
        <f>O162-N162</f>
        <v>579</v>
      </c>
      <c r="Q162" s="62">
        <v>0</v>
      </c>
      <c r="R162" s="62">
        <v>0</v>
      </c>
      <c r="S162" s="62" t="s">
        <v>1816</v>
      </c>
      <c r="T162" s="62" t="s">
        <v>1847</v>
      </c>
      <c r="U162" s="62">
        <v>1</v>
      </c>
      <c r="V162" s="226">
        <v>43954</v>
      </c>
      <c r="W162" t="s">
        <v>93</v>
      </c>
      <c r="X162">
        <v>2016</v>
      </c>
      <c r="Y162" s="84">
        <f t="shared" si="15"/>
        <v>2</v>
      </c>
      <c r="Z162" t="s">
        <v>1362</v>
      </c>
      <c r="AA162" s="90" t="s">
        <v>10</v>
      </c>
      <c r="AB162" s="90">
        <v>1</v>
      </c>
      <c r="AC162" t="s">
        <v>2432</v>
      </c>
      <c r="AD162" t="s">
        <v>460</v>
      </c>
      <c r="AF162" t="s">
        <v>8</v>
      </c>
      <c r="AG162">
        <v>50</v>
      </c>
      <c r="AH162" t="s">
        <v>35</v>
      </c>
      <c r="AI162" t="s">
        <v>453</v>
      </c>
      <c r="BA162" s="181"/>
      <c r="BE162" s="182"/>
      <c r="BH162" s="181"/>
    </row>
    <row r="163" spans="1:187" x14ac:dyDescent="0.3">
      <c r="A163" s="153" t="s">
        <v>683</v>
      </c>
      <c r="B163" s="154">
        <v>162</v>
      </c>
      <c r="C163" s="204" t="s">
        <v>770</v>
      </c>
      <c r="D163" s="155" t="s">
        <v>820</v>
      </c>
      <c r="E163" s="156" t="s">
        <v>771</v>
      </c>
      <c r="F163" s="155" t="s">
        <v>68</v>
      </c>
      <c r="G163" s="153"/>
      <c r="H163" t="s">
        <v>2032</v>
      </c>
      <c r="I163" t="s">
        <v>1745</v>
      </c>
      <c r="J163" s="153" t="s">
        <v>1808</v>
      </c>
      <c r="K163" s="155" t="s">
        <v>1808</v>
      </c>
      <c r="L163" s="155">
        <v>1</v>
      </c>
      <c r="M163" s="155" t="s">
        <v>541</v>
      </c>
      <c r="N163" s="220" t="s">
        <v>1808</v>
      </c>
      <c r="O163" s="220">
        <v>40813</v>
      </c>
      <c r="P163" s="142" t="s">
        <v>1808</v>
      </c>
      <c r="Q163" s="142">
        <v>0</v>
      </c>
      <c r="R163" s="142">
        <v>1</v>
      </c>
      <c r="S163" s="62" t="s">
        <v>1808</v>
      </c>
      <c r="T163" s="62" t="s">
        <v>1808</v>
      </c>
      <c r="U163" s="62" t="s">
        <v>1808</v>
      </c>
      <c r="V163" s="227"/>
      <c r="W163" s="155" t="s">
        <v>82</v>
      </c>
      <c r="X163" s="155">
        <v>2011</v>
      </c>
      <c r="Y163" s="154" t="s">
        <v>1808</v>
      </c>
      <c r="Z163" s="155" t="s">
        <v>1808</v>
      </c>
      <c r="AA163" s="153" t="s">
        <v>6</v>
      </c>
      <c r="AB163" s="153">
        <v>1</v>
      </c>
      <c r="AC163" s="155"/>
      <c r="AD163" s="155" t="s">
        <v>2033</v>
      </c>
      <c r="AE163" s="142"/>
      <c r="AF163" s="155" t="s">
        <v>187</v>
      </c>
      <c r="AG163" s="155"/>
      <c r="AH163" s="155"/>
      <c r="AI163" s="155"/>
    </row>
    <row r="164" spans="1:187" s="123" customFormat="1" x14ac:dyDescent="0.3">
      <c r="A164" s="171" t="s">
        <v>683</v>
      </c>
      <c r="B164" s="126">
        <v>225173</v>
      </c>
      <c r="C164" s="206" t="s">
        <v>770</v>
      </c>
      <c r="D164" s="127" t="s">
        <v>820</v>
      </c>
      <c r="E164" s="128" t="s">
        <v>771</v>
      </c>
      <c r="F164" s="127" t="s">
        <v>68</v>
      </c>
      <c r="G164" s="171"/>
      <c r="H164" s="123" t="s">
        <v>2032</v>
      </c>
      <c r="I164" s="123" t="s">
        <v>1745</v>
      </c>
      <c r="J164" s="138" t="s">
        <v>1806</v>
      </c>
      <c r="K164" s="127" t="s">
        <v>2660</v>
      </c>
      <c r="L164" s="127">
        <v>1</v>
      </c>
      <c r="M164" s="127" t="s">
        <v>399</v>
      </c>
      <c r="N164" s="221">
        <v>44869</v>
      </c>
      <c r="O164" s="221"/>
      <c r="P164" s="129"/>
      <c r="Q164" s="129">
        <v>1</v>
      </c>
      <c r="R164" s="129">
        <v>1</v>
      </c>
      <c r="S164" s="139"/>
      <c r="T164" s="139"/>
      <c r="U164" s="139"/>
      <c r="V164" s="228"/>
      <c r="W164" s="127" t="s">
        <v>82</v>
      </c>
      <c r="X164" s="127">
        <v>2011</v>
      </c>
      <c r="Y164" s="124">
        <f>YEAR(N164)-X164</f>
        <v>11</v>
      </c>
      <c r="Z164" s="127" t="s">
        <v>232</v>
      </c>
      <c r="AA164" s="171" t="s">
        <v>6</v>
      </c>
      <c r="AB164" s="171">
        <v>1</v>
      </c>
      <c r="AC164" s="127"/>
      <c r="AD164" s="127"/>
      <c r="AE164" s="129"/>
      <c r="AF164" s="127" t="s">
        <v>8</v>
      </c>
      <c r="AG164" s="127">
        <v>50</v>
      </c>
      <c r="AH164" s="123" t="s">
        <v>35</v>
      </c>
      <c r="AI164" s="127"/>
    </row>
    <row r="165" spans="1:187" x14ac:dyDescent="0.3">
      <c r="A165" s="90" t="s">
        <v>1511</v>
      </c>
      <c r="B165" s="84">
        <v>190124</v>
      </c>
      <c r="C165" s="203" t="s">
        <v>1512</v>
      </c>
      <c r="D165" t="s">
        <v>71</v>
      </c>
      <c r="E165" s="61" t="s">
        <v>1513</v>
      </c>
      <c r="F165" t="s">
        <v>68</v>
      </c>
      <c r="H165" t="s">
        <v>1512</v>
      </c>
      <c r="I165" t="s">
        <v>1812</v>
      </c>
      <c r="J165" s="90" t="s">
        <v>1817</v>
      </c>
      <c r="K165" t="s">
        <v>2034</v>
      </c>
      <c r="L165">
        <v>1</v>
      </c>
      <c r="M165" t="s">
        <v>1645</v>
      </c>
      <c r="N165" s="168">
        <v>44147</v>
      </c>
      <c r="O165" s="168">
        <v>45128</v>
      </c>
      <c r="P165" s="62">
        <f>O165-N165</f>
        <v>981</v>
      </c>
      <c r="Q165" s="62">
        <v>0</v>
      </c>
      <c r="R165" s="62">
        <v>0</v>
      </c>
      <c r="S165" s="62" t="s">
        <v>1814</v>
      </c>
      <c r="T165" s="62" t="s">
        <v>1808</v>
      </c>
      <c r="U165" s="62">
        <v>1</v>
      </c>
      <c r="W165" t="s">
        <v>9</v>
      </c>
      <c r="X165">
        <v>2019</v>
      </c>
      <c r="Y165" s="84">
        <f>YEAR(N165)-X165</f>
        <v>1</v>
      </c>
      <c r="Z165" t="s">
        <v>1362</v>
      </c>
      <c r="AA165" s="90" t="s">
        <v>10</v>
      </c>
      <c r="AB165" s="90">
        <v>1</v>
      </c>
      <c r="AC165" t="s">
        <v>2786</v>
      </c>
      <c r="AF165" t="s">
        <v>8</v>
      </c>
      <c r="AG165">
        <v>50</v>
      </c>
      <c r="AH165" t="s">
        <v>35</v>
      </c>
    </row>
    <row r="166" spans="1:187" s="155" customFormat="1" x14ac:dyDescent="0.3">
      <c r="A166" t="s">
        <v>789</v>
      </c>
      <c r="B166" s="84">
        <v>2546</v>
      </c>
      <c r="C166" s="203" t="s">
        <v>676</v>
      </c>
      <c r="D166" t="s">
        <v>76</v>
      </c>
      <c r="E166" s="61" t="s">
        <v>788</v>
      </c>
      <c r="F166" t="s">
        <v>70</v>
      </c>
      <c r="G166" s="90"/>
      <c r="H166" s="90" t="s">
        <v>676</v>
      </c>
      <c r="I166" t="s">
        <v>1820</v>
      </c>
      <c r="J166" s="90" t="s">
        <v>1468</v>
      </c>
      <c r="K166" s="155" t="s">
        <v>1037</v>
      </c>
      <c r="L166">
        <v>1</v>
      </c>
      <c r="M166" t="s">
        <v>541</v>
      </c>
      <c r="N166" s="168">
        <v>41203</v>
      </c>
      <c r="O166" s="168">
        <v>41288</v>
      </c>
      <c r="P166" s="62">
        <f>O166-N166</f>
        <v>85</v>
      </c>
      <c r="Q166" s="62">
        <v>0</v>
      </c>
      <c r="R166" s="62">
        <v>0</v>
      </c>
      <c r="S166" s="62" t="s">
        <v>1816</v>
      </c>
      <c r="T166" s="62" t="s">
        <v>1847</v>
      </c>
      <c r="U166" s="62">
        <v>1</v>
      </c>
      <c r="V166" s="226">
        <v>41288</v>
      </c>
      <c r="W166" t="s">
        <v>82</v>
      </c>
      <c r="X166">
        <v>2011</v>
      </c>
      <c r="Y166" s="154">
        <f>YEAR(N166)-X166</f>
        <v>1</v>
      </c>
      <c r="Z166" t="s">
        <v>1362</v>
      </c>
      <c r="AA166" s="90" t="s">
        <v>10</v>
      </c>
      <c r="AB166" s="90">
        <v>1</v>
      </c>
      <c r="AC166" t="s">
        <v>791</v>
      </c>
      <c r="AD166"/>
      <c r="AE166" s="62"/>
      <c r="AF166" t="s">
        <v>26</v>
      </c>
      <c r="AG166"/>
      <c r="AH166"/>
      <c r="AI166" t="s">
        <v>787</v>
      </c>
    </row>
    <row r="167" spans="1:187" x14ac:dyDescent="0.3">
      <c r="A167" t="s">
        <v>1752</v>
      </c>
      <c r="B167">
        <v>210814</v>
      </c>
      <c r="C167" s="203" t="s">
        <v>2610</v>
      </c>
      <c r="D167" t="s">
        <v>71</v>
      </c>
      <c r="E167" s="61" t="s">
        <v>1753</v>
      </c>
      <c r="F167" t="s">
        <v>69</v>
      </c>
      <c r="H167" t="s">
        <v>1770</v>
      </c>
      <c r="I167" t="s">
        <v>1445</v>
      </c>
      <c r="J167" s="90" t="s">
        <v>1817</v>
      </c>
      <c r="K167" t="s">
        <v>2035</v>
      </c>
      <c r="L167">
        <v>1</v>
      </c>
      <c r="M167" t="s">
        <v>427</v>
      </c>
      <c r="N167" s="168">
        <v>44486</v>
      </c>
      <c r="Q167" s="62">
        <v>1</v>
      </c>
      <c r="R167" s="62">
        <v>1</v>
      </c>
      <c r="W167" t="s">
        <v>9</v>
      </c>
      <c r="X167">
        <v>2011</v>
      </c>
      <c r="Y167" s="84">
        <f>YEAR(N167)-X167</f>
        <v>10</v>
      </c>
      <c r="Z167" t="s">
        <v>232</v>
      </c>
      <c r="AA167" s="90" t="s">
        <v>10</v>
      </c>
      <c r="AB167" s="90">
        <v>1</v>
      </c>
      <c r="AC167" s="62" t="s">
        <v>2769</v>
      </c>
      <c r="AD167" t="s">
        <v>2737</v>
      </c>
      <c r="AF167" t="s">
        <v>8</v>
      </c>
      <c r="AG167">
        <v>50</v>
      </c>
      <c r="AH167" t="s">
        <v>35</v>
      </c>
    </row>
    <row r="168" spans="1:187" x14ac:dyDescent="0.3">
      <c r="A168" t="s">
        <v>793</v>
      </c>
      <c r="B168" s="84">
        <v>2587</v>
      </c>
      <c r="C168" s="203" t="s">
        <v>675</v>
      </c>
      <c r="D168" t="s">
        <v>76</v>
      </c>
      <c r="E168" s="61" t="s">
        <v>792</v>
      </c>
      <c r="F168" t="s">
        <v>69</v>
      </c>
      <c r="H168" t="s">
        <v>2036</v>
      </c>
      <c r="I168" t="s">
        <v>923</v>
      </c>
      <c r="J168" s="90" t="s">
        <v>1468</v>
      </c>
      <c r="K168" t="s">
        <v>1038</v>
      </c>
      <c r="L168">
        <v>1</v>
      </c>
      <c r="M168" t="s">
        <v>541</v>
      </c>
      <c r="N168" s="168">
        <v>41203</v>
      </c>
      <c r="O168" s="168">
        <v>41341</v>
      </c>
      <c r="P168" s="62">
        <f>O168-N168</f>
        <v>138</v>
      </c>
      <c r="Q168" s="62">
        <v>0</v>
      </c>
      <c r="R168" s="62">
        <v>0</v>
      </c>
      <c r="S168" s="62" t="s">
        <v>1816</v>
      </c>
      <c r="T168" s="62" t="s">
        <v>1847</v>
      </c>
      <c r="U168" s="62">
        <v>1</v>
      </c>
      <c r="V168" s="226">
        <v>41341</v>
      </c>
      <c r="W168" t="s">
        <v>82</v>
      </c>
      <c r="X168">
        <v>2011</v>
      </c>
      <c r="Y168" s="84">
        <v>1</v>
      </c>
      <c r="Z168" t="s">
        <v>1362</v>
      </c>
      <c r="AA168" s="90" t="s">
        <v>6</v>
      </c>
      <c r="AB168" s="90">
        <v>1</v>
      </c>
      <c r="AC168" t="s">
        <v>754</v>
      </c>
      <c r="AF168" t="s">
        <v>26</v>
      </c>
      <c r="AI168" t="s">
        <v>725</v>
      </c>
    </row>
    <row r="169" spans="1:187" x14ac:dyDescent="0.3">
      <c r="A169" s="90" t="s">
        <v>409</v>
      </c>
      <c r="B169">
        <v>5175</v>
      </c>
      <c r="C169" s="203" t="s">
        <v>1677</v>
      </c>
      <c r="D169" t="s">
        <v>820</v>
      </c>
      <c r="E169" s="61" t="s">
        <v>1678</v>
      </c>
      <c r="F169" t="s">
        <v>70</v>
      </c>
      <c r="G169" s="90" t="s">
        <v>2037</v>
      </c>
      <c r="H169" t="s">
        <v>2038</v>
      </c>
      <c r="I169" t="s">
        <v>2039</v>
      </c>
      <c r="J169" s="90" t="s">
        <v>1817</v>
      </c>
      <c r="K169" t="s">
        <v>2040</v>
      </c>
      <c r="L169">
        <v>2</v>
      </c>
      <c r="M169" s="148"/>
      <c r="N169" s="168">
        <v>43174</v>
      </c>
      <c r="O169" s="168">
        <v>44467</v>
      </c>
      <c r="P169" s="62">
        <f>O169-N169</f>
        <v>1293</v>
      </c>
      <c r="Q169" s="62">
        <v>0</v>
      </c>
      <c r="R169" s="62">
        <v>1</v>
      </c>
      <c r="S169" s="62" t="s">
        <v>1859</v>
      </c>
      <c r="T169" s="62" t="s">
        <v>1808</v>
      </c>
      <c r="U169" s="62">
        <v>1</v>
      </c>
      <c r="W169" t="s">
        <v>82</v>
      </c>
      <c r="X169">
        <v>2016</v>
      </c>
      <c r="Y169" s="84">
        <f t="shared" ref="Y169:Y200" si="16">YEAR(N169)-X169</f>
        <v>2</v>
      </c>
      <c r="Z169" t="s">
        <v>1362</v>
      </c>
      <c r="AA169" s="90" t="s">
        <v>6</v>
      </c>
      <c r="AB169" s="90">
        <v>1</v>
      </c>
      <c r="AD169" t="s">
        <v>742</v>
      </c>
      <c r="AF169" t="s">
        <v>26</v>
      </c>
    </row>
    <row r="170" spans="1:187" s="123" customFormat="1" x14ac:dyDescent="0.3">
      <c r="A170" s="130" t="s">
        <v>409</v>
      </c>
      <c r="B170" s="123">
        <v>213566</v>
      </c>
      <c r="C170" s="202" t="s">
        <v>1677</v>
      </c>
      <c r="D170" s="123" t="s">
        <v>71</v>
      </c>
      <c r="E170" s="125" t="s">
        <v>1678</v>
      </c>
      <c r="F170" s="123" t="s">
        <v>70</v>
      </c>
      <c r="G170" s="130" t="s">
        <v>2037</v>
      </c>
      <c r="H170" s="123" t="s">
        <v>2038</v>
      </c>
      <c r="I170" s="123" t="s">
        <v>2039</v>
      </c>
      <c r="J170" s="138" t="s">
        <v>1806</v>
      </c>
      <c r="K170" s="123" t="s">
        <v>2041</v>
      </c>
      <c r="L170" s="123">
        <v>2</v>
      </c>
      <c r="M170" s="123" t="s">
        <v>399</v>
      </c>
      <c r="N170" s="219">
        <v>44468</v>
      </c>
      <c r="O170" s="219"/>
      <c r="Q170" s="139">
        <v>1</v>
      </c>
      <c r="R170" s="139">
        <v>1</v>
      </c>
      <c r="S170" s="139"/>
      <c r="T170" s="139"/>
      <c r="U170" s="139"/>
      <c r="V170" s="225"/>
      <c r="W170" s="123" t="s">
        <v>82</v>
      </c>
      <c r="X170" s="123">
        <v>2016</v>
      </c>
      <c r="Y170" s="124">
        <f t="shared" si="16"/>
        <v>5</v>
      </c>
      <c r="Z170" s="130" t="s">
        <v>232</v>
      </c>
      <c r="AA170" s="130" t="s">
        <v>6</v>
      </c>
      <c r="AB170" s="139">
        <v>1</v>
      </c>
      <c r="AF170" s="123" t="s">
        <v>8</v>
      </c>
      <c r="AG170" s="123">
        <v>50</v>
      </c>
      <c r="AH170" s="123" t="s">
        <v>35</v>
      </c>
    </row>
    <row r="171" spans="1:187" x14ac:dyDescent="0.3">
      <c r="A171" s="90" t="s">
        <v>1412</v>
      </c>
      <c r="B171">
        <v>202408</v>
      </c>
      <c r="C171" s="203" t="s">
        <v>1977</v>
      </c>
      <c r="D171" t="s">
        <v>71</v>
      </c>
      <c r="E171" s="61" t="s">
        <v>1414</v>
      </c>
      <c r="F171" t="s">
        <v>71</v>
      </c>
      <c r="G171" t="s">
        <v>2663</v>
      </c>
      <c r="H171" t="s">
        <v>2662</v>
      </c>
      <c r="I171" t="s">
        <v>1738</v>
      </c>
      <c r="J171" s="141" t="s">
        <v>1806</v>
      </c>
      <c r="K171" t="s">
        <v>2042</v>
      </c>
      <c r="L171">
        <v>2</v>
      </c>
      <c r="M171" t="s">
        <v>399</v>
      </c>
      <c r="N171" s="168">
        <v>44082</v>
      </c>
      <c r="O171" s="168">
        <v>44868</v>
      </c>
      <c r="P171" s="62">
        <f>O171-N171</f>
        <v>786</v>
      </c>
      <c r="Q171" s="62">
        <v>0</v>
      </c>
      <c r="R171" s="62">
        <v>1</v>
      </c>
      <c r="S171" s="62" t="s">
        <v>1859</v>
      </c>
      <c r="T171" s="62" t="s">
        <v>1808</v>
      </c>
      <c r="U171" s="62">
        <v>1</v>
      </c>
      <c r="W171" t="s">
        <v>82</v>
      </c>
      <c r="X171">
        <v>2020</v>
      </c>
      <c r="Y171" s="84">
        <f t="shared" si="16"/>
        <v>0</v>
      </c>
      <c r="Z171" t="s">
        <v>1368</v>
      </c>
      <c r="AA171" s="90" t="s">
        <v>10</v>
      </c>
      <c r="AB171" s="62">
        <v>1</v>
      </c>
      <c r="AC171" t="s">
        <v>1538</v>
      </c>
      <c r="AF171" t="s">
        <v>8</v>
      </c>
      <c r="AG171">
        <v>50</v>
      </c>
      <c r="AH171" t="s">
        <v>35</v>
      </c>
    </row>
    <row r="172" spans="1:187" s="123" customFormat="1" x14ac:dyDescent="0.3">
      <c r="A172" s="130" t="s">
        <v>1412</v>
      </c>
      <c r="B172" s="123">
        <v>225176</v>
      </c>
      <c r="C172" s="202" t="s">
        <v>1977</v>
      </c>
      <c r="D172" s="123" t="s">
        <v>71</v>
      </c>
      <c r="E172" s="125" t="s">
        <v>1414</v>
      </c>
      <c r="F172" s="123" t="s">
        <v>71</v>
      </c>
      <c r="G172" s="123" t="s">
        <v>2663</v>
      </c>
      <c r="H172" s="123" t="s">
        <v>2662</v>
      </c>
      <c r="I172" s="123" t="s">
        <v>1738</v>
      </c>
      <c r="J172" s="138" t="s">
        <v>1806</v>
      </c>
      <c r="K172" s="123" t="s">
        <v>2042</v>
      </c>
      <c r="L172" s="123">
        <v>2</v>
      </c>
      <c r="M172" s="123" t="s">
        <v>399</v>
      </c>
      <c r="N172" s="219">
        <v>44868</v>
      </c>
      <c r="O172" s="219"/>
      <c r="P172" s="139"/>
      <c r="Q172" s="139">
        <v>1</v>
      </c>
      <c r="R172" s="139">
        <v>1</v>
      </c>
      <c r="S172" s="139"/>
      <c r="T172" s="139"/>
      <c r="U172" s="139"/>
      <c r="V172" s="225"/>
      <c r="W172" s="123" t="s">
        <v>82</v>
      </c>
      <c r="X172" s="123">
        <v>2020</v>
      </c>
      <c r="Y172" s="124">
        <f t="shared" si="16"/>
        <v>2</v>
      </c>
      <c r="Z172" s="123" t="s">
        <v>1362</v>
      </c>
      <c r="AA172" s="130" t="s">
        <v>10</v>
      </c>
      <c r="AB172" s="139">
        <v>1</v>
      </c>
      <c r="AE172" s="139"/>
      <c r="AF172" s="123" t="s">
        <v>8</v>
      </c>
      <c r="AG172" s="123">
        <v>50</v>
      </c>
      <c r="AH172" s="123" t="s">
        <v>35</v>
      </c>
    </row>
    <row r="173" spans="1:187" x14ac:dyDescent="0.3">
      <c r="A173" s="90" t="s">
        <v>1617</v>
      </c>
      <c r="B173" s="84">
        <v>213579</v>
      </c>
      <c r="C173" s="203" t="s">
        <v>1615</v>
      </c>
      <c r="D173" t="s">
        <v>820</v>
      </c>
      <c r="E173" s="61" t="s">
        <v>1616</v>
      </c>
      <c r="F173" t="s">
        <v>71</v>
      </c>
      <c r="H173" t="s">
        <v>1615</v>
      </c>
      <c r="I173" t="s">
        <v>1812</v>
      </c>
      <c r="J173" s="141" t="s">
        <v>1806</v>
      </c>
      <c r="K173" t="s">
        <v>2043</v>
      </c>
      <c r="L173">
        <v>1</v>
      </c>
      <c r="M173" t="s">
        <v>399</v>
      </c>
      <c r="N173" s="168">
        <v>44452</v>
      </c>
      <c r="O173" s="168">
        <v>44470</v>
      </c>
      <c r="P173" s="62">
        <f t="shared" ref="P173:P183" si="17">O173-N173</f>
        <v>18</v>
      </c>
      <c r="Q173" s="62">
        <v>0</v>
      </c>
      <c r="R173" s="62" t="s">
        <v>1808</v>
      </c>
      <c r="S173" s="62" t="s">
        <v>2045</v>
      </c>
      <c r="T173" s="62" t="s">
        <v>2045</v>
      </c>
      <c r="U173" s="62">
        <v>1</v>
      </c>
      <c r="W173" t="s">
        <v>82</v>
      </c>
      <c r="X173">
        <v>2018</v>
      </c>
      <c r="Y173" s="84">
        <f t="shared" si="16"/>
        <v>3</v>
      </c>
      <c r="Z173" t="s">
        <v>1362</v>
      </c>
      <c r="AA173" s="90" t="s">
        <v>1808</v>
      </c>
      <c r="AB173" s="62">
        <v>1</v>
      </c>
      <c r="AD173" t="s">
        <v>2046</v>
      </c>
      <c r="AF173" t="s">
        <v>8</v>
      </c>
      <c r="AG173">
        <v>50</v>
      </c>
      <c r="AH173" t="s">
        <v>35</v>
      </c>
    </row>
    <row r="174" spans="1:187" x14ac:dyDescent="0.3">
      <c r="A174" s="90" t="s">
        <v>710</v>
      </c>
      <c r="B174">
        <v>16036</v>
      </c>
      <c r="C174" s="203" t="s">
        <v>592</v>
      </c>
      <c r="D174" t="s">
        <v>76</v>
      </c>
      <c r="E174" s="61" t="s">
        <v>593</v>
      </c>
      <c r="F174" t="s">
        <v>70</v>
      </c>
      <c r="H174" t="s">
        <v>592</v>
      </c>
      <c r="I174" t="s">
        <v>1820</v>
      </c>
      <c r="J174" s="90" t="s">
        <v>1817</v>
      </c>
      <c r="K174" t="s">
        <v>592</v>
      </c>
      <c r="L174">
        <v>1</v>
      </c>
      <c r="M174" t="s">
        <v>427</v>
      </c>
      <c r="N174" s="168">
        <v>42616</v>
      </c>
      <c r="O174" s="168">
        <v>43130</v>
      </c>
      <c r="P174" s="62">
        <f t="shared" si="17"/>
        <v>514</v>
      </c>
      <c r="Q174" s="62">
        <v>0</v>
      </c>
      <c r="R174" s="62">
        <v>0</v>
      </c>
      <c r="S174" s="62" t="s">
        <v>1816</v>
      </c>
      <c r="T174" t="s">
        <v>594</v>
      </c>
      <c r="U174" s="62">
        <v>1</v>
      </c>
      <c r="V174" s="226">
        <v>43130</v>
      </c>
      <c r="W174" t="s">
        <v>93</v>
      </c>
      <c r="X174">
        <v>2013</v>
      </c>
      <c r="Y174" s="84">
        <f t="shared" si="16"/>
        <v>3</v>
      </c>
      <c r="Z174" t="s">
        <v>1362</v>
      </c>
      <c r="AA174" s="90" t="s">
        <v>6</v>
      </c>
      <c r="AB174" s="90">
        <v>1</v>
      </c>
      <c r="AC174" s="169" t="s">
        <v>2047</v>
      </c>
      <c r="AD174" t="s">
        <v>810</v>
      </c>
      <c r="AF174" t="s">
        <v>8</v>
      </c>
      <c r="AG174">
        <v>50</v>
      </c>
      <c r="AH174" t="s">
        <v>35</v>
      </c>
      <c r="AI174" t="s">
        <v>427</v>
      </c>
    </row>
    <row r="175" spans="1:187" x14ac:dyDescent="0.3">
      <c r="A175" s="90" t="s">
        <v>510</v>
      </c>
      <c r="B175">
        <v>190124</v>
      </c>
      <c r="C175" s="203" t="s">
        <v>1651</v>
      </c>
      <c r="D175" t="s">
        <v>820</v>
      </c>
      <c r="E175" s="61" t="s">
        <v>511</v>
      </c>
      <c r="F175" t="s">
        <v>68</v>
      </c>
      <c r="H175" t="s">
        <v>1651</v>
      </c>
      <c r="I175" t="s">
        <v>1812</v>
      </c>
      <c r="J175" s="90" t="s">
        <v>1817</v>
      </c>
      <c r="K175" t="s">
        <v>2048</v>
      </c>
      <c r="L175">
        <v>1</v>
      </c>
      <c r="M175" t="s">
        <v>453</v>
      </c>
      <c r="N175" s="168">
        <v>43766</v>
      </c>
      <c r="O175" s="168">
        <v>43788</v>
      </c>
      <c r="P175" s="62">
        <f t="shared" si="17"/>
        <v>22</v>
      </c>
      <c r="Q175" s="62">
        <v>0</v>
      </c>
      <c r="R175" s="62">
        <v>0</v>
      </c>
      <c r="S175" s="62" t="s">
        <v>1816</v>
      </c>
      <c r="T175" s="62" t="s">
        <v>1878</v>
      </c>
      <c r="U175" s="62">
        <v>1</v>
      </c>
      <c r="V175" s="226">
        <v>43788</v>
      </c>
      <c r="W175" t="s">
        <v>93</v>
      </c>
      <c r="X175">
        <v>2017</v>
      </c>
      <c r="Y175" s="84">
        <f t="shared" si="16"/>
        <v>2</v>
      </c>
      <c r="Z175" t="s">
        <v>1362</v>
      </c>
      <c r="AA175" s="90" t="s">
        <v>6</v>
      </c>
      <c r="AB175" s="90">
        <v>1</v>
      </c>
      <c r="AC175" t="s">
        <v>47</v>
      </c>
      <c r="AD175" t="s">
        <v>516</v>
      </c>
      <c r="AF175" t="s">
        <v>8</v>
      </c>
      <c r="AG175">
        <v>50</v>
      </c>
      <c r="AH175" t="s">
        <v>35</v>
      </c>
      <c r="AI175" t="s">
        <v>512</v>
      </c>
    </row>
    <row r="176" spans="1:187" x14ac:dyDescent="0.3">
      <c r="A176" s="90" t="s">
        <v>924</v>
      </c>
      <c r="B176" s="84">
        <v>1126</v>
      </c>
      <c r="C176" s="203" t="s">
        <v>927</v>
      </c>
      <c r="D176" t="s">
        <v>76</v>
      </c>
      <c r="E176" s="61" t="s">
        <v>928</v>
      </c>
      <c r="F176" t="s">
        <v>69</v>
      </c>
      <c r="G176" s="90" t="s">
        <v>2049</v>
      </c>
      <c r="H176" t="s">
        <v>926</v>
      </c>
      <c r="I176" t="s">
        <v>925</v>
      </c>
      <c r="J176" s="90" t="s">
        <v>894</v>
      </c>
      <c r="K176" t="s">
        <v>2050</v>
      </c>
      <c r="L176">
        <v>5</v>
      </c>
      <c r="M176" t="s">
        <v>541</v>
      </c>
      <c r="N176" s="168">
        <v>40429</v>
      </c>
      <c r="O176" s="168">
        <v>40726</v>
      </c>
      <c r="P176" s="62">
        <f t="shared" si="17"/>
        <v>297</v>
      </c>
      <c r="Q176" s="62">
        <v>0</v>
      </c>
      <c r="R176" s="62" t="s">
        <v>1808</v>
      </c>
      <c r="S176" s="62" t="s">
        <v>1847</v>
      </c>
      <c r="T176" s="62" t="s">
        <v>2535</v>
      </c>
      <c r="U176" s="62">
        <v>1</v>
      </c>
      <c r="V176" s="226" t="s">
        <v>1808</v>
      </c>
      <c r="W176" t="s">
        <v>82</v>
      </c>
      <c r="X176">
        <v>2002</v>
      </c>
      <c r="Y176" s="84">
        <f t="shared" si="16"/>
        <v>8</v>
      </c>
      <c r="Z176" t="s">
        <v>232</v>
      </c>
      <c r="AA176" s="90" t="s">
        <v>10</v>
      </c>
      <c r="AB176" s="90">
        <v>1</v>
      </c>
      <c r="AD176" t="s">
        <v>2440</v>
      </c>
      <c r="AF176" t="s">
        <v>26</v>
      </c>
      <c r="AJ176" s="152"/>
      <c r="AK176" s="152"/>
      <c r="AL176" s="152"/>
      <c r="AM176" s="152"/>
      <c r="AN176" s="152"/>
      <c r="AO176" s="152"/>
      <c r="AP176" s="152"/>
      <c r="AQ176" s="152"/>
      <c r="AR176" s="152"/>
      <c r="AS176" s="152"/>
      <c r="AT176" s="152"/>
      <c r="AU176" s="152"/>
      <c r="AV176" s="152"/>
      <c r="AW176" s="152"/>
      <c r="AX176" s="152"/>
      <c r="AY176" s="152"/>
      <c r="AZ176" s="152"/>
      <c r="BA176" s="183"/>
      <c r="BB176" s="152"/>
      <c r="BC176" s="152"/>
      <c r="BD176" s="152"/>
      <c r="BE176" s="184"/>
      <c r="BF176" s="152"/>
      <c r="BG176" s="152"/>
      <c r="BH176" s="183"/>
      <c r="BI176" s="152"/>
      <c r="BJ176" s="152"/>
      <c r="BK176" s="152"/>
      <c r="BL176" s="152"/>
      <c r="BM176" s="152"/>
      <c r="BN176" s="152"/>
      <c r="BO176" s="152"/>
      <c r="BP176" s="152"/>
      <c r="BQ176" s="152"/>
      <c r="BR176" s="152"/>
      <c r="BS176" s="152"/>
      <c r="BT176" s="152"/>
      <c r="BU176" s="152"/>
      <c r="BV176" s="152"/>
      <c r="BW176" s="152"/>
      <c r="BX176" s="152"/>
      <c r="BY176" s="152"/>
      <c r="BZ176" s="152"/>
      <c r="CA176" s="152"/>
      <c r="CB176" s="152"/>
      <c r="CC176" s="152"/>
      <c r="CD176" s="152"/>
      <c r="CE176" s="152"/>
      <c r="CF176" s="152"/>
      <c r="CG176" s="152"/>
      <c r="CH176" s="152"/>
      <c r="CI176" s="152"/>
      <c r="CJ176" s="152"/>
      <c r="CK176" s="152"/>
      <c r="CL176" s="152"/>
      <c r="CM176" s="152"/>
      <c r="CN176" s="152"/>
      <c r="CO176" s="152"/>
      <c r="CP176" s="152"/>
      <c r="CQ176" s="152"/>
      <c r="CR176" s="152"/>
      <c r="CS176" s="152"/>
      <c r="CT176" s="152"/>
      <c r="CU176" s="152"/>
      <c r="CV176" s="152"/>
      <c r="CW176" s="152"/>
      <c r="CX176" s="152"/>
      <c r="CY176" s="152"/>
      <c r="CZ176" s="152"/>
      <c r="DA176" s="152"/>
      <c r="DB176" s="152"/>
      <c r="DC176" s="152"/>
      <c r="DD176" s="152"/>
      <c r="DE176" s="152"/>
      <c r="DF176" s="152"/>
      <c r="DG176" s="152"/>
      <c r="DH176" s="152"/>
      <c r="DI176" s="152"/>
      <c r="DJ176" s="152"/>
      <c r="DK176" s="152"/>
      <c r="DL176" s="152"/>
      <c r="DM176" s="152"/>
      <c r="DN176" s="152"/>
      <c r="DO176" s="152"/>
      <c r="DP176" s="152"/>
      <c r="DQ176" s="152"/>
      <c r="DR176" s="152"/>
      <c r="DS176" s="152"/>
      <c r="DT176" s="152"/>
      <c r="DU176" s="152"/>
      <c r="DV176" s="152"/>
      <c r="DW176" s="152"/>
      <c r="DX176" s="152"/>
      <c r="DY176" s="152"/>
      <c r="DZ176" s="152"/>
      <c r="EA176" s="152"/>
      <c r="EB176" s="152"/>
      <c r="EC176" s="152"/>
      <c r="ED176" s="152"/>
      <c r="EE176" s="152"/>
      <c r="EF176" s="152"/>
      <c r="EG176" s="152"/>
      <c r="EH176" s="152"/>
      <c r="EI176" s="152"/>
      <c r="EJ176" s="152"/>
      <c r="EK176" s="152"/>
      <c r="EL176" s="152"/>
      <c r="EM176" s="152"/>
      <c r="EN176" s="152"/>
      <c r="EO176" s="152"/>
      <c r="EP176" s="152"/>
      <c r="EQ176" s="152"/>
      <c r="ER176" s="152"/>
      <c r="ES176" s="152"/>
      <c r="ET176" s="152"/>
      <c r="EU176" s="152"/>
      <c r="EV176" s="152"/>
      <c r="EW176" s="152"/>
      <c r="EX176" s="152"/>
      <c r="EY176" s="152"/>
      <c r="EZ176" s="152"/>
      <c r="FA176" s="152"/>
      <c r="FB176" s="152"/>
      <c r="FC176" s="152"/>
      <c r="FD176" s="152"/>
      <c r="FE176" s="152"/>
      <c r="FF176" s="152"/>
      <c r="FG176" s="152"/>
      <c r="FH176" s="152"/>
      <c r="FI176" s="152"/>
      <c r="FJ176" s="152"/>
      <c r="FK176" s="152"/>
      <c r="FL176" s="152"/>
      <c r="FM176" s="152"/>
      <c r="FN176" s="152"/>
      <c r="FO176" s="152"/>
      <c r="FP176" s="152"/>
      <c r="FQ176" s="152"/>
      <c r="FR176" s="152"/>
      <c r="FS176" s="152"/>
      <c r="FT176" s="152"/>
      <c r="FU176" s="152"/>
      <c r="FV176" s="152"/>
      <c r="FW176" s="152"/>
      <c r="FX176" s="152"/>
      <c r="FY176" s="152"/>
      <c r="FZ176" s="152"/>
      <c r="GA176" s="152"/>
      <c r="GB176" s="152"/>
      <c r="GC176" s="152"/>
      <c r="GD176" s="152"/>
      <c r="GE176" s="152"/>
    </row>
    <row r="177" spans="1:60" x14ac:dyDescent="0.3">
      <c r="A177" s="90" t="s">
        <v>924</v>
      </c>
      <c r="B177" s="84">
        <v>1126</v>
      </c>
      <c r="C177" s="203" t="s">
        <v>927</v>
      </c>
      <c r="D177" t="s">
        <v>76</v>
      </c>
      <c r="E177" s="61" t="s">
        <v>928</v>
      </c>
      <c r="F177" t="s">
        <v>69</v>
      </c>
      <c r="G177" s="90" t="s">
        <v>2049</v>
      </c>
      <c r="H177" t="s">
        <v>926</v>
      </c>
      <c r="I177" t="s">
        <v>925</v>
      </c>
      <c r="J177" s="153" t="s">
        <v>1845</v>
      </c>
      <c r="K177" t="s">
        <v>1174</v>
      </c>
      <c r="L177">
        <v>5</v>
      </c>
      <c r="M177" t="s">
        <v>541</v>
      </c>
      <c r="N177" s="168">
        <v>40820</v>
      </c>
      <c r="O177" s="168">
        <v>41089</v>
      </c>
      <c r="P177" s="62">
        <f t="shared" si="17"/>
        <v>269</v>
      </c>
      <c r="Q177" s="62">
        <v>0</v>
      </c>
      <c r="R177" s="62" t="s">
        <v>1808</v>
      </c>
      <c r="S177" s="62" t="s">
        <v>1847</v>
      </c>
      <c r="T177" s="62" t="s">
        <v>2535</v>
      </c>
      <c r="U177" s="62">
        <v>1</v>
      </c>
      <c r="V177" s="226" t="s">
        <v>1808</v>
      </c>
      <c r="W177" t="s">
        <v>82</v>
      </c>
      <c r="X177">
        <v>2002</v>
      </c>
      <c r="Y177" s="84">
        <f t="shared" si="16"/>
        <v>9</v>
      </c>
      <c r="Z177" t="s">
        <v>232</v>
      </c>
      <c r="AA177" s="90" t="s">
        <v>10</v>
      </c>
      <c r="AB177" s="90">
        <v>1</v>
      </c>
      <c r="AD177" t="s">
        <v>2440</v>
      </c>
      <c r="AF177" t="s">
        <v>26</v>
      </c>
    </row>
    <row r="178" spans="1:60" x14ac:dyDescent="0.3">
      <c r="A178" s="90" t="s">
        <v>924</v>
      </c>
      <c r="B178" s="84">
        <v>640</v>
      </c>
      <c r="C178" s="203" t="s">
        <v>927</v>
      </c>
      <c r="D178" t="s">
        <v>76</v>
      </c>
      <c r="E178" s="61" t="s">
        <v>928</v>
      </c>
      <c r="F178" t="s">
        <v>69</v>
      </c>
      <c r="G178" s="90" t="s">
        <v>2049</v>
      </c>
      <c r="H178" t="s">
        <v>926</v>
      </c>
      <c r="I178" t="s">
        <v>925</v>
      </c>
      <c r="J178" s="90" t="s">
        <v>1845</v>
      </c>
      <c r="K178" t="s">
        <v>1174</v>
      </c>
      <c r="L178">
        <v>5</v>
      </c>
      <c r="M178" t="s">
        <v>541</v>
      </c>
      <c r="N178" s="168">
        <v>41175</v>
      </c>
      <c r="O178" s="168">
        <v>41368</v>
      </c>
      <c r="P178" s="62">
        <f t="shared" si="17"/>
        <v>193</v>
      </c>
      <c r="Q178" s="62">
        <v>0</v>
      </c>
      <c r="R178" s="62" t="s">
        <v>1808</v>
      </c>
      <c r="S178" s="62" t="s">
        <v>1847</v>
      </c>
      <c r="T178" s="62" t="s">
        <v>2535</v>
      </c>
      <c r="U178" s="62">
        <v>1</v>
      </c>
      <c r="V178" s="226" t="s">
        <v>1808</v>
      </c>
      <c r="W178" t="s">
        <v>82</v>
      </c>
      <c r="X178">
        <v>2002</v>
      </c>
      <c r="Y178" s="84">
        <f t="shared" si="16"/>
        <v>10</v>
      </c>
      <c r="Z178" t="s">
        <v>232</v>
      </c>
      <c r="AA178" s="90" t="s">
        <v>10</v>
      </c>
      <c r="AB178" s="90">
        <v>1</v>
      </c>
      <c r="AD178" t="s">
        <v>2440</v>
      </c>
      <c r="AF178" t="s">
        <v>26</v>
      </c>
    </row>
    <row r="179" spans="1:60" x14ac:dyDescent="0.3">
      <c r="A179" s="90" t="s">
        <v>924</v>
      </c>
      <c r="B179" s="84">
        <v>1130</v>
      </c>
      <c r="C179" s="203" t="s">
        <v>927</v>
      </c>
      <c r="D179" t="s">
        <v>76</v>
      </c>
      <c r="E179" s="61" t="s">
        <v>928</v>
      </c>
      <c r="F179" t="s">
        <v>69</v>
      </c>
      <c r="G179" s="90" t="s">
        <v>2049</v>
      </c>
      <c r="H179" t="s">
        <v>926</v>
      </c>
      <c r="I179" t="s">
        <v>925</v>
      </c>
      <c r="J179" s="90" t="s">
        <v>1845</v>
      </c>
      <c r="K179" t="s">
        <v>1174</v>
      </c>
      <c r="L179">
        <v>5</v>
      </c>
      <c r="M179" s="194"/>
      <c r="N179" s="168">
        <v>41513</v>
      </c>
      <c r="O179" s="168">
        <v>41919</v>
      </c>
      <c r="P179" s="62">
        <f t="shared" si="17"/>
        <v>406</v>
      </c>
      <c r="Q179" s="62">
        <v>0</v>
      </c>
      <c r="R179" s="62" t="s">
        <v>1808</v>
      </c>
      <c r="S179" s="62" t="s">
        <v>1847</v>
      </c>
      <c r="T179" s="62" t="s">
        <v>2535</v>
      </c>
      <c r="U179" s="62">
        <v>1</v>
      </c>
      <c r="V179" s="226" t="s">
        <v>1808</v>
      </c>
      <c r="W179" t="s">
        <v>82</v>
      </c>
      <c r="X179">
        <v>2002</v>
      </c>
      <c r="Y179" s="84">
        <f t="shared" si="16"/>
        <v>11</v>
      </c>
      <c r="Z179" t="s">
        <v>232</v>
      </c>
      <c r="AA179" s="90" t="s">
        <v>10</v>
      </c>
      <c r="AB179" s="90">
        <v>1</v>
      </c>
      <c r="AD179" t="s">
        <v>2440</v>
      </c>
      <c r="AF179" t="s">
        <v>26</v>
      </c>
      <c r="AZ179" s="181"/>
      <c r="BD179" s="182"/>
      <c r="BE179" s="84"/>
      <c r="BH179" s="181"/>
    </row>
    <row r="180" spans="1:60" x14ac:dyDescent="0.3">
      <c r="A180" s="90" t="s">
        <v>924</v>
      </c>
      <c r="B180" s="84">
        <v>645</v>
      </c>
      <c r="C180" s="203" t="s">
        <v>927</v>
      </c>
      <c r="D180" t="s">
        <v>76</v>
      </c>
      <c r="E180" s="61" t="s">
        <v>928</v>
      </c>
      <c r="F180" t="s">
        <v>69</v>
      </c>
      <c r="G180" s="90" t="s">
        <v>2049</v>
      </c>
      <c r="H180" t="s">
        <v>926</v>
      </c>
      <c r="I180" t="s">
        <v>925</v>
      </c>
      <c r="J180" s="90" t="s">
        <v>1845</v>
      </c>
      <c r="K180" t="s">
        <v>1174</v>
      </c>
      <c r="L180">
        <v>5</v>
      </c>
      <c r="M180" s="194"/>
      <c r="N180" s="168">
        <v>41949</v>
      </c>
      <c r="O180" s="168">
        <v>42263</v>
      </c>
      <c r="P180" s="62">
        <f t="shared" si="17"/>
        <v>314</v>
      </c>
      <c r="Q180" s="62">
        <v>0</v>
      </c>
      <c r="R180" s="62" t="s">
        <v>1808</v>
      </c>
      <c r="S180" s="62" t="s">
        <v>1847</v>
      </c>
      <c r="T180" s="62" t="s">
        <v>2535</v>
      </c>
      <c r="U180" s="62">
        <v>0</v>
      </c>
      <c r="V180" s="226" t="s">
        <v>1808</v>
      </c>
      <c r="W180" t="s">
        <v>82</v>
      </c>
      <c r="X180">
        <v>2002</v>
      </c>
      <c r="Y180" s="84">
        <f t="shared" si="16"/>
        <v>12</v>
      </c>
      <c r="Z180" t="s">
        <v>232</v>
      </c>
      <c r="AA180" s="90" t="s">
        <v>10</v>
      </c>
      <c r="AB180" s="90">
        <v>1</v>
      </c>
      <c r="AD180" t="s">
        <v>2533</v>
      </c>
      <c r="AF180" t="s">
        <v>26</v>
      </c>
    </row>
    <row r="181" spans="1:60" x14ac:dyDescent="0.3">
      <c r="A181" s="90" t="s">
        <v>556</v>
      </c>
      <c r="B181">
        <v>180184</v>
      </c>
      <c r="C181" s="203" t="s">
        <v>559</v>
      </c>
      <c r="D181" t="s">
        <v>820</v>
      </c>
      <c r="E181" s="61" t="s">
        <v>560</v>
      </c>
      <c r="F181" t="s">
        <v>68</v>
      </c>
      <c r="H181" t="s">
        <v>559</v>
      </c>
      <c r="I181" t="s">
        <v>1812</v>
      </c>
      <c r="J181" s="90" t="s">
        <v>1817</v>
      </c>
      <c r="K181" t="s">
        <v>2051</v>
      </c>
      <c r="L181">
        <v>1</v>
      </c>
      <c r="M181" t="s">
        <v>427</v>
      </c>
      <c r="N181" s="168">
        <v>43515</v>
      </c>
      <c r="O181" s="168">
        <v>43535</v>
      </c>
      <c r="P181" s="62">
        <f t="shared" si="17"/>
        <v>20</v>
      </c>
      <c r="Q181" s="62">
        <v>0</v>
      </c>
      <c r="R181" s="62">
        <v>0</v>
      </c>
      <c r="S181" s="62" t="s">
        <v>1816</v>
      </c>
      <c r="T181" s="62" t="s">
        <v>1847</v>
      </c>
      <c r="U181" s="62">
        <v>1</v>
      </c>
      <c r="V181" s="227">
        <v>43536</v>
      </c>
      <c r="W181" t="s">
        <v>93</v>
      </c>
      <c r="X181">
        <v>2013</v>
      </c>
      <c r="Y181" s="84">
        <f t="shared" si="16"/>
        <v>6</v>
      </c>
      <c r="Z181" s="177" t="s">
        <v>232</v>
      </c>
      <c r="AA181" s="90" t="s">
        <v>10</v>
      </c>
      <c r="AB181" s="90">
        <v>0</v>
      </c>
      <c r="AC181" s="169" t="s">
        <v>558</v>
      </c>
      <c r="AD181" t="s">
        <v>561</v>
      </c>
      <c r="AF181" t="s">
        <v>8</v>
      </c>
      <c r="AG181">
        <v>50</v>
      </c>
      <c r="AH181" t="s">
        <v>35</v>
      </c>
      <c r="AI181" t="s">
        <v>557</v>
      </c>
    </row>
    <row r="182" spans="1:60" x14ac:dyDescent="0.3">
      <c r="A182" s="155" t="s">
        <v>795</v>
      </c>
      <c r="B182" s="154">
        <v>2555</v>
      </c>
      <c r="C182" s="204" t="s">
        <v>83</v>
      </c>
      <c r="D182" s="155" t="s">
        <v>76</v>
      </c>
      <c r="E182" s="156" t="s">
        <v>794</v>
      </c>
      <c r="F182" s="155" t="s">
        <v>70</v>
      </c>
      <c r="G182" s="153"/>
      <c r="H182" s="155" t="s">
        <v>83</v>
      </c>
      <c r="I182" s="155" t="s">
        <v>1820</v>
      </c>
      <c r="J182" s="90" t="s">
        <v>1468</v>
      </c>
      <c r="K182" s="153">
        <v>2555</v>
      </c>
      <c r="L182" s="155">
        <v>1</v>
      </c>
      <c r="M182" s="155" t="s">
        <v>541</v>
      </c>
      <c r="N182" s="220">
        <v>41199</v>
      </c>
      <c r="O182" s="220">
        <v>41426</v>
      </c>
      <c r="P182" s="142">
        <f t="shared" si="17"/>
        <v>227</v>
      </c>
      <c r="Q182" s="142">
        <v>0</v>
      </c>
      <c r="R182" s="142">
        <v>0</v>
      </c>
      <c r="S182" s="142" t="s">
        <v>1816</v>
      </c>
      <c r="T182" s="142" t="s">
        <v>1847</v>
      </c>
      <c r="U182" s="142">
        <v>1</v>
      </c>
      <c r="V182" s="227">
        <v>41426</v>
      </c>
      <c r="W182" s="155" t="s">
        <v>82</v>
      </c>
      <c r="X182" s="155">
        <v>2012</v>
      </c>
      <c r="Y182" s="154">
        <f t="shared" si="16"/>
        <v>0</v>
      </c>
      <c r="Z182" s="155" t="s">
        <v>1368</v>
      </c>
      <c r="AA182" s="153" t="s">
        <v>6</v>
      </c>
      <c r="AB182" s="153">
        <v>1</v>
      </c>
      <c r="AC182" s="155" t="s">
        <v>791</v>
      </c>
      <c r="AD182" s="155"/>
      <c r="AE182" s="142"/>
      <c r="AF182" s="155" t="s">
        <v>26</v>
      </c>
      <c r="AG182" s="155"/>
      <c r="AH182" s="155"/>
      <c r="AI182" s="155" t="s">
        <v>787</v>
      </c>
    </row>
    <row r="183" spans="1:60" x14ac:dyDescent="0.3">
      <c r="A183" t="s">
        <v>2052</v>
      </c>
      <c r="B183">
        <v>180173</v>
      </c>
      <c r="C183" s="203" t="s">
        <v>41</v>
      </c>
      <c r="D183" t="s">
        <v>71</v>
      </c>
      <c r="E183" s="61" t="s">
        <v>2053</v>
      </c>
      <c r="F183" t="s">
        <v>70</v>
      </c>
      <c r="H183" t="s">
        <v>41</v>
      </c>
      <c r="I183" t="s">
        <v>1812</v>
      </c>
      <c r="J183" s="90" t="s">
        <v>1817</v>
      </c>
      <c r="K183" t="s">
        <v>2054</v>
      </c>
      <c r="L183">
        <v>1</v>
      </c>
      <c r="M183" t="s">
        <v>416</v>
      </c>
      <c r="N183" s="168">
        <v>43223</v>
      </c>
      <c r="O183" s="168">
        <v>43237</v>
      </c>
      <c r="P183" s="62">
        <f t="shared" si="17"/>
        <v>14</v>
      </c>
      <c r="Q183" s="62">
        <v>0</v>
      </c>
      <c r="R183" s="62">
        <v>0</v>
      </c>
      <c r="S183" s="142" t="s">
        <v>1816</v>
      </c>
      <c r="T183" s="142" t="s">
        <v>1847</v>
      </c>
      <c r="U183" s="62">
        <v>0</v>
      </c>
      <c r="V183" s="226">
        <v>43237</v>
      </c>
      <c r="W183" t="s">
        <v>82</v>
      </c>
      <c r="X183">
        <v>2016</v>
      </c>
      <c r="Y183" s="84">
        <f t="shared" si="16"/>
        <v>2</v>
      </c>
      <c r="Z183" t="s">
        <v>1362</v>
      </c>
      <c r="AA183" s="90" t="s">
        <v>6</v>
      </c>
      <c r="AB183" s="90">
        <v>1</v>
      </c>
      <c r="AC183" t="s">
        <v>2512</v>
      </c>
      <c r="AD183" t="s">
        <v>2800</v>
      </c>
      <c r="AF183" t="s">
        <v>8</v>
      </c>
      <c r="AG183">
        <v>50</v>
      </c>
      <c r="AH183" t="s">
        <v>35</v>
      </c>
    </row>
    <row r="184" spans="1:60" s="123" customFormat="1" x14ac:dyDescent="0.3">
      <c r="A184" s="130" t="s">
        <v>1370</v>
      </c>
      <c r="B184" s="124">
        <v>202409</v>
      </c>
      <c r="C184" s="202" t="s">
        <v>1371</v>
      </c>
      <c r="D184" s="123" t="s">
        <v>71</v>
      </c>
      <c r="E184" s="125" t="s">
        <v>753</v>
      </c>
      <c r="F184" s="123" t="s">
        <v>71</v>
      </c>
      <c r="G184" s="130"/>
      <c r="H184" s="123" t="s">
        <v>1371</v>
      </c>
      <c r="I184" s="123" t="s">
        <v>1812</v>
      </c>
      <c r="J184" s="138" t="s">
        <v>1806</v>
      </c>
      <c r="K184" s="171" t="s">
        <v>2055</v>
      </c>
      <c r="L184" s="127">
        <v>1</v>
      </c>
      <c r="M184" s="123" t="s">
        <v>399</v>
      </c>
      <c r="N184" s="219">
        <v>44078</v>
      </c>
      <c r="O184" s="219"/>
      <c r="P184" s="139"/>
      <c r="Q184" s="139">
        <v>1</v>
      </c>
      <c r="R184" s="139">
        <v>1</v>
      </c>
      <c r="V184" s="225"/>
      <c r="W184" s="123" t="s">
        <v>82</v>
      </c>
      <c r="X184" s="123">
        <v>2020</v>
      </c>
      <c r="Y184" s="124">
        <f t="shared" si="16"/>
        <v>0</v>
      </c>
      <c r="Z184" s="123" t="s">
        <v>1368</v>
      </c>
      <c r="AA184" s="130" t="s">
        <v>10</v>
      </c>
      <c r="AB184" s="139">
        <v>1</v>
      </c>
      <c r="AC184" s="123" t="s">
        <v>2056</v>
      </c>
      <c r="AE184" s="139"/>
      <c r="AF184" s="123" t="s">
        <v>8</v>
      </c>
    </row>
    <row r="185" spans="1:60" s="123" customFormat="1" x14ac:dyDescent="0.3">
      <c r="A185" s="130" t="s">
        <v>1372</v>
      </c>
      <c r="B185" s="124">
        <v>202380</v>
      </c>
      <c r="C185" s="202" t="s">
        <v>1373</v>
      </c>
      <c r="D185" s="123" t="s">
        <v>71</v>
      </c>
      <c r="E185" s="125" t="s">
        <v>1374</v>
      </c>
      <c r="F185" s="123" t="s">
        <v>71</v>
      </c>
      <c r="G185" s="130"/>
      <c r="H185" s="123" t="s">
        <v>1373</v>
      </c>
      <c r="I185" s="123" t="s">
        <v>1812</v>
      </c>
      <c r="J185" s="138" t="s">
        <v>1806</v>
      </c>
      <c r="K185" s="130" t="s">
        <v>2057</v>
      </c>
      <c r="L185" s="123">
        <v>1</v>
      </c>
      <c r="M185" s="123" t="s">
        <v>399</v>
      </c>
      <c r="N185" s="219">
        <v>44088</v>
      </c>
      <c r="O185" s="219"/>
      <c r="P185" s="139"/>
      <c r="Q185" s="139">
        <v>1</v>
      </c>
      <c r="R185" s="139">
        <v>1</v>
      </c>
      <c r="S185" s="139"/>
      <c r="T185" s="139"/>
      <c r="U185" s="139"/>
      <c r="V185" s="225"/>
      <c r="W185" s="123" t="s">
        <v>82</v>
      </c>
      <c r="X185" s="123">
        <v>2020</v>
      </c>
      <c r="Y185" s="124">
        <f t="shared" si="16"/>
        <v>0</v>
      </c>
      <c r="Z185" s="123" t="s">
        <v>1368</v>
      </c>
      <c r="AA185" s="130" t="s">
        <v>10</v>
      </c>
      <c r="AB185" s="139">
        <v>1</v>
      </c>
      <c r="AE185" s="139"/>
      <c r="AF185" s="123" t="s">
        <v>8</v>
      </c>
    </row>
    <row r="186" spans="1:60" s="123" customFormat="1" x14ac:dyDescent="0.3">
      <c r="A186" s="130" t="s">
        <v>1590</v>
      </c>
      <c r="B186" s="124">
        <v>213565</v>
      </c>
      <c r="C186" s="202" t="s">
        <v>2611</v>
      </c>
      <c r="D186" s="123" t="s">
        <v>820</v>
      </c>
      <c r="E186" s="125" t="s">
        <v>535</v>
      </c>
      <c r="F186" s="123" t="s">
        <v>68</v>
      </c>
      <c r="G186" s="130"/>
      <c r="H186" s="123" t="s">
        <v>1588</v>
      </c>
      <c r="I186" s="123" t="s">
        <v>1589</v>
      </c>
      <c r="J186" s="138" t="s">
        <v>1806</v>
      </c>
      <c r="K186" s="130" t="s">
        <v>2058</v>
      </c>
      <c r="L186" s="123">
        <v>1</v>
      </c>
      <c r="M186" s="123" t="s">
        <v>399</v>
      </c>
      <c r="N186" s="219">
        <v>44452</v>
      </c>
      <c r="O186" s="219"/>
      <c r="P186" s="139"/>
      <c r="Q186" s="139">
        <v>1</v>
      </c>
      <c r="R186" s="139">
        <v>1</v>
      </c>
      <c r="S186" s="139"/>
      <c r="T186" s="139"/>
      <c r="U186" s="139"/>
      <c r="V186" s="225"/>
      <c r="W186" s="123" t="s">
        <v>82</v>
      </c>
      <c r="X186" s="123">
        <v>2007</v>
      </c>
      <c r="Y186" s="124">
        <f t="shared" si="16"/>
        <v>14</v>
      </c>
      <c r="Z186" s="123" t="s">
        <v>232</v>
      </c>
      <c r="AA186" s="130" t="s">
        <v>10</v>
      </c>
      <c r="AB186" s="139">
        <v>1</v>
      </c>
      <c r="AD186" s="123" t="s">
        <v>2797</v>
      </c>
      <c r="AE186" s="139"/>
      <c r="AF186" s="123" t="s">
        <v>8</v>
      </c>
    </row>
    <row r="187" spans="1:60" s="123" customFormat="1" x14ac:dyDescent="0.3">
      <c r="A187" s="130" t="s">
        <v>1683</v>
      </c>
      <c r="B187" s="123">
        <v>213583</v>
      </c>
      <c r="C187" s="202" t="s">
        <v>1684</v>
      </c>
      <c r="D187" s="123" t="s">
        <v>71</v>
      </c>
      <c r="E187" s="125" t="s">
        <v>1685</v>
      </c>
      <c r="F187" s="123" t="s">
        <v>68</v>
      </c>
      <c r="G187" s="130"/>
      <c r="H187" s="123" t="s">
        <v>2059</v>
      </c>
      <c r="I187" s="123" t="s">
        <v>1775</v>
      </c>
      <c r="J187" s="138" t="s">
        <v>1806</v>
      </c>
      <c r="K187" s="130" t="s">
        <v>2060</v>
      </c>
      <c r="L187" s="123">
        <v>1</v>
      </c>
      <c r="M187" s="123" t="s">
        <v>399</v>
      </c>
      <c r="N187" s="219">
        <v>44468</v>
      </c>
      <c r="O187" s="219"/>
      <c r="Q187" s="139">
        <v>1</v>
      </c>
      <c r="R187" s="139">
        <v>1</v>
      </c>
      <c r="S187" s="139"/>
      <c r="T187" s="139"/>
      <c r="U187" s="139"/>
      <c r="V187" s="225"/>
      <c r="W187" s="123" t="s">
        <v>82</v>
      </c>
      <c r="X187" s="123">
        <v>2003</v>
      </c>
      <c r="Y187" s="124">
        <f t="shared" si="16"/>
        <v>18</v>
      </c>
      <c r="Z187" s="130" t="s">
        <v>232</v>
      </c>
      <c r="AA187" s="137" t="s">
        <v>6</v>
      </c>
      <c r="AB187" s="139">
        <v>1</v>
      </c>
      <c r="AD187" s="123" t="s">
        <v>2797</v>
      </c>
      <c r="AF187" s="123" t="s">
        <v>8</v>
      </c>
      <c r="AG187" s="123">
        <v>50</v>
      </c>
      <c r="AH187" s="123" t="s">
        <v>35</v>
      </c>
    </row>
    <row r="188" spans="1:60" x14ac:dyDescent="0.3">
      <c r="A188" s="90" t="s">
        <v>1360</v>
      </c>
      <c r="B188" s="84">
        <v>202379</v>
      </c>
      <c r="C188" s="203" t="s">
        <v>1361</v>
      </c>
      <c r="D188" t="s">
        <v>71</v>
      </c>
      <c r="E188" s="61" t="s">
        <v>890</v>
      </c>
      <c r="F188" t="s">
        <v>68</v>
      </c>
      <c r="H188" t="s">
        <v>1361</v>
      </c>
      <c r="I188" t="s">
        <v>1812</v>
      </c>
      <c r="J188" s="141" t="s">
        <v>1806</v>
      </c>
      <c r="K188" t="s">
        <v>2061</v>
      </c>
      <c r="L188">
        <v>1</v>
      </c>
      <c r="M188" t="s">
        <v>416</v>
      </c>
      <c r="N188" s="168">
        <v>44077</v>
      </c>
      <c r="O188" s="168">
        <v>44583</v>
      </c>
      <c r="P188" s="62">
        <f>O188-N188</f>
        <v>506</v>
      </c>
      <c r="Q188" s="62">
        <v>0</v>
      </c>
      <c r="R188" s="62">
        <v>0</v>
      </c>
      <c r="S188" s="62" t="s">
        <v>1816</v>
      </c>
      <c r="T188" s="142" t="s">
        <v>1847</v>
      </c>
      <c r="U188" s="62">
        <v>1</v>
      </c>
      <c r="V188" s="226">
        <v>44583</v>
      </c>
      <c r="W188" t="s">
        <v>9</v>
      </c>
      <c r="X188">
        <v>2019</v>
      </c>
      <c r="Y188" s="84">
        <f t="shared" si="16"/>
        <v>1</v>
      </c>
      <c r="Z188" t="s">
        <v>1362</v>
      </c>
      <c r="AA188" s="90" t="s">
        <v>1808</v>
      </c>
      <c r="AB188" s="62">
        <v>1</v>
      </c>
      <c r="AC188" t="s">
        <v>2498</v>
      </c>
      <c r="AD188" t="s">
        <v>1363</v>
      </c>
      <c r="AF188" t="s">
        <v>8</v>
      </c>
    </row>
    <row r="189" spans="1:60" x14ac:dyDescent="0.3">
      <c r="A189" s="90" t="s">
        <v>1002</v>
      </c>
      <c r="B189" s="84">
        <v>587</v>
      </c>
      <c r="C189" s="203" t="s">
        <v>1005</v>
      </c>
      <c r="D189" t="s">
        <v>76</v>
      </c>
      <c r="E189" s="61" t="s">
        <v>1003</v>
      </c>
      <c r="F189" t="s">
        <v>70</v>
      </c>
      <c r="H189" t="s">
        <v>1004</v>
      </c>
      <c r="I189" t="s">
        <v>962</v>
      </c>
      <c r="J189" s="90" t="s">
        <v>894</v>
      </c>
      <c r="K189" t="s">
        <v>157</v>
      </c>
      <c r="L189">
        <v>1</v>
      </c>
      <c r="M189" t="s">
        <v>634</v>
      </c>
      <c r="N189" s="168">
        <v>39764</v>
      </c>
      <c r="O189" s="168">
        <v>40266</v>
      </c>
      <c r="P189" s="62">
        <f>O189-N189</f>
        <v>502</v>
      </c>
      <c r="Q189" s="62">
        <v>0</v>
      </c>
      <c r="R189" s="62" t="s">
        <v>1808</v>
      </c>
      <c r="S189" s="62" t="s">
        <v>1847</v>
      </c>
      <c r="T189" s="62" t="s">
        <v>2535</v>
      </c>
      <c r="U189" s="62">
        <v>0</v>
      </c>
      <c r="V189" s="226" t="s">
        <v>1808</v>
      </c>
      <c r="W189" t="s">
        <v>82</v>
      </c>
      <c r="X189">
        <v>2003</v>
      </c>
      <c r="Y189" s="84">
        <f t="shared" si="16"/>
        <v>5</v>
      </c>
      <c r="Z189" t="s">
        <v>232</v>
      </c>
      <c r="AA189" s="90" t="s">
        <v>10</v>
      </c>
      <c r="AB189" s="153">
        <v>0</v>
      </c>
      <c r="AD189" t="s">
        <v>2534</v>
      </c>
      <c r="AF189" t="s">
        <v>26</v>
      </c>
    </row>
    <row r="190" spans="1:60" x14ac:dyDescent="0.3">
      <c r="A190" s="90" t="s">
        <v>482</v>
      </c>
      <c r="B190">
        <v>2584</v>
      </c>
      <c r="C190" s="203" t="s">
        <v>480</v>
      </c>
      <c r="D190" t="s">
        <v>70</v>
      </c>
      <c r="E190" s="61" t="s">
        <v>481</v>
      </c>
      <c r="F190" t="s">
        <v>69</v>
      </c>
      <c r="H190" t="s">
        <v>480</v>
      </c>
      <c r="I190" t="s">
        <v>1702</v>
      </c>
      <c r="J190" s="90" t="s">
        <v>1817</v>
      </c>
      <c r="K190" t="s">
        <v>2062</v>
      </c>
      <c r="L190">
        <v>1</v>
      </c>
      <c r="M190" t="s">
        <v>427</v>
      </c>
      <c r="N190" s="168">
        <v>43067</v>
      </c>
      <c r="O190" s="168">
        <v>43139</v>
      </c>
      <c r="P190" s="62">
        <f>O190-N190</f>
        <v>72</v>
      </c>
      <c r="Q190" s="62">
        <v>0</v>
      </c>
      <c r="R190" s="62">
        <v>0</v>
      </c>
      <c r="S190" s="62" t="s">
        <v>1816</v>
      </c>
      <c r="T190" s="62" t="s">
        <v>1847</v>
      </c>
      <c r="U190" s="62">
        <v>1</v>
      </c>
      <c r="V190" s="226">
        <v>43189</v>
      </c>
      <c r="W190" t="s">
        <v>93</v>
      </c>
      <c r="X190">
        <v>2016</v>
      </c>
      <c r="Y190" s="84">
        <f t="shared" si="16"/>
        <v>1</v>
      </c>
      <c r="Z190" t="s">
        <v>1362</v>
      </c>
      <c r="AA190" s="90" t="s">
        <v>1808</v>
      </c>
      <c r="AB190" s="90">
        <v>1</v>
      </c>
      <c r="AC190" t="s">
        <v>483</v>
      </c>
      <c r="AD190" t="s">
        <v>643</v>
      </c>
      <c r="AF190" t="s">
        <v>26</v>
      </c>
      <c r="AI190" t="s">
        <v>427</v>
      </c>
    </row>
    <row r="191" spans="1:60" s="161" customFormat="1" x14ac:dyDescent="0.3">
      <c r="A191" s="130" t="s">
        <v>112</v>
      </c>
      <c r="B191" s="123">
        <v>192963</v>
      </c>
      <c r="C191" s="202" t="s">
        <v>2063</v>
      </c>
      <c r="D191" s="123" t="s">
        <v>820</v>
      </c>
      <c r="E191" s="125" t="s">
        <v>97</v>
      </c>
      <c r="F191" s="123" t="s">
        <v>71</v>
      </c>
      <c r="G191" s="130"/>
      <c r="H191" s="123" t="s">
        <v>2063</v>
      </c>
      <c r="I191" s="123" t="s">
        <v>1812</v>
      </c>
      <c r="J191" s="130" t="s">
        <v>1817</v>
      </c>
      <c r="K191" s="123" t="s">
        <v>2064</v>
      </c>
      <c r="L191" s="123">
        <v>1</v>
      </c>
      <c r="M191" s="123" t="s">
        <v>1645</v>
      </c>
      <c r="N191" s="219">
        <v>43841</v>
      </c>
      <c r="O191" s="219"/>
      <c r="P191" s="139"/>
      <c r="Q191" s="139">
        <v>1</v>
      </c>
      <c r="R191" s="139">
        <v>1</v>
      </c>
      <c r="S191" s="139"/>
      <c r="T191" s="139"/>
      <c r="U191" s="139"/>
      <c r="V191" s="225"/>
      <c r="W191" s="123" t="s">
        <v>9</v>
      </c>
      <c r="X191" s="123">
        <v>2018</v>
      </c>
      <c r="Y191" s="124">
        <f t="shared" si="16"/>
        <v>2</v>
      </c>
      <c r="Z191" s="123" t="s">
        <v>1362</v>
      </c>
      <c r="AA191" s="130" t="s">
        <v>1808</v>
      </c>
      <c r="AB191" s="130">
        <v>1</v>
      </c>
      <c r="AC191" s="123"/>
      <c r="AD191" s="123"/>
      <c r="AE191" s="139"/>
      <c r="AF191" s="123" t="s">
        <v>8</v>
      </c>
      <c r="AG191" s="123">
        <v>50</v>
      </c>
      <c r="AH191" s="123" t="s">
        <v>35</v>
      </c>
      <c r="AI191" s="123"/>
    </row>
    <row r="192" spans="1:60" x14ac:dyDescent="0.3">
      <c r="A192" s="90" t="s">
        <v>1415</v>
      </c>
      <c r="B192">
        <v>2545</v>
      </c>
      <c r="C192" s="203" t="s">
        <v>1416</v>
      </c>
      <c r="D192" t="s">
        <v>71</v>
      </c>
      <c r="E192" s="61" t="s">
        <v>1418</v>
      </c>
      <c r="F192" t="s">
        <v>69</v>
      </c>
      <c r="G192" s="90" t="s">
        <v>2065</v>
      </c>
      <c r="H192" t="s">
        <v>1417</v>
      </c>
      <c r="I192" t="s">
        <v>1745</v>
      </c>
      <c r="J192" s="90" t="s">
        <v>1468</v>
      </c>
      <c r="K192" t="s">
        <v>2066</v>
      </c>
      <c r="L192">
        <v>3</v>
      </c>
      <c r="M192" t="s">
        <v>427</v>
      </c>
      <c r="N192" s="168">
        <v>41199</v>
      </c>
      <c r="O192" s="168">
        <v>42287</v>
      </c>
      <c r="P192" s="62">
        <f t="shared" ref="P192:P199" si="18">O192-N192</f>
        <v>1088</v>
      </c>
      <c r="Q192" s="62">
        <v>0</v>
      </c>
      <c r="R192" s="62">
        <v>0</v>
      </c>
      <c r="S192" s="62" t="s">
        <v>1847</v>
      </c>
      <c r="T192" s="62" t="s">
        <v>2535</v>
      </c>
      <c r="U192" s="62">
        <v>1</v>
      </c>
      <c r="V192" s="226">
        <v>44338</v>
      </c>
      <c r="W192" t="s">
        <v>82</v>
      </c>
      <c r="X192">
        <v>2011</v>
      </c>
      <c r="Y192" s="84">
        <f t="shared" si="16"/>
        <v>1</v>
      </c>
      <c r="Z192" t="s">
        <v>1362</v>
      </c>
      <c r="AA192" s="90" t="s">
        <v>10</v>
      </c>
      <c r="AB192" s="90">
        <v>1</v>
      </c>
      <c r="AC192" t="s">
        <v>1577</v>
      </c>
      <c r="AD192" t="s">
        <v>2459</v>
      </c>
      <c r="AF192" t="s">
        <v>26</v>
      </c>
    </row>
    <row r="193" spans="1:187" x14ac:dyDescent="0.3">
      <c r="A193" s="90" t="s">
        <v>1415</v>
      </c>
      <c r="B193">
        <v>3181</v>
      </c>
      <c r="C193" s="203" t="s">
        <v>1416</v>
      </c>
      <c r="D193" t="s">
        <v>71</v>
      </c>
      <c r="E193" s="61" t="s">
        <v>1418</v>
      </c>
      <c r="F193" t="s">
        <v>69</v>
      </c>
      <c r="G193" s="90" t="s">
        <v>2065</v>
      </c>
      <c r="H193" t="s">
        <v>1417</v>
      </c>
      <c r="I193" t="s">
        <v>1745</v>
      </c>
      <c r="J193" s="90" t="s">
        <v>1468</v>
      </c>
      <c r="K193" t="s">
        <v>2066</v>
      </c>
      <c r="L193">
        <v>3</v>
      </c>
      <c r="M193" s="155" t="s">
        <v>541</v>
      </c>
      <c r="N193" s="168">
        <v>42301</v>
      </c>
      <c r="O193" s="168">
        <v>44076</v>
      </c>
      <c r="P193" s="62">
        <f t="shared" si="18"/>
        <v>1775</v>
      </c>
      <c r="Q193" s="62">
        <v>0</v>
      </c>
      <c r="R193" s="62">
        <v>0</v>
      </c>
      <c r="S193" s="62" t="s">
        <v>1847</v>
      </c>
      <c r="T193" s="62" t="s">
        <v>2535</v>
      </c>
      <c r="U193" s="62">
        <v>1</v>
      </c>
      <c r="V193" s="226">
        <v>44338</v>
      </c>
      <c r="W193" t="s">
        <v>82</v>
      </c>
      <c r="X193">
        <v>2011</v>
      </c>
      <c r="Y193" s="84">
        <f t="shared" si="16"/>
        <v>4</v>
      </c>
      <c r="Z193" t="s">
        <v>1362</v>
      </c>
      <c r="AA193" s="90" t="s">
        <v>10</v>
      </c>
      <c r="AB193" s="90">
        <v>1</v>
      </c>
      <c r="AC193" t="s">
        <v>1577</v>
      </c>
      <c r="AD193" t="s">
        <v>2459</v>
      </c>
      <c r="AF193" t="s">
        <v>26</v>
      </c>
    </row>
    <row r="194" spans="1:187" x14ac:dyDescent="0.3">
      <c r="A194" s="90" t="s">
        <v>1415</v>
      </c>
      <c r="B194">
        <v>202401</v>
      </c>
      <c r="C194" s="203" t="s">
        <v>1416</v>
      </c>
      <c r="D194" t="s">
        <v>71</v>
      </c>
      <c r="E194" s="61" t="s">
        <v>1418</v>
      </c>
      <c r="F194" t="s">
        <v>69</v>
      </c>
      <c r="G194" s="90" t="s">
        <v>2065</v>
      </c>
      <c r="H194" t="s">
        <v>1417</v>
      </c>
      <c r="I194" t="s">
        <v>1745</v>
      </c>
      <c r="J194" s="141" t="s">
        <v>1806</v>
      </c>
      <c r="K194" t="s">
        <v>2068</v>
      </c>
      <c r="L194">
        <v>3</v>
      </c>
      <c r="M194" t="s">
        <v>399</v>
      </c>
      <c r="N194" s="168">
        <v>44082</v>
      </c>
      <c r="O194" s="168">
        <v>44337</v>
      </c>
      <c r="P194" s="62">
        <f t="shared" si="18"/>
        <v>255</v>
      </c>
      <c r="Q194" s="62">
        <v>0</v>
      </c>
      <c r="R194" s="62">
        <v>0</v>
      </c>
      <c r="S194" s="62" t="s">
        <v>1816</v>
      </c>
      <c r="T194" s="62" t="s">
        <v>1847</v>
      </c>
      <c r="U194" s="62">
        <v>1</v>
      </c>
      <c r="V194" s="226">
        <v>44338</v>
      </c>
      <c r="W194" t="s">
        <v>82</v>
      </c>
      <c r="X194">
        <v>2011</v>
      </c>
      <c r="Y194" s="84">
        <f t="shared" si="16"/>
        <v>9</v>
      </c>
      <c r="Z194" t="s">
        <v>232</v>
      </c>
      <c r="AA194" s="90" t="s">
        <v>10</v>
      </c>
      <c r="AB194" s="62">
        <v>1</v>
      </c>
      <c r="AC194" t="s">
        <v>2469</v>
      </c>
      <c r="AD194" t="s">
        <v>2067</v>
      </c>
      <c r="AF194" t="s">
        <v>8</v>
      </c>
      <c r="AJ194" s="152"/>
      <c r="AK194" s="152"/>
      <c r="AL194" s="152"/>
      <c r="AM194" s="152"/>
      <c r="AN194" s="152"/>
      <c r="AO194" s="152"/>
      <c r="AP194" s="152"/>
      <c r="AQ194" s="152"/>
      <c r="AR194" s="152"/>
      <c r="AS194" s="152"/>
      <c r="AT194" s="152"/>
      <c r="AU194" s="152"/>
      <c r="AV194" s="152"/>
      <c r="AW194" s="152"/>
      <c r="AX194" s="152"/>
      <c r="AY194" s="152"/>
      <c r="AZ194" s="152"/>
      <c r="BA194" s="152"/>
      <c r="BB194" s="152"/>
      <c r="BC194" s="152"/>
      <c r="BD194" s="152"/>
      <c r="BE194" s="152"/>
      <c r="BF194" s="152"/>
      <c r="BG194" s="152"/>
      <c r="BH194" s="152"/>
      <c r="BI194" s="152"/>
      <c r="BJ194" s="152"/>
      <c r="BK194" s="152"/>
      <c r="BL194" s="152"/>
      <c r="BM194" s="152"/>
      <c r="BN194" s="152"/>
      <c r="BO194" s="152"/>
      <c r="BP194" s="152"/>
      <c r="BQ194" s="152"/>
      <c r="BR194" s="152"/>
      <c r="BS194" s="152"/>
      <c r="BT194" s="152"/>
      <c r="BU194" s="152"/>
      <c r="BV194" s="152"/>
      <c r="BW194" s="152"/>
      <c r="BX194" s="152"/>
      <c r="BY194" s="152"/>
      <c r="BZ194" s="152"/>
      <c r="CA194" s="152"/>
      <c r="CB194" s="152"/>
      <c r="CC194" s="152"/>
      <c r="CD194" s="152"/>
      <c r="CE194" s="152"/>
      <c r="CF194" s="152"/>
      <c r="CG194" s="152"/>
      <c r="CH194" s="152"/>
      <c r="CI194" s="152"/>
      <c r="CJ194" s="152"/>
      <c r="CK194" s="152"/>
      <c r="CL194" s="152"/>
      <c r="CM194" s="152"/>
      <c r="CN194" s="152"/>
      <c r="CO194" s="152"/>
      <c r="CP194" s="152"/>
      <c r="CQ194" s="152"/>
      <c r="CR194" s="152"/>
      <c r="CS194" s="152"/>
      <c r="CT194" s="152"/>
      <c r="CU194" s="152"/>
      <c r="CV194" s="152"/>
      <c r="CW194" s="152"/>
      <c r="CX194" s="152"/>
      <c r="CY194" s="152"/>
      <c r="CZ194" s="152"/>
      <c r="DA194" s="152"/>
      <c r="DB194" s="152"/>
      <c r="DC194" s="152"/>
      <c r="DD194" s="152"/>
      <c r="DE194" s="152"/>
      <c r="DF194" s="152"/>
      <c r="DG194" s="152"/>
      <c r="DH194" s="152"/>
      <c r="DI194" s="152"/>
      <c r="DJ194" s="152"/>
      <c r="DK194" s="152"/>
      <c r="DL194" s="152"/>
      <c r="DM194" s="152"/>
      <c r="DN194" s="152"/>
      <c r="DO194" s="152"/>
      <c r="DP194" s="152"/>
      <c r="DQ194" s="152"/>
      <c r="DR194" s="152"/>
      <c r="DS194" s="152"/>
      <c r="DT194" s="152"/>
      <c r="DU194" s="152"/>
      <c r="DV194" s="152"/>
      <c r="DW194" s="152"/>
      <c r="DX194" s="152"/>
      <c r="DY194" s="152"/>
      <c r="DZ194" s="152"/>
      <c r="EA194" s="152"/>
      <c r="EB194" s="152"/>
      <c r="EC194" s="152"/>
      <c r="ED194" s="152"/>
      <c r="EE194" s="152"/>
      <c r="EF194" s="152"/>
      <c r="EG194" s="152"/>
      <c r="EH194" s="152"/>
      <c r="EI194" s="152"/>
      <c r="EJ194" s="152"/>
      <c r="EK194" s="152"/>
      <c r="EL194" s="152"/>
      <c r="EM194" s="152"/>
      <c r="EN194" s="152"/>
      <c r="EO194" s="152"/>
      <c r="EP194" s="152"/>
      <c r="EQ194" s="152"/>
      <c r="ER194" s="152"/>
      <c r="ES194" s="152"/>
      <c r="ET194" s="152"/>
      <c r="EU194" s="152"/>
      <c r="EV194" s="152"/>
      <c r="EW194" s="152"/>
      <c r="EX194" s="152"/>
      <c r="EY194" s="152"/>
      <c r="EZ194" s="152"/>
      <c r="FA194" s="152"/>
      <c r="FB194" s="152"/>
      <c r="FC194" s="152"/>
      <c r="FD194" s="152"/>
      <c r="FE194" s="152"/>
      <c r="FF194" s="152"/>
      <c r="FG194" s="152"/>
      <c r="FH194" s="152"/>
      <c r="FI194" s="152"/>
      <c r="FJ194" s="152"/>
      <c r="FK194" s="152"/>
      <c r="FL194" s="152"/>
      <c r="FM194" s="152"/>
      <c r="FN194" s="152"/>
      <c r="FO194" s="152"/>
      <c r="FP194" s="152"/>
      <c r="FQ194" s="152"/>
      <c r="FR194" s="152"/>
      <c r="FS194" s="152"/>
      <c r="FT194" s="152"/>
      <c r="FU194" s="152"/>
      <c r="FV194" s="152"/>
      <c r="FW194" s="152"/>
      <c r="FX194" s="152"/>
      <c r="FY194" s="152"/>
      <c r="FZ194" s="152"/>
      <c r="GA194" s="152"/>
      <c r="GB194" s="152"/>
      <c r="GC194" s="152"/>
      <c r="GD194" s="152"/>
      <c r="GE194" s="152"/>
    </row>
    <row r="195" spans="1:187" x14ac:dyDescent="0.3">
      <c r="A195" t="s">
        <v>2069</v>
      </c>
      <c r="B195">
        <v>210822</v>
      </c>
      <c r="C195" s="203" t="s">
        <v>2070</v>
      </c>
      <c r="D195" t="s">
        <v>71</v>
      </c>
      <c r="E195" s="61" t="s">
        <v>2071</v>
      </c>
      <c r="F195" t="s">
        <v>68</v>
      </c>
      <c r="H195" t="s">
        <v>2070</v>
      </c>
      <c r="I195" t="s">
        <v>1812</v>
      </c>
      <c r="J195" s="90" t="s">
        <v>1817</v>
      </c>
      <c r="K195" t="s">
        <v>2072</v>
      </c>
      <c r="L195">
        <v>1</v>
      </c>
      <c r="M195" t="s">
        <v>416</v>
      </c>
      <c r="N195" s="168">
        <v>44706</v>
      </c>
      <c r="O195" s="168">
        <v>44754</v>
      </c>
      <c r="P195" s="62">
        <f t="shared" si="18"/>
        <v>48</v>
      </c>
      <c r="Q195" s="62">
        <v>0</v>
      </c>
      <c r="R195" s="62">
        <v>0</v>
      </c>
      <c r="S195" s="62" t="s">
        <v>1816</v>
      </c>
      <c r="T195" s="62" t="s">
        <v>1847</v>
      </c>
      <c r="U195" s="62">
        <v>1</v>
      </c>
      <c r="V195" s="226">
        <v>44755</v>
      </c>
      <c r="W195" t="s">
        <v>9</v>
      </c>
      <c r="X195">
        <v>2020</v>
      </c>
      <c r="Y195" s="84">
        <f t="shared" si="16"/>
        <v>2</v>
      </c>
      <c r="Z195" t="s">
        <v>1362</v>
      </c>
      <c r="AA195" s="90" t="s">
        <v>1808</v>
      </c>
      <c r="AB195" s="90">
        <v>1</v>
      </c>
      <c r="AC195" s="148"/>
      <c r="AF195" t="s">
        <v>8</v>
      </c>
      <c r="AG195">
        <v>50</v>
      </c>
      <c r="AH195" t="s">
        <v>35</v>
      </c>
    </row>
    <row r="196" spans="1:187" s="155" customFormat="1" x14ac:dyDescent="0.3">
      <c r="A196" t="s">
        <v>2073</v>
      </c>
      <c r="B196">
        <v>200379</v>
      </c>
      <c r="C196" s="203" t="s">
        <v>2074</v>
      </c>
      <c r="D196" t="s">
        <v>71</v>
      </c>
      <c r="E196" s="61" t="s">
        <v>2720</v>
      </c>
      <c r="F196" t="s">
        <v>2294</v>
      </c>
      <c r="G196" s="90"/>
      <c r="H196" t="s">
        <v>2074</v>
      </c>
      <c r="I196" t="s">
        <v>1812</v>
      </c>
      <c r="J196" s="90" t="s">
        <v>1817</v>
      </c>
      <c r="K196" t="s">
        <v>2075</v>
      </c>
      <c r="L196">
        <v>1</v>
      </c>
      <c r="M196" t="s">
        <v>416</v>
      </c>
      <c r="N196" s="168">
        <v>44706</v>
      </c>
      <c r="O196" s="168">
        <v>44979</v>
      </c>
      <c r="P196" s="62">
        <f t="shared" si="18"/>
        <v>273</v>
      </c>
      <c r="Q196" s="62">
        <v>0</v>
      </c>
      <c r="R196" s="62">
        <v>0</v>
      </c>
      <c r="S196" s="62" t="s">
        <v>1816</v>
      </c>
      <c r="T196" s="62" t="s">
        <v>2732</v>
      </c>
      <c r="U196" s="62">
        <v>1</v>
      </c>
      <c r="V196" s="226">
        <v>44980</v>
      </c>
      <c r="W196" t="s">
        <v>9</v>
      </c>
      <c r="X196">
        <v>2020</v>
      </c>
      <c r="Y196" s="84">
        <f t="shared" si="16"/>
        <v>2</v>
      </c>
      <c r="Z196" t="s">
        <v>1362</v>
      </c>
      <c r="AA196" s="90" t="s">
        <v>1808</v>
      </c>
      <c r="AB196" s="90">
        <v>1</v>
      </c>
      <c r="AC196" t="s">
        <v>2731</v>
      </c>
      <c r="AD196"/>
      <c r="AE196" s="62"/>
      <c r="AF196" t="s">
        <v>8</v>
      </c>
      <c r="AG196">
        <v>50</v>
      </c>
      <c r="AH196" t="s">
        <v>35</v>
      </c>
      <c r="AI196"/>
    </row>
    <row r="197" spans="1:187" x14ac:dyDescent="0.3">
      <c r="A197" s="90" t="s">
        <v>129</v>
      </c>
      <c r="B197">
        <v>190117</v>
      </c>
      <c r="C197" s="203" t="s">
        <v>125</v>
      </c>
      <c r="D197" t="s">
        <v>820</v>
      </c>
      <c r="E197" s="61" t="s">
        <v>130</v>
      </c>
      <c r="F197" t="s">
        <v>69</v>
      </c>
      <c r="H197" t="s">
        <v>125</v>
      </c>
      <c r="I197" t="s">
        <v>1812</v>
      </c>
      <c r="J197" s="90" t="s">
        <v>1817</v>
      </c>
      <c r="K197" t="s">
        <v>2076</v>
      </c>
      <c r="L197">
        <v>1</v>
      </c>
      <c r="M197" t="s">
        <v>416</v>
      </c>
      <c r="N197" s="168">
        <v>43762</v>
      </c>
      <c r="O197" s="168">
        <v>43844</v>
      </c>
      <c r="P197" s="62">
        <f t="shared" si="18"/>
        <v>82</v>
      </c>
      <c r="Q197" s="62">
        <v>0</v>
      </c>
      <c r="R197" s="62" t="s">
        <v>1808</v>
      </c>
      <c r="S197" s="62" t="s">
        <v>1814</v>
      </c>
      <c r="T197" s="62" t="s">
        <v>1808</v>
      </c>
      <c r="U197" s="62">
        <v>1</v>
      </c>
      <c r="W197" t="s">
        <v>82</v>
      </c>
      <c r="X197">
        <v>2015</v>
      </c>
      <c r="Y197" s="84">
        <f t="shared" si="16"/>
        <v>4</v>
      </c>
      <c r="Z197" t="s">
        <v>1362</v>
      </c>
      <c r="AA197" s="90" t="s">
        <v>6</v>
      </c>
      <c r="AB197" s="90">
        <v>1</v>
      </c>
      <c r="AC197" t="s">
        <v>12</v>
      </c>
      <c r="AD197" t="s">
        <v>942</v>
      </c>
      <c r="AF197" t="s">
        <v>8</v>
      </c>
      <c r="AG197">
        <v>50</v>
      </c>
      <c r="AH197" t="s">
        <v>35</v>
      </c>
    </row>
    <row r="198" spans="1:187" x14ac:dyDescent="0.3">
      <c r="A198" s="90" t="s">
        <v>417</v>
      </c>
      <c r="B198">
        <v>16037</v>
      </c>
      <c r="C198" s="203" t="s">
        <v>418</v>
      </c>
      <c r="D198" t="s">
        <v>820</v>
      </c>
      <c r="E198" s="61" t="s">
        <v>419</v>
      </c>
      <c r="F198" t="s">
        <v>69</v>
      </c>
      <c r="G198" s="90" t="s">
        <v>2077</v>
      </c>
      <c r="H198" t="s">
        <v>2078</v>
      </c>
      <c r="I198" t="s">
        <v>1445</v>
      </c>
      <c r="J198" s="90" t="s">
        <v>1817</v>
      </c>
      <c r="K198" t="s">
        <v>2079</v>
      </c>
      <c r="L198">
        <v>2</v>
      </c>
      <c r="M198" t="s">
        <v>416</v>
      </c>
      <c r="N198" s="168">
        <v>42912</v>
      </c>
      <c r="O198" s="168">
        <v>42979</v>
      </c>
      <c r="P198" s="62">
        <f t="shared" si="18"/>
        <v>67</v>
      </c>
      <c r="Q198" s="62">
        <v>0</v>
      </c>
      <c r="R198" s="62">
        <v>0</v>
      </c>
      <c r="S198" s="62" t="s">
        <v>1859</v>
      </c>
      <c r="T198" s="62" t="s">
        <v>1808</v>
      </c>
      <c r="U198" s="62">
        <v>1</v>
      </c>
      <c r="V198" s="226">
        <v>43253</v>
      </c>
      <c r="W198" t="s">
        <v>93</v>
      </c>
      <c r="X198">
        <v>2016</v>
      </c>
      <c r="Y198" s="84">
        <f t="shared" si="16"/>
        <v>1</v>
      </c>
      <c r="Z198" t="s">
        <v>1362</v>
      </c>
      <c r="AA198" s="90" t="s">
        <v>6</v>
      </c>
      <c r="AB198" s="90">
        <v>1</v>
      </c>
      <c r="AC198" s="169" t="s">
        <v>420</v>
      </c>
      <c r="AD198" t="s">
        <v>595</v>
      </c>
      <c r="AF198" t="s">
        <v>8</v>
      </c>
      <c r="AG198">
        <v>50</v>
      </c>
      <c r="AH198" t="s">
        <v>35</v>
      </c>
      <c r="AI198" t="s">
        <v>421</v>
      </c>
    </row>
    <row r="199" spans="1:187" x14ac:dyDescent="0.3">
      <c r="A199" s="90" t="s">
        <v>417</v>
      </c>
      <c r="B199">
        <v>16030</v>
      </c>
      <c r="C199" s="203" t="s">
        <v>418</v>
      </c>
      <c r="D199" t="s">
        <v>820</v>
      </c>
      <c r="E199" s="61" t="s">
        <v>419</v>
      </c>
      <c r="F199" t="s">
        <v>69</v>
      </c>
      <c r="G199" s="90" t="s">
        <v>2077</v>
      </c>
      <c r="H199" t="s">
        <v>2078</v>
      </c>
      <c r="I199" t="s">
        <v>1445</v>
      </c>
      <c r="J199" s="90" t="s">
        <v>1817</v>
      </c>
      <c r="K199" t="s">
        <v>2080</v>
      </c>
      <c r="L199">
        <v>2</v>
      </c>
      <c r="M199" t="s">
        <v>416</v>
      </c>
      <c r="N199" s="168">
        <v>43220</v>
      </c>
      <c r="O199" s="168">
        <v>43253</v>
      </c>
      <c r="P199" s="62">
        <f t="shared" si="18"/>
        <v>33</v>
      </c>
      <c r="Q199" s="62">
        <v>0</v>
      </c>
      <c r="R199" s="62">
        <v>0</v>
      </c>
      <c r="S199" s="62" t="s">
        <v>1816</v>
      </c>
      <c r="T199" s="62" t="s">
        <v>1847</v>
      </c>
      <c r="U199" s="62">
        <v>1</v>
      </c>
      <c r="V199" s="226">
        <v>43253</v>
      </c>
      <c r="W199" t="s">
        <v>93</v>
      </c>
      <c r="X199">
        <v>2016</v>
      </c>
      <c r="Y199" s="84">
        <f t="shared" si="16"/>
        <v>2</v>
      </c>
      <c r="Z199" t="s">
        <v>1362</v>
      </c>
      <c r="AA199" s="90" t="s">
        <v>6</v>
      </c>
      <c r="AB199" s="90">
        <v>1</v>
      </c>
      <c r="AC199" s="169" t="s">
        <v>2470</v>
      </c>
      <c r="AD199" t="s">
        <v>712</v>
      </c>
      <c r="AF199" t="s">
        <v>8</v>
      </c>
      <c r="AG199">
        <v>50</v>
      </c>
      <c r="AH199" t="s">
        <v>35</v>
      </c>
      <c r="AI199" t="s">
        <v>414</v>
      </c>
    </row>
    <row r="200" spans="1:187" s="123" customFormat="1" x14ac:dyDescent="0.3">
      <c r="A200" s="123" t="s">
        <v>2081</v>
      </c>
      <c r="B200" s="123">
        <v>210824</v>
      </c>
      <c r="C200" s="202" t="s">
        <v>2082</v>
      </c>
      <c r="D200" s="123" t="s">
        <v>71</v>
      </c>
      <c r="E200" s="125" t="s">
        <v>1255</v>
      </c>
      <c r="F200" s="123" t="s">
        <v>68</v>
      </c>
      <c r="G200" s="130"/>
      <c r="H200" s="123" t="s">
        <v>2082</v>
      </c>
      <c r="I200" s="123" t="s">
        <v>1812</v>
      </c>
      <c r="J200" s="130" t="s">
        <v>1817</v>
      </c>
      <c r="K200" s="123" t="s">
        <v>2083</v>
      </c>
      <c r="L200" s="123">
        <v>1</v>
      </c>
      <c r="M200" s="123" t="s">
        <v>416</v>
      </c>
      <c r="N200" s="219">
        <v>44706</v>
      </c>
      <c r="O200" s="219"/>
      <c r="P200" s="139"/>
      <c r="Q200" s="139">
        <v>1</v>
      </c>
      <c r="R200" s="139">
        <v>1</v>
      </c>
      <c r="S200" s="139"/>
      <c r="T200" s="139"/>
      <c r="U200" s="139"/>
      <c r="V200" s="225"/>
      <c r="W200" s="123" t="s">
        <v>9</v>
      </c>
      <c r="X200" s="123">
        <v>2020</v>
      </c>
      <c r="Y200" s="124">
        <f t="shared" si="16"/>
        <v>2</v>
      </c>
      <c r="Z200" s="123" t="s">
        <v>1362</v>
      </c>
      <c r="AA200" s="130" t="s">
        <v>1808</v>
      </c>
      <c r="AB200" s="130">
        <v>1</v>
      </c>
      <c r="AE200" s="139"/>
      <c r="AF200" s="123" t="s">
        <v>8</v>
      </c>
      <c r="AG200" s="123">
        <v>50</v>
      </c>
      <c r="AH200" s="123" t="s">
        <v>35</v>
      </c>
    </row>
    <row r="201" spans="1:187" x14ac:dyDescent="0.3">
      <c r="A201" s="90" t="s">
        <v>1000</v>
      </c>
      <c r="B201" s="84">
        <v>613</v>
      </c>
      <c r="C201" s="203" t="s">
        <v>1432</v>
      </c>
      <c r="D201" t="s">
        <v>71</v>
      </c>
      <c r="E201" s="61" t="s">
        <v>1001</v>
      </c>
      <c r="F201" t="s">
        <v>69</v>
      </c>
      <c r="G201" s="90" t="s">
        <v>2084</v>
      </c>
      <c r="H201" t="s">
        <v>1431</v>
      </c>
      <c r="I201" t="s">
        <v>1775</v>
      </c>
      <c r="J201" s="90" t="s">
        <v>894</v>
      </c>
      <c r="K201" t="s">
        <v>175</v>
      </c>
      <c r="L201">
        <v>2</v>
      </c>
      <c r="M201" t="s">
        <v>541</v>
      </c>
      <c r="N201" s="168">
        <v>40435</v>
      </c>
      <c r="O201" s="168">
        <v>40645</v>
      </c>
      <c r="P201" s="62">
        <f>O201-N201</f>
        <v>210</v>
      </c>
      <c r="Q201" s="62">
        <v>0</v>
      </c>
      <c r="R201" s="62" t="s">
        <v>1808</v>
      </c>
      <c r="S201" s="62" t="s">
        <v>1847</v>
      </c>
      <c r="T201" s="62" t="s">
        <v>2535</v>
      </c>
      <c r="U201" s="62">
        <v>1</v>
      </c>
      <c r="W201" t="s">
        <v>82</v>
      </c>
      <c r="X201">
        <v>2003</v>
      </c>
      <c r="Y201" s="84">
        <f t="shared" ref="Y201:Y230" si="19">YEAR(N201)-X201</f>
        <v>7</v>
      </c>
      <c r="Z201" t="s">
        <v>232</v>
      </c>
      <c r="AA201" s="90" t="s">
        <v>6</v>
      </c>
      <c r="AB201" s="153">
        <v>0</v>
      </c>
      <c r="AD201" t="s">
        <v>2085</v>
      </c>
      <c r="AF201" t="s">
        <v>26</v>
      </c>
    </row>
    <row r="202" spans="1:187" x14ac:dyDescent="0.3">
      <c r="A202" s="90" t="s">
        <v>1000</v>
      </c>
      <c r="B202" s="84">
        <v>202404</v>
      </c>
      <c r="C202" s="203" t="s">
        <v>1432</v>
      </c>
      <c r="D202" t="s">
        <v>71</v>
      </c>
      <c r="E202" s="61" t="s">
        <v>1001</v>
      </c>
      <c r="F202" t="s">
        <v>69</v>
      </c>
      <c r="G202" s="90" t="s">
        <v>2084</v>
      </c>
      <c r="H202" t="s">
        <v>1431</v>
      </c>
      <c r="I202" t="s">
        <v>1775</v>
      </c>
      <c r="J202" s="141" t="s">
        <v>1806</v>
      </c>
      <c r="K202" t="s">
        <v>2086</v>
      </c>
      <c r="L202">
        <v>2</v>
      </c>
      <c r="M202" t="s">
        <v>399</v>
      </c>
      <c r="N202" s="168">
        <v>44082</v>
      </c>
      <c r="O202" s="168">
        <v>44277</v>
      </c>
      <c r="P202" s="62">
        <f>O202-N202</f>
        <v>195</v>
      </c>
      <c r="Q202" s="62">
        <v>0</v>
      </c>
      <c r="R202" s="62" t="s">
        <v>1808</v>
      </c>
      <c r="S202" s="62" t="s">
        <v>1814</v>
      </c>
      <c r="T202" s="62" t="s">
        <v>1808</v>
      </c>
      <c r="U202" s="62">
        <v>1</v>
      </c>
      <c r="W202" t="s">
        <v>82</v>
      </c>
      <c r="X202">
        <v>2003</v>
      </c>
      <c r="Y202" s="84">
        <f t="shared" si="19"/>
        <v>17</v>
      </c>
      <c r="Z202" t="s">
        <v>232</v>
      </c>
      <c r="AA202" s="90" t="s">
        <v>6</v>
      </c>
      <c r="AB202" s="142">
        <v>0</v>
      </c>
      <c r="AC202" t="s">
        <v>1535</v>
      </c>
      <c r="AD202" t="s">
        <v>1433</v>
      </c>
      <c r="AF202" t="s">
        <v>8</v>
      </c>
    </row>
    <row r="203" spans="1:187" x14ac:dyDescent="0.3">
      <c r="A203" s="90" t="s">
        <v>446</v>
      </c>
      <c r="B203">
        <v>17485</v>
      </c>
      <c r="C203" s="203" t="s">
        <v>41</v>
      </c>
      <c r="D203" t="s">
        <v>70</v>
      </c>
      <c r="E203" s="61" t="s">
        <v>445</v>
      </c>
      <c r="F203" t="s">
        <v>69</v>
      </c>
      <c r="H203" t="s">
        <v>41</v>
      </c>
      <c r="I203" t="s">
        <v>1702</v>
      </c>
      <c r="J203" s="90" t="s">
        <v>1817</v>
      </c>
      <c r="K203" t="s">
        <v>41</v>
      </c>
      <c r="L203">
        <v>1</v>
      </c>
      <c r="M203" t="s">
        <v>427</v>
      </c>
      <c r="N203" s="168">
        <v>42984</v>
      </c>
      <c r="O203" s="168">
        <v>43200</v>
      </c>
      <c r="P203" s="62">
        <f>O203-N203</f>
        <v>216</v>
      </c>
      <c r="Q203" s="62">
        <v>0</v>
      </c>
      <c r="R203" s="62">
        <v>0</v>
      </c>
      <c r="S203" s="62" t="s">
        <v>1816</v>
      </c>
      <c r="T203" s="62" t="s">
        <v>1847</v>
      </c>
      <c r="U203" s="62">
        <v>1</v>
      </c>
      <c r="V203" s="226">
        <v>43202</v>
      </c>
      <c r="W203" t="s">
        <v>9</v>
      </c>
      <c r="X203">
        <v>2015</v>
      </c>
      <c r="Y203" s="84">
        <f t="shared" si="19"/>
        <v>2</v>
      </c>
      <c r="Z203" t="s">
        <v>1362</v>
      </c>
      <c r="AA203" s="90" t="s">
        <v>1808</v>
      </c>
      <c r="AB203" s="90">
        <v>1</v>
      </c>
      <c r="AC203" s="169" t="s">
        <v>2471</v>
      </c>
      <c r="AD203" t="s">
        <v>604</v>
      </c>
      <c r="AF203" t="s">
        <v>8</v>
      </c>
      <c r="AG203">
        <v>50</v>
      </c>
      <c r="AH203" t="s">
        <v>35</v>
      </c>
      <c r="AI203" t="s">
        <v>427</v>
      </c>
    </row>
    <row r="204" spans="1:187" s="123" customFormat="1" x14ac:dyDescent="0.3">
      <c r="A204" s="123" t="s">
        <v>1566</v>
      </c>
      <c r="B204" s="126">
        <v>210801</v>
      </c>
      <c r="C204" s="202" t="s">
        <v>1560</v>
      </c>
      <c r="D204" s="123" t="s">
        <v>71</v>
      </c>
      <c r="E204" s="125" t="s">
        <v>705</v>
      </c>
      <c r="F204" s="123" t="s">
        <v>68</v>
      </c>
      <c r="G204" s="130"/>
      <c r="H204" s="123" t="s">
        <v>1560</v>
      </c>
      <c r="I204" s="123" t="s">
        <v>1812</v>
      </c>
      <c r="J204" s="130" t="s">
        <v>1817</v>
      </c>
      <c r="K204" s="123" t="s">
        <v>2087</v>
      </c>
      <c r="L204" s="123">
        <v>1</v>
      </c>
      <c r="M204" s="123" t="s">
        <v>453</v>
      </c>
      <c r="N204" s="219">
        <v>44312</v>
      </c>
      <c r="O204" s="219"/>
      <c r="P204" s="139"/>
      <c r="Q204" s="139">
        <v>1</v>
      </c>
      <c r="R204" s="139">
        <v>1</v>
      </c>
      <c r="S204" s="139"/>
      <c r="T204" s="139"/>
      <c r="U204" s="139"/>
      <c r="V204" s="225"/>
      <c r="W204" s="123" t="s">
        <v>581</v>
      </c>
      <c r="X204" s="123">
        <v>2019</v>
      </c>
      <c r="Y204" s="124">
        <f t="shared" si="19"/>
        <v>2</v>
      </c>
      <c r="Z204" s="123" t="s">
        <v>1362</v>
      </c>
      <c r="AA204" s="130" t="s">
        <v>1808</v>
      </c>
      <c r="AB204" s="130">
        <v>1</v>
      </c>
      <c r="AE204" s="139"/>
      <c r="AF204" s="123" t="s">
        <v>8</v>
      </c>
    </row>
    <row r="205" spans="1:187" s="123" customFormat="1" x14ac:dyDescent="0.3">
      <c r="A205" s="130" t="s">
        <v>2088</v>
      </c>
      <c r="B205" s="126">
        <v>210805</v>
      </c>
      <c r="C205" s="206" t="s">
        <v>1562</v>
      </c>
      <c r="D205" s="127" t="s">
        <v>71</v>
      </c>
      <c r="E205" s="128" t="s">
        <v>1564</v>
      </c>
      <c r="F205" s="127" t="s">
        <v>68</v>
      </c>
      <c r="G205" s="171"/>
      <c r="H205" s="127" t="s">
        <v>1562</v>
      </c>
      <c r="I205" s="127" t="s">
        <v>1812</v>
      </c>
      <c r="J205" s="130" t="s">
        <v>1817</v>
      </c>
      <c r="K205" s="127" t="s">
        <v>2089</v>
      </c>
      <c r="L205" s="127">
        <v>1</v>
      </c>
      <c r="M205" s="127" t="s">
        <v>453</v>
      </c>
      <c r="N205" s="221">
        <v>44312</v>
      </c>
      <c r="O205" s="221"/>
      <c r="P205" s="129"/>
      <c r="Q205" s="129">
        <v>1</v>
      </c>
      <c r="R205" s="129">
        <v>1</v>
      </c>
      <c r="S205" s="129"/>
      <c r="T205" s="129"/>
      <c r="U205" s="129"/>
      <c r="V205" s="228"/>
      <c r="W205" s="127" t="s">
        <v>9</v>
      </c>
      <c r="X205" s="127">
        <v>2019</v>
      </c>
      <c r="Y205" s="124">
        <f t="shared" si="19"/>
        <v>2</v>
      </c>
      <c r="Z205" s="127" t="s">
        <v>1362</v>
      </c>
      <c r="AA205" s="171" t="s">
        <v>1808</v>
      </c>
      <c r="AB205" s="171">
        <v>1</v>
      </c>
      <c r="AC205" s="127"/>
      <c r="AD205" s="127"/>
      <c r="AE205" s="129"/>
      <c r="AF205" s="127" t="s">
        <v>8</v>
      </c>
      <c r="AG205" s="127"/>
      <c r="AH205" s="127"/>
      <c r="AI205" s="127"/>
    </row>
    <row r="206" spans="1:187" s="123" customFormat="1" x14ac:dyDescent="0.3">
      <c r="A206" s="130" t="s">
        <v>1369</v>
      </c>
      <c r="B206" s="124">
        <v>202370</v>
      </c>
      <c r="C206" s="202" t="s">
        <v>2811</v>
      </c>
      <c r="D206" s="123" t="s">
        <v>71</v>
      </c>
      <c r="E206" s="137" t="s">
        <v>1307</v>
      </c>
      <c r="F206" s="137" t="s">
        <v>68</v>
      </c>
      <c r="G206" s="130"/>
      <c r="H206" s="123" t="s">
        <v>2810</v>
      </c>
      <c r="I206" s="123" t="s">
        <v>1738</v>
      </c>
      <c r="J206" s="138" t="s">
        <v>1806</v>
      </c>
      <c r="K206" s="123" t="s">
        <v>2090</v>
      </c>
      <c r="L206" s="123">
        <v>1</v>
      </c>
      <c r="M206" s="123" t="s">
        <v>399</v>
      </c>
      <c r="N206" s="219">
        <v>44078</v>
      </c>
      <c r="O206" s="219"/>
      <c r="P206" s="139"/>
      <c r="Q206" s="139">
        <v>1</v>
      </c>
      <c r="R206" s="139">
        <v>1</v>
      </c>
      <c r="S206" s="139"/>
      <c r="T206" s="139"/>
      <c r="U206" s="139"/>
      <c r="V206" s="225"/>
      <c r="W206" s="123" t="s">
        <v>82</v>
      </c>
      <c r="X206" s="123">
        <v>2018</v>
      </c>
      <c r="Y206" s="124">
        <f t="shared" si="19"/>
        <v>2</v>
      </c>
      <c r="Z206" s="123" t="s">
        <v>1362</v>
      </c>
      <c r="AA206" s="130" t="s">
        <v>10</v>
      </c>
      <c r="AB206" s="139">
        <v>1</v>
      </c>
      <c r="AF206" s="123" t="s">
        <v>8</v>
      </c>
    </row>
    <row r="207" spans="1:187" s="123" customFormat="1" x14ac:dyDescent="0.3">
      <c r="A207" s="130" t="s">
        <v>1476</v>
      </c>
      <c r="B207" s="124">
        <v>202376</v>
      </c>
      <c r="C207" s="202" t="s">
        <v>2091</v>
      </c>
      <c r="D207" s="123" t="s">
        <v>71</v>
      </c>
      <c r="E207" s="125" t="s">
        <v>1477</v>
      </c>
      <c r="F207" s="123" t="s">
        <v>68</v>
      </c>
      <c r="G207" s="130"/>
      <c r="H207" s="123" t="s">
        <v>2091</v>
      </c>
      <c r="I207" s="123" t="s">
        <v>1812</v>
      </c>
      <c r="J207" s="138" t="s">
        <v>1806</v>
      </c>
      <c r="K207" s="123" t="s">
        <v>2092</v>
      </c>
      <c r="L207" s="123">
        <v>1</v>
      </c>
      <c r="M207" s="123" t="s">
        <v>399</v>
      </c>
      <c r="N207" s="219">
        <v>44098</v>
      </c>
      <c r="O207" s="219"/>
      <c r="P207" s="139"/>
      <c r="Q207" s="139">
        <v>1</v>
      </c>
      <c r="R207" s="139">
        <v>1</v>
      </c>
      <c r="S207" s="139"/>
      <c r="T207" s="139"/>
      <c r="U207" s="139"/>
      <c r="V207" s="225"/>
      <c r="W207" s="123" t="s">
        <v>82</v>
      </c>
      <c r="X207" s="123">
        <v>2017</v>
      </c>
      <c r="Y207" s="124">
        <f t="shared" si="19"/>
        <v>3</v>
      </c>
      <c r="Z207" s="123" t="s">
        <v>1362</v>
      </c>
      <c r="AA207" s="130" t="s">
        <v>6</v>
      </c>
      <c r="AB207" s="139">
        <v>1</v>
      </c>
      <c r="AE207" s="139"/>
      <c r="AF207" s="123" t="s">
        <v>8</v>
      </c>
    </row>
    <row r="208" spans="1:187" s="123" customFormat="1" x14ac:dyDescent="0.3">
      <c r="A208" s="130" t="s">
        <v>1777</v>
      </c>
      <c r="B208" s="124">
        <v>213550</v>
      </c>
      <c r="C208" s="202" t="s">
        <v>1778</v>
      </c>
      <c r="D208" s="123" t="s">
        <v>820</v>
      </c>
      <c r="E208" s="125" t="s">
        <v>1780</v>
      </c>
      <c r="F208" s="123" t="s">
        <v>68</v>
      </c>
      <c r="G208" s="130"/>
      <c r="H208" s="123" t="s">
        <v>1779</v>
      </c>
      <c r="I208" s="123" t="s">
        <v>1738</v>
      </c>
      <c r="J208" s="138" t="s">
        <v>1806</v>
      </c>
      <c r="K208" s="123" t="s">
        <v>2093</v>
      </c>
      <c r="L208" s="123">
        <v>1</v>
      </c>
      <c r="M208" s="123" t="s">
        <v>399</v>
      </c>
      <c r="N208" s="219">
        <v>44491</v>
      </c>
      <c r="O208" s="219"/>
      <c r="P208" s="139"/>
      <c r="Q208" s="139">
        <v>1</v>
      </c>
      <c r="R208" s="139">
        <v>1</v>
      </c>
      <c r="S208" s="139"/>
      <c r="T208" s="139"/>
      <c r="U208" s="139"/>
      <c r="V208" s="225"/>
      <c r="W208" s="123" t="s">
        <v>82</v>
      </c>
      <c r="X208" s="123">
        <v>2019</v>
      </c>
      <c r="Y208" s="124">
        <f t="shared" si="19"/>
        <v>2</v>
      </c>
      <c r="Z208" s="123" t="s">
        <v>1362</v>
      </c>
      <c r="AA208" s="130" t="s">
        <v>6</v>
      </c>
      <c r="AB208" s="139">
        <v>1</v>
      </c>
      <c r="AD208" s="123" t="s">
        <v>1781</v>
      </c>
      <c r="AE208" s="139"/>
      <c r="AF208" s="123" t="s">
        <v>8</v>
      </c>
    </row>
    <row r="209" spans="1:35" x14ac:dyDescent="0.3">
      <c r="A209" s="90" t="s">
        <v>750</v>
      </c>
      <c r="B209" s="84">
        <v>1147</v>
      </c>
      <c r="C209" s="203" t="s">
        <v>165</v>
      </c>
      <c r="D209" t="s">
        <v>76</v>
      </c>
      <c r="E209" s="61" t="s">
        <v>963</v>
      </c>
      <c r="F209" t="s">
        <v>71</v>
      </c>
      <c r="H209" t="s">
        <v>2094</v>
      </c>
      <c r="I209" t="s">
        <v>923</v>
      </c>
      <c r="J209" s="90" t="s">
        <v>894</v>
      </c>
      <c r="K209" t="s">
        <v>165</v>
      </c>
      <c r="L209">
        <v>1</v>
      </c>
      <c r="M209" t="s">
        <v>634</v>
      </c>
      <c r="N209" s="168">
        <v>40110</v>
      </c>
      <c r="O209" s="168">
        <v>40333</v>
      </c>
      <c r="P209" s="62">
        <f t="shared" ref="P209:P217" si="20">O209-N209</f>
        <v>223</v>
      </c>
      <c r="Q209" s="62">
        <v>0</v>
      </c>
      <c r="R209" s="62">
        <v>0</v>
      </c>
      <c r="S209" s="62" t="s">
        <v>1816</v>
      </c>
      <c r="T209" s="140"/>
      <c r="U209" s="140"/>
      <c r="V209" s="226">
        <v>40334</v>
      </c>
      <c r="W209" s="1" t="s">
        <v>82</v>
      </c>
      <c r="X209">
        <v>2003</v>
      </c>
      <c r="Y209" s="84">
        <f t="shared" si="19"/>
        <v>6</v>
      </c>
      <c r="Z209" t="s">
        <v>232</v>
      </c>
      <c r="AA209" s="90" t="s">
        <v>10</v>
      </c>
      <c r="AB209" s="153">
        <v>0</v>
      </c>
      <c r="AC209" t="s">
        <v>1574</v>
      </c>
      <c r="AD209" t="s">
        <v>2497</v>
      </c>
      <c r="AF209" t="s">
        <v>26</v>
      </c>
    </row>
    <row r="210" spans="1:35" x14ac:dyDescent="0.3">
      <c r="A210" s="90" t="s">
        <v>1389</v>
      </c>
      <c r="B210">
        <v>202394</v>
      </c>
      <c r="C210" s="203" t="s">
        <v>1390</v>
      </c>
      <c r="D210" t="s">
        <v>71</v>
      </c>
      <c r="E210" s="61" t="s">
        <v>1391</v>
      </c>
      <c r="F210" t="s">
        <v>71</v>
      </c>
      <c r="H210" t="s">
        <v>1390</v>
      </c>
      <c r="I210" t="s">
        <v>1812</v>
      </c>
      <c r="J210" s="141" t="s">
        <v>1806</v>
      </c>
      <c r="K210" t="s">
        <v>2095</v>
      </c>
      <c r="L210">
        <v>1</v>
      </c>
      <c r="M210" t="s">
        <v>399</v>
      </c>
      <c r="N210" s="168">
        <v>44078</v>
      </c>
      <c r="O210" s="168">
        <v>44396</v>
      </c>
      <c r="P210" s="62">
        <f t="shared" si="20"/>
        <v>318</v>
      </c>
      <c r="Q210" s="62">
        <v>0</v>
      </c>
      <c r="R210" s="62" t="s">
        <v>1808</v>
      </c>
      <c r="S210" s="62" t="s">
        <v>1847</v>
      </c>
      <c r="T210" s="62" t="s">
        <v>2096</v>
      </c>
      <c r="U210" s="62">
        <v>0</v>
      </c>
      <c r="W210" t="s">
        <v>82</v>
      </c>
      <c r="X210">
        <v>2020</v>
      </c>
      <c r="Y210" s="84">
        <f t="shared" si="19"/>
        <v>0</v>
      </c>
      <c r="Z210" t="s">
        <v>1368</v>
      </c>
      <c r="AA210" s="90" t="s">
        <v>1808</v>
      </c>
      <c r="AB210" s="62">
        <v>1</v>
      </c>
      <c r="AC210" t="s">
        <v>1583</v>
      </c>
      <c r="AF210" t="s">
        <v>8</v>
      </c>
    </row>
    <row r="211" spans="1:35" x14ac:dyDescent="0.3">
      <c r="A211" s="90" t="s">
        <v>746</v>
      </c>
      <c r="B211" s="84">
        <v>619</v>
      </c>
      <c r="C211" s="203" t="s">
        <v>2097</v>
      </c>
      <c r="D211" t="s">
        <v>76</v>
      </c>
      <c r="E211" s="61" t="s">
        <v>745</v>
      </c>
      <c r="F211" t="s">
        <v>72</v>
      </c>
      <c r="H211" t="s">
        <v>2098</v>
      </c>
      <c r="I211" t="s">
        <v>916</v>
      </c>
      <c r="J211" s="90" t="s">
        <v>894</v>
      </c>
      <c r="K211" t="s">
        <v>744</v>
      </c>
      <c r="L211">
        <v>1</v>
      </c>
      <c r="M211" t="s">
        <v>634</v>
      </c>
      <c r="N211" s="168">
        <v>40435</v>
      </c>
      <c r="O211" s="168">
        <v>40497</v>
      </c>
      <c r="P211" s="62">
        <f t="shared" si="20"/>
        <v>62</v>
      </c>
      <c r="Q211" s="62">
        <v>0</v>
      </c>
      <c r="R211" s="62">
        <v>1</v>
      </c>
      <c r="S211" s="62" t="s">
        <v>2099</v>
      </c>
      <c r="T211" s="62" t="s">
        <v>1963</v>
      </c>
      <c r="U211" s="62">
        <v>1</v>
      </c>
      <c r="W211" t="s">
        <v>82</v>
      </c>
      <c r="X211">
        <v>2005</v>
      </c>
      <c r="Y211" s="84">
        <f t="shared" si="19"/>
        <v>5</v>
      </c>
      <c r="Z211" t="s">
        <v>232</v>
      </c>
      <c r="AA211" s="90" t="s">
        <v>10</v>
      </c>
      <c r="AB211" s="90">
        <v>1</v>
      </c>
      <c r="AC211" t="s">
        <v>896</v>
      </c>
      <c r="AD211" t="s">
        <v>895</v>
      </c>
      <c r="AE211" s="62" t="s">
        <v>897</v>
      </c>
      <c r="AF211" t="s">
        <v>26</v>
      </c>
      <c r="AI211" t="s">
        <v>541</v>
      </c>
    </row>
    <row r="212" spans="1:35" x14ac:dyDescent="0.3">
      <c r="A212" s="90" t="s">
        <v>1787</v>
      </c>
      <c r="B212">
        <v>202363</v>
      </c>
      <c r="C212" s="203" t="s">
        <v>2100</v>
      </c>
      <c r="D212" t="s">
        <v>71</v>
      </c>
      <c r="E212" t="s">
        <v>1788</v>
      </c>
      <c r="F212" s="61" t="s">
        <v>68</v>
      </c>
      <c r="H212" t="s">
        <v>2100</v>
      </c>
      <c r="I212" t="s">
        <v>1812</v>
      </c>
      <c r="J212" s="141" t="s">
        <v>1806</v>
      </c>
      <c r="K212" t="s">
        <v>2101</v>
      </c>
      <c r="L212">
        <v>1</v>
      </c>
      <c r="M212" t="s">
        <v>399</v>
      </c>
      <c r="N212" s="220">
        <v>44509</v>
      </c>
      <c r="O212" s="168">
        <v>44899</v>
      </c>
      <c r="P212" s="62">
        <f t="shared" si="20"/>
        <v>390</v>
      </c>
      <c r="Q212" s="62">
        <v>0</v>
      </c>
      <c r="R212" s="62" t="s">
        <v>1808</v>
      </c>
      <c r="S212" s="62" t="s">
        <v>1846</v>
      </c>
      <c r="T212" s="62" t="s">
        <v>1808</v>
      </c>
      <c r="U212" s="62">
        <v>0</v>
      </c>
      <c r="W212" t="s">
        <v>82</v>
      </c>
      <c r="X212">
        <v>2019</v>
      </c>
      <c r="Y212" s="84">
        <f t="shared" si="19"/>
        <v>2</v>
      </c>
      <c r="Z212" t="s">
        <v>1362</v>
      </c>
      <c r="AA212" s="90" t="s">
        <v>6</v>
      </c>
      <c r="AB212" s="62">
        <v>1</v>
      </c>
      <c r="AD212" t="s">
        <v>2880</v>
      </c>
      <c r="AF212" t="s">
        <v>8</v>
      </c>
    </row>
    <row r="213" spans="1:35" x14ac:dyDescent="0.3">
      <c r="A213" s="155" t="s">
        <v>1567</v>
      </c>
      <c r="B213" s="154">
        <v>210804</v>
      </c>
      <c r="C213" s="204" t="s">
        <v>1561</v>
      </c>
      <c r="D213" s="155" t="s">
        <v>71</v>
      </c>
      <c r="E213" s="156" t="s">
        <v>1563</v>
      </c>
      <c r="F213" s="155" t="s">
        <v>68</v>
      </c>
      <c r="G213" s="153"/>
      <c r="H213" s="155" t="s">
        <v>1561</v>
      </c>
      <c r="I213" s="155" t="s">
        <v>1812</v>
      </c>
      <c r="J213" s="90" t="s">
        <v>1817</v>
      </c>
      <c r="K213" s="155" t="s">
        <v>2102</v>
      </c>
      <c r="L213" s="155">
        <v>1</v>
      </c>
      <c r="M213" s="155" t="s">
        <v>453</v>
      </c>
      <c r="N213" s="220">
        <v>44312</v>
      </c>
      <c r="O213" s="220">
        <v>44456</v>
      </c>
      <c r="P213" s="142">
        <f t="shared" si="20"/>
        <v>144</v>
      </c>
      <c r="Q213" s="142">
        <v>0</v>
      </c>
      <c r="R213" s="142">
        <v>0</v>
      </c>
      <c r="S213" s="142" t="s">
        <v>1816</v>
      </c>
      <c r="T213" s="142" t="s">
        <v>1847</v>
      </c>
      <c r="U213" s="142">
        <v>1</v>
      </c>
      <c r="V213" s="226">
        <v>44455</v>
      </c>
      <c r="W213" s="155" t="s">
        <v>9</v>
      </c>
      <c r="X213" s="155">
        <v>2019</v>
      </c>
      <c r="Y213" s="84">
        <f t="shared" si="19"/>
        <v>2</v>
      </c>
      <c r="Z213" s="155" t="s">
        <v>1362</v>
      </c>
      <c r="AA213" s="153" t="s">
        <v>1808</v>
      </c>
      <c r="AB213" s="153">
        <v>1</v>
      </c>
      <c r="AC213" s="155" t="s">
        <v>1640</v>
      </c>
      <c r="AD213" s="155"/>
      <c r="AE213" s="142"/>
      <c r="AF213" s="155" t="s">
        <v>8</v>
      </c>
      <c r="AG213" s="155"/>
      <c r="AH213" s="155"/>
      <c r="AI213" s="155"/>
    </row>
    <row r="214" spans="1:35" x14ac:dyDescent="0.3">
      <c r="A214" s="153" t="s">
        <v>606</v>
      </c>
      <c r="B214" s="155">
        <v>2577</v>
      </c>
      <c r="C214" s="204" t="s">
        <v>607</v>
      </c>
      <c r="D214" s="178" t="s">
        <v>76</v>
      </c>
      <c r="E214" s="166" t="s">
        <v>609</v>
      </c>
      <c r="F214" s="155" t="s">
        <v>69</v>
      </c>
      <c r="G214" s="153" t="s">
        <v>2103</v>
      </c>
      <c r="H214" t="s">
        <v>2104</v>
      </c>
      <c r="I214" t="s">
        <v>923</v>
      </c>
      <c r="J214" s="90" t="s">
        <v>1468</v>
      </c>
      <c r="K214" s="153">
        <v>2577</v>
      </c>
      <c r="L214">
        <v>2</v>
      </c>
      <c r="M214" s="153" t="s">
        <v>541</v>
      </c>
      <c r="N214" s="220">
        <v>41203</v>
      </c>
      <c r="O214" s="220">
        <v>41564</v>
      </c>
      <c r="P214" s="142">
        <f t="shared" si="20"/>
        <v>361</v>
      </c>
      <c r="Q214" s="142">
        <v>0</v>
      </c>
      <c r="R214" s="142">
        <v>0</v>
      </c>
      <c r="S214" s="62" t="s">
        <v>2099</v>
      </c>
      <c r="T214" s="62" t="s">
        <v>1963</v>
      </c>
      <c r="U214" s="62">
        <v>1</v>
      </c>
      <c r="V214" s="227">
        <v>43211</v>
      </c>
      <c r="W214" s="167" t="s">
        <v>82</v>
      </c>
      <c r="X214" s="155">
        <v>2012</v>
      </c>
      <c r="Y214" s="154">
        <f t="shared" si="19"/>
        <v>0</v>
      </c>
      <c r="Z214" s="178" t="s">
        <v>1368</v>
      </c>
      <c r="AA214" s="178" t="s">
        <v>6</v>
      </c>
      <c r="AB214" s="178">
        <v>1</v>
      </c>
      <c r="AC214" s="153" t="s">
        <v>2482</v>
      </c>
      <c r="AD214" s="153" t="s">
        <v>2513</v>
      </c>
      <c r="AE214" s="142"/>
      <c r="AF214" s="155" t="s">
        <v>26</v>
      </c>
      <c r="AG214" s="155"/>
      <c r="AH214" s="155"/>
      <c r="AI214" s="153"/>
    </row>
    <row r="215" spans="1:35" x14ac:dyDescent="0.3">
      <c r="A215" s="153" t="s">
        <v>606</v>
      </c>
      <c r="B215">
        <v>17492</v>
      </c>
      <c r="C215" s="203" t="s">
        <v>607</v>
      </c>
      <c r="D215" s="178" t="s">
        <v>76</v>
      </c>
      <c r="E215" s="166" t="s">
        <v>609</v>
      </c>
      <c r="F215" t="s">
        <v>69</v>
      </c>
      <c r="G215" s="153" t="s">
        <v>2103</v>
      </c>
      <c r="H215" t="s">
        <v>2104</v>
      </c>
      <c r="I215" t="s">
        <v>923</v>
      </c>
      <c r="J215" s="90" t="s">
        <v>1817</v>
      </c>
      <c r="K215" t="s">
        <v>607</v>
      </c>
      <c r="L215">
        <v>2</v>
      </c>
      <c r="M215" s="90" t="s">
        <v>541</v>
      </c>
      <c r="N215" s="168">
        <v>43030</v>
      </c>
      <c r="O215" s="168">
        <v>43211</v>
      </c>
      <c r="P215" s="62">
        <f t="shared" si="20"/>
        <v>181</v>
      </c>
      <c r="Q215" s="62">
        <v>0</v>
      </c>
      <c r="R215" s="62">
        <v>0</v>
      </c>
      <c r="S215" s="62" t="s">
        <v>1816</v>
      </c>
      <c r="T215" s="62" t="s">
        <v>1786</v>
      </c>
      <c r="U215" s="62">
        <v>1</v>
      </c>
      <c r="V215" s="226">
        <v>43211</v>
      </c>
      <c r="W215" s="167" t="s">
        <v>82</v>
      </c>
      <c r="X215" s="155">
        <v>2012</v>
      </c>
      <c r="Y215" s="84">
        <f t="shared" si="19"/>
        <v>5</v>
      </c>
      <c r="Z215" s="178" t="s">
        <v>232</v>
      </c>
      <c r="AA215" s="178" t="s">
        <v>6</v>
      </c>
      <c r="AB215" s="178">
        <v>1</v>
      </c>
      <c r="AC215" s="90" t="s">
        <v>610</v>
      </c>
      <c r="AD215" s="90" t="s">
        <v>611</v>
      </c>
      <c r="AF215" t="s">
        <v>8</v>
      </c>
      <c r="AG215">
        <v>50</v>
      </c>
      <c r="AH215" t="s">
        <v>35</v>
      </c>
      <c r="AI215" s="90" t="s">
        <v>541</v>
      </c>
    </row>
    <row r="216" spans="1:35" x14ac:dyDescent="0.3">
      <c r="A216" s="90" t="s">
        <v>391</v>
      </c>
      <c r="B216">
        <v>16033</v>
      </c>
      <c r="C216" s="203" t="s">
        <v>29</v>
      </c>
      <c r="D216" t="s">
        <v>76</v>
      </c>
      <c r="E216" s="61" t="s">
        <v>389</v>
      </c>
      <c r="F216" t="s">
        <v>69</v>
      </c>
      <c r="H216" t="s">
        <v>29</v>
      </c>
      <c r="I216" t="s">
        <v>1820</v>
      </c>
      <c r="J216" s="90" t="s">
        <v>1817</v>
      </c>
      <c r="K216" t="s">
        <v>29</v>
      </c>
      <c r="L216">
        <v>2</v>
      </c>
      <c r="M216" t="s">
        <v>427</v>
      </c>
      <c r="N216" s="168">
        <v>42367</v>
      </c>
      <c r="O216" s="168">
        <v>42411</v>
      </c>
      <c r="P216" s="62">
        <f t="shared" si="20"/>
        <v>44</v>
      </c>
      <c r="Q216" s="62">
        <v>0</v>
      </c>
      <c r="R216" s="62">
        <v>0</v>
      </c>
      <c r="S216" s="62" t="s">
        <v>1925</v>
      </c>
      <c r="T216" s="62" t="s">
        <v>1808</v>
      </c>
      <c r="U216" s="62">
        <v>1</v>
      </c>
      <c r="V216" s="227">
        <v>42499</v>
      </c>
      <c r="W216" t="s">
        <v>93</v>
      </c>
      <c r="X216">
        <v>2014</v>
      </c>
      <c r="Y216" s="173">
        <f t="shared" si="19"/>
        <v>1</v>
      </c>
      <c r="Z216" t="s">
        <v>1362</v>
      </c>
      <c r="AA216" s="90" t="s">
        <v>6</v>
      </c>
      <c r="AB216" s="90">
        <v>1</v>
      </c>
      <c r="AC216" t="s">
        <v>394</v>
      </c>
      <c r="AD216" t="s">
        <v>591</v>
      </c>
      <c r="AF216" t="s">
        <v>8</v>
      </c>
      <c r="AG216">
        <v>50</v>
      </c>
      <c r="AH216" t="s">
        <v>35</v>
      </c>
    </row>
    <row r="217" spans="1:35" x14ac:dyDescent="0.3">
      <c r="A217" s="90" t="s">
        <v>391</v>
      </c>
      <c r="B217">
        <v>16033</v>
      </c>
      <c r="C217" s="203" t="s">
        <v>29</v>
      </c>
      <c r="D217" t="s">
        <v>76</v>
      </c>
      <c r="E217" s="61" t="s">
        <v>389</v>
      </c>
      <c r="F217" t="s">
        <v>69</v>
      </c>
      <c r="H217" t="s">
        <v>29</v>
      </c>
      <c r="I217" t="s">
        <v>1820</v>
      </c>
      <c r="J217" s="90" t="s">
        <v>1817</v>
      </c>
      <c r="K217" t="s">
        <v>29</v>
      </c>
      <c r="L217">
        <v>2</v>
      </c>
      <c r="M217" t="s">
        <v>427</v>
      </c>
      <c r="N217" s="168">
        <v>42486</v>
      </c>
      <c r="O217" s="168">
        <v>42499</v>
      </c>
      <c r="P217" s="62">
        <f t="shared" si="20"/>
        <v>13</v>
      </c>
      <c r="Q217" s="62">
        <v>0</v>
      </c>
      <c r="R217" s="62">
        <v>0</v>
      </c>
      <c r="S217" s="62" t="s">
        <v>1816</v>
      </c>
      <c r="T217" s="62" t="s">
        <v>1878</v>
      </c>
      <c r="U217" s="62">
        <v>1</v>
      </c>
      <c r="V217" s="227">
        <v>42499</v>
      </c>
      <c r="W217" t="s">
        <v>93</v>
      </c>
      <c r="X217">
        <v>2014</v>
      </c>
      <c r="Y217" s="173">
        <f t="shared" si="19"/>
        <v>2</v>
      </c>
      <c r="Z217" t="s">
        <v>1362</v>
      </c>
      <c r="AA217" s="90" t="s">
        <v>6</v>
      </c>
      <c r="AB217" s="90">
        <v>1</v>
      </c>
      <c r="AC217" t="s">
        <v>394</v>
      </c>
      <c r="AD217" t="s">
        <v>591</v>
      </c>
      <c r="AF217" t="s">
        <v>8</v>
      </c>
      <c r="AG217">
        <v>50</v>
      </c>
      <c r="AH217" t="s">
        <v>35</v>
      </c>
    </row>
    <row r="218" spans="1:35" s="123" customFormat="1" x14ac:dyDescent="0.3">
      <c r="A218" s="130" t="s">
        <v>1514</v>
      </c>
      <c r="B218" s="124">
        <v>200667</v>
      </c>
      <c r="C218" s="202" t="s">
        <v>1515</v>
      </c>
      <c r="D218" s="123" t="s">
        <v>71</v>
      </c>
      <c r="E218" s="125" t="s">
        <v>1422</v>
      </c>
      <c r="F218" s="123" t="s">
        <v>68</v>
      </c>
      <c r="G218" s="130"/>
      <c r="H218" s="123" t="s">
        <v>1515</v>
      </c>
      <c r="I218" s="123" t="s">
        <v>1812</v>
      </c>
      <c r="J218" s="130" t="s">
        <v>1817</v>
      </c>
      <c r="K218" s="123" t="s">
        <v>2105</v>
      </c>
      <c r="L218" s="123">
        <v>1</v>
      </c>
      <c r="M218" s="123" t="s">
        <v>1645</v>
      </c>
      <c r="N218" s="219">
        <v>44164</v>
      </c>
      <c r="O218" s="219"/>
      <c r="P218" s="139"/>
      <c r="Q218" s="139">
        <v>1</v>
      </c>
      <c r="R218" s="139">
        <v>1</v>
      </c>
      <c r="S218" s="139"/>
      <c r="T218" s="139"/>
      <c r="U218" s="139"/>
      <c r="V218" s="225"/>
      <c r="W218" s="123" t="s">
        <v>9</v>
      </c>
      <c r="X218" s="123">
        <v>2019</v>
      </c>
      <c r="Y218" s="124">
        <f t="shared" si="19"/>
        <v>1</v>
      </c>
      <c r="Z218" s="123" t="s">
        <v>1368</v>
      </c>
      <c r="AA218" s="130" t="s">
        <v>10</v>
      </c>
      <c r="AB218" s="130">
        <v>1</v>
      </c>
      <c r="AE218" s="139"/>
      <c r="AF218" s="123" t="s">
        <v>8</v>
      </c>
    </row>
    <row r="219" spans="1:35" x14ac:dyDescent="0.3">
      <c r="A219" t="s">
        <v>766</v>
      </c>
      <c r="B219">
        <v>190123</v>
      </c>
      <c r="C219" s="203" t="s">
        <v>108</v>
      </c>
      <c r="D219" t="s">
        <v>820</v>
      </c>
      <c r="E219" s="61" t="s">
        <v>109</v>
      </c>
      <c r="F219" t="s">
        <v>68</v>
      </c>
      <c r="H219" t="s">
        <v>108</v>
      </c>
      <c r="I219" t="s">
        <v>1812</v>
      </c>
      <c r="J219" s="90" t="s">
        <v>1817</v>
      </c>
      <c r="K219" t="s">
        <v>2106</v>
      </c>
      <c r="L219">
        <v>1</v>
      </c>
      <c r="M219" t="s">
        <v>427</v>
      </c>
      <c r="N219" s="168">
        <v>43923</v>
      </c>
      <c r="O219" s="168">
        <v>44010</v>
      </c>
      <c r="P219" s="62">
        <f>O219-N219</f>
        <v>87</v>
      </c>
      <c r="Q219" s="62">
        <v>0</v>
      </c>
      <c r="R219" s="62">
        <v>0</v>
      </c>
      <c r="S219" s="62" t="s">
        <v>1816</v>
      </c>
      <c r="T219" s="62" t="s">
        <v>1986</v>
      </c>
      <c r="U219" s="62">
        <v>1</v>
      </c>
      <c r="V219" s="227">
        <v>44010</v>
      </c>
      <c r="W219" t="s">
        <v>9</v>
      </c>
      <c r="X219">
        <v>2019</v>
      </c>
      <c r="Y219" s="84">
        <f t="shared" si="19"/>
        <v>1</v>
      </c>
      <c r="Z219" t="s">
        <v>1368</v>
      </c>
      <c r="AA219" s="90" t="s">
        <v>1808</v>
      </c>
      <c r="AB219" s="90">
        <v>1</v>
      </c>
      <c r="AC219" t="s">
        <v>110</v>
      </c>
      <c r="AD219" t="s">
        <v>621</v>
      </c>
      <c r="AF219" t="s">
        <v>8</v>
      </c>
      <c r="AG219">
        <v>50</v>
      </c>
      <c r="AH219" t="s">
        <v>35</v>
      </c>
    </row>
    <row r="220" spans="1:35" x14ac:dyDescent="0.3">
      <c r="A220" s="90" t="s">
        <v>801</v>
      </c>
      <c r="B220">
        <v>16037</v>
      </c>
      <c r="C220" s="203" t="s">
        <v>19</v>
      </c>
      <c r="D220" t="s">
        <v>76</v>
      </c>
      <c r="E220" s="61" t="s">
        <v>142</v>
      </c>
      <c r="F220" t="s">
        <v>70</v>
      </c>
      <c r="H220" t="s">
        <v>19</v>
      </c>
      <c r="I220" t="s">
        <v>1820</v>
      </c>
      <c r="J220" s="90" t="s">
        <v>1817</v>
      </c>
      <c r="K220" t="s">
        <v>19</v>
      </c>
      <c r="L220">
        <v>1</v>
      </c>
      <c r="M220" t="s">
        <v>427</v>
      </c>
      <c r="N220" s="168">
        <v>42614</v>
      </c>
      <c r="O220" s="168">
        <v>42635</v>
      </c>
      <c r="P220" s="62">
        <f>O220-N220</f>
        <v>21</v>
      </c>
      <c r="Q220" s="62">
        <v>0</v>
      </c>
      <c r="R220" s="62">
        <v>0</v>
      </c>
      <c r="S220" s="62" t="s">
        <v>1816</v>
      </c>
      <c r="T220" s="62" t="s">
        <v>1847</v>
      </c>
      <c r="U220" s="62">
        <v>1</v>
      </c>
      <c r="V220" s="227">
        <v>42635</v>
      </c>
      <c r="W220" t="s">
        <v>93</v>
      </c>
      <c r="X220">
        <v>2013</v>
      </c>
      <c r="Y220" s="84">
        <f t="shared" si="19"/>
        <v>3</v>
      </c>
      <c r="Z220" t="s">
        <v>1362</v>
      </c>
      <c r="AA220" s="90" t="s">
        <v>6</v>
      </c>
      <c r="AB220" s="90">
        <v>1</v>
      </c>
      <c r="AC220" t="s">
        <v>20</v>
      </c>
      <c r="AD220" t="s">
        <v>597</v>
      </c>
      <c r="AF220" t="s">
        <v>8</v>
      </c>
      <c r="AG220">
        <v>50</v>
      </c>
      <c r="AH220" t="s">
        <v>35</v>
      </c>
    </row>
    <row r="221" spans="1:35" x14ac:dyDescent="0.3">
      <c r="A221" s="90" t="s">
        <v>1621</v>
      </c>
      <c r="B221" s="84">
        <v>213564</v>
      </c>
      <c r="C221" s="203" t="s">
        <v>677</v>
      </c>
      <c r="D221" t="s">
        <v>820</v>
      </c>
      <c r="E221" s="61" t="s">
        <v>1620</v>
      </c>
      <c r="F221" t="s">
        <v>69</v>
      </c>
      <c r="H221" t="s">
        <v>677</v>
      </c>
      <c r="I221" t="s">
        <v>1812</v>
      </c>
      <c r="J221" s="141" t="s">
        <v>1806</v>
      </c>
      <c r="K221" t="s">
        <v>2107</v>
      </c>
      <c r="L221">
        <v>1</v>
      </c>
      <c r="M221" t="s">
        <v>399</v>
      </c>
      <c r="N221" s="168">
        <v>44452</v>
      </c>
      <c r="O221" s="168">
        <v>44655</v>
      </c>
      <c r="P221" s="62">
        <f>O221-N221</f>
        <v>203</v>
      </c>
      <c r="Q221" s="62">
        <v>0</v>
      </c>
      <c r="R221" s="62" t="s">
        <v>1808</v>
      </c>
      <c r="S221" s="62" t="s">
        <v>1847</v>
      </c>
      <c r="T221" s="62" t="s">
        <v>1847</v>
      </c>
      <c r="U221" s="62" t="s">
        <v>1808</v>
      </c>
      <c r="V221" s="226" t="s">
        <v>1808</v>
      </c>
      <c r="W221" t="s">
        <v>82</v>
      </c>
      <c r="X221">
        <v>2021</v>
      </c>
      <c r="Y221" s="84">
        <f t="shared" si="19"/>
        <v>0</v>
      </c>
      <c r="Z221" t="s">
        <v>1368</v>
      </c>
      <c r="AA221" s="90" t="s">
        <v>1808</v>
      </c>
      <c r="AB221" s="62">
        <v>1</v>
      </c>
      <c r="AC221" t="s">
        <v>2779</v>
      </c>
      <c r="AF221" t="s">
        <v>8</v>
      </c>
    </row>
    <row r="222" spans="1:35" x14ac:dyDescent="0.3">
      <c r="A222" t="s">
        <v>2108</v>
      </c>
      <c r="B222">
        <v>630</v>
      </c>
      <c r="C222" s="203" t="s">
        <v>1344</v>
      </c>
      <c r="D222" t="s">
        <v>76</v>
      </c>
      <c r="E222" s="61" t="s">
        <v>1465</v>
      </c>
      <c r="F222" t="s">
        <v>70</v>
      </c>
      <c r="H222" t="s">
        <v>2109</v>
      </c>
      <c r="I222" t="s">
        <v>946</v>
      </c>
      <c r="J222" s="90" t="s">
        <v>1845</v>
      </c>
      <c r="K222" t="s">
        <v>1344</v>
      </c>
      <c r="L222">
        <v>1</v>
      </c>
      <c r="M222" s="148"/>
      <c r="N222" s="168">
        <v>41949</v>
      </c>
      <c r="O222" s="168">
        <v>42201</v>
      </c>
      <c r="P222" s="62">
        <f>O222-N222</f>
        <v>252</v>
      </c>
      <c r="Q222" s="62">
        <v>0</v>
      </c>
      <c r="R222" s="62" t="s">
        <v>1808</v>
      </c>
      <c r="S222" s="62" t="s">
        <v>1847</v>
      </c>
      <c r="T222" s="62" t="s">
        <v>1847</v>
      </c>
      <c r="U222" s="62" t="s">
        <v>1808</v>
      </c>
      <c r="V222" s="226" t="s">
        <v>1808</v>
      </c>
      <c r="W222" s="62" t="s">
        <v>82</v>
      </c>
      <c r="X222">
        <v>2007</v>
      </c>
      <c r="Y222" s="84">
        <f t="shared" si="19"/>
        <v>7</v>
      </c>
      <c r="Z222" t="s">
        <v>232</v>
      </c>
      <c r="AA222" s="90" t="s">
        <v>1808</v>
      </c>
      <c r="AB222" s="90">
        <v>1</v>
      </c>
      <c r="AF222" t="s">
        <v>26</v>
      </c>
    </row>
    <row r="223" spans="1:35" x14ac:dyDescent="0.3">
      <c r="A223" s="90" t="s">
        <v>1773</v>
      </c>
      <c r="B223" s="84">
        <v>202373</v>
      </c>
      <c r="C223" s="203" t="s">
        <v>959</v>
      </c>
      <c r="D223" t="s">
        <v>71</v>
      </c>
      <c r="E223" s="61" t="s">
        <v>1776</v>
      </c>
      <c r="F223" t="s">
        <v>69</v>
      </c>
      <c r="G223" s="90" t="s">
        <v>2560</v>
      </c>
      <c r="H223" t="s">
        <v>1774</v>
      </c>
      <c r="I223" t="s">
        <v>1775</v>
      </c>
      <c r="J223" s="141" t="s">
        <v>1806</v>
      </c>
      <c r="K223" t="s">
        <v>2110</v>
      </c>
      <c r="L223">
        <v>2</v>
      </c>
      <c r="M223" t="s">
        <v>399</v>
      </c>
      <c r="N223" s="168">
        <v>44491</v>
      </c>
      <c r="O223" s="168">
        <v>44491</v>
      </c>
      <c r="P223" s="62">
        <v>0</v>
      </c>
      <c r="Q223" s="62">
        <v>0</v>
      </c>
      <c r="R223" s="62">
        <v>1</v>
      </c>
      <c r="S223" s="62" t="s">
        <v>1846</v>
      </c>
      <c r="T223" s="62" t="s">
        <v>1847</v>
      </c>
      <c r="U223" s="62">
        <v>1</v>
      </c>
      <c r="W223" t="s">
        <v>82</v>
      </c>
      <c r="X223">
        <v>2008</v>
      </c>
      <c r="Y223" s="84">
        <f t="shared" si="19"/>
        <v>13</v>
      </c>
      <c r="Z223" t="s">
        <v>232</v>
      </c>
      <c r="AA223" s="90" t="s">
        <v>10</v>
      </c>
      <c r="AB223" s="62">
        <v>1</v>
      </c>
      <c r="AD223" t="s">
        <v>2111</v>
      </c>
      <c r="AF223" t="s">
        <v>8</v>
      </c>
      <c r="AG223">
        <v>50</v>
      </c>
      <c r="AH223" t="s">
        <v>35</v>
      </c>
    </row>
    <row r="224" spans="1:35" s="123" customFormat="1" x14ac:dyDescent="0.3">
      <c r="A224" s="130" t="s">
        <v>1773</v>
      </c>
      <c r="B224" s="124">
        <v>202360</v>
      </c>
      <c r="C224" s="202" t="s">
        <v>959</v>
      </c>
      <c r="D224" s="123" t="s">
        <v>71</v>
      </c>
      <c r="E224" s="125" t="s">
        <v>1776</v>
      </c>
      <c r="F224" s="123" t="s">
        <v>69</v>
      </c>
      <c r="G224" s="130" t="s">
        <v>2560</v>
      </c>
      <c r="H224" s="123" t="s">
        <v>1774</v>
      </c>
      <c r="I224" s="123" t="s">
        <v>1775</v>
      </c>
      <c r="J224" s="138" t="s">
        <v>1806</v>
      </c>
      <c r="K224" s="123" t="s">
        <v>2110</v>
      </c>
      <c r="L224" s="123">
        <v>2</v>
      </c>
      <c r="M224" s="123" t="s">
        <v>399</v>
      </c>
      <c r="N224" s="219">
        <v>44822</v>
      </c>
      <c r="O224" s="219"/>
      <c r="P224" s="139"/>
      <c r="Q224" s="139">
        <v>1</v>
      </c>
      <c r="R224" s="139">
        <v>1</v>
      </c>
      <c r="S224" s="139"/>
      <c r="T224" s="139"/>
      <c r="U224" s="139"/>
      <c r="V224" s="225"/>
      <c r="W224" s="123" t="s">
        <v>82</v>
      </c>
      <c r="X224" s="123">
        <v>2008</v>
      </c>
      <c r="Y224" s="124">
        <f t="shared" si="19"/>
        <v>14</v>
      </c>
      <c r="Z224" s="123" t="s">
        <v>232</v>
      </c>
      <c r="AA224" s="130" t="s">
        <v>10</v>
      </c>
      <c r="AB224" s="139">
        <v>1</v>
      </c>
      <c r="AE224" s="139"/>
      <c r="AF224" s="123" t="s">
        <v>8</v>
      </c>
      <c r="AG224" s="123">
        <v>50</v>
      </c>
      <c r="AH224" s="123" t="s">
        <v>35</v>
      </c>
    </row>
    <row r="225" spans="1:187" x14ac:dyDescent="0.3">
      <c r="A225" t="s">
        <v>141</v>
      </c>
      <c r="B225">
        <v>126504</v>
      </c>
      <c r="C225" s="203" t="s">
        <v>1736</v>
      </c>
      <c r="D225" t="s">
        <v>71</v>
      </c>
      <c r="E225" s="61" t="s">
        <v>140</v>
      </c>
      <c r="F225" t="s">
        <v>69</v>
      </c>
      <c r="G225" s="90" t="s">
        <v>2112</v>
      </c>
      <c r="H225" t="s">
        <v>1737</v>
      </c>
      <c r="I225" t="s">
        <v>1445</v>
      </c>
      <c r="J225" s="90" t="s">
        <v>1817</v>
      </c>
      <c r="K225" t="s">
        <v>18</v>
      </c>
      <c r="L225">
        <v>2</v>
      </c>
      <c r="M225" s="148"/>
      <c r="N225" s="168">
        <v>42634</v>
      </c>
      <c r="O225" s="168">
        <v>43087</v>
      </c>
      <c r="P225" s="62">
        <f>O225-N225</f>
        <v>453</v>
      </c>
      <c r="Q225" s="62">
        <v>0</v>
      </c>
      <c r="R225" s="62" t="s">
        <v>1808</v>
      </c>
      <c r="S225" s="62" t="s">
        <v>1847</v>
      </c>
      <c r="T225" s="62" t="s">
        <v>2535</v>
      </c>
      <c r="U225" s="62">
        <v>1</v>
      </c>
      <c r="W225" t="s">
        <v>82</v>
      </c>
      <c r="X225">
        <v>2013</v>
      </c>
      <c r="Y225" s="84">
        <f t="shared" si="19"/>
        <v>3</v>
      </c>
      <c r="Z225" t="s">
        <v>1362</v>
      </c>
      <c r="AA225" s="90" t="s">
        <v>6</v>
      </c>
      <c r="AB225" s="90">
        <v>1</v>
      </c>
      <c r="AD225" t="s">
        <v>2795</v>
      </c>
      <c r="AF225" t="s">
        <v>4</v>
      </c>
      <c r="AG225">
        <v>70</v>
      </c>
      <c r="AH225" t="s">
        <v>11</v>
      </c>
    </row>
    <row r="226" spans="1:187" s="123" customFormat="1" x14ac:dyDescent="0.3">
      <c r="A226" s="130" t="s">
        <v>141</v>
      </c>
      <c r="B226" s="123">
        <v>202367</v>
      </c>
      <c r="C226" s="202" t="s">
        <v>1736</v>
      </c>
      <c r="D226" s="123" t="s">
        <v>71</v>
      </c>
      <c r="E226" s="125" t="s">
        <v>140</v>
      </c>
      <c r="F226" s="123" t="s">
        <v>69</v>
      </c>
      <c r="G226" s="130" t="s">
        <v>2112</v>
      </c>
      <c r="H226" s="123" t="s">
        <v>1737</v>
      </c>
      <c r="I226" s="123" t="s">
        <v>1445</v>
      </c>
      <c r="J226" s="138" t="s">
        <v>1806</v>
      </c>
      <c r="K226" s="123" t="s">
        <v>2113</v>
      </c>
      <c r="L226" s="123">
        <v>2</v>
      </c>
      <c r="M226" s="123" t="s">
        <v>399</v>
      </c>
      <c r="N226" s="219">
        <v>44476</v>
      </c>
      <c r="O226" s="219"/>
      <c r="Q226" s="139">
        <v>1</v>
      </c>
      <c r="R226" s="139">
        <v>1</v>
      </c>
      <c r="S226" s="139"/>
      <c r="T226" s="139"/>
      <c r="U226" s="139"/>
      <c r="V226" s="225"/>
      <c r="W226" s="123" t="s">
        <v>82</v>
      </c>
      <c r="X226" s="174">
        <v>2013</v>
      </c>
      <c r="Y226" s="124">
        <f t="shared" si="19"/>
        <v>8</v>
      </c>
      <c r="Z226" s="130" t="s">
        <v>232</v>
      </c>
      <c r="AA226" s="130" t="s">
        <v>6</v>
      </c>
      <c r="AB226" s="139">
        <v>1</v>
      </c>
      <c r="AD226" s="123" t="s">
        <v>2795</v>
      </c>
      <c r="AE226" s="139"/>
      <c r="AF226" s="123" t="s">
        <v>8</v>
      </c>
      <c r="AH226" s="130"/>
    </row>
    <row r="227" spans="1:187" x14ac:dyDescent="0.3">
      <c r="A227" s="90" t="s">
        <v>994</v>
      </c>
      <c r="B227" s="84">
        <v>638</v>
      </c>
      <c r="C227" s="203" t="s">
        <v>177</v>
      </c>
      <c r="D227" t="s">
        <v>76</v>
      </c>
      <c r="E227" s="61" t="s">
        <v>995</v>
      </c>
      <c r="F227" t="s">
        <v>68</v>
      </c>
      <c r="H227" t="s">
        <v>996</v>
      </c>
      <c r="I227" t="s">
        <v>923</v>
      </c>
      <c r="J227" s="90" t="s">
        <v>894</v>
      </c>
      <c r="K227" t="s">
        <v>177</v>
      </c>
      <c r="L227">
        <v>1</v>
      </c>
      <c r="M227" t="s">
        <v>634</v>
      </c>
      <c r="N227" s="168">
        <v>40435</v>
      </c>
      <c r="O227" s="168">
        <v>40654</v>
      </c>
      <c r="P227" s="62">
        <f>O227-N227</f>
        <v>219</v>
      </c>
      <c r="Q227" s="62">
        <v>0</v>
      </c>
      <c r="R227" s="62" t="s">
        <v>1808</v>
      </c>
      <c r="S227" s="62" t="s">
        <v>1847</v>
      </c>
      <c r="T227" s="62" t="s">
        <v>2535</v>
      </c>
      <c r="U227" s="62">
        <v>1</v>
      </c>
      <c r="W227" t="s">
        <v>82</v>
      </c>
      <c r="X227">
        <v>2004</v>
      </c>
      <c r="Y227" s="84">
        <f t="shared" si="19"/>
        <v>6</v>
      </c>
      <c r="Z227" t="s">
        <v>232</v>
      </c>
      <c r="AA227" s="90" t="s">
        <v>6</v>
      </c>
      <c r="AB227" s="90">
        <v>1</v>
      </c>
      <c r="AD227" t="s">
        <v>2730</v>
      </c>
      <c r="AF227" t="s">
        <v>26</v>
      </c>
    </row>
    <row r="228" spans="1:187" x14ac:dyDescent="0.3">
      <c r="A228" s="90" t="s">
        <v>1726</v>
      </c>
      <c r="B228">
        <v>213593</v>
      </c>
      <c r="C228" s="203" t="s">
        <v>1747</v>
      </c>
      <c r="D228" t="s">
        <v>71</v>
      </c>
      <c r="E228" s="61" t="s">
        <v>1727</v>
      </c>
      <c r="F228" t="s">
        <v>69</v>
      </c>
      <c r="H228" t="s">
        <v>1748</v>
      </c>
      <c r="I228" t="s">
        <v>1775</v>
      </c>
      <c r="J228" s="141" t="s">
        <v>1806</v>
      </c>
      <c r="K228" t="s">
        <v>2114</v>
      </c>
      <c r="L228">
        <v>1</v>
      </c>
      <c r="M228" t="s">
        <v>399</v>
      </c>
      <c r="N228" s="168">
        <v>44476</v>
      </c>
      <c r="O228" s="168">
        <v>44519</v>
      </c>
      <c r="P228" s="62">
        <f>O228-N228</f>
        <v>43</v>
      </c>
      <c r="Q228" s="62">
        <v>0</v>
      </c>
      <c r="R228" s="62">
        <v>0</v>
      </c>
      <c r="S228" s="62" t="s">
        <v>1816</v>
      </c>
      <c r="T228" s="62" t="s">
        <v>1786</v>
      </c>
      <c r="U228" s="62">
        <v>1</v>
      </c>
      <c r="V228" s="226">
        <v>44519</v>
      </c>
      <c r="W228" t="s">
        <v>82</v>
      </c>
      <c r="X228" s="159">
        <v>2001</v>
      </c>
      <c r="Y228" s="84">
        <f t="shared" si="19"/>
        <v>20</v>
      </c>
      <c r="Z228" s="90" t="s">
        <v>232</v>
      </c>
      <c r="AA228" s="90" t="s">
        <v>1808</v>
      </c>
      <c r="AB228" s="62">
        <v>1</v>
      </c>
      <c r="AC228" t="s">
        <v>2712</v>
      </c>
      <c r="AF228" t="s">
        <v>8</v>
      </c>
      <c r="AH228" s="90"/>
    </row>
    <row r="229" spans="1:187" x14ac:dyDescent="0.3">
      <c r="A229" s="90" t="s">
        <v>802</v>
      </c>
      <c r="B229">
        <v>16035</v>
      </c>
      <c r="C229" s="203" t="s">
        <v>21</v>
      </c>
      <c r="D229" t="s">
        <v>76</v>
      </c>
      <c r="E229" s="61" t="s">
        <v>143</v>
      </c>
      <c r="F229" t="s">
        <v>70</v>
      </c>
      <c r="H229" t="s">
        <v>21</v>
      </c>
      <c r="I229" t="s">
        <v>1820</v>
      </c>
      <c r="J229" s="90" t="s">
        <v>1817</v>
      </c>
      <c r="K229" t="s">
        <v>21</v>
      </c>
      <c r="L229">
        <v>1</v>
      </c>
      <c r="M229" t="s">
        <v>427</v>
      </c>
      <c r="N229" s="168">
        <v>42616</v>
      </c>
      <c r="O229" s="168">
        <v>42768</v>
      </c>
      <c r="P229" s="62">
        <f>O229-N229</f>
        <v>152</v>
      </c>
      <c r="Q229" s="62">
        <v>0</v>
      </c>
      <c r="R229" s="62">
        <v>0</v>
      </c>
      <c r="S229" s="62" t="s">
        <v>1816</v>
      </c>
      <c r="T229" s="62" t="s">
        <v>1847</v>
      </c>
      <c r="U229" s="62">
        <v>1</v>
      </c>
      <c r="V229" s="226">
        <v>42768</v>
      </c>
      <c r="W229" t="s">
        <v>93</v>
      </c>
      <c r="X229">
        <v>2011</v>
      </c>
      <c r="Y229" s="84">
        <f t="shared" si="19"/>
        <v>5</v>
      </c>
      <c r="Z229" t="s">
        <v>232</v>
      </c>
      <c r="AA229" s="90" t="s">
        <v>6</v>
      </c>
      <c r="AB229" s="90">
        <v>1</v>
      </c>
      <c r="AC229" t="s">
        <v>22</v>
      </c>
      <c r="AF229" t="s">
        <v>8</v>
      </c>
      <c r="AG229">
        <v>50</v>
      </c>
      <c r="AH229" t="s">
        <v>35</v>
      </c>
    </row>
    <row r="230" spans="1:187" s="123" customFormat="1" x14ac:dyDescent="0.3">
      <c r="A230" s="130" t="s">
        <v>1429</v>
      </c>
      <c r="B230" s="123">
        <v>202369</v>
      </c>
      <c r="C230" s="202" t="s">
        <v>2612</v>
      </c>
      <c r="D230" s="123" t="s">
        <v>71</v>
      </c>
      <c r="E230" s="125" t="s">
        <v>1430</v>
      </c>
      <c r="F230" s="123" t="s">
        <v>69</v>
      </c>
      <c r="G230" s="130"/>
      <c r="H230" s="123" t="s">
        <v>2116</v>
      </c>
      <c r="I230" s="123" t="s">
        <v>1445</v>
      </c>
      <c r="J230" s="138" t="s">
        <v>1806</v>
      </c>
      <c r="K230" s="123" t="s">
        <v>2117</v>
      </c>
      <c r="L230" s="123">
        <v>1</v>
      </c>
      <c r="M230" s="123" t="s">
        <v>399</v>
      </c>
      <c r="N230" s="219">
        <v>44082</v>
      </c>
      <c r="O230" s="219"/>
      <c r="P230" s="139"/>
      <c r="Q230" s="139">
        <v>1</v>
      </c>
      <c r="R230" s="139">
        <v>1</v>
      </c>
      <c r="S230" s="139"/>
      <c r="T230" s="139"/>
      <c r="U230" s="139"/>
      <c r="V230" s="225"/>
      <c r="W230" s="123" t="s">
        <v>82</v>
      </c>
      <c r="X230" s="123">
        <v>2014</v>
      </c>
      <c r="Y230" s="124">
        <f t="shared" si="19"/>
        <v>6</v>
      </c>
      <c r="Z230" s="123" t="s">
        <v>232</v>
      </c>
      <c r="AA230" s="130" t="s">
        <v>6</v>
      </c>
      <c r="AB230" s="139">
        <v>1</v>
      </c>
      <c r="AE230" s="139"/>
      <c r="AF230" s="123" t="s">
        <v>8</v>
      </c>
    </row>
    <row r="231" spans="1:187" x14ac:dyDescent="0.3">
      <c r="A231" s="90" t="s">
        <v>1632</v>
      </c>
      <c r="B231">
        <v>213552</v>
      </c>
      <c r="C231" s="203" t="s">
        <v>1630</v>
      </c>
      <c r="D231" t="s">
        <v>820</v>
      </c>
      <c r="E231" s="61" t="s">
        <v>1631</v>
      </c>
      <c r="F231" t="s">
        <v>69</v>
      </c>
      <c r="H231" t="s">
        <v>1630</v>
      </c>
      <c r="I231" t="s">
        <v>1812</v>
      </c>
      <c r="J231" s="141" t="s">
        <v>1806</v>
      </c>
      <c r="K231" t="s">
        <v>2118</v>
      </c>
      <c r="L231">
        <v>1</v>
      </c>
      <c r="M231" t="s">
        <v>399</v>
      </c>
      <c r="N231" s="168">
        <v>44452</v>
      </c>
      <c r="O231" s="168">
        <v>45259</v>
      </c>
      <c r="P231" s="62">
        <f>O231-N231</f>
        <v>807</v>
      </c>
      <c r="Q231" s="62">
        <v>0</v>
      </c>
      <c r="R231" s="62" t="s">
        <v>1808</v>
      </c>
      <c r="S231" s="62" t="s">
        <v>1814</v>
      </c>
      <c r="T231" s="62" t="s">
        <v>1808</v>
      </c>
      <c r="U231" s="62">
        <v>1</v>
      </c>
      <c r="W231" t="s">
        <v>82</v>
      </c>
      <c r="X231">
        <v>2021</v>
      </c>
      <c r="Y231" s="84">
        <v>0</v>
      </c>
      <c r="Z231" t="s">
        <v>1368</v>
      </c>
      <c r="AA231" s="90" t="s">
        <v>6</v>
      </c>
      <c r="AB231" s="62">
        <v>1</v>
      </c>
      <c r="AF231" t="s">
        <v>8</v>
      </c>
    </row>
    <row r="232" spans="1:187" x14ac:dyDescent="0.3">
      <c r="A232" s="90" t="s">
        <v>1718</v>
      </c>
      <c r="B232">
        <v>213557</v>
      </c>
      <c r="C232" s="203" t="s">
        <v>1719</v>
      </c>
      <c r="D232" t="s">
        <v>71</v>
      </c>
      <c r="E232" s="61" t="s">
        <v>1722</v>
      </c>
      <c r="F232" t="s">
        <v>1494</v>
      </c>
      <c r="G232" s="90" t="s">
        <v>2627</v>
      </c>
      <c r="H232" t="s">
        <v>1720</v>
      </c>
      <c r="I232" t="s">
        <v>1721</v>
      </c>
      <c r="J232" s="141" t="s">
        <v>1806</v>
      </c>
      <c r="K232" t="s">
        <v>2119</v>
      </c>
      <c r="L232">
        <v>2</v>
      </c>
      <c r="M232" t="s">
        <v>399</v>
      </c>
      <c r="N232" s="168">
        <v>44476</v>
      </c>
      <c r="O232" s="168">
        <v>44712</v>
      </c>
      <c r="P232" s="62">
        <f>O232-N232</f>
        <v>236</v>
      </c>
      <c r="Q232" s="62">
        <v>0</v>
      </c>
      <c r="R232" s="62">
        <v>1</v>
      </c>
      <c r="S232" s="62" t="s">
        <v>1814</v>
      </c>
      <c r="T232" s="62" t="s">
        <v>1808</v>
      </c>
      <c r="U232" s="62">
        <v>1</v>
      </c>
      <c r="W232" t="s">
        <v>82</v>
      </c>
      <c r="X232" s="159">
        <v>2009</v>
      </c>
      <c r="Y232" s="84">
        <f t="shared" ref="Y232:Y276" si="21">YEAR(N232)-X232</f>
        <v>12</v>
      </c>
      <c r="Z232" s="90" t="s">
        <v>232</v>
      </c>
      <c r="AA232" s="90" t="s">
        <v>6</v>
      </c>
      <c r="AB232" s="62">
        <v>1</v>
      </c>
      <c r="AD232" t="s">
        <v>2546</v>
      </c>
      <c r="AF232" t="s">
        <v>8</v>
      </c>
      <c r="AH232" s="90"/>
    </row>
    <row r="233" spans="1:187" s="123" customFormat="1" x14ac:dyDescent="0.3">
      <c r="A233" s="130" t="s">
        <v>1718</v>
      </c>
      <c r="B233" s="123">
        <v>225180</v>
      </c>
      <c r="C233" s="202" t="s">
        <v>1719</v>
      </c>
      <c r="D233" s="123" t="s">
        <v>71</v>
      </c>
      <c r="E233" s="125" t="s">
        <v>1722</v>
      </c>
      <c r="F233" s="123" t="s">
        <v>1494</v>
      </c>
      <c r="G233" s="130" t="s">
        <v>2627</v>
      </c>
      <c r="H233" s="123" t="s">
        <v>1720</v>
      </c>
      <c r="I233" s="123" t="s">
        <v>1721</v>
      </c>
      <c r="J233" s="138" t="s">
        <v>1806</v>
      </c>
      <c r="K233" s="123" t="s">
        <v>2119</v>
      </c>
      <c r="L233" s="123">
        <v>2</v>
      </c>
      <c r="M233" s="123" t="s">
        <v>399</v>
      </c>
      <c r="N233" s="219">
        <v>44837</v>
      </c>
      <c r="O233" s="219"/>
      <c r="P233" s="139"/>
      <c r="Q233" s="139">
        <v>1</v>
      </c>
      <c r="R233" s="139">
        <v>1</v>
      </c>
      <c r="S233" s="139"/>
      <c r="T233" s="139"/>
      <c r="U233" s="139"/>
      <c r="V233" s="225"/>
      <c r="W233" s="123" t="s">
        <v>82</v>
      </c>
      <c r="X233" s="174">
        <v>2009</v>
      </c>
      <c r="Y233" s="124">
        <f t="shared" si="21"/>
        <v>13</v>
      </c>
      <c r="Z233" s="130" t="s">
        <v>232</v>
      </c>
      <c r="AA233" s="130" t="s">
        <v>6</v>
      </c>
      <c r="AB233" s="139">
        <v>1</v>
      </c>
      <c r="AE233" s="139"/>
      <c r="AH233" s="130"/>
    </row>
    <row r="234" spans="1:187" x14ac:dyDescent="0.3">
      <c r="A234" s="90" t="s">
        <v>783</v>
      </c>
      <c r="B234" s="84">
        <v>3187</v>
      </c>
      <c r="C234" s="203" t="s">
        <v>678</v>
      </c>
      <c r="D234" t="s">
        <v>76</v>
      </c>
      <c r="E234" s="61" t="s">
        <v>782</v>
      </c>
      <c r="F234" t="s">
        <v>69</v>
      </c>
      <c r="H234" t="s">
        <v>678</v>
      </c>
      <c r="I234" t="s">
        <v>1820</v>
      </c>
      <c r="J234" s="90" t="s">
        <v>1468</v>
      </c>
      <c r="K234" t="s">
        <v>1065</v>
      </c>
      <c r="L234">
        <v>1</v>
      </c>
      <c r="M234" t="s">
        <v>541</v>
      </c>
      <c r="N234" s="168">
        <v>41513</v>
      </c>
      <c r="O234" s="168">
        <v>41549</v>
      </c>
      <c r="P234" s="62">
        <f>O234-N234</f>
        <v>36</v>
      </c>
      <c r="Q234" s="62">
        <v>0</v>
      </c>
      <c r="R234" s="62">
        <v>0</v>
      </c>
      <c r="S234" s="62" t="s">
        <v>1846</v>
      </c>
      <c r="T234" s="62" t="s">
        <v>1847</v>
      </c>
      <c r="U234" s="62">
        <v>1</v>
      </c>
      <c r="V234" s="226">
        <v>41672</v>
      </c>
      <c r="W234" t="s">
        <v>82</v>
      </c>
      <c r="X234">
        <v>2013</v>
      </c>
      <c r="Y234" s="84">
        <f t="shared" si="21"/>
        <v>0</v>
      </c>
      <c r="Z234" t="s">
        <v>1368</v>
      </c>
      <c r="AA234" s="90" t="s">
        <v>1808</v>
      </c>
      <c r="AB234" s="90">
        <v>1</v>
      </c>
      <c r="AC234" t="s">
        <v>1559</v>
      </c>
      <c r="AD234" t="s">
        <v>1568</v>
      </c>
      <c r="AF234" t="s">
        <v>26</v>
      </c>
      <c r="AI234" t="s">
        <v>725</v>
      </c>
    </row>
    <row r="235" spans="1:187" s="123" customFormat="1" x14ac:dyDescent="0.3">
      <c r="A235" s="130" t="s">
        <v>486</v>
      </c>
      <c r="B235" s="123">
        <v>17492</v>
      </c>
      <c r="C235" s="202" t="s">
        <v>2120</v>
      </c>
      <c r="D235" s="123" t="s">
        <v>820</v>
      </c>
      <c r="E235" s="125" t="s">
        <v>488</v>
      </c>
      <c r="F235" s="123" t="s">
        <v>69</v>
      </c>
      <c r="G235" s="130"/>
      <c r="H235" s="123" t="s">
        <v>1769</v>
      </c>
      <c r="I235" s="123" t="s">
        <v>2039</v>
      </c>
      <c r="J235" s="130" t="s">
        <v>1817</v>
      </c>
      <c r="K235" s="123" t="s">
        <v>2121</v>
      </c>
      <c r="L235" s="123">
        <v>1</v>
      </c>
      <c r="M235" s="123" t="s">
        <v>427</v>
      </c>
      <c r="N235" s="219">
        <v>43344</v>
      </c>
      <c r="O235" s="219"/>
      <c r="P235" s="139"/>
      <c r="Q235" s="139">
        <v>1</v>
      </c>
      <c r="R235" s="139">
        <v>1</v>
      </c>
      <c r="S235" s="139"/>
      <c r="T235" s="139"/>
      <c r="U235" s="139"/>
      <c r="V235" s="225"/>
      <c r="W235" s="123" t="s">
        <v>9</v>
      </c>
      <c r="X235" s="123">
        <v>2011</v>
      </c>
      <c r="Y235" s="124">
        <f t="shared" si="21"/>
        <v>7</v>
      </c>
      <c r="Z235" s="123" t="s">
        <v>232</v>
      </c>
      <c r="AA235" s="130" t="s">
        <v>10</v>
      </c>
      <c r="AB235" s="130">
        <v>1</v>
      </c>
      <c r="AD235" s="123" t="s">
        <v>487</v>
      </c>
      <c r="AE235" s="139"/>
      <c r="AF235" s="123" t="s">
        <v>8</v>
      </c>
      <c r="AG235" s="123">
        <v>50</v>
      </c>
      <c r="AH235" s="123" t="s">
        <v>35</v>
      </c>
    </row>
    <row r="236" spans="1:187" s="155" customFormat="1" x14ac:dyDescent="0.3">
      <c r="A236" s="90" t="s">
        <v>1626</v>
      </c>
      <c r="B236" s="84">
        <v>213556</v>
      </c>
      <c r="C236" s="203" t="s">
        <v>1622</v>
      </c>
      <c r="D236" t="s">
        <v>820</v>
      </c>
      <c r="E236" s="61" t="s">
        <v>1623</v>
      </c>
      <c r="F236" t="s">
        <v>69</v>
      </c>
      <c r="G236" s="90" t="s">
        <v>2565</v>
      </c>
      <c r="H236" t="s">
        <v>1624</v>
      </c>
      <c r="I236" t="s">
        <v>1625</v>
      </c>
      <c r="J236" s="141" t="s">
        <v>1806</v>
      </c>
      <c r="K236" t="s">
        <v>2122</v>
      </c>
      <c r="L236">
        <v>3</v>
      </c>
      <c r="M236" t="s">
        <v>399</v>
      </c>
      <c r="N236" s="168">
        <v>44452</v>
      </c>
      <c r="O236" s="168">
        <v>44465</v>
      </c>
      <c r="P236" s="62">
        <f>O236-N236</f>
        <v>13</v>
      </c>
      <c r="Q236" s="62">
        <v>0</v>
      </c>
      <c r="R236" s="62">
        <v>0</v>
      </c>
      <c r="S236" s="62" t="s">
        <v>1814</v>
      </c>
      <c r="T236" s="62" t="s">
        <v>1808</v>
      </c>
      <c r="U236" s="62">
        <v>1</v>
      </c>
      <c r="V236" s="226">
        <v>44848</v>
      </c>
      <c r="W236" t="s">
        <v>82</v>
      </c>
      <c r="X236">
        <v>2016</v>
      </c>
      <c r="Y236" s="84">
        <f t="shared" si="21"/>
        <v>5</v>
      </c>
      <c r="Z236" t="s">
        <v>232</v>
      </c>
      <c r="AA236" s="90" t="s">
        <v>10</v>
      </c>
      <c r="AB236" s="62">
        <v>1</v>
      </c>
      <c r="AC236"/>
      <c r="AD236" t="s">
        <v>1749</v>
      </c>
      <c r="AE236" s="62"/>
      <c r="AF236" t="s">
        <v>8</v>
      </c>
      <c r="AG236"/>
      <c r="AH236"/>
      <c r="AI236"/>
    </row>
    <row r="237" spans="1:187" x14ac:dyDescent="0.3">
      <c r="A237" s="90" t="s">
        <v>1626</v>
      </c>
      <c r="B237">
        <v>213571</v>
      </c>
      <c r="C237" s="203" t="s">
        <v>1622</v>
      </c>
      <c r="D237" t="s">
        <v>820</v>
      </c>
      <c r="E237" s="61" t="s">
        <v>1623</v>
      </c>
      <c r="F237" t="s">
        <v>69</v>
      </c>
      <c r="G237" s="90" t="s">
        <v>2565</v>
      </c>
      <c r="H237" t="s">
        <v>1624</v>
      </c>
      <c r="I237" t="s">
        <v>1625</v>
      </c>
      <c r="J237" s="141" t="s">
        <v>1806</v>
      </c>
      <c r="K237" t="s">
        <v>1622</v>
      </c>
      <c r="L237">
        <v>3</v>
      </c>
      <c r="M237" t="s">
        <v>399</v>
      </c>
      <c r="N237" s="168">
        <v>44476</v>
      </c>
      <c r="O237" s="168">
        <v>44577</v>
      </c>
      <c r="P237" s="62">
        <f>O237-N237</f>
        <v>101</v>
      </c>
      <c r="Q237" s="62">
        <v>0</v>
      </c>
      <c r="R237" s="62">
        <v>0</v>
      </c>
      <c r="S237" s="62" t="s">
        <v>1846</v>
      </c>
      <c r="T237" s="62" t="s">
        <v>2607</v>
      </c>
      <c r="U237" s="62">
        <v>1</v>
      </c>
      <c r="V237" s="226">
        <v>44848</v>
      </c>
      <c r="W237" t="s">
        <v>82</v>
      </c>
      <c r="X237" s="159">
        <v>2016</v>
      </c>
      <c r="Y237" s="84">
        <f t="shared" si="21"/>
        <v>5</v>
      </c>
      <c r="Z237" s="90" t="s">
        <v>232</v>
      </c>
      <c r="AA237" s="90" t="s">
        <v>10</v>
      </c>
      <c r="AB237" s="62">
        <v>1</v>
      </c>
      <c r="AC237" t="s">
        <v>2566</v>
      </c>
      <c r="AD237" t="s">
        <v>2606</v>
      </c>
      <c r="AF237" t="s">
        <v>8</v>
      </c>
      <c r="AH237" s="90"/>
      <c r="AJ237" s="152"/>
      <c r="AK237" s="152"/>
      <c r="AL237" s="152"/>
      <c r="AM237" s="152"/>
      <c r="AN237" s="152"/>
      <c r="AO237" s="152"/>
      <c r="AP237" s="152"/>
      <c r="AQ237" s="152"/>
      <c r="AR237" s="152"/>
      <c r="AS237" s="152"/>
      <c r="AT237" s="152"/>
      <c r="AU237" s="152"/>
      <c r="AV237" s="152"/>
      <c r="AW237" s="152"/>
      <c r="AX237" s="152"/>
      <c r="AY237" s="152"/>
      <c r="AZ237" s="152"/>
      <c r="BA237" s="183"/>
      <c r="BB237" s="152"/>
      <c r="BC237" s="152"/>
      <c r="BD237" s="152"/>
      <c r="BE237" s="184"/>
      <c r="BF237" s="185"/>
      <c r="BG237" s="152"/>
      <c r="BH237" s="183"/>
      <c r="BI237" s="152"/>
      <c r="BJ237" s="152"/>
      <c r="BK237" s="152"/>
      <c r="BL237" s="152"/>
      <c r="BM237" s="152"/>
      <c r="BN237" s="152"/>
      <c r="BO237" s="152"/>
      <c r="BP237" s="152"/>
      <c r="BQ237" s="152"/>
      <c r="BR237" s="152"/>
      <c r="BS237" s="152"/>
      <c r="BT237" s="152"/>
      <c r="BU237" s="152"/>
      <c r="BV237" s="152"/>
      <c r="BW237" s="152"/>
      <c r="BX237" s="152"/>
      <c r="BY237" s="152"/>
      <c r="BZ237" s="152"/>
      <c r="CA237" s="152"/>
      <c r="CB237" s="152"/>
      <c r="CC237" s="152"/>
      <c r="CD237" s="152"/>
      <c r="CE237" s="152"/>
      <c r="CF237" s="152"/>
      <c r="CG237" s="152"/>
      <c r="CH237" s="152"/>
      <c r="CI237" s="152"/>
      <c r="CJ237" s="152"/>
      <c r="CK237" s="152"/>
      <c r="CL237" s="152"/>
      <c r="CM237" s="152"/>
      <c r="CN237" s="152"/>
      <c r="CO237" s="152"/>
      <c r="CP237" s="152"/>
      <c r="CQ237" s="152"/>
      <c r="CR237" s="152"/>
      <c r="CS237" s="152"/>
      <c r="CT237" s="152"/>
      <c r="CU237" s="152"/>
      <c r="CV237" s="152"/>
      <c r="CW237" s="152"/>
      <c r="CX237" s="152"/>
      <c r="CY237" s="152"/>
      <c r="CZ237" s="152"/>
      <c r="DA237" s="152"/>
      <c r="DB237" s="152"/>
      <c r="DC237" s="152"/>
      <c r="DD237" s="152"/>
      <c r="DE237" s="152"/>
      <c r="DF237" s="152"/>
      <c r="DG237" s="152"/>
      <c r="DH237" s="152"/>
      <c r="DI237" s="152"/>
      <c r="DJ237" s="152"/>
      <c r="DK237" s="152"/>
      <c r="DL237" s="152"/>
      <c r="DM237" s="152"/>
      <c r="DN237" s="152"/>
      <c r="DO237" s="152"/>
      <c r="DP237" s="152"/>
      <c r="DQ237" s="152"/>
      <c r="DR237" s="152"/>
      <c r="DS237" s="152"/>
      <c r="DT237" s="152"/>
      <c r="DU237" s="152"/>
      <c r="DV237" s="152"/>
      <c r="DW237" s="152"/>
      <c r="DX237" s="152"/>
      <c r="DY237" s="152"/>
      <c r="DZ237" s="152"/>
      <c r="EA237" s="152"/>
      <c r="EB237" s="152"/>
      <c r="EC237" s="152"/>
      <c r="ED237" s="152"/>
      <c r="EE237" s="152"/>
      <c r="EF237" s="152"/>
      <c r="EG237" s="152"/>
      <c r="EH237" s="152"/>
      <c r="EI237" s="152"/>
      <c r="EJ237" s="152"/>
      <c r="EK237" s="152"/>
      <c r="EL237" s="152"/>
      <c r="EM237" s="152"/>
      <c r="EN237" s="152"/>
      <c r="EO237" s="152"/>
      <c r="EP237" s="152"/>
      <c r="EQ237" s="152"/>
      <c r="ER237" s="152"/>
      <c r="ES237" s="152"/>
      <c r="ET237" s="152"/>
      <c r="EU237" s="152"/>
      <c r="EV237" s="152"/>
      <c r="EW237" s="152"/>
      <c r="EX237" s="152"/>
      <c r="EY237" s="152"/>
      <c r="EZ237" s="152"/>
      <c r="FA237" s="152"/>
      <c r="FB237" s="152"/>
      <c r="FC237" s="152"/>
      <c r="FD237" s="152"/>
      <c r="FE237" s="152"/>
      <c r="FF237" s="152"/>
      <c r="FG237" s="152"/>
      <c r="FH237" s="152"/>
      <c r="FI237" s="152"/>
      <c r="FJ237" s="152"/>
      <c r="FK237" s="152"/>
      <c r="FL237" s="152"/>
      <c r="FM237" s="152"/>
      <c r="FN237" s="152"/>
      <c r="FO237" s="152"/>
      <c r="FP237" s="152"/>
      <c r="FQ237" s="152"/>
      <c r="FR237" s="152"/>
      <c r="FS237" s="152"/>
      <c r="FT237" s="152"/>
      <c r="FU237" s="152"/>
      <c r="FV237" s="152"/>
      <c r="FW237" s="152"/>
      <c r="FX237" s="152"/>
      <c r="FY237" s="152"/>
      <c r="FZ237" s="152"/>
      <c r="GA237" s="152"/>
      <c r="GB237" s="152"/>
      <c r="GC237" s="152"/>
      <c r="GD237" s="152"/>
      <c r="GE237" s="152"/>
    </row>
    <row r="238" spans="1:187" x14ac:dyDescent="0.3">
      <c r="A238" s="90" t="s">
        <v>1626</v>
      </c>
      <c r="B238">
        <v>225176</v>
      </c>
      <c r="C238" s="203" t="s">
        <v>1622</v>
      </c>
      <c r="D238" t="s">
        <v>71</v>
      </c>
      <c r="E238" s="61" t="s">
        <v>1623</v>
      </c>
      <c r="F238" t="s">
        <v>69</v>
      </c>
      <c r="G238" s="90" t="s">
        <v>2565</v>
      </c>
      <c r="H238" t="s">
        <v>1624</v>
      </c>
      <c r="I238" t="s">
        <v>1625</v>
      </c>
      <c r="J238" s="141" t="s">
        <v>1806</v>
      </c>
      <c r="K238" t="s">
        <v>1622</v>
      </c>
      <c r="L238">
        <v>3</v>
      </c>
      <c r="M238" t="s">
        <v>399</v>
      </c>
      <c r="N238" s="168">
        <v>44837</v>
      </c>
      <c r="O238" s="168">
        <v>44848</v>
      </c>
      <c r="P238" s="62">
        <f>O238-N238</f>
        <v>11</v>
      </c>
      <c r="Q238" s="62">
        <v>0</v>
      </c>
      <c r="R238" s="62">
        <v>0</v>
      </c>
      <c r="S238" s="62" t="s">
        <v>1816</v>
      </c>
      <c r="T238" s="62" t="s">
        <v>1786</v>
      </c>
      <c r="U238" s="62">
        <v>1</v>
      </c>
      <c r="V238" s="226">
        <v>44848</v>
      </c>
      <c r="W238" t="s">
        <v>82</v>
      </c>
      <c r="X238" s="159">
        <v>2016</v>
      </c>
      <c r="Y238" s="84">
        <f t="shared" si="21"/>
        <v>6</v>
      </c>
      <c r="Z238" s="90" t="s">
        <v>232</v>
      </c>
      <c r="AA238" s="90" t="s">
        <v>10</v>
      </c>
      <c r="AB238" s="62">
        <v>1</v>
      </c>
      <c r="AC238" t="s">
        <v>2715</v>
      </c>
      <c r="AF238" t="s">
        <v>8</v>
      </c>
      <c r="AG238">
        <v>50</v>
      </c>
      <c r="AH238" t="s">
        <v>35</v>
      </c>
      <c r="AJ238" s="152"/>
      <c r="AK238" s="152"/>
      <c r="AL238" s="152"/>
      <c r="AM238" s="152"/>
      <c r="AN238" s="152"/>
      <c r="AO238" s="152"/>
      <c r="AP238" s="152"/>
      <c r="AQ238" s="152"/>
      <c r="AR238" s="152"/>
      <c r="AS238" s="152"/>
      <c r="AT238" s="152"/>
      <c r="AU238" s="152"/>
      <c r="AV238" s="152"/>
      <c r="AW238" s="152"/>
      <c r="AX238" s="152"/>
      <c r="AY238" s="152"/>
      <c r="AZ238" s="152"/>
      <c r="BA238" s="183"/>
      <c r="BB238" s="152"/>
      <c r="BC238" s="152"/>
      <c r="BD238" s="152"/>
      <c r="BE238" s="184"/>
      <c r="BF238" s="185"/>
      <c r="BG238" s="152"/>
      <c r="BH238" s="183"/>
      <c r="BI238" s="152"/>
      <c r="BJ238" s="152"/>
      <c r="BK238" s="152"/>
      <c r="BL238" s="152"/>
      <c r="BM238" s="152"/>
      <c r="BN238" s="152"/>
      <c r="BO238" s="152"/>
      <c r="BP238" s="152"/>
      <c r="BQ238" s="152"/>
      <c r="BR238" s="152"/>
      <c r="BS238" s="152"/>
      <c r="BT238" s="152"/>
      <c r="BU238" s="152"/>
      <c r="BV238" s="152"/>
      <c r="BW238" s="152"/>
      <c r="BX238" s="152"/>
      <c r="BY238" s="152"/>
      <c r="BZ238" s="152"/>
      <c r="CA238" s="152"/>
      <c r="CB238" s="152"/>
      <c r="CC238" s="152"/>
      <c r="CD238" s="152"/>
      <c r="CE238" s="152"/>
      <c r="CF238" s="152"/>
      <c r="CG238" s="152"/>
      <c r="CH238" s="152"/>
      <c r="CI238" s="152"/>
      <c r="CJ238" s="152"/>
      <c r="CK238" s="152"/>
      <c r="CL238" s="152"/>
      <c r="CM238" s="152"/>
      <c r="CN238" s="152"/>
      <c r="CO238" s="152"/>
      <c r="CP238" s="152"/>
      <c r="CQ238" s="152"/>
      <c r="CR238" s="152"/>
      <c r="CS238" s="152"/>
      <c r="CT238" s="152"/>
      <c r="CU238" s="152"/>
      <c r="CV238" s="152"/>
      <c r="CW238" s="152"/>
      <c r="CX238" s="152"/>
      <c r="CY238" s="152"/>
      <c r="CZ238" s="152"/>
      <c r="DA238" s="152"/>
      <c r="DB238" s="152"/>
      <c r="DC238" s="152"/>
      <c r="DD238" s="152"/>
      <c r="DE238" s="152"/>
      <c r="DF238" s="152"/>
      <c r="DG238" s="152"/>
      <c r="DH238" s="152"/>
      <c r="DI238" s="152"/>
      <c r="DJ238" s="152"/>
      <c r="DK238" s="152"/>
      <c r="DL238" s="152"/>
      <c r="DM238" s="152"/>
      <c r="DN238" s="152"/>
      <c r="DO238" s="152"/>
      <c r="DP238" s="152"/>
      <c r="DQ238" s="152"/>
      <c r="DR238" s="152"/>
      <c r="DS238" s="152"/>
      <c r="DT238" s="152"/>
      <c r="DU238" s="152"/>
      <c r="DV238" s="152"/>
      <c r="DW238" s="152"/>
      <c r="DX238" s="152"/>
      <c r="DY238" s="152"/>
      <c r="DZ238" s="152"/>
      <c r="EA238" s="152"/>
      <c r="EB238" s="152"/>
      <c r="EC238" s="152"/>
      <c r="ED238" s="152"/>
      <c r="EE238" s="152"/>
      <c r="EF238" s="152"/>
      <c r="EG238" s="152"/>
      <c r="EH238" s="152"/>
      <c r="EI238" s="152"/>
      <c r="EJ238" s="152"/>
      <c r="EK238" s="152"/>
      <c r="EL238" s="152"/>
      <c r="EM238" s="152"/>
      <c r="EN238" s="152"/>
      <c r="EO238" s="152"/>
      <c r="EP238" s="152"/>
      <c r="EQ238" s="152"/>
      <c r="ER238" s="152"/>
      <c r="ES238" s="152"/>
      <c r="ET238" s="152"/>
      <c r="EU238" s="152"/>
      <c r="EV238" s="152"/>
      <c r="EW238" s="152"/>
      <c r="EX238" s="152"/>
      <c r="EY238" s="152"/>
      <c r="EZ238" s="152"/>
      <c r="FA238" s="152"/>
      <c r="FB238" s="152"/>
      <c r="FC238" s="152"/>
      <c r="FD238" s="152"/>
      <c r="FE238" s="152"/>
      <c r="FF238" s="152"/>
      <c r="FG238" s="152"/>
      <c r="FH238" s="152"/>
      <c r="FI238" s="152"/>
      <c r="FJ238" s="152"/>
      <c r="FK238" s="152"/>
      <c r="FL238" s="152"/>
      <c r="FM238" s="152"/>
      <c r="FN238" s="152"/>
      <c r="FO238" s="152"/>
      <c r="FP238" s="152"/>
      <c r="FQ238" s="152"/>
      <c r="FR238" s="152"/>
      <c r="FS238" s="152"/>
      <c r="FT238" s="152"/>
      <c r="FU238" s="152"/>
      <c r="FV238" s="152"/>
      <c r="FW238" s="152"/>
      <c r="FX238" s="152"/>
      <c r="FY238" s="152"/>
      <c r="FZ238" s="152"/>
      <c r="GA238" s="152"/>
      <c r="GB238" s="152"/>
      <c r="GC238" s="152"/>
      <c r="GD238" s="152"/>
      <c r="GE238" s="152"/>
    </row>
    <row r="239" spans="1:187" x14ac:dyDescent="0.3">
      <c r="A239" t="s">
        <v>1783</v>
      </c>
      <c r="B239">
        <v>190115</v>
      </c>
      <c r="C239" s="203" t="s">
        <v>1784</v>
      </c>
      <c r="D239" t="s">
        <v>70</v>
      </c>
      <c r="E239" s="61" t="s">
        <v>1785</v>
      </c>
      <c r="F239" t="s">
        <v>71</v>
      </c>
      <c r="H239" t="s">
        <v>1784</v>
      </c>
      <c r="I239" t="s">
        <v>1702</v>
      </c>
      <c r="J239" s="90" t="s">
        <v>1817</v>
      </c>
      <c r="K239" t="s">
        <v>2123</v>
      </c>
      <c r="L239">
        <v>1</v>
      </c>
      <c r="M239" t="s">
        <v>416</v>
      </c>
      <c r="N239" s="168">
        <v>43705</v>
      </c>
      <c r="O239" s="168">
        <v>44493</v>
      </c>
      <c r="P239" s="62">
        <f>O239-N239</f>
        <v>788</v>
      </c>
      <c r="Q239" s="62">
        <v>0</v>
      </c>
      <c r="R239" s="62">
        <v>0</v>
      </c>
      <c r="S239" s="62" t="s">
        <v>1816</v>
      </c>
      <c r="T239" s="62" t="s">
        <v>1786</v>
      </c>
      <c r="U239" s="62">
        <v>1</v>
      </c>
      <c r="V239" s="226">
        <v>44493</v>
      </c>
      <c r="W239" t="s">
        <v>82</v>
      </c>
      <c r="X239">
        <v>2017</v>
      </c>
      <c r="Y239" s="84">
        <f t="shared" si="21"/>
        <v>2</v>
      </c>
      <c r="Z239" t="s">
        <v>1362</v>
      </c>
      <c r="AA239" s="90" t="s">
        <v>1808</v>
      </c>
      <c r="AB239" s="90">
        <v>1</v>
      </c>
      <c r="AC239" s="169" t="s">
        <v>1782</v>
      </c>
      <c r="AF239" t="s">
        <v>8</v>
      </c>
      <c r="AG239">
        <v>50</v>
      </c>
      <c r="AH239" t="s">
        <v>35</v>
      </c>
      <c r="AI239" t="s">
        <v>2124</v>
      </c>
    </row>
    <row r="240" spans="1:187" x14ac:dyDescent="0.3">
      <c r="A240" s="90" t="s">
        <v>521</v>
      </c>
      <c r="B240">
        <v>171117</v>
      </c>
      <c r="C240" s="203" t="s">
        <v>520</v>
      </c>
      <c r="D240" t="s">
        <v>70</v>
      </c>
      <c r="E240" s="61" t="s">
        <v>522</v>
      </c>
      <c r="F240" t="s">
        <v>69</v>
      </c>
      <c r="H240" t="s">
        <v>520</v>
      </c>
      <c r="I240" t="s">
        <v>1702</v>
      </c>
      <c r="J240" s="90" t="s">
        <v>1817</v>
      </c>
      <c r="K240" t="s">
        <v>2125</v>
      </c>
      <c r="L240">
        <v>1</v>
      </c>
      <c r="M240" t="s">
        <v>453</v>
      </c>
      <c r="N240" s="168">
        <v>43083</v>
      </c>
      <c r="O240" s="168">
        <v>44557</v>
      </c>
      <c r="P240" s="62">
        <f>O240-N240</f>
        <v>1474</v>
      </c>
      <c r="Q240" s="62">
        <v>0</v>
      </c>
      <c r="R240" s="62">
        <v>0</v>
      </c>
      <c r="S240" s="62" t="s">
        <v>1816</v>
      </c>
      <c r="T240" s="62" t="s">
        <v>1847</v>
      </c>
      <c r="U240" s="62">
        <v>0</v>
      </c>
      <c r="V240" s="226">
        <v>44557</v>
      </c>
      <c r="W240" t="s">
        <v>9</v>
      </c>
      <c r="X240">
        <v>2016</v>
      </c>
      <c r="Y240" s="84">
        <f t="shared" si="21"/>
        <v>1</v>
      </c>
      <c r="Z240" t="s">
        <v>1362</v>
      </c>
      <c r="AA240" s="90" t="s">
        <v>10</v>
      </c>
      <c r="AB240" s="90">
        <v>1</v>
      </c>
      <c r="AC240" t="s">
        <v>2514</v>
      </c>
      <c r="AF240" t="s">
        <v>8</v>
      </c>
      <c r="AG240">
        <v>50</v>
      </c>
      <c r="AH240" t="s">
        <v>35</v>
      </c>
      <c r="BA240" s="181"/>
      <c r="BE240" s="182"/>
      <c r="BH240" s="181"/>
    </row>
    <row r="241" spans="1:60" s="145" customFormat="1" x14ac:dyDescent="0.3">
      <c r="A241" s="143" t="s">
        <v>476</v>
      </c>
      <c r="B241" s="145">
        <v>16039</v>
      </c>
      <c r="C241" s="208" t="s">
        <v>1479</v>
      </c>
      <c r="D241" s="145" t="s">
        <v>70</v>
      </c>
      <c r="E241" s="146" t="s">
        <v>2127</v>
      </c>
      <c r="F241" s="215" t="s">
        <v>68</v>
      </c>
      <c r="G241" s="143"/>
      <c r="H241" s="145" t="s">
        <v>2126</v>
      </c>
      <c r="I241" s="145" t="s">
        <v>1440</v>
      </c>
      <c r="J241" s="143" t="s">
        <v>1817</v>
      </c>
      <c r="K241" s="145" t="s">
        <v>2128</v>
      </c>
      <c r="L241" s="145">
        <v>1</v>
      </c>
      <c r="M241" s="145" t="s">
        <v>634</v>
      </c>
      <c r="N241" s="222">
        <v>43045</v>
      </c>
      <c r="O241" s="222"/>
      <c r="P241" s="147"/>
      <c r="Q241" s="147">
        <v>1</v>
      </c>
      <c r="R241" s="147">
        <v>1</v>
      </c>
      <c r="S241" s="147"/>
      <c r="T241" s="147"/>
      <c r="U241" s="147"/>
      <c r="V241" s="229"/>
      <c r="W241" s="145" t="s">
        <v>82</v>
      </c>
      <c r="X241" s="145">
        <v>2004</v>
      </c>
      <c r="Y241" s="144">
        <f t="shared" si="21"/>
        <v>13</v>
      </c>
      <c r="Z241" s="145" t="s">
        <v>232</v>
      </c>
      <c r="AA241" s="143" t="s">
        <v>1808</v>
      </c>
      <c r="AB241" s="143">
        <v>1</v>
      </c>
      <c r="AD241" s="145" t="s">
        <v>477</v>
      </c>
      <c r="AE241" s="147"/>
      <c r="AF241" s="145" t="s">
        <v>8</v>
      </c>
      <c r="AG241" s="145">
        <v>50</v>
      </c>
      <c r="AH241" s="145" t="s">
        <v>35</v>
      </c>
    </row>
    <row r="242" spans="1:60" x14ac:dyDescent="0.3">
      <c r="A242" s="90" t="s">
        <v>666</v>
      </c>
      <c r="B242">
        <v>5175</v>
      </c>
      <c r="C242" s="203" t="s">
        <v>738</v>
      </c>
      <c r="D242" t="s">
        <v>70</v>
      </c>
      <c r="E242" s="61" t="s">
        <v>739</v>
      </c>
      <c r="F242" t="s">
        <v>69</v>
      </c>
      <c r="H242" t="s">
        <v>738</v>
      </c>
      <c r="I242" t="s">
        <v>1702</v>
      </c>
      <c r="J242" s="90" t="s">
        <v>1817</v>
      </c>
      <c r="K242" t="s">
        <v>2129</v>
      </c>
      <c r="L242">
        <v>1</v>
      </c>
      <c r="M242" t="s">
        <v>416</v>
      </c>
      <c r="N242" s="168">
        <v>43066</v>
      </c>
      <c r="O242" s="168">
        <v>43129</v>
      </c>
      <c r="P242" s="62">
        <f>O242-N242</f>
        <v>63</v>
      </c>
      <c r="Q242" s="62">
        <v>0</v>
      </c>
      <c r="R242" s="62">
        <v>0</v>
      </c>
      <c r="S242" s="62" t="s">
        <v>1846</v>
      </c>
      <c r="T242" s="62" t="s">
        <v>1847</v>
      </c>
      <c r="U242" s="62">
        <v>1</v>
      </c>
      <c r="W242" t="s">
        <v>93</v>
      </c>
      <c r="X242">
        <v>2014</v>
      </c>
      <c r="Y242" s="84">
        <f t="shared" si="21"/>
        <v>3</v>
      </c>
      <c r="Z242" t="s">
        <v>1362</v>
      </c>
      <c r="AA242" s="90" t="s">
        <v>10</v>
      </c>
      <c r="AB242" s="90">
        <v>1</v>
      </c>
      <c r="AC242" t="s">
        <v>2130</v>
      </c>
      <c r="AD242" t="s">
        <v>740</v>
      </c>
      <c r="AF242" t="s">
        <v>26</v>
      </c>
    </row>
    <row r="243" spans="1:60" s="127" customFormat="1" x14ac:dyDescent="0.3">
      <c r="A243" s="130" t="s">
        <v>1715</v>
      </c>
      <c r="B243" s="123">
        <v>213586</v>
      </c>
      <c r="C243" s="202" t="s">
        <v>1716</v>
      </c>
      <c r="D243" s="123" t="s">
        <v>820</v>
      </c>
      <c r="E243" s="125" t="s">
        <v>1717</v>
      </c>
      <c r="F243" s="123" t="s">
        <v>69</v>
      </c>
      <c r="G243" s="130"/>
      <c r="H243" s="123" t="s">
        <v>1716</v>
      </c>
      <c r="I243" s="123" t="s">
        <v>1812</v>
      </c>
      <c r="J243" s="138" t="s">
        <v>1806</v>
      </c>
      <c r="K243" s="123" t="s">
        <v>2131</v>
      </c>
      <c r="L243" s="123">
        <v>1</v>
      </c>
      <c r="M243" s="123" t="s">
        <v>399</v>
      </c>
      <c r="N243" s="219">
        <v>44476</v>
      </c>
      <c r="O243" s="219"/>
      <c r="P243" s="123"/>
      <c r="Q243" s="139">
        <v>1</v>
      </c>
      <c r="R243" s="139">
        <v>1</v>
      </c>
      <c r="S243" s="139"/>
      <c r="T243" s="139"/>
      <c r="U243" s="139"/>
      <c r="V243" s="225"/>
      <c r="W243" s="123" t="s">
        <v>82</v>
      </c>
      <c r="X243" s="174">
        <v>2021</v>
      </c>
      <c r="Y243" s="124">
        <f t="shared" si="21"/>
        <v>0</v>
      </c>
      <c r="Z243" s="130" t="s">
        <v>1368</v>
      </c>
      <c r="AA243" s="130" t="s">
        <v>10</v>
      </c>
      <c r="AB243" s="139">
        <v>1</v>
      </c>
      <c r="AC243" s="123"/>
      <c r="AD243" s="123"/>
      <c r="AE243" s="139"/>
      <c r="AF243" s="123" t="s">
        <v>8</v>
      </c>
      <c r="AG243" s="123"/>
      <c r="AH243" s="130"/>
      <c r="AI243" s="123"/>
    </row>
    <row r="244" spans="1:60" s="127" customFormat="1" x14ac:dyDescent="0.3">
      <c r="A244" s="130" t="s">
        <v>127</v>
      </c>
      <c r="B244" s="123">
        <v>192967</v>
      </c>
      <c r="C244" s="202" t="s">
        <v>2588</v>
      </c>
      <c r="D244" s="123" t="s">
        <v>820</v>
      </c>
      <c r="E244" s="125" t="s">
        <v>2585</v>
      </c>
      <c r="F244" s="123" t="s">
        <v>2586</v>
      </c>
      <c r="G244" s="130"/>
      <c r="H244" s="123" t="s">
        <v>2587</v>
      </c>
      <c r="I244" s="123" t="s">
        <v>1738</v>
      </c>
      <c r="J244" s="130" t="s">
        <v>1817</v>
      </c>
      <c r="K244" s="123" t="s">
        <v>2132</v>
      </c>
      <c r="L244" s="123">
        <v>1</v>
      </c>
      <c r="M244" s="123" t="s">
        <v>1645</v>
      </c>
      <c r="N244" s="219">
        <v>43843</v>
      </c>
      <c r="O244" s="219"/>
      <c r="P244" s="139"/>
      <c r="Q244" s="139">
        <v>1</v>
      </c>
      <c r="R244" s="139">
        <v>1</v>
      </c>
      <c r="S244" s="139"/>
      <c r="T244" s="139"/>
      <c r="U244" s="139"/>
      <c r="V244" s="225"/>
      <c r="W244" s="123" t="s">
        <v>93</v>
      </c>
      <c r="X244" s="123">
        <v>2018</v>
      </c>
      <c r="Y244" s="124">
        <f t="shared" si="21"/>
        <v>2</v>
      </c>
      <c r="Z244" s="123" t="s">
        <v>1362</v>
      </c>
      <c r="AA244" s="130" t="s">
        <v>10</v>
      </c>
      <c r="AB244" s="130">
        <v>1</v>
      </c>
      <c r="AC244" s="123"/>
      <c r="AD244" s="123"/>
      <c r="AE244" s="139"/>
      <c r="AF244" s="123" t="s">
        <v>8</v>
      </c>
      <c r="AG244" s="123">
        <v>50</v>
      </c>
      <c r="AH244" s="123" t="s">
        <v>35</v>
      </c>
      <c r="AI244" s="123"/>
    </row>
    <row r="245" spans="1:60" s="155" customFormat="1" x14ac:dyDescent="0.3">
      <c r="A245" s="90" t="s">
        <v>2133</v>
      </c>
      <c r="B245" s="84">
        <v>180175</v>
      </c>
      <c r="C245" s="203" t="s">
        <v>1478</v>
      </c>
      <c r="D245" t="s">
        <v>71</v>
      </c>
      <c r="E245" s="61" t="s">
        <v>2134</v>
      </c>
      <c r="F245" t="s">
        <v>70</v>
      </c>
      <c r="G245" s="90"/>
      <c r="H245" t="s">
        <v>1478</v>
      </c>
      <c r="I245" t="s">
        <v>1812</v>
      </c>
      <c r="J245" s="90" t="s">
        <v>1817</v>
      </c>
      <c r="K245" t="s">
        <v>2135</v>
      </c>
      <c r="L245">
        <v>1</v>
      </c>
      <c r="M245" t="s">
        <v>416</v>
      </c>
      <c r="N245" s="168">
        <v>43223</v>
      </c>
      <c r="O245" s="168">
        <v>43529</v>
      </c>
      <c r="P245" s="62">
        <f>O245-N245</f>
        <v>306</v>
      </c>
      <c r="Q245" s="62">
        <v>0</v>
      </c>
      <c r="R245" s="62">
        <v>0</v>
      </c>
      <c r="S245" s="62" t="s">
        <v>1816</v>
      </c>
      <c r="T245" s="62"/>
      <c r="U245" s="62"/>
      <c r="V245" s="226">
        <v>43529</v>
      </c>
      <c r="W245" t="s">
        <v>82</v>
      </c>
      <c r="X245">
        <v>2016</v>
      </c>
      <c r="Y245" s="84">
        <f t="shared" si="21"/>
        <v>2</v>
      </c>
      <c r="Z245" t="s">
        <v>1362</v>
      </c>
      <c r="AA245" s="90" t="s">
        <v>1808</v>
      </c>
      <c r="AB245" s="90">
        <v>1</v>
      </c>
      <c r="AC245"/>
      <c r="AD245"/>
      <c r="AE245" s="62"/>
      <c r="AF245" t="s">
        <v>8</v>
      </c>
      <c r="AG245">
        <v>50</v>
      </c>
      <c r="AH245" t="s">
        <v>35</v>
      </c>
      <c r="AI245"/>
    </row>
    <row r="246" spans="1:60" x14ac:dyDescent="0.3">
      <c r="A246" s="90" t="s">
        <v>956</v>
      </c>
      <c r="B246" s="84">
        <v>1133</v>
      </c>
      <c r="C246" s="203" t="s">
        <v>1532</v>
      </c>
      <c r="D246" t="s">
        <v>71</v>
      </c>
      <c r="E246" s="61" t="s">
        <v>955</v>
      </c>
      <c r="F246" t="s">
        <v>70</v>
      </c>
      <c r="G246" s="90" t="s">
        <v>2136</v>
      </c>
      <c r="H246" t="s">
        <v>1531</v>
      </c>
      <c r="I246" t="s">
        <v>1589</v>
      </c>
      <c r="J246" s="90" t="s">
        <v>894</v>
      </c>
      <c r="K246" t="s">
        <v>164</v>
      </c>
      <c r="L246">
        <v>2</v>
      </c>
      <c r="M246" t="s">
        <v>541</v>
      </c>
      <c r="N246" s="168">
        <v>40110</v>
      </c>
      <c r="O246" s="168">
        <v>40599</v>
      </c>
      <c r="P246" s="62">
        <f>O246-N246</f>
        <v>489</v>
      </c>
      <c r="Q246" s="62">
        <v>0</v>
      </c>
      <c r="R246" s="62" t="s">
        <v>1808</v>
      </c>
      <c r="S246" s="62" t="s">
        <v>1847</v>
      </c>
      <c r="T246" s="62" t="s">
        <v>2535</v>
      </c>
      <c r="U246" s="62">
        <v>1</v>
      </c>
      <c r="W246" t="s">
        <v>82</v>
      </c>
      <c r="X246">
        <v>2006</v>
      </c>
      <c r="Y246" s="84">
        <f t="shared" si="21"/>
        <v>3</v>
      </c>
      <c r="Z246" t="s">
        <v>1362</v>
      </c>
      <c r="AA246" s="90" t="s">
        <v>6</v>
      </c>
      <c r="AB246" s="90">
        <v>1</v>
      </c>
      <c r="AD246" t="s">
        <v>2458</v>
      </c>
      <c r="AF246" t="s">
        <v>26</v>
      </c>
      <c r="BA246" s="181"/>
      <c r="BE246" s="182"/>
      <c r="BH246" s="181"/>
    </row>
    <row r="247" spans="1:60" x14ac:dyDescent="0.3">
      <c r="A247" s="90" t="s">
        <v>956</v>
      </c>
      <c r="B247">
        <v>202395</v>
      </c>
      <c r="C247" s="203" t="s">
        <v>1532</v>
      </c>
      <c r="D247" t="s">
        <v>71</v>
      </c>
      <c r="E247" s="61" t="s">
        <v>955</v>
      </c>
      <c r="F247" t="s">
        <v>68</v>
      </c>
      <c r="G247" s="90" t="s">
        <v>2136</v>
      </c>
      <c r="H247" t="s">
        <v>1531</v>
      </c>
      <c r="I247" t="s">
        <v>1589</v>
      </c>
      <c r="J247" s="141" t="s">
        <v>1806</v>
      </c>
      <c r="K247" t="s">
        <v>2137</v>
      </c>
      <c r="L247">
        <v>2</v>
      </c>
      <c r="M247" t="s">
        <v>399</v>
      </c>
      <c r="N247" s="168">
        <v>44088</v>
      </c>
      <c r="O247" s="168">
        <v>44412</v>
      </c>
      <c r="P247" s="62">
        <f>O247-N247</f>
        <v>324</v>
      </c>
      <c r="Q247" s="62">
        <v>0</v>
      </c>
      <c r="R247" s="62" t="s">
        <v>1808</v>
      </c>
      <c r="S247" s="62" t="s">
        <v>1847</v>
      </c>
      <c r="T247" s="62" t="s">
        <v>1847</v>
      </c>
      <c r="U247" s="62">
        <v>0</v>
      </c>
      <c r="W247" t="s">
        <v>82</v>
      </c>
      <c r="X247">
        <v>2006</v>
      </c>
      <c r="Y247" s="84">
        <f t="shared" si="21"/>
        <v>14</v>
      </c>
      <c r="Z247" t="s">
        <v>232</v>
      </c>
      <c r="AA247" s="90" t="s">
        <v>6</v>
      </c>
      <c r="AB247" s="62">
        <v>1</v>
      </c>
      <c r="AD247" t="s">
        <v>2495</v>
      </c>
      <c r="AF247" t="s">
        <v>8</v>
      </c>
    </row>
    <row r="248" spans="1:60" s="123" customFormat="1" x14ac:dyDescent="0.3">
      <c r="A248" s="130" t="s">
        <v>478</v>
      </c>
      <c r="B248" s="123">
        <v>180187</v>
      </c>
      <c r="C248" s="202" t="s">
        <v>2156</v>
      </c>
      <c r="D248" s="123" t="s">
        <v>70</v>
      </c>
      <c r="E248" s="125" t="s">
        <v>479</v>
      </c>
      <c r="F248" s="123" t="s">
        <v>69</v>
      </c>
      <c r="G248" s="130"/>
      <c r="H248" s="123" t="s">
        <v>2138</v>
      </c>
      <c r="I248" s="123" t="s">
        <v>1958</v>
      </c>
      <c r="J248" s="130" t="s">
        <v>1817</v>
      </c>
      <c r="K248" s="123" t="s">
        <v>2139</v>
      </c>
      <c r="L248" s="123">
        <v>1</v>
      </c>
      <c r="M248" s="123" t="s">
        <v>634</v>
      </c>
      <c r="N248" s="219">
        <v>43444</v>
      </c>
      <c r="O248" s="219"/>
      <c r="P248" s="139"/>
      <c r="Q248" s="139">
        <v>1</v>
      </c>
      <c r="R248" s="139">
        <v>1</v>
      </c>
      <c r="S248" s="139"/>
      <c r="T248" s="139"/>
      <c r="U248" s="139"/>
      <c r="V248" s="225"/>
      <c r="W248" s="123" t="s">
        <v>82</v>
      </c>
      <c r="X248" s="123">
        <v>2004</v>
      </c>
      <c r="Y248" s="124">
        <f t="shared" si="21"/>
        <v>14</v>
      </c>
      <c r="Z248" s="123" t="s">
        <v>1362</v>
      </c>
      <c r="AA248" s="130" t="s">
        <v>10</v>
      </c>
      <c r="AB248" s="130">
        <v>1</v>
      </c>
      <c r="AD248" s="123" t="s">
        <v>694</v>
      </c>
      <c r="AE248" s="139"/>
      <c r="AF248" s="123" t="s">
        <v>8</v>
      </c>
      <c r="AG248" s="123">
        <v>50</v>
      </c>
      <c r="AH248" s="123" t="s">
        <v>35</v>
      </c>
    </row>
    <row r="249" spans="1:60" x14ac:dyDescent="0.3">
      <c r="A249" s="90" t="s">
        <v>968</v>
      </c>
      <c r="B249" s="84">
        <v>552</v>
      </c>
      <c r="C249" s="203" t="s">
        <v>873</v>
      </c>
      <c r="D249" t="s">
        <v>76</v>
      </c>
      <c r="E249" s="61" t="s">
        <v>970</v>
      </c>
      <c r="F249" t="s">
        <v>68</v>
      </c>
      <c r="G249" s="90" t="s">
        <v>2140</v>
      </c>
      <c r="H249" t="s">
        <v>969</v>
      </c>
      <c r="I249" t="s">
        <v>916</v>
      </c>
      <c r="J249" s="90" t="s">
        <v>1845</v>
      </c>
      <c r="K249" t="s">
        <v>873</v>
      </c>
      <c r="L249">
        <v>3</v>
      </c>
      <c r="M249" s="155" t="s">
        <v>634</v>
      </c>
      <c r="N249" s="168">
        <v>39731</v>
      </c>
      <c r="O249" s="168">
        <v>40074</v>
      </c>
      <c r="P249" s="62">
        <f>O249-N249</f>
        <v>343</v>
      </c>
      <c r="Q249" s="62">
        <v>0</v>
      </c>
      <c r="R249" s="62">
        <v>0</v>
      </c>
      <c r="S249" s="62" t="s">
        <v>1847</v>
      </c>
      <c r="T249" s="62" t="s">
        <v>2535</v>
      </c>
      <c r="U249" s="62">
        <v>1</v>
      </c>
      <c r="V249" s="226">
        <v>41883</v>
      </c>
      <c r="W249" t="s">
        <v>82</v>
      </c>
      <c r="X249">
        <v>2001</v>
      </c>
      <c r="Y249" s="84">
        <f t="shared" si="21"/>
        <v>7</v>
      </c>
      <c r="Z249" t="s">
        <v>232</v>
      </c>
      <c r="AA249" s="90" t="s">
        <v>10</v>
      </c>
      <c r="AB249" s="90">
        <v>0</v>
      </c>
      <c r="AD249" t="s">
        <v>2457</v>
      </c>
      <c r="AE249" s="62" t="s">
        <v>900</v>
      </c>
      <c r="AF249" t="s">
        <v>26</v>
      </c>
    </row>
    <row r="250" spans="1:60" x14ac:dyDescent="0.3">
      <c r="A250" s="90" t="s">
        <v>968</v>
      </c>
      <c r="B250" s="84">
        <v>556</v>
      </c>
      <c r="C250" s="203" t="s">
        <v>873</v>
      </c>
      <c r="D250" t="s">
        <v>76</v>
      </c>
      <c r="E250" s="61" t="s">
        <v>970</v>
      </c>
      <c r="F250" t="s">
        <v>68</v>
      </c>
      <c r="G250" s="90" t="s">
        <v>2140</v>
      </c>
      <c r="H250" t="s">
        <v>969</v>
      </c>
      <c r="I250" t="s">
        <v>916</v>
      </c>
      <c r="J250" s="90" t="s">
        <v>1845</v>
      </c>
      <c r="K250" t="s">
        <v>873</v>
      </c>
      <c r="L250">
        <v>3</v>
      </c>
      <c r="M250" t="s">
        <v>634</v>
      </c>
      <c r="N250" s="168">
        <v>40497</v>
      </c>
      <c r="O250" s="168">
        <v>40808</v>
      </c>
      <c r="P250" s="62">
        <f>O250-N250</f>
        <v>311</v>
      </c>
      <c r="Q250" s="62">
        <v>0</v>
      </c>
      <c r="R250" s="62">
        <v>0</v>
      </c>
      <c r="S250" s="62" t="s">
        <v>1847</v>
      </c>
      <c r="T250" s="62" t="s">
        <v>2535</v>
      </c>
      <c r="U250" s="62">
        <v>1</v>
      </c>
      <c r="V250" s="226">
        <v>41883</v>
      </c>
      <c r="W250" t="s">
        <v>82</v>
      </c>
      <c r="X250">
        <v>2001</v>
      </c>
      <c r="Y250" s="84">
        <f t="shared" si="21"/>
        <v>9</v>
      </c>
      <c r="Z250" t="s">
        <v>232</v>
      </c>
      <c r="AA250" s="90" t="s">
        <v>10</v>
      </c>
      <c r="AB250" s="90">
        <v>0</v>
      </c>
      <c r="AD250" t="s">
        <v>2457</v>
      </c>
      <c r="AE250" s="62" t="s">
        <v>900</v>
      </c>
      <c r="AF250" t="s">
        <v>26</v>
      </c>
    </row>
    <row r="251" spans="1:60" x14ac:dyDescent="0.3">
      <c r="A251" s="90" t="s">
        <v>968</v>
      </c>
      <c r="B251" s="84">
        <v>630</v>
      </c>
      <c r="C251" s="203" t="s">
        <v>873</v>
      </c>
      <c r="D251" t="s">
        <v>76</v>
      </c>
      <c r="E251" s="61" t="s">
        <v>970</v>
      </c>
      <c r="F251" t="s">
        <v>68</v>
      </c>
      <c r="G251" s="90" t="s">
        <v>2140</v>
      </c>
      <c r="H251" t="s">
        <v>969</v>
      </c>
      <c r="I251" t="s">
        <v>916</v>
      </c>
      <c r="J251" s="90" t="s">
        <v>1845</v>
      </c>
      <c r="K251" t="s">
        <v>873</v>
      </c>
      <c r="L251">
        <v>3</v>
      </c>
      <c r="M251" t="s">
        <v>634</v>
      </c>
      <c r="N251" s="168">
        <v>40844</v>
      </c>
      <c r="O251" s="168">
        <v>41089</v>
      </c>
      <c r="P251" s="62">
        <f>O251-N251</f>
        <v>245</v>
      </c>
      <c r="Q251" s="62">
        <v>0</v>
      </c>
      <c r="R251" s="62">
        <v>0</v>
      </c>
      <c r="S251" s="140"/>
      <c r="T251" s="140"/>
      <c r="U251" s="140"/>
      <c r="V251" s="226">
        <v>41883</v>
      </c>
      <c r="W251" t="s">
        <v>82</v>
      </c>
      <c r="X251">
        <v>2001</v>
      </c>
      <c r="Y251" s="84">
        <f t="shared" si="21"/>
        <v>10</v>
      </c>
      <c r="Z251" t="s">
        <v>232</v>
      </c>
      <c r="AA251" s="90" t="s">
        <v>10</v>
      </c>
      <c r="AB251" s="90">
        <v>0</v>
      </c>
      <c r="AD251" t="s">
        <v>2456</v>
      </c>
      <c r="AE251" s="62" t="s">
        <v>900</v>
      </c>
      <c r="AF251" t="s">
        <v>26</v>
      </c>
    </row>
    <row r="252" spans="1:60" x14ac:dyDescent="0.3">
      <c r="A252" s="90" t="s">
        <v>769</v>
      </c>
      <c r="B252" s="84">
        <v>641</v>
      </c>
      <c r="C252" s="203" t="s">
        <v>178</v>
      </c>
      <c r="D252" t="s">
        <v>76</v>
      </c>
      <c r="E252" s="61" t="s">
        <v>768</v>
      </c>
      <c r="F252" t="s">
        <v>68</v>
      </c>
      <c r="H252" t="s">
        <v>2141</v>
      </c>
      <c r="I252" t="s">
        <v>914</v>
      </c>
      <c r="J252" s="90" t="s">
        <v>894</v>
      </c>
      <c r="K252" t="s">
        <v>178</v>
      </c>
      <c r="L252">
        <v>1</v>
      </c>
      <c r="M252" t="s">
        <v>634</v>
      </c>
      <c r="N252" s="168">
        <v>40435</v>
      </c>
      <c r="O252" s="168">
        <v>40645</v>
      </c>
      <c r="P252" s="62">
        <f>O252-N252</f>
        <v>210</v>
      </c>
      <c r="Q252" s="62">
        <v>0</v>
      </c>
      <c r="R252" s="62">
        <v>0</v>
      </c>
      <c r="S252" s="62" t="s">
        <v>1847</v>
      </c>
      <c r="T252" s="62" t="s">
        <v>2535</v>
      </c>
      <c r="U252" s="62">
        <v>1</v>
      </c>
      <c r="V252" s="226">
        <v>40956</v>
      </c>
      <c r="W252" t="s">
        <v>82</v>
      </c>
      <c r="X252">
        <v>2002</v>
      </c>
      <c r="Y252" s="84">
        <f t="shared" si="21"/>
        <v>8</v>
      </c>
      <c r="Z252" t="s">
        <v>232</v>
      </c>
      <c r="AA252" s="90" t="s">
        <v>10</v>
      </c>
      <c r="AB252" s="90">
        <v>1</v>
      </c>
      <c r="AC252" t="s">
        <v>684</v>
      </c>
      <c r="AD252" t="s">
        <v>2455</v>
      </c>
      <c r="AF252" t="s">
        <v>26</v>
      </c>
      <c r="AI252" t="s">
        <v>634</v>
      </c>
    </row>
    <row r="253" spans="1:60" s="123" customFormat="1" x14ac:dyDescent="0.3">
      <c r="A253" s="130" t="s">
        <v>504</v>
      </c>
      <c r="B253" s="123">
        <v>192959</v>
      </c>
      <c r="C253" s="202" t="s">
        <v>503</v>
      </c>
      <c r="D253" s="123" t="s">
        <v>820</v>
      </c>
      <c r="E253" s="125" t="s">
        <v>46</v>
      </c>
      <c r="G253" s="130"/>
      <c r="H253" s="123" t="s">
        <v>503</v>
      </c>
      <c r="I253" s="123" t="s">
        <v>1812</v>
      </c>
      <c r="J253" s="130" t="s">
        <v>1817</v>
      </c>
      <c r="K253" s="123" t="s">
        <v>2142</v>
      </c>
      <c r="L253" s="123">
        <v>1</v>
      </c>
      <c r="M253" s="123" t="s">
        <v>427</v>
      </c>
      <c r="N253" s="219">
        <v>43765</v>
      </c>
      <c r="O253" s="219"/>
      <c r="P253" s="139"/>
      <c r="Q253" s="139">
        <v>1</v>
      </c>
      <c r="R253" s="139">
        <v>1</v>
      </c>
      <c r="S253" s="139"/>
      <c r="T253" s="139"/>
      <c r="U253" s="139"/>
      <c r="V253" s="225"/>
      <c r="W253" s="123" t="s">
        <v>93</v>
      </c>
      <c r="X253" s="123">
        <v>2018</v>
      </c>
      <c r="Y253" s="162">
        <f t="shared" si="21"/>
        <v>1</v>
      </c>
      <c r="Z253" s="123" t="s">
        <v>1362</v>
      </c>
      <c r="AA253" s="130" t="s">
        <v>6</v>
      </c>
      <c r="AB253" s="130">
        <v>1</v>
      </c>
      <c r="AC253" s="123" t="s">
        <v>505</v>
      </c>
      <c r="AD253" s="123" t="s">
        <v>506</v>
      </c>
      <c r="AE253" s="139"/>
      <c r="AF253" s="123" t="s">
        <v>8</v>
      </c>
      <c r="AG253" s="123">
        <v>50</v>
      </c>
      <c r="AH253" s="123" t="s">
        <v>35</v>
      </c>
      <c r="AI253" s="123" t="s">
        <v>427</v>
      </c>
    </row>
    <row r="254" spans="1:60" s="152" customFormat="1" x14ac:dyDescent="0.3">
      <c r="A254" s="90" t="s">
        <v>612</v>
      </c>
      <c r="B254">
        <v>180175</v>
      </c>
      <c r="C254" s="203" t="s">
        <v>613</v>
      </c>
      <c r="D254" t="s">
        <v>820</v>
      </c>
      <c r="E254" s="61" t="s">
        <v>614</v>
      </c>
      <c r="F254" t="s">
        <v>69</v>
      </c>
      <c r="G254" s="90"/>
      <c r="H254" t="s">
        <v>613</v>
      </c>
      <c r="I254" t="s">
        <v>1812</v>
      </c>
      <c r="J254" s="90" t="s">
        <v>1817</v>
      </c>
      <c r="K254" t="s">
        <v>2143</v>
      </c>
      <c r="L254">
        <v>1</v>
      </c>
      <c r="M254" t="s">
        <v>634</v>
      </c>
      <c r="N254" s="168">
        <v>43599</v>
      </c>
      <c r="O254" s="168">
        <v>43606</v>
      </c>
      <c r="P254" s="62">
        <f>O254-N254</f>
        <v>7</v>
      </c>
      <c r="Q254" s="62">
        <v>0</v>
      </c>
      <c r="R254" s="62">
        <v>0</v>
      </c>
      <c r="S254" s="62" t="s">
        <v>1816</v>
      </c>
      <c r="T254" s="62" t="s">
        <v>1835</v>
      </c>
      <c r="U254" s="62">
        <v>1</v>
      </c>
      <c r="V254" s="226">
        <v>43606</v>
      </c>
      <c r="W254" t="s">
        <v>9</v>
      </c>
      <c r="X254">
        <v>2017</v>
      </c>
      <c r="Y254" s="84">
        <f t="shared" si="21"/>
        <v>2</v>
      </c>
      <c r="Z254" t="s">
        <v>1362</v>
      </c>
      <c r="AA254" s="90" t="s">
        <v>10</v>
      </c>
      <c r="AB254" s="90">
        <v>1</v>
      </c>
      <c r="AC254" t="s">
        <v>615</v>
      </c>
      <c r="AD254" t="s">
        <v>616</v>
      </c>
      <c r="AE254" s="62"/>
      <c r="AF254" t="s">
        <v>8</v>
      </c>
      <c r="AG254">
        <v>50</v>
      </c>
      <c r="AH254" t="s">
        <v>35</v>
      </c>
      <c r="AI254" t="s">
        <v>634</v>
      </c>
    </row>
    <row r="255" spans="1:60" x14ac:dyDescent="0.3">
      <c r="A255" s="90" t="s">
        <v>937</v>
      </c>
      <c r="B255" s="84">
        <v>637</v>
      </c>
      <c r="C255" s="203" t="s">
        <v>1673</v>
      </c>
      <c r="D255" t="s">
        <v>71</v>
      </c>
      <c r="E255" s="61" t="s">
        <v>179</v>
      </c>
      <c r="F255" t="s">
        <v>71</v>
      </c>
      <c r="G255" s="90" t="s">
        <v>2144</v>
      </c>
      <c r="H255" t="s">
        <v>2145</v>
      </c>
      <c r="I255" t="s">
        <v>2146</v>
      </c>
      <c r="J255" s="90" t="s">
        <v>1845</v>
      </c>
      <c r="K255" t="s">
        <v>724</v>
      </c>
      <c r="L255">
        <v>3</v>
      </c>
      <c r="M255" t="s">
        <v>634</v>
      </c>
      <c r="N255" s="168">
        <v>40435</v>
      </c>
      <c r="O255" s="168">
        <v>40607</v>
      </c>
      <c r="P255" s="62">
        <f>O255-N255</f>
        <v>172</v>
      </c>
      <c r="Q255" s="62">
        <v>0</v>
      </c>
      <c r="R255" s="62">
        <v>1</v>
      </c>
      <c r="S255" s="62" t="s">
        <v>1847</v>
      </c>
      <c r="T255" s="62" t="s">
        <v>2535</v>
      </c>
      <c r="U255" s="62">
        <v>1</v>
      </c>
      <c r="W255" t="s">
        <v>82</v>
      </c>
      <c r="X255">
        <v>2003</v>
      </c>
      <c r="Y255" s="84">
        <f t="shared" si="21"/>
        <v>7</v>
      </c>
      <c r="Z255" t="s">
        <v>232</v>
      </c>
      <c r="AA255" s="90" t="s">
        <v>10</v>
      </c>
      <c r="AB255" s="90">
        <v>0</v>
      </c>
      <c r="AD255" t="s">
        <v>2439</v>
      </c>
      <c r="AF255" t="s">
        <v>26</v>
      </c>
    </row>
    <row r="256" spans="1:60" x14ac:dyDescent="0.3">
      <c r="A256" s="90" t="s">
        <v>937</v>
      </c>
      <c r="B256" s="84">
        <v>548</v>
      </c>
      <c r="C256" s="203" t="s">
        <v>1673</v>
      </c>
      <c r="D256" t="s">
        <v>71</v>
      </c>
      <c r="E256" s="61" t="s">
        <v>179</v>
      </c>
      <c r="F256" t="s">
        <v>71</v>
      </c>
      <c r="G256" s="90" t="s">
        <v>2144</v>
      </c>
      <c r="H256" t="s">
        <v>2145</v>
      </c>
      <c r="I256" t="s">
        <v>2146</v>
      </c>
      <c r="J256" s="90" t="s">
        <v>1845</v>
      </c>
      <c r="K256" t="s">
        <v>724</v>
      </c>
      <c r="L256">
        <v>3</v>
      </c>
      <c r="M256" s="148"/>
      <c r="N256" s="168">
        <v>40848</v>
      </c>
      <c r="O256" s="168">
        <v>41290</v>
      </c>
      <c r="P256" s="62">
        <f>O256-N256</f>
        <v>442</v>
      </c>
      <c r="Q256" s="62">
        <v>0</v>
      </c>
      <c r="R256" s="62">
        <v>1</v>
      </c>
      <c r="S256" s="62" t="s">
        <v>1847</v>
      </c>
      <c r="T256" s="62" t="s">
        <v>2535</v>
      </c>
      <c r="U256" s="62">
        <v>1</v>
      </c>
      <c r="W256" t="s">
        <v>82</v>
      </c>
      <c r="X256">
        <v>2003</v>
      </c>
      <c r="Y256" s="84">
        <f t="shared" si="21"/>
        <v>8</v>
      </c>
      <c r="Z256" t="s">
        <v>232</v>
      </c>
      <c r="AA256" s="90" t="s">
        <v>10</v>
      </c>
      <c r="AB256" s="90">
        <v>0</v>
      </c>
      <c r="AD256" t="s">
        <v>2439</v>
      </c>
      <c r="AF256" t="s">
        <v>26</v>
      </c>
    </row>
    <row r="257" spans="1:187" x14ac:dyDescent="0.3">
      <c r="A257" s="130" t="s">
        <v>937</v>
      </c>
      <c r="B257" s="123">
        <v>213588</v>
      </c>
      <c r="C257" s="202" t="s">
        <v>1673</v>
      </c>
      <c r="D257" s="123" t="s">
        <v>71</v>
      </c>
      <c r="E257" s="125" t="s">
        <v>179</v>
      </c>
      <c r="F257" s="123" t="s">
        <v>71</v>
      </c>
      <c r="G257" s="130" t="s">
        <v>2144</v>
      </c>
      <c r="H257" s="123" t="s">
        <v>2145</v>
      </c>
      <c r="I257" s="123" t="s">
        <v>2146</v>
      </c>
      <c r="J257" s="138" t="s">
        <v>1806</v>
      </c>
      <c r="K257" s="123" t="s">
        <v>2147</v>
      </c>
      <c r="L257" s="123">
        <v>3</v>
      </c>
      <c r="M257" s="123" t="s">
        <v>399</v>
      </c>
      <c r="N257" s="219">
        <v>44468</v>
      </c>
      <c r="O257" s="219"/>
      <c r="P257" s="123"/>
      <c r="Q257" s="139">
        <v>1</v>
      </c>
      <c r="R257" s="139">
        <v>1</v>
      </c>
      <c r="S257" s="139"/>
      <c r="T257" s="139"/>
      <c r="U257" s="139"/>
      <c r="V257" s="225"/>
      <c r="W257" s="123" t="s">
        <v>82</v>
      </c>
      <c r="X257" s="124">
        <v>2003</v>
      </c>
      <c r="Y257" s="124">
        <f t="shared" si="21"/>
        <v>18</v>
      </c>
      <c r="Z257" s="130" t="s">
        <v>232</v>
      </c>
      <c r="AA257" s="137" t="s">
        <v>10</v>
      </c>
      <c r="AB257" s="139">
        <v>0</v>
      </c>
      <c r="AC257" s="123"/>
      <c r="AD257" s="123" t="s">
        <v>2148</v>
      </c>
      <c r="AE257" s="123"/>
      <c r="AF257" s="123" t="s">
        <v>8</v>
      </c>
      <c r="AG257" s="123">
        <v>50</v>
      </c>
      <c r="AH257" s="123" t="s">
        <v>35</v>
      </c>
      <c r="AI257" s="123"/>
    </row>
    <row r="258" spans="1:187" x14ac:dyDescent="0.3">
      <c r="A258" t="s">
        <v>2149</v>
      </c>
      <c r="B258">
        <v>648</v>
      </c>
      <c r="C258" s="203" t="s">
        <v>256</v>
      </c>
      <c r="D258" t="s">
        <v>76</v>
      </c>
      <c r="E258" s="61" t="s">
        <v>2151</v>
      </c>
      <c r="F258" t="s">
        <v>72</v>
      </c>
      <c r="H258" t="s">
        <v>2150</v>
      </c>
      <c r="I258" t="s">
        <v>916</v>
      </c>
      <c r="J258" s="90" t="s">
        <v>1845</v>
      </c>
      <c r="K258" t="s">
        <v>256</v>
      </c>
      <c r="L258">
        <v>1</v>
      </c>
      <c r="M258" s="148"/>
      <c r="N258" s="168">
        <v>40435</v>
      </c>
      <c r="O258" s="168">
        <v>40436</v>
      </c>
      <c r="P258" s="62">
        <f t="shared" ref="P258:P277" si="22">O258-N258</f>
        <v>1</v>
      </c>
      <c r="Q258" s="62">
        <v>0</v>
      </c>
      <c r="R258" s="62" t="s">
        <v>1808</v>
      </c>
      <c r="S258" s="62" t="s">
        <v>1846</v>
      </c>
      <c r="T258" s="62" t="s">
        <v>1847</v>
      </c>
      <c r="U258" s="62" t="s">
        <v>1808</v>
      </c>
      <c r="V258" s="226" t="s">
        <v>1808</v>
      </c>
      <c r="W258" s="62" t="s">
        <v>82</v>
      </c>
      <c r="X258">
        <v>2005</v>
      </c>
      <c r="Y258" s="84">
        <f t="shared" si="21"/>
        <v>5</v>
      </c>
      <c r="Z258" t="s">
        <v>232</v>
      </c>
      <c r="AA258" s="90" t="s">
        <v>6</v>
      </c>
      <c r="AB258" s="90">
        <v>1</v>
      </c>
      <c r="AF258" t="s">
        <v>26</v>
      </c>
    </row>
    <row r="259" spans="1:187" x14ac:dyDescent="0.3">
      <c r="A259" s="90" t="s">
        <v>433</v>
      </c>
      <c r="B259">
        <v>171119</v>
      </c>
      <c r="C259" s="203" t="s">
        <v>2152</v>
      </c>
      <c r="D259" t="s">
        <v>820</v>
      </c>
      <c r="E259" s="61" t="s">
        <v>423</v>
      </c>
      <c r="F259" t="s">
        <v>69</v>
      </c>
      <c r="H259" t="s">
        <v>2152</v>
      </c>
      <c r="I259" t="s">
        <v>1812</v>
      </c>
      <c r="J259" s="90" t="s">
        <v>1817</v>
      </c>
      <c r="K259" t="s">
        <v>2153</v>
      </c>
      <c r="L259">
        <v>1</v>
      </c>
      <c r="M259" t="s">
        <v>416</v>
      </c>
      <c r="N259" s="168">
        <v>43131</v>
      </c>
      <c r="O259" s="168">
        <v>43184</v>
      </c>
      <c r="P259" s="62">
        <f t="shared" si="22"/>
        <v>53</v>
      </c>
      <c r="Q259" s="62">
        <v>0</v>
      </c>
      <c r="R259" s="62">
        <v>0</v>
      </c>
      <c r="S259" s="140"/>
      <c r="T259" s="140"/>
      <c r="U259" s="140"/>
      <c r="V259" s="226">
        <v>43300</v>
      </c>
      <c r="W259" t="s">
        <v>93</v>
      </c>
      <c r="X259">
        <v>2016</v>
      </c>
      <c r="Y259" s="84">
        <f t="shared" si="21"/>
        <v>2</v>
      </c>
      <c r="Z259" t="s">
        <v>1362</v>
      </c>
      <c r="AA259" s="90" t="s">
        <v>10</v>
      </c>
      <c r="AB259" s="90">
        <v>1</v>
      </c>
      <c r="AC259" t="s">
        <v>2496</v>
      </c>
      <c r="AF259" t="s">
        <v>8</v>
      </c>
      <c r="AG259">
        <v>50</v>
      </c>
      <c r="AH259" t="s">
        <v>35</v>
      </c>
    </row>
    <row r="260" spans="1:187" s="155" customFormat="1" x14ac:dyDescent="0.3">
      <c r="A260" s="90" t="s">
        <v>635</v>
      </c>
      <c r="B260">
        <v>200371</v>
      </c>
      <c r="C260" s="203" t="s">
        <v>636</v>
      </c>
      <c r="D260" t="s">
        <v>820</v>
      </c>
      <c r="E260" s="61" t="s">
        <v>637</v>
      </c>
      <c r="F260" t="s">
        <v>68</v>
      </c>
      <c r="G260" s="90"/>
      <c r="H260" t="s">
        <v>636</v>
      </c>
      <c r="I260" t="s">
        <v>1812</v>
      </c>
      <c r="J260" s="90" t="s">
        <v>1817</v>
      </c>
      <c r="K260" t="s">
        <v>2154</v>
      </c>
      <c r="L260">
        <v>1</v>
      </c>
      <c r="M260" t="s">
        <v>1645</v>
      </c>
      <c r="N260" s="168">
        <v>43912</v>
      </c>
      <c r="O260" s="168">
        <v>43947</v>
      </c>
      <c r="P260" s="62">
        <f t="shared" si="22"/>
        <v>35</v>
      </c>
      <c r="Q260" s="62">
        <v>0</v>
      </c>
      <c r="R260" s="62" t="s">
        <v>1808</v>
      </c>
      <c r="S260" s="62" t="s">
        <v>1847</v>
      </c>
      <c r="T260" s="62" t="s">
        <v>1847</v>
      </c>
      <c r="U260" s="62">
        <v>0</v>
      </c>
      <c r="V260" s="226"/>
      <c r="W260" t="s">
        <v>93</v>
      </c>
      <c r="X260">
        <v>2018</v>
      </c>
      <c r="Y260" s="84">
        <f t="shared" si="21"/>
        <v>2</v>
      </c>
      <c r="Z260" t="s">
        <v>1362</v>
      </c>
      <c r="AA260" s="90" t="s">
        <v>1808</v>
      </c>
      <c r="AB260" s="90">
        <v>1</v>
      </c>
      <c r="AC260"/>
      <c r="AD260" t="s">
        <v>2515</v>
      </c>
      <c r="AE260" s="62"/>
      <c r="AF260" t="s">
        <v>8</v>
      </c>
      <c r="AG260">
        <v>50</v>
      </c>
      <c r="AH260" t="s">
        <v>35</v>
      </c>
      <c r="AI260"/>
    </row>
    <row r="261" spans="1:187" s="155" customFormat="1" x14ac:dyDescent="0.3">
      <c r="A261" s="90" t="s">
        <v>653</v>
      </c>
      <c r="B261">
        <v>180185</v>
      </c>
      <c r="C261" s="203" t="s">
        <v>480</v>
      </c>
      <c r="D261" t="s">
        <v>820</v>
      </c>
      <c r="E261" s="61" t="s">
        <v>627</v>
      </c>
      <c r="F261" t="s">
        <v>71</v>
      </c>
      <c r="G261" s="90"/>
      <c r="H261" t="s">
        <v>480</v>
      </c>
      <c r="I261" t="s">
        <v>1812</v>
      </c>
      <c r="J261" s="90" t="s">
        <v>1817</v>
      </c>
      <c r="K261" t="s">
        <v>2155</v>
      </c>
      <c r="L261">
        <v>1</v>
      </c>
      <c r="M261" t="s">
        <v>634</v>
      </c>
      <c r="N261" s="168">
        <v>43599</v>
      </c>
      <c r="O261" s="168">
        <v>43625</v>
      </c>
      <c r="P261" s="62">
        <f t="shared" si="22"/>
        <v>26</v>
      </c>
      <c r="Q261" s="62">
        <v>0</v>
      </c>
      <c r="R261" s="62">
        <v>0</v>
      </c>
      <c r="S261" s="62" t="s">
        <v>1816</v>
      </c>
      <c r="T261" s="62" t="s">
        <v>1847</v>
      </c>
      <c r="U261" s="62">
        <v>1</v>
      </c>
      <c r="V261" s="226">
        <v>43625</v>
      </c>
      <c r="W261" t="s">
        <v>93</v>
      </c>
      <c r="X261">
        <v>2016</v>
      </c>
      <c r="Y261" s="84">
        <f t="shared" si="21"/>
        <v>3</v>
      </c>
      <c r="Z261" t="s">
        <v>1362</v>
      </c>
      <c r="AA261" s="90" t="s">
        <v>1808</v>
      </c>
      <c r="AB261" s="90">
        <v>1</v>
      </c>
      <c r="AC261" t="s">
        <v>2517</v>
      </c>
      <c r="AD261" t="s">
        <v>2516</v>
      </c>
      <c r="AE261" s="62"/>
      <c r="AF261" t="s">
        <v>8</v>
      </c>
      <c r="AG261">
        <v>50</v>
      </c>
      <c r="AH261" t="s">
        <v>35</v>
      </c>
      <c r="AI261" t="s">
        <v>470</v>
      </c>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row>
    <row r="262" spans="1:187" x14ac:dyDescent="0.3">
      <c r="A262" s="90" t="s">
        <v>949</v>
      </c>
      <c r="B262" s="84">
        <v>1117</v>
      </c>
      <c r="C262" s="203" t="s">
        <v>183</v>
      </c>
      <c r="D262" t="s">
        <v>76</v>
      </c>
      <c r="E262" s="61" t="s">
        <v>631</v>
      </c>
      <c r="F262" t="s">
        <v>70</v>
      </c>
      <c r="H262" t="s">
        <v>947</v>
      </c>
      <c r="I262" t="s">
        <v>946</v>
      </c>
      <c r="J262" s="90" t="s">
        <v>894</v>
      </c>
      <c r="K262" t="s">
        <v>183</v>
      </c>
      <c r="L262">
        <v>1</v>
      </c>
      <c r="M262" s="155" t="s">
        <v>634</v>
      </c>
      <c r="N262" s="168">
        <v>40456</v>
      </c>
      <c r="O262" s="168">
        <v>40599</v>
      </c>
      <c r="P262" s="62">
        <f t="shared" si="22"/>
        <v>143</v>
      </c>
      <c r="Q262" s="62">
        <v>0</v>
      </c>
      <c r="R262" s="62">
        <v>0</v>
      </c>
      <c r="S262" s="62" t="s">
        <v>1847</v>
      </c>
      <c r="T262" s="62" t="s">
        <v>2535</v>
      </c>
      <c r="U262" s="62">
        <v>1</v>
      </c>
      <c r="V262" s="226">
        <v>40695</v>
      </c>
      <c r="W262" t="s">
        <v>82</v>
      </c>
      <c r="X262">
        <v>2006</v>
      </c>
      <c r="Y262" s="84">
        <f t="shared" si="21"/>
        <v>4</v>
      </c>
      <c r="Z262" t="s">
        <v>1362</v>
      </c>
      <c r="AA262" s="90" t="s">
        <v>6</v>
      </c>
      <c r="AB262" s="90">
        <v>1</v>
      </c>
      <c r="AC262" t="s">
        <v>948</v>
      </c>
      <c r="AE262" s="62" t="s">
        <v>900</v>
      </c>
      <c r="AF262" t="s">
        <v>26</v>
      </c>
    </row>
    <row r="263" spans="1:187" x14ac:dyDescent="0.3">
      <c r="A263" s="90" t="s">
        <v>515</v>
      </c>
      <c r="B263">
        <v>17487</v>
      </c>
      <c r="C263" s="203" t="s">
        <v>513</v>
      </c>
      <c r="D263" t="s">
        <v>70</v>
      </c>
      <c r="E263" s="61" t="s">
        <v>514</v>
      </c>
      <c r="F263" t="s">
        <v>69</v>
      </c>
      <c r="H263" t="s">
        <v>513</v>
      </c>
      <c r="I263" t="s">
        <v>1702</v>
      </c>
      <c r="J263" s="90" t="s">
        <v>1817</v>
      </c>
      <c r="K263" t="s">
        <v>513</v>
      </c>
      <c r="L263">
        <v>1</v>
      </c>
      <c r="M263" t="s">
        <v>453</v>
      </c>
      <c r="N263" s="168">
        <v>43025</v>
      </c>
      <c r="O263" s="168">
        <v>43047</v>
      </c>
      <c r="P263" s="62">
        <f t="shared" si="22"/>
        <v>22</v>
      </c>
      <c r="Q263" s="62">
        <v>0</v>
      </c>
      <c r="R263" s="62" t="s">
        <v>1808</v>
      </c>
      <c r="S263" s="62" t="s">
        <v>1814</v>
      </c>
      <c r="T263" s="62" t="s">
        <v>1808</v>
      </c>
      <c r="U263" s="62">
        <v>1</v>
      </c>
      <c r="W263" t="s">
        <v>93</v>
      </c>
      <c r="X263">
        <v>2016</v>
      </c>
      <c r="Y263" s="84">
        <f t="shared" si="21"/>
        <v>1</v>
      </c>
      <c r="Z263" t="s">
        <v>1362</v>
      </c>
      <c r="AA263" s="90" t="s">
        <v>10</v>
      </c>
      <c r="AB263" s="90">
        <v>1</v>
      </c>
      <c r="AC263" t="s">
        <v>48</v>
      </c>
      <c r="AD263" t="s">
        <v>517</v>
      </c>
      <c r="AF263" t="s">
        <v>8</v>
      </c>
      <c r="AG263">
        <v>50</v>
      </c>
      <c r="AH263" t="s">
        <v>35</v>
      </c>
    </row>
    <row r="264" spans="1:187" x14ac:dyDescent="0.3">
      <c r="A264" s="90" t="s">
        <v>997</v>
      </c>
      <c r="B264" s="84">
        <v>642</v>
      </c>
      <c r="C264" s="203" t="s">
        <v>179</v>
      </c>
      <c r="D264" t="s">
        <v>76</v>
      </c>
      <c r="E264" s="61" t="s">
        <v>998</v>
      </c>
      <c r="F264" t="s">
        <v>68</v>
      </c>
      <c r="H264" t="s">
        <v>999</v>
      </c>
      <c r="I264" t="s">
        <v>923</v>
      </c>
      <c r="J264" s="90" t="s">
        <v>894</v>
      </c>
      <c r="K264" t="s">
        <v>179</v>
      </c>
      <c r="L264">
        <v>1</v>
      </c>
      <c r="M264" t="s">
        <v>541</v>
      </c>
      <c r="N264" s="168">
        <v>40435</v>
      </c>
      <c r="O264" s="168">
        <v>40569</v>
      </c>
      <c r="P264" s="62">
        <f t="shared" si="22"/>
        <v>134</v>
      </c>
      <c r="Q264" s="62">
        <v>0</v>
      </c>
      <c r="R264" s="62">
        <v>0</v>
      </c>
      <c r="S264" s="62" t="s">
        <v>1816</v>
      </c>
      <c r="T264" s="142" t="s">
        <v>1847</v>
      </c>
      <c r="U264" s="62">
        <v>0</v>
      </c>
      <c r="V264" s="226">
        <v>40566</v>
      </c>
      <c r="W264" t="s">
        <v>82</v>
      </c>
      <c r="X264">
        <v>1999</v>
      </c>
      <c r="Y264" s="84">
        <f t="shared" si="21"/>
        <v>11</v>
      </c>
      <c r="Z264" t="s">
        <v>232</v>
      </c>
      <c r="AA264" s="90" t="s">
        <v>6</v>
      </c>
      <c r="AB264" s="153">
        <v>0</v>
      </c>
      <c r="AC264" t="s">
        <v>2771</v>
      </c>
      <c r="AD264" t="s">
        <v>2447</v>
      </c>
      <c r="AF264" t="s">
        <v>26</v>
      </c>
      <c r="BA264" s="181"/>
      <c r="BE264" s="182"/>
      <c r="BH264" s="181"/>
    </row>
    <row r="265" spans="1:187" x14ac:dyDescent="0.3">
      <c r="A265" s="90" t="s">
        <v>688</v>
      </c>
      <c r="B265" s="154">
        <v>180179</v>
      </c>
      <c r="C265" s="204" t="s">
        <v>2156</v>
      </c>
      <c r="D265" s="155" t="s">
        <v>820</v>
      </c>
      <c r="E265" s="156" t="s">
        <v>128</v>
      </c>
      <c r="F265" s="155" t="s">
        <v>71</v>
      </c>
      <c r="G265" s="153"/>
      <c r="H265" s="155" t="s">
        <v>2156</v>
      </c>
      <c r="I265" s="155" t="s">
        <v>1812</v>
      </c>
      <c r="J265" s="153" t="s">
        <v>1817</v>
      </c>
      <c r="K265" s="155" t="s">
        <v>2157</v>
      </c>
      <c r="L265" s="155">
        <v>1</v>
      </c>
      <c r="M265" s="155" t="s">
        <v>634</v>
      </c>
      <c r="N265" s="220">
        <v>43304</v>
      </c>
      <c r="O265" s="220">
        <v>43311</v>
      </c>
      <c r="P265" s="142">
        <f t="shared" si="22"/>
        <v>7</v>
      </c>
      <c r="Q265" s="142">
        <v>0</v>
      </c>
      <c r="R265" s="62">
        <v>0</v>
      </c>
      <c r="S265" s="62" t="s">
        <v>1816</v>
      </c>
      <c r="T265" s="142" t="s">
        <v>1835</v>
      </c>
      <c r="U265" s="62">
        <v>1</v>
      </c>
      <c r="V265" s="230"/>
      <c r="W265" s="158" t="s">
        <v>93</v>
      </c>
      <c r="X265" s="155">
        <v>2016</v>
      </c>
      <c r="Y265" s="154">
        <f t="shared" si="21"/>
        <v>2</v>
      </c>
      <c r="Z265" s="155" t="s">
        <v>1362</v>
      </c>
      <c r="AA265" s="153" t="s">
        <v>10</v>
      </c>
      <c r="AB265" s="153">
        <v>1</v>
      </c>
      <c r="AC265" s="155" t="s">
        <v>2472</v>
      </c>
      <c r="AD265" s="155" t="s">
        <v>696</v>
      </c>
      <c r="AE265" s="142"/>
      <c r="AF265" s="155" t="s">
        <v>8</v>
      </c>
      <c r="AG265" s="155"/>
      <c r="AH265" s="155"/>
      <c r="AI265" s="155" t="s">
        <v>634</v>
      </c>
    </row>
    <row r="266" spans="1:187" x14ac:dyDescent="0.3">
      <c r="A266" s="90" t="s">
        <v>903</v>
      </c>
      <c r="B266" s="84">
        <v>1130</v>
      </c>
      <c r="C266" s="203" t="s">
        <v>904</v>
      </c>
      <c r="D266" t="s">
        <v>76</v>
      </c>
      <c r="E266" s="61" t="s">
        <v>538</v>
      </c>
      <c r="F266" t="s">
        <v>69</v>
      </c>
      <c r="G266" s="90" t="s">
        <v>2158</v>
      </c>
      <c r="H266" t="s">
        <v>2159</v>
      </c>
      <c r="I266" t="s">
        <v>914</v>
      </c>
      <c r="J266" s="153" t="s">
        <v>1845</v>
      </c>
      <c r="K266" t="s">
        <v>904</v>
      </c>
      <c r="L266">
        <v>3</v>
      </c>
      <c r="M266" t="s">
        <v>541</v>
      </c>
      <c r="N266" s="168">
        <v>40813</v>
      </c>
      <c r="O266" s="168">
        <v>41109</v>
      </c>
      <c r="P266" s="62">
        <f t="shared" si="22"/>
        <v>296</v>
      </c>
      <c r="Q266" s="62">
        <v>0</v>
      </c>
      <c r="R266" s="62" t="s">
        <v>1808</v>
      </c>
      <c r="S266" s="62" t="s">
        <v>1847</v>
      </c>
      <c r="T266" s="62" t="s">
        <v>2502</v>
      </c>
      <c r="U266" s="62">
        <v>1</v>
      </c>
      <c r="V266" s="226" t="s">
        <v>1808</v>
      </c>
      <c r="W266" t="s">
        <v>82</v>
      </c>
      <c r="X266">
        <v>2007</v>
      </c>
      <c r="Y266" s="84">
        <f t="shared" si="21"/>
        <v>4</v>
      </c>
      <c r="Z266" t="s">
        <v>1362</v>
      </c>
      <c r="AA266" s="90" t="s">
        <v>6</v>
      </c>
      <c r="AB266" s="90">
        <v>1</v>
      </c>
      <c r="AD266" t="s">
        <v>2454</v>
      </c>
      <c r="AF266" t="s">
        <v>26</v>
      </c>
      <c r="AJ266" s="152"/>
      <c r="AK266" s="152"/>
      <c r="AL266" s="152"/>
      <c r="AM266" s="152"/>
      <c r="AN266" s="152"/>
      <c r="AO266" s="152"/>
      <c r="AP266" s="152"/>
      <c r="AQ266" s="152"/>
      <c r="AR266" s="152"/>
      <c r="AS266" s="152"/>
      <c r="AT266" s="152"/>
      <c r="AU266" s="152"/>
      <c r="AV266" s="152"/>
      <c r="AW266" s="152"/>
      <c r="AX266" s="152"/>
      <c r="AY266" s="152"/>
      <c r="AZ266" s="152"/>
      <c r="BA266" s="152"/>
      <c r="BB266" s="152"/>
      <c r="BC266" s="152"/>
      <c r="BD266" s="152"/>
      <c r="BE266" s="152"/>
      <c r="BF266" s="152"/>
      <c r="BG266" s="152"/>
      <c r="BH266" s="152"/>
      <c r="BI266" s="152"/>
      <c r="BJ266" s="152"/>
      <c r="BK266" s="152"/>
      <c r="BL266" s="152"/>
      <c r="BM266" s="152"/>
      <c r="BN266" s="152"/>
      <c r="BO266" s="152"/>
      <c r="BP266" s="152"/>
      <c r="BQ266" s="152"/>
      <c r="BR266" s="152"/>
      <c r="BS266" s="152"/>
      <c r="BT266" s="152"/>
      <c r="BU266" s="152"/>
      <c r="BV266" s="152"/>
      <c r="BW266" s="152"/>
      <c r="BX266" s="152"/>
      <c r="BY266" s="152"/>
      <c r="BZ266" s="152"/>
      <c r="CA266" s="152"/>
      <c r="CB266" s="152"/>
      <c r="CC266" s="152"/>
      <c r="CD266" s="152"/>
      <c r="CE266" s="152"/>
      <c r="CF266" s="152"/>
      <c r="CG266" s="152"/>
      <c r="CH266" s="152"/>
      <c r="CI266" s="152"/>
      <c r="CJ266" s="152"/>
      <c r="CK266" s="152"/>
      <c r="CL266" s="152"/>
      <c r="CM266" s="152"/>
      <c r="CN266" s="152"/>
      <c r="CO266" s="152"/>
      <c r="CP266" s="152"/>
      <c r="CQ266" s="152"/>
      <c r="CR266" s="152"/>
      <c r="CS266" s="152"/>
      <c r="CT266" s="152"/>
      <c r="CU266" s="152"/>
      <c r="CV266" s="152"/>
      <c r="CW266" s="152"/>
      <c r="CX266" s="152"/>
      <c r="CY266" s="152"/>
      <c r="CZ266" s="152"/>
      <c r="DA266" s="152"/>
      <c r="DB266" s="152"/>
      <c r="DC266" s="152"/>
      <c r="DD266" s="152"/>
      <c r="DE266" s="152"/>
      <c r="DF266" s="152"/>
      <c r="DG266" s="152"/>
      <c r="DH266" s="152"/>
      <c r="DI266" s="152"/>
      <c r="DJ266" s="152"/>
      <c r="DK266" s="152"/>
      <c r="DL266" s="152"/>
      <c r="DM266" s="152"/>
      <c r="DN266" s="152"/>
      <c r="DO266" s="152"/>
      <c r="DP266" s="152"/>
      <c r="DQ266" s="152"/>
      <c r="DR266" s="152"/>
      <c r="DS266" s="152"/>
      <c r="DT266" s="152"/>
      <c r="DU266" s="152"/>
      <c r="DV266" s="152"/>
      <c r="DW266" s="152"/>
      <c r="DX266" s="152"/>
      <c r="DY266" s="152"/>
      <c r="DZ266" s="152"/>
      <c r="EA266" s="152"/>
      <c r="EB266" s="152"/>
      <c r="EC266" s="152"/>
      <c r="ED266" s="152"/>
      <c r="EE266" s="152"/>
      <c r="EF266" s="152"/>
      <c r="EG266" s="152"/>
      <c r="EH266" s="152"/>
      <c r="EI266" s="152"/>
      <c r="EJ266" s="152"/>
      <c r="EK266" s="152"/>
      <c r="EL266" s="152"/>
      <c r="EM266" s="152"/>
      <c r="EN266" s="152"/>
      <c r="EO266" s="152"/>
      <c r="EP266" s="152"/>
      <c r="EQ266" s="152"/>
      <c r="ER266" s="152"/>
      <c r="ES266" s="152"/>
      <c r="ET266" s="152"/>
      <c r="EU266" s="152"/>
      <c r="EV266" s="152"/>
      <c r="EW266" s="152"/>
      <c r="EX266" s="152"/>
      <c r="EY266" s="152"/>
      <c r="EZ266" s="152"/>
      <c r="FA266" s="152"/>
      <c r="FB266" s="152"/>
      <c r="FC266" s="152"/>
      <c r="FD266" s="152"/>
      <c r="FE266" s="152"/>
      <c r="FF266" s="152"/>
      <c r="FG266" s="152"/>
      <c r="FH266" s="152"/>
      <c r="FI266" s="152"/>
      <c r="FJ266" s="152"/>
      <c r="FK266" s="152"/>
      <c r="FL266" s="152"/>
      <c r="FM266" s="152"/>
      <c r="FN266" s="152"/>
      <c r="FO266" s="152"/>
      <c r="FP266" s="152"/>
      <c r="FQ266" s="152"/>
      <c r="FR266" s="152"/>
      <c r="FS266" s="152"/>
      <c r="FT266" s="152"/>
      <c r="FU266" s="152"/>
      <c r="FV266" s="152"/>
      <c r="FW266" s="152"/>
      <c r="FX266" s="152"/>
      <c r="FY266" s="152"/>
      <c r="FZ266" s="152"/>
      <c r="GA266" s="152"/>
      <c r="GB266" s="152"/>
      <c r="GC266" s="152"/>
      <c r="GD266" s="152"/>
      <c r="GE266" s="152"/>
    </row>
    <row r="267" spans="1:187" x14ac:dyDescent="0.3">
      <c r="A267" s="90" t="s">
        <v>903</v>
      </c>
      <c r="B267" s="84">
        <v>645</v>
      </c>
      <c r="C267" s="203" t="s">
        <v>904</v>
      </c>
      <c r="D267" t="s">
        <v>76</v>
      </c>
      <c r="E267" s="61" t="s">
        <v>538</v>
      </c>
      <c r="F267" t="s">
        <v>69</v>
      </c>
      <c r="G267" s="90" t="s">
        <v>2158</v>
      </c>
      <c r="H267" t="s">
        <v>2159</v>
      </c>
      <c r="I267" t="s">
        <v>914</v>
      </c>
      <c r="J267" s="90" t="s">
        <v>1845</v>
      </c>
      <c r="K267" t="s">
        <v>904</v>
      </c>
      <c r="L267">
        <v>3</v>
      </c>
      <c r="M267" t="s">
        <v>541</v>
      </c>
      <c r="N267" s="168">
        <v>41175</v>
      </c>
      <c r="O267" s="168">
        <v>41394</v>
      </c>
      <c r="P267" s="62">
        <f t="shared" si="22"/>
        <v>219</v>
      </c>
      <c r="Q267" s="62">
        <v>0</v>
      </c>
      <c r="R267" s="62" t="s">
        <v>1808</v>
      </c>
      <c r="S267" s="62" t="s">
        <v>1847</v>
      </c>
      <c r="T267" s="62" t="s">
        <v>2502</v>
      </c>
      <c r="U267" s="62">
        <v>1</v>
      </c>
      <c r="V267" s="226" t="s">
        <v>1808</v>
      </c>
      <c r="W267" t="s">
        <v>82</v>
      </c>
      <c r="X267">
        <v>2007</v>
      </c>
      <c r="Y267" s="84">
        <f t="shared" si="21"/>
        <v>5</v>
      </c>
      <c r="Z267" t="s">
        <v>232</v>
      </c>
      <c r="AA267" s="90" t="s">
        <v>6</v>
      </c>
      <c r="AB267" s="90">
        <v>1</v>
      </c>
      <c r="AD267" t="s">
        <v>2440</v>
      </c>
      <c r="AF267" t="s">
        <v>26</v>
      </c>
      <c r="BA267" s="181"/>
      <c r="BE267" s="182"/>
      <c r="BF267" s="84"/>
      <c r="BH267" s="181"/>
    </row>
    <row r="268" spans="1:187" x14ac:dyDescent="0.3">
      <c r="A268" s="90" t="s">
        <v>903</v>
      </c>
      <c r="B268" s="84">
        <v>2572</v>
      </c>
      <c r="C268" s="203" t="s">
        <v>904</v>
      </c>
      <c r="D268" t="s">
        <v>76</v>
      </c>
      <c r="E268" s="61" t="s">
        <v>538</v>
      </c>
      <c r="F268" t="s">
        <v>69</v>
      </c>
      <c r="G268" s="90" t="s">
        <v>2158</v>
      </c>
      <c r="H268" t="s">
        <v>2159</v>
      </c>
      <c r="I268" t="s">
        <v>914</v>
      </c>
      <c r="J268" s="90" t="s">
        <v>1468</v>
      </c>
      <c r="K268" t="s">
        <v>1059</v>
      </c>
      <c r="L268">
        <v>3</v>
      </c>
      <c r="M268" t="s">
        <v>541</v>
      </c>
      <c r="N268" s="168">
        <v>41510</v>
      </c>
      <c r="O268" s="168">
        <v>41943</v>
      </c>
      <c r="P268" s="62">
        <f t="shared" si="22"/>
        <v>433</v>
      </c>
      <c r="Q268" s="62">
        <v>0</v>
      </c>
      <c r="R268" s="62" t="s">
        <v>1808</v>
      </c>
      <c r="S268" s="62" t="s">
        <v>1847</v>
      </c>
      <c r="T268" s="62" t="s">
        <v>2502</v>
      </c>
      <c r="U268" s="62">
        <v>1</v>
      </c>
      <c r="V268" s="226" t="s">
        <v>1808</v>
      </c>
      <c r="W268" t="s">
        <v>82</v>
      </c>
      <c r="X268">
        <v>2007</v>
      </c>
      <c r="Y268" s="84">
        <f t="shared" si="21"/>
        <v>6</v>
      </c>
      <c r="Z268" t="s">
        <v>232</v>
      </c>
      <c r="AA268" s="90" t="s">
        <v>6</v>
      </c>
      <c r="AB268" s="90">
        <v>1</v>
      </c>
      <c r="AD268" t="s">
        <v>2536</v>
      </c>
      <c r="AF268" t="s">
        <v>26</v>
      </c>
    </row>
    <row r="269" spans="1:187" x14ac:dyDescent="0.3">
      <c r="A269" s="90" t="s">
        <v>984</v>
      </c>
      <c r="B269" s="84">
        <v>552</v>
      </c>
      <c r="C269" s="203" t="s">
        <v>2160</v>
      </c>
      <c r="D269" t="s">
        <v>76</v>
      </c>
      <c r="E269" s="61" t="s">
        <v>385</v>
      </c>
      <c r="F269" t="s">
        <v>68</v>
      </c>
      <c r="H269" t="s">
        <v>983</v>
      </c>
      <c r="I269" t="s">
        <v>946</v>
      </c>
      <c r="J269" s="90" t="s">
        <v>894</v>
      </c>
      <c r="K269" t="s">
        <v>161</v>
      </c>
      <c r="L269">
        <v>1</v>
      </c>
      <c r="M269" s="155" t="s">
        <v>634</v>
      </c>
      <c r="N269" s="168">
        <v>40093</v>
      </c>
      <c r="O269" s="168">
        <v>40129</v>
      </c>
      <c r="P269" s="62">
        <f t="shared" si="22"/>
        <v>36</v>
      </c>
      <c r="Q269" s="62">
        <v>0</v>
      </c>
      <c r="R269" s="62" t="s">
        <v>1808</v>
      </c>
      <c r="S269" s="62" t="s">
        <v>1847</v>
      </c>
      <c r="T269" s="62" t="s">
        <v>2502</v>
      </c>
      <c r="U269" s="62">
        <v>1</v>
      </c>
      <c r="W269" t="s">
        <v>82</v>
      </c>
      <c r="X269">
        <v>2000</v>
      </c>
      <c r="Y269" s="84">
        <f t="shared" si="21"/>
        <v>9</v>
      </c>
      <c r="Z269" t="s">
        <v>232</v>
      </c>
      <c r="AA269" s="90" t="s">
        <v>1808</v>
      </c>
      <c r="AB269" s="90">
        <v>1</v>
      </c>
      <c r="AD269" t="s">
        <v>2440</v>
      </c>
      <c r="AF269" t="s">
        <v>26</v>
      </c>
    </row>
    <row r="270" spans="1:187" x14ac:dyDescent="0.3">
      <c r="A270" s="90" t="s">
        <v>528</v>
      </c>
      <c r="B270">
        <v>171116</v>
      </c>
      <c r="C270" s="203" t="s">
        <v>154</v>
      </c>
      <c r="D270" t="s">
        <v>70</v>
      </c>
      <c r="E270" s="61" t="s">
        <v>527</v>
      </c>
      <c r="F270" t="s">
        <v>69</v>
      </c>
      <c r="H270" t="s">
        <v>154</v>
      </c>
      <c r="I270" t="s">
        <v>1702</v>
      </c>
      <c r="J270" s="90" t="s">
        <v>1817</v>
      </c>
      <c r="K270" t="s">
        <v>2161</v>
      </c>
      <c r="L270">
        <v>1</v>
      </c>
      <c r="M270" t="s">
        <v>453</v>
      </c>
      <c r="N270" s="168">
        <v>43118</v>
      </c>
      <c r="O270" s="168">
        <v>43137</v>
      </c>
      <c r="P270" s="62">
        <f t="shared" si="22"/>
        <v>19</v>
      </c>
      <c r="Q270" s="62">
        <v>0</v>
      </c>
      <c r="R270" s="62">
        <v>0</v>
      </c>
      <c r="S270" s="62" t="s">
        <v>1816</v>
      </c>
      <c r="T270" s="140"/>
      <c r="U270" s="140"/>
      <c r="V270" s="226">
        <v>43137</v>
      </c>
      <c r="W270" t="s">
        <v>93</v>
      </c>
      <c r="X270">
        <v>2016</v>
      </c>
      <c r="Y270" s="84">
        <f t="shared" si="21"/>
        <v>2</v>
      </c>
      <c r="Z270" t="s">
        <v>1362</v>
      </c>
      <c r="AA270" s="90" t="s">
        <v>6</v>
      </c>
      <c r="AB270" s="90">
        <v>1</v>
      </c>
      <c r="AC270" t="s">
        <v>49</v>
      </c>
      <c r="AD270" t="s">
        <v>735</v>
      </c>
      <c r="AF270" t="s">
        <v>8</v>
      </c>
      <c r="AG270">
        <v>50</v>
      </c>
      <c r="AH270" t="s">
        <v>35</v>
      </c>
      <c r="AI270" t="s">
        <v>453</v>
      </c>
    </row>
    <row r="271" spans="1:187" x14ac:dyDescent="0.3">
      <c r="A271" t="s">
        <v>81</v>
      </c>
      <c r="B271">
        <v>639</v>
      </c>
      <c r="C271" s="203" t="s">
        <v>2614</v>
      </c>
      <c r="D271" t="s">
        <v>70</v>
      </c>
      <c r="E271" s="61" t="s">
        <v>83</v>
      </c>
      <c r="F271" t="s">
        <v>70</v>
      </c>
      <c r="G271" s="90" t="s">
        <v>2162</v>
      </c>
      <c r="H271" t="s">
        <v>2163</v>
      </c>
      <c r="I271" t="s">
        <v>1958</v>
      </c>
      <c r="J271" s="90" t="s">
        <v>1845</v>
      </c>
      <c r="K271" t="s">
        <v>1216</v>
      </c>
      <c r="L271">
        <v>4</v>
      </c>
      <c r="M271" t="s">
        <v>634</v>
      </c>
      <c r="N271" s="168">
        <v>40504</v>
      </c>
      <c r="O271" s="168">
        <v>40505</v>
      </c>
      <c r="P271" s="62">
        <f t="shared" si="22"/>
        <v>1</v>
      </c>
      <c r="Q271" s="62">
        <v>0</v>
      </c>
      <c r="R271" s="62">
        <v>0</v>
      </c>
      <c r="S271" s="62" t="s">
        <v>1846</v>
      </c>
      <c r="T271" s="62" t="s">
        <v>1847</v>
      </c>
      <c r="U271" s="62">
        <v>1</v>
      </c>
      <c r="V271" s="226">
        <v>43777</v>
      </c>
      <c r="W271" t="s">
        <v>82</v>
      </c>
      <c r="X271">
        <v>2007</v>
      </c>
      <c r="Y271" s="84">
        <f t="shared" si="21"/>
        <v>3</v>
      </c>
      <c r="Z271" t="s">
        <v>1362</v>
      </c>
      <c r="AA271" s="90" t="s">
        <v>10</v>
      </c>
      <c r="AB271" s="90">
        <v>1</v>
      </c>
      <c r="AC271" t="s">
        <v>87</v>
      </c>
      <c r="AD271" t="s">
        <v>86</v>
      </c>
      <c r="AF271" t="s">
        <v>26</v>
      </c>
    </row>
    <row r="272" spans="1:187" x14ac:dyDescent="0.3">
      <c r="A272" t="s">
        <v>81</v>
      </c>
      <c r="B272" s="84">
        <v>1133</v>
      </c>
      <c r="C272" s="203" t="s">
        <v>2614</v>
      </c>
      <c r="D272" t="s">
        <v>70</v>
      </c>
      <c r="E272" s="61" t="s">
        <v>83</v>
      </c>
      <c r="F272" t="s">
        <v>70</v>
      </c>
      <c r="G272" s="90" t="s">
        <v>2162</v>
      </c>
      <c r="H272" t="s">
        <v>2163</v>
      </c>
      <c r="I272" t="s">
        <v>1958</v>
      </c>
      <c r="J272" s="90" t="s">
        <v>1845</v>
      </c>
      <c r="K272" t="s">
        <v>1216</v>
      </c>
      <c r="L272">
        <v>4</v>
      </c>
      <c r="M272" s="153" t="s">
        <v>541</v>
      </c>
      <c r="N272" s="168">
        <v>41203</v>
      </c>
      <c r="O272" s="168">
        <v>41342</v>
      </c>
      <c r="P272" s="62">
        <f t="shared" si="22"/>
        <v>139</v>
      </c>
      <c r="Q272" s="62">
        <v>0</v>
      </c>
      <c r="R272" s="62">
        <v>0</v>
      </c>
      <c r="S272" s="62" t="s">
        <v>1847</v>
      </c>
      <c r="T272" s="62" t="s">
        <v>2502</v>
      </c>
      <c r="U272" s="62">
        <v>1</v>
      </c>
      <c r="V272" s="226">
        <v>43777</v>
      </c>
      <c r="W272" t="s">
        <v>82</v>
      </c>
      <c r="X272">
        <v>2007</v>
      </c>
      <c r="Y272" s="84">
        <f t="shared" si="21"/>
        <v>5</v>
      </c>
      <c r="Z272" t="s">
        <v>232</v>
      </c>
      <c r="AA272" s="90" t="s">
        <v>10</v>
      </c>
      <c r="AB272" s="90">
        <v>1</v>
      </c>
      <c r="AC272" t="s">
        <v>87</v>
      </c>
      <c r="AD272" t="s">
        <v>2453</v>
      </c>
      <c r="AF272" t="s">
        <v>26</v>
      </c>
    </row>
    <row r="273" spans="1:187" s="155" customFormat="1" x14ac:dyDescent="0.3">
      <c r="A273" t="s">
        <v>81</v>
      </c>
      <c r="B273">
        <v>2565</v>
      </c>
      <c r="C273" s="203" t="s">
        <v>2614</v>
      </c>
      <c r="D273" t="s">
        <v>70</v>
      </c>
      <c r="E273" s="61" t="s">
        <v>83</v>
      </c>
      <c r="F273" t="s">
        <v>70</v>
      </c>
      <c r="G273" s="90" t="s">
        <v>2162</v>
      </c>
      <c r="H273" t="s">
        <v>2163</v>
      </c>
      <c r="I273" t="s">
        <v>1958</v>
      </c>
      <c r="J273" s="90" t="s">
        <v>1468</v>
      </c>
      <c r="K273" t="s">
        <v>2164</v>
      </c>
      <c r="L273">
        <v>4</v>
      </c>
      <c r="M273" t="s">
        <v>541</v>
      </c>
      <c r="N273" s="168">
        <v>41511</v>
      </c>
      <c r="O273" s="168">
        <v>42995</v>
      </c>
      <c r="P273" s="62">
        <f t="shared" si="22"/>
        <v>1484</v>
      </c>
      <c r="Q273" s="62">
        <v>0</v>
      </c>
      <c r="R273" s="62">
        <v>0</v>
      </c>
      <c r="S273" s="62" t="s">
        <v>1859</v>
      </c>
      <c r="T273" s="62" t="s">
        <v>1808</v>
      </c>
      <c r="U273" s="62">
        <v>1</v>
      </c>
      <c r="V273" s="226">
        <v>43777</v>
      </c>
      <c r="W273" t="s">
        <v>82</v>
      </c>
      <c r="X273">
        <v>2007</v>
      </c>
      <c r="Y273" s="84">
        <f t="shared" si="21"/>
        <v>6</v>
      </c>
      <c r="Z273" t="s">
        <v>232</v>
      </c>
      <c r="AA273" s="90" t="s">
        <v>10</v>
      </c>
      <c r="AB273" s="90">
        <v>1</v>
      </c>
      <c r="AC273" t="s">
        <v>87</v>
      </c>
      <c r="AD273" t="s">
        <v>86</v>
      </c>
      <c r="AE273" s="62"/>
      <c r="AF273" t="s">
        <v>26</v>
      </c>
      <c r="AG273"/>
      <c r="AH273"/>
      <c r="AI273"/>
    </row>
    <row r="274" spans="1:187" x14ac:dyDescent="0.3">
      <c r="A274" t="s">
        <v>81</v>
      </c>
      <c r="B274">
        <v>17490</v>
      </c>
      <c r="C274" s="203" t="s">
        <v>2614</v>
      </c>
      <c r="D274" t="s">
        <v>70</v>
      </c>
      <c r="E274" s="61" t="s">
        <v>83</v>
      </c>
      <c r="F274" t="s">
        <v>70</v>
      </c>
      <c r="G274" s="90" t="s">
        <v>2162</v>
      </c>
      <c r="H274" t="s">
        <v>2163</v>
      </c>
      <c r="I274" t="s">
        <v>1958</v>
      </c>
      <c r="J274" s="90" t="s">
        <v>1817</v>
      </c>
      <c r="K274" t="s">
        <v>2165</v>
      </c>
      <c r="L274">
        <v>4</v>
      </c>
      <c r="M274" t="s">
        <v>427</v>
      </c>
      <c r="N274" s="168">
        <v>42995</v>
      </c>
      <c r="O274" s="168">
        <v>43777</v>
      </c>
      <c r="P274" s="62">
        <f t="shared" si="22"/>
        <v>782</v>
      </c>
      <c r="Q274" s="62">
        <v>0</v>
      </c>
      <c r="R274" s="62">
        <v>0</v>
      </c>
      <c r="S274" s="62" t="s">
        <v>1816</v>
      </c>
      <c r="T274" s="62" t="s">
        <v>1847</v>
      </c>
      <c r="U274" s="62">
        <v>1</v>
      </c>
      <c r="V274" s="226">
        <v>43777</v>
      </c>
      <c r="W274" t="s">
        <v>82</v>
      </c>
      <c r="X274">
        <v>2007</v>
      </c>
      <c r="Y274" s="84">
        <f t="shared" si="21"/>
        <v>10</v>
      </c>
      <c r="Z274" t="s">
        <v>232</v>
      </c>
      <c r="AA274" s="90" t="s">
        <v>10</v>
      </c>
      <c r="AB274" s="90">
        <v>1</v>
      </c>
      <c r="AC274" t="s">
        <v>87</v>
      </c>
      <c r="AD274" t="s">
        <v>86</v>
      </c>
      <c r="AF274" t="s">
        <v>8</v>
      </c>
      <c r="AG274">
        <v>50</v>
      </c>
      <c r="AH274" t="s">
        <v>35</v>
      </c>
    </row>
    <row r="275" spans="1:187" x14ac:dyDescent="0.3">
      <c r="A275" s="90" t="s">
        <v>117</v>
      </c>
      <c r="B275">
        <v>190124</v>
      </c>
      <c r="C275" s="203" t="s">
        <v>2166</v>
      </c>
      <c r="D275" t="s">
        <v>820</v>
      </c>
      <c r="E275" s="61" t="s">
        <v>118</v>
      </c>
      <c r="F275" t="s">
        <v>68</v>
      </c>
      <c r="H275" t="s">
        <v>2166</v>
      </c>
      <c r="I275" t="s">
        <v>1812</v>
      </c>
      <c r="J275" s="90" t="s">
        <v>1817</v>
      </c>
      <c r="K275" t="s">
        <v>2167</v>
      </c>
      <c r="L275">
        <v>1</v>
      </c>
      <c r="M275" t="s">
        <v>634</v>
      </c>
      <c r="N275" s="168">
        <v>43885</v>
      </c>
      <c r="O275" s="168">
        <v>43889</v>
      </c>
      <c r="P275" s="62">
        <f t="shared" si="22"/>
        <v>4</v>
      </c>
      <c r="Q275" s="62">
        <v>0</v>
      </c>
      <c r="R275" s="62">
        <v>0</v>
      </c>
      <c r="S275" s="62" t="s">
        <v>1816</v>
      </c>
      <c r="T275" s="62" t="s">
        <v>1963</v>
      </c>
      <c r="U275" s="62">
        <v>1</v>
      </c>
      <c r="V275" s="226">
        <v>43890</v>
      </c>
      <c r="W275" t="s">
        <v>93</v>
      </c>
      <c r="X275">
        <v>2018</v>
      </c>
      <c r="Y275" s="84">
        <f t="shared" si="21"/>
        <v>2</v>
      </c>
      <c r="Z275" t="s">
        <v>1362</v>
      </c>
      <c r="AA275" s="90" t="s">
        <v>1808</v>
      </c>
      <c r="AB275" s="90">
        <v>1</v>
      </c>
      <c r="AC275" t="s">
        <v>14</v>
      </c>
      <c r="AD275" t="s">
        <v>623</v>
      </c>
      <c r="AE275" s="62" t="s">
        <v>900</v>
      </c>
      <c r="AF275" t="s">
        <v>8</v>
      </c>
      <c r="AG275">
        <v>50</v>
      </c>
      <c r="AH275" t="s">
        <v>35</v>
      </c>
      <c r="AI275" t="s">
        <v>634</v>
      </c>
    </row>
    <row r="276" spans="1:187" x14ac:dyDescent="0.3">
      <c r="A276" s="90" t="s">
        <v>685</v>
      </c>
      <c r="B276" s="154">
        <v>190115</v>
      </c>
      <c r="C276" s="204" t="s">
        <v>304</v>
      </c>
      <c r="D276" s="155" t="s">
        <v>820</v>
      </c>
      <c r="E276" s="156" t="s">
        <v>762</v>
      </c>
      <c r="F276" s="155" t="s">
        <v>69</v>
      </c>
      <c r="G276" s="153"/>
      <c r="H276" s="155" t="s">
        <v>304</v>
      </c>
      <c r="I276" s="155" t="s">
        <v>1812</v>
      </c>
      <c r="J276" s="90" t="s">
        <v>1817</v>
      </c>
      <c r="K276" t="s">
        <v>2168</v>
      </c>
      <c r="L276" s="155">
        <v>1</v>
      </c>
      <c r="M276" s="155" t="s">
        <v>634</v>
      </c>
      <c r="N276" s="220">
        <v>43599</v>
      </c>
      <c r="O276" s="220">
        <v>43603</v>
      </c>
      <c r="P276" s="142">
        <f t="shared" si="22"/>
        <v>4</v>
      </c>
      <c r="Q276" s="142">
        <v>0</v>
      </c>
      <c r="R276" s="142">
        <v>0</v>
      </c>
      <c r="S276" s="142" t="s">
        <v>1816</v>
      </c>
      <c r="T276" s="142" t="s">
        <v>1835</v>
      </c>
      <c r="U276" s="62">
        <v>1</v>
      </c>
      <c r="V276" s="227">
        <v>43604</v>
      </c>
      <c r="W276" s="155" t="s">
        <v>9</v>
      </c>
      <c r="X276" s="155">
        <v>2017</v>
      </c>
      <c r="Y276" s="154">
        <f t="shared" si="21"/>
        <v>2</v>
      </c>
      <c r="Z276" s="155" t="s">
        <v>1362</v>
      </c>
      <c r="AA276" s="153" t="s">
        <v>1808</v>
      </c>
      <c r="AB276" s="153">
        <v>1</v>
      </c>
      <c r="AC276" s="155" t="s">
        <v>2473</v>
      </c>
      <c r="AD276" s="155" t="s">
        <v>764</v>
      </c>
      <c r="AE276" s="142"/>
      <c r="AF276" s="155" t="s">
        <v>8</v>
      </c>
      <c r="AG276" s="155">
        <v>50</v>
      </c>
      <c r="AH276" t="s">
        <v>35</v>
      </c>
      <c r="AI276" s="155" t="s">
        <v>634</v>
      </c>
    </row>
    <row r="277" spans="1:187" x14ac:dyDescent="0.3">
      <c r="A277" s="90" t="s">
        <v>1593</v>
      </c>
      <c r="B277" s="84">
        <v>213569</v>
      </c>
      <c r="C277" s="203" t="s">
        <v>1591</v>
      </c>
      <c r="D277" t="s">
        <v>820</v>
      </c>
      <c r="E277" s="61" t="s">
        <v>1592</v>
      </c>
      <c r="F277" t="s">
        <v>69</v>
      </c>
      <c r="H277" t="s">
        <v>1591</v>
      </c>
      <c r="I277" t="s">
        <v>1812</v>
      </c>
      <c r="J277" s="141" t="s">
        <v>1806</v>
      </c>
      <c r="K277" t="s">
        <v>2169</v>
      </c>
      <c r="L277">
        <v>1</v>
      </c>
      <c r="M277" t="s">
        <v>399</v>
      </c>
      <c r="N277" s="168">
        <v>44452</v>
      </c>
      <c r="O277" s="220">
        <v>44482</v>
      </c>
      <c r="P277" s="62">
        <f t="shared" si="22"/>
        <v>30</v>
      </c>
      <c r="Q277" s="62">
        <v>0</v>
      </c>
      <c r="R277" s="62" t="s">
        <v>1808</v>
      </c>
      <c r="S277" s="62" t="s">
        <v>1847</v>
      </c>
      <c r="T277" s="62" t="s">
        <v>1847</v>
      </c>
      <c r="U277" s="62">
        <v>0</v>
      </c>
      <c r="V277" s="226" t="s">
        <v>1808</v>
      </c>
      <c r="W277" t="s">
        <v>82</v>
      </c>
      <c r="X277">
        <v>2020</v>
      </c>
      <c r="Y277" s="84">
        <v>1</v>
      </c>
      <c r="Z277" t="s">
        <v>1362</v>
      </c>
      <c r="AA277" s="90" t="s">
        <v>1808</v>
      </c>
      <c r="AB277" s="62">
        <v>1</v>
      </c>
      <c r="AC277" t="s">
        <v>2779</v>
      </c>
      <c r="AF277" t="s">
        <v>8</v>
      </c>
    </row>
    <row r="278" spans="1:187" x14ac:dyDescent="0.3">
      <c r="A278" s="90" t="s">
        <v>92</v>
      </c>
      <c r="B278">
        <v>200373</v>
      </c>
      <c r="C278" s="203" t="s">
        <v>2170</v>
      </c>
      <c r="D278" t="s">
        <v>820</v>
      </c>
      <c r="E278" s="61" t="s">
        <v>96</v>
      </c>
      <c r="F278" t="s">
        <v>68</v>
      </c>
      <c r="H278" t="s">
        <v>2170</v>
      </c>
      <c r="I278" t="s">
        <v>1812</v>
      </c>
      <c r="J278" s="90" t="s">
        <v>1817</v>
      </c>
      <c r="K278" t="s">
        <v>2171</v>
      </c>
      <c r="L278">
        <v>1</v>
      </c>
      <c r="M278" t="s">
        <v>1645</v>
      </c>
      <c r="N278" s="168">
        <v>43912</v>
      </c>
      <c r="O278" s="168">
        <v>44497</v>
      </c>
      <c r="P278" s="142">
        <f t="shared" ref="P278:P286" si="23">O278-N278</f>
        <v>585</v>
      </c>
      <c r="Q278" s="62">
        <v>0</v>
      </c>
      <c r="R278" s="62" t="s">
        <v>1808</v>
      </c>
      <c r="S278" s="62" t="s">
        <v>1847</v>
      </c>
      <c r="T278" s="62" t="s">
        <v>1847</v>
      </c>
      <c r="U278" s="62">
        <v>0</v>
      </c>
      <c r="V278" s="226" t="s">
        <v>1808</v>
      </c>
      <c r="W278" t="s">
        <v>93</v>
      </c>
      <c r="X278">
        <v>2018</v>
      </c>
      <c r="Y278" s="84">
        <f t="shared" ref="Y278:Y309" si="24">YEAR(N278)-X278</f>
        <v>2</v>
      </c>
      <c r="Z278" t="s">
        <v>1362</v>
      </c>
      <c r="AA278" s="90" t="s">
        <v>10</v>
      </c>
      <c r="AB278" s="90">
        <v>1</v>
      </c>
      <c r="AD278" t="s">
        <v>2518</v>
      </c>
      <c r="AF278" t="s">
        <v>8</v>
      </c>
      <c r="AG278">
        <v>50</v>
      </c>
      <c r="AH278" t="s">
        <v>35</v>
      </c>
    </row>
    <row r="279" spans="1:187" x14ac:dyDescent="0.3">
      <c r="A279" s="90" t="s">
        <v>1376</v>
      </c>
      <c r="B279">
        <v>202361</v>
      </c>
      <c r="C279" s="203" t="s">
        <v>1377</v>
      </c>
      <c r="D279" t="s">
        <v>71</v>
      </c>
      <c r="E279" s="61" t="s">
        <v>980</v>
      </c>
      <c r="F279" t="s">
        <v>71</v>
      </c>
      <c r="H279" t="s">
        <v>1377</v>
      </c>
      <c r="I279" t="s">
        <v>1812</v>
      </c>
      <c r="J279" s="141" t="s">
        <v>1806</v>
      </c>
      <c r="K279" t="s">
        <v>2172</v>
      </c>
      <c r="L279">
        <v>1</v>
      </c>
      <c r="M279" t="s">
        <v>399</v>
      </c>
      <c r="N279" s="168">
        <v>44078</v>
      </c>
      <c r="O279" s="168">
        <v>44520</v>
      </c>
      <c r="P279" s="62">
        <f t="shared" si="23"/>
        <v>442</v>
      </c>
      <c r="Q279" s="62">
        <v>0</v>
      </c>
      <c r="R279" s="62" t="s">
        <v>1808</v>
      </c>
      <c r="S279" s="62" t="s">
        <v>1847</v>
      </c>
      <c r="T279" s="62" t="s">
        <v>1847</v>
      </c>
      <c r="U279" s="62">
        <v>0</v>
      </c>
      <c r="V279" s="226" t="s">
        <v>1808</v>
      </c>
      <c r="W279" t="s">
        <v>82</v>
      </c>
      <c r="X279">
        <v>2020</v>
      </c>
      <c r="Y279" s="84">
        <f t="shared" si="24"/>
        <v>0</v>
      </c>
      <c r="Z279" t="s">
        <v>1368</v>
      </c>
      <c r="AA279" s="90" t="s">
        <v>1808</v>
      </c>
      <c r="AB279" s="62">
        <v>1</v>
      </c>
      <c r="AC279" t="s">
        <v>2779</v>
      </c>
      <c r="AF279" t="s">
        <v>8</v>
      </c>
    </row>
    <row r="280" spans="1:187" s="152" customFormat="1" x14ac:dyDescent="0.3">
      <c r="A280" s="90" t="s">
        <v>395</v>
      </c>
      <c r="B280">
        <v>16033</v>
      </c>
      <c r="C280" s="203" t="s">
        <v>30</v>
      </c>
      <c r="D280" t="s">
        <v>76</v>
      </c>
      <c r="E280" s="61" t="s">
        <v>390</v>
      </c>
      <c r="F280" t="s">
        <v>69</v>
      </c>
      <c r="G280" s="90"/>
      <c r="H280" t="s">
        <v>30</v>
      </c>
      <c r="I280" t="s">
        <v>1820</v>
      </c>
      <c r="J280" s="90" t="s">
        <v>1817</v>
      </c>
      <c r="K280" t="s">
        <v>30</v>
      </c>
      <c r="L280">
        <v>1</v>
      </c>
      <c r="M280" t="s">
        <v>427</v>
      </c>
      <c r="N280" s="168">
        <v>42549</v>
      </c>
      <c r="O280" s="168">
        <v>43752</v>
      </c>
      <c r="P280" s="62">
        <f t="shared" si="23"/>
        <v>1203</v>
      </c>
      <c r="Q280" s="62">
        <v>0</v>
      </c>
      <c r="R280" s="62" t="s">
        <v>1808</v>
      </c>
      <c r="S280" s="62" t="s">
        <v>1847</v>
      </c>
      <c r="T280" s="62" t="s">
        <v>2502</v>
      </c>
      <c r="U280" s="62">
        <v>1</v>
      </c>
      <c r="V280" s="226" t="s">
        <v>1808</v>
      </c>
      <c r="W280" t="s">
        <v>93</v>
      </c>
      <c r="X280">
        <v>2014</v>
      </c>
      <c r="Y280" s="84">
        <f t="shared" si="24"/>
        <v>2</v>
      </c>
      <c r="Z280" t="s">
        <v>1362</v>
      </c>
      <c r="AA280" s="90" t="s">
        <v>6</v>
      </c>
      <c r="AB280" s="90">
        <v>1</v>
      </c>
      <c r="AC280"/>
      <c r="AD280" t="s">
        <v>2537</v>
      </c>
      <c r="AE280" s="62"/>
      <c r="AF280" t="s">
        <v>8</v>
      </c>
      <c r="AG280">
        <v>50</v>
      </c>
      <c r="AH280" t="s">
        <v>35</v>
      </c>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row>
    <row r="281" spans="1:187" s="152" customFormat="1" x14ac:dyDescent="0.3">
      <c r="A281" s="153" t="s">
        <v>651</v>
      </c>
      <c r="B281" s="155">
        <v>2586</v>
      </c>
      <c r="C281" s="204" t="s">
        <v>695</v>
      </c>
      <c r="D281" s="155" t="s">
        <v>820</v>
      </c>
      <c r="E281" s="156" t="s">
        <v>652</v>
      </c>
      <c r="F281" s="155" t="s">
        <v>68</v>
      </c>
      <c r="G281" s="90" t="s">
        <v>2173</v>
      </c>
      <c r="H281" t="s">
        <v>1469</v>
      </c>
      <c r="I281" t="s">
        <v>2174</v>
      </c>
      <c r="J281" s="90" t="s">
        <v>1468</v>
      </c>
      <c r="K281" s="155" t="s">
        <v>2175</v>
      </c>
      <c r="L281" s="155">
        <v>3</v>
      </c>
      <c r="M281" s="155" t="s">
        <v>541</v>
      </c>
      <c r="N281" s="168">
        <v>41227</v>
      </c>
      <c r="O281" s="168">
        <v>42273</v>
      </c>
      <c r="P281" s="62">
        <f t="shared" si="23"/>
        <v>1046</v>
      </c>
      <c r="Q281" s="142">
        <v>0</v>
      </c>
      <c r="R281" s="142">
        <v>0</v>
      </c>
      <c r="S281" s="142" t="s">
        <v>1859</v>
      </c>
      <c r="T281" s="142" t="s">
        <v>1808</v>
      </c>
      <c r="U281" s="142">
        <v>1</v>
      </c>
      <c r="V281" s="227">
        <v>44493</v>
      </c>
      <c r="W281" s="155" t="s">
        <v>82</v>
      </c>
      <c r="X281" s="155">
        <v>2007</v>
      </c>
      <c r="Y281" s="154">
        <f t="shared" si="24"/>
        <v>5</v>
      </c>
      <c r="Z281" s="155" t="s">
        <v>232</v>
      </c>
      <c r="AA281" s="153" t="s">
        <v>10</v>
      </c>
      <c r="AB281" s="153">
        <v>1</v>
      </c>
      <c r="AC281" t="s">
        <v>1782</v>
      </c>
      <c r="AD281" s="155"/>
      <c r="AE281" s="142" t="s">
        <v>900</v>
      </c>
      <c r="AF281" s="155" t="s">
        <v>26</v>
      </c>
      <c r="AG281" s="155"/>
      <c r="AH281" s="155"/>
      <c r="AI281" s="155"/>
    </row>
    <row r="282" spans="1:187" s="152" customFormat="1" x14ac:dyDescent="0.3">
      <c r="A282" s="153" t="s">
        <v>651</v>
      </c>
      <c r="B282" s="155">
        <v>2575</v>
      </c>
      <c r="C282" s="204" t="s">
        <v>695</v>
      </c>
      <c r="D282" s="155" t="s">
        <v>820</v>
      </c>
      <c r="E282" s="156" t="s">
        <v>652</v>
      </c>
      <c r="F282" s="155" t="s">
        <v>68</v>
      </c>
      <c r="G282" s="90" t="s">
        <v>2173</v>
      </c>
      <c r="H282" t="s">
        <v>1469</v>
      </c>
      <c r="I282" t="s">
        <v>2174</v>
      </c>
      <c r="J282" s="90" t="s">
        <v>1468</v>
      </c>
      <c r="K282" s="155" t="s">
        <v>2175</v>
      </c>
      <c r="L282" s="155">
        <v>3</v>
      </c>
      <c r="M282" s="155" t="s">
        <v>541</v>
      </c>
      <c r="N282" s="168">
        <v>42274</v>
      </c>
      <c r="O282" s="168">
        <v>44098</v>
      </c>
      <c r="P282" s="62">
        <f t="shared" si="23"/>
        <v>1824</v>
      </c>
      <c r="Q282" s="142">
        <v>0</v>
      </c>
      <c r="R282" s="142">
        <v>0</v>
      </c>
      <c r="S282" s="142" t="s">
        <v>1859</v>
      </c>
      <c r="T282" s="142" t="s">
        <v>1808</v>
      </c>
      <c r="U282" s="142">
        <v>1</v>
      </c>
      <c r="V282" s="227">
        <v>44493</v>
      </c>
      <c r="W282" s="155" t="s">
        <v>82</v>
      </c>
      <c r="X282" s="155">
        <v>2007</v>
      </c>
      <c r="Y282" s="154">
        <f t="shared" si="24"/>
        <v>8</v>
      </c>
      <c r="Z282" s="155" t="s">
        <v>232</v>
      </c>
      <c r="AA282" s="153" t="s">
        <v>10</v>
      </c>
      <c r="AB282" s="153">
        <v>1</v>
      </c>
      <c r="AC282" t="s">
        <v>1782</v>
      </c>
      <c r="AD282" s="155"/>
      <c r="AE282" s="142" t="s">
        <v>900</v>
      </c>
      <c r="AF282" s="155" t="s">
        <v>26</v>
      </c>
      <c r="AG282" s="155"/>
      <c r="AH282" s="155"/>
      <c r="AI282" s="155"/>
    </row>
    <row r="283" spans="1:187" x14ac:dyDescent="0.3">
      <c r="A283" s="90" t="s">
        <v>651</v>
      </c>
      <c r="B283" s="84">
        <v>202390</v>
      </c>
      <c r="C283" s="203" t="s">
        <v>695</v>
      </c>
      <c r="D283" t="s">
        <v>71</v>
      </c>
      <c r="E283" s="156" t="s">
        <v>652</v>
      </c>
      <c r="F283" t="s">
        <v>68</v>
      </c>
      <c r="G283" s="90" t="s">
        <v>2173</v>
      </c>
      <c r="H283" t="s">
        <v>1469</v>
      </c>
      <c r="I283" t="s">
        <v>2174</v>
      </c>
      <c r="J283" s="141" t="s">
        <v>1806</v>
      </c>
      <c r="K283" t="s">
        <v>2176</v>
      </c>
      <c r="L283">
        <v>3</v>
      </c>
      <c r="M283" t="s">
        <v>399</v>
      </c>
      <c r="N283" s="168">
        <v>44098</v>
      </c>
      <c r="O283" s="168">
        <v>44493</v>
      </c>
      <c r="P283" s="62">
        <f t="shared" si="23"/>
        <v>395</v>
      </c>
      <c r="Q283" s="62">
        <v>0</v>
      </c>
      <c r="R283" s="62">
        <v>0</v>
      </c>
      <c r="S283" s="62" t="s">
        <v>1816</v>
      </c>
      <c r="T283" s="62" t="s">
        <v>1786</v>
      </c>
      <c r="U283" s="62">
        <v>1</v>
      </c>
      <c r="V283" s="226">
        <v>44493</v>
      </c>
      <c r="W283" t="s">
        <v>82</v>
      </c>
      <c r="X283">
        <v>2007</v>
      </c>
      <c r="Y283" s="84">
        <f t="shared" si="24"/>
        <v>13</v>
      </c>
      <c r="Z283" t="s">
        <v>232</v>
      </c>
      <c r="AA283" s="90" t="s">
        <v>10</v>
      </c>
      <c r="AB283" s="62">
        <v>1</v>
      </c>
      <c r="AC283" t="s">
        <v>1782</v>
      </c>
      <c r="AD283" t="s">
        <v>1490</v>
      </c>
      <c r="AF283" t="s">
        <v>8</v>
      </c>
    </row>
    <row r="284" spans="1:187" s="57" customFormat="1" x14ac:dyDescent="0.3">
      <c r="A284" t="s">
        <v>709</v>
      </c>
      <c r="B284">
        <v>17483</v>
      </c>
      <c r="C284" s="203" t="s">
        <v>418</v>
      </c>
      <c r="D284" t="s">
        <v>70</v>
      </c>
      <c r="E284" s="61" t="s">
        <v>439</v>
      </c>
      <c r="F284" t="s">
        <v>69</v>
      </c>
      <c r="G284" s="90"/>
      <c r="H284" t="s">
        <v>418</v>
      </c>
      <c r="I284" t="s">
        <v>1702</v>
      </c>
      <c r="J284" s="90" t="s">
        <v>1817</v>
      </c>
      <c r="K284" t="s">
        <v>2177</v>
      </c>
      <c r="L284">
        <v>1</v>
      </c>
      <c r="M284" t="s">
        <v>453</v>
      </c>
      <c r="N284" s="168">
        <v>42968</v>
      </c>
      <c r="O284" s="168">
        <v>43113</v>
      </c>
      <c r="P284" s="62">
        <f t="shared" si="23"/>
        <v>145</v>
      </c>
      <c r="Q284" s="62">
        <v>0</v>
      </c>
      <c r="R284" s="62">
        <v>0</v>
      </c>
      <c r="S284" s="62" t="s">
        <v>1816</v>
      </c>
      <c r="T284" s="62" t="s">
        <v>1786</v>
      </c>
      <c r="U284" s="62">
        <v>1</v>
      </c>
      <c r="V284" s="227">
        <v>43114</v>
      </c>
      <c r="W284" t="s">
        <v>9</v>
      </c>
      <c r="X284">
        <v>2015</v>
      </c>
      <c r="Y284" s="84">
        <f t="shared" si="24"/>
        <v>2</v>
      </c>
      <c r="Z284" t="s">
        <v>1362</v>
      </c>
      <c r="AA284" s="90" t="s">
        <v>1808</v>
      </c>
      <c r="AB284" s="90">
        <v>1</v>
      </c>
      <c r="AC284" t="s">
        <v>2474</v>
      </c>
      <c r="AD284" t="s">
        <v>603</v>
      </c>
      <c r="AE284" s="62"/>
      <c r="AF284" t="s">
        <v>8</v>
      </c>
      <c r="AG284">
        <v>50</v>
      </c>
      <c r="AH284" t="s">
        <v>35</v>
      </c>
      <c r="AI284" t="s">
        <v>440</v>
      </c>
    </row>
    <row r="285" spans="1:187" s="155" customFormat="1" x14ac:dyDescent="0.3">
      <c r="A285" t="s">
        <v>1585</v>
      </c>
      <c r="B285" s="84">
        <v>213547</v>
      </c>
      <c r="C285" s="203" t="s">
        <v>513</v>
      </c>
      <c r="D285" t="s">
        <v>820</v>
      </c>
      <c r="E285" s="61" t="s">
        <v>1563</v>
      </c>
      <c r="F285" t="s">
        <v>71</v>
      </c>
      <c r="G285" s="90"/>
      <c r="H285" t="s">
        <v>513</v>
      </c>
      <c r="I285" t="s">
        <v>1812</v>
      </c>
      <c r="J285" s="141" t="s">
        <v>1806</v>
      </c>
      <c r="K285" t="s">
        <v>2178</v>
      </c>
      <c r="L285">
        <v>1</v>
      </c>
      <c r="M285" t="s">
        <v>399</v>
      </c>
      <c r="N285" s="168">
        <v>44452</v>
      </c>
      <c r="O285" s="168">
        <v>44558</v>
      </c>
      <c r="P285" s="62">
        <f t="shared" si="23"/>
        <v>106</v>
      </c>
      <c r="Q285" s="62">
        <v>0</v>
      </c>
      <c r="R285" s="62" t="s">
        <v>1808</v>
      </c>
      <c r="S285" t="s">
        <v>1847</v>
      </c>
      <c r="T285" s="62" t="s">
        <v>1847</v>
      </c>
      <c r="U285" s="62">
        <v>0</v>
      </c>
      <c r="V285" s="226" t="s">
        <v>1808</v>
      </c>
      <c r="W285" t="s">
        <v>82</v>
      </c>
      <c r="X285">
        <v>2019</v>
      </c>
      <c r="Y285" s="84">
        <f t="shared" si="24"/>
        <v>2</v>
      </c>
      <c r="Z285" t="s">
        <v>1362</v>
      </c>
      <c r="AA285" s="90" t="s">
        <v>1808</v>
      </c>
      <c r="AB285" s="62">
        <v>1</v>
      </c>
      <c r="AC285" t="s">
        <v>2778</v>
      </c>
      <c r="AD285"/>
      <c r="AE285" s="62"/>
      <c r="AF285" t="s">
        <v>8</v>
      </c>
      <c r="AG285"/>
      <c r="AH285"/>
      <c r="AI285" t="s">
        <v>1695</v>
      </c>
    </row>
    <row r="286" spans="1:187" s="155" customFormat="1" x14ac:dyDescent="0.3">
      <c r="A286" s="90" t="s">
        <v>543</v>
      </c>
      <c r="B286">
        <v>200625</v>
      </c>
      <c r="C286" s="203" t="s">
        <v>2179</v>
      </c>
      <c r="D286" t="s">
        <v>820</v>
      </c>
      <c r="E286" s="61" t="s">
        <v>542</v>
      </c>
      <c r="F286" t="s">
        <v>71</v>
      </c>
      <c r="G286" s="90"/>
      <c r="H286" t="s">
        <v>2179</v>
      </c>
      <c r="I286" t="s">
        <v>1812</v>
      </c>
      <c r="J286" s="90" t="s">
        <v>1817</v>
      </c>
      <c r="K286" t="s">
        <v>2180</v>
      </c>
      <c r="L286">
        <v>1</v>
      </c>
      <c r="M286" t="s">
        <v>427</v>
      </c>
      <c r="N286" s="168">
        <v>43922</v>
      </c>
      <c r="O286" s="168">
        <v>44111</v>
      </c>
      <c r="P286" s="62">
        <f t="shared" si="23"/>
        <v>189</v>
      </c>
      <c r="Q286" s="62">
        <v>0</v>
      </c>
      <c r="R286" s="62">
        <v>0</v>
      </c>
      <c r="S286" s="62" t="s">
        <v>1816</v>
      </c>
      <c r="T286" s="62" t="s">
        <v>1878</v>
      </c>
      <c r="U286" s="62">
        <v>1</v>
      </c>
      <c r="V286" s="227">
        <v>44111</v>
      </c>
      <c r="W286" t="s">
        <v>93</v>
      </c>
      <c r="X286">
        <v>2017</v>
      </c>
      <c r="Y286" s="84">
        <f t="shared" si="24"/>
        <v>3</v>
      </c>
      <c r="Z286" t="s">
        <v>1362</v>
      </c>
      <c r="AA286" s="90" t="s">
        <v>10</v>
      </c>
      <c r="AB286" s="90">
        <v>1</v>
      </c>
      <c r="AC286" t="s">
        <v>1497</v>
      </c>
      <c r="AD286" t="s">
        <v>544</v>
      </c>
      <c r="AE286" s="62"/>
      <c r="AF286" t="s">
        <v>8</v>
      </c>
      <c r="AG286">
        <v>50</v>
      </c>
      <c r="AH286" t="s">
        <v>35</v>
      </c>
      <c r="AI286"/>
    </row>
    <row r="287" spans="1:187" s="127" customFormat="1" x14ac:dyDescent="0.3">
      <c r="A287" s="123" t="s">
        <v>1587</v>
      </c>
      <c r="B287" s="124">
        <v>213572</v>
      </c>
      <c r="C287" s="202" t="s">
        <v>2181</v>
      </c>
      <c r="D287" s="123" t="s">
        <v>820</v>
      </c>
      <c r="E287" s="125" t="s">
        <v>1586</v>
      </c>
      <c r="F287" s="123" t="s">
        <v>69</v>
      </c>
      <c r="G287" s="130"/>
      <c r="H287" s="123" t="s">
        <v>2181</v>
      </c>
      <c r="I287" s="123" t="s">
        <v>1812</v>
      </c>
      <c r="J287" s="138" t="s">
        <v>1806</v>
      </c>
      <c r="K287" s="123" t="s">
        <v>2182</v>
      </c>
      <c r="L287" s="123">
        <v>1</v>
      </c>
      <c r="M287" s="123" t="s">
        <v>399</v>
      </c>
      <c r="N287" s="219">
        <v>44452</v>
      </c>
      <c r="O287" s="219"/>
      <c r="P287" s="139"/>
      <c r="Q287" s="139">
        <v>1</v>
      </c>
      <c r="R287" s="139">
        <v>1</v>
      </c>
      <c r="S287" s="139"/>
      <c r="T287" s="139"/>
      <c r="U287" s="139"/>
      <c r="V287" s="225"/>
      <c r="W287" s="123" t="s">
        <v>82</v>
      </c>
      <c r="X287" s="123">
        <v>2021</v>
      </c>
      <c r="Y287" s="124">
        <f t="shared" si="24"/>
        <v>0</v>
      </c>
      <c r="Z287" s="123" t="s">
        <v>1368</v>
      </c>
      <c r="AA287" s="130" t="s">
        <v>10</v>
      </c>
      <c r="AB287" s="139">
        <v>1</v>
      </c>
      <c r="AC287" s="123"/>
      <c r="AD287" s="123"/>
      <c r="AE287" s="139"/>
      <c r="AF287" s="123" t="s">
        <v>8</v>
      </c>
      <c r="AG287" s="123"/>
      <c r="AH287" s="123"/>
      <c r="AI287" s="123"/>
    </row>
    <row r="288" spans="1:187" x14ac:dyDescent="0.3">
      <c r="A288" s="90" t="s">
        <v>570</v>
      </c>
      <c r="B288">
        <v>654</v>
      </c>
      <c r="C288" s="203" t="s">
        <v>2596</v>
      </c>
      <c r="D288" t="s">
        <v>71</v>
      </c>
      <c r="E288" s="61" t="s">
        <v>569</v>
      </c>
      <c r="F288" t="s">
        <v>68</v>
      </c>
      <c r="G288" s="90" t="s">
        <v>2183</v>
      </c>
      <c r="H288" t="s">
        <v>2595</v>
      </c>
      <c r="I288" t="s">
        <v>2597</v>
      </c>
      <c r="J288" s="153" t="s">
        <v>1845</v>
      </c>
      <c r="K288" t="s">
        <v>1342</v>
      </c>
      <c r="L288">
        <v>3</v>
      </c>
      <c r="M288" s="194"/>
      <c r="N288" s="168">
        <v>41919</v>
      </c>
      <c r="O288" s="168">
        <v>41984</v>
      </c>
      <c r="P288" s="62">
        <f>O288-N288</f>
        <v>65</v>
      </c>
      <c r="Q288" s="62">
        <v>0</v>
      </c>
      <c r="R288" s="62">
        <v>1</v>
      </c>
      <c r="S288" s="62" t="s">
        <v>1847</v>
      </c>
      <c r="T288" s="62" t="s">
        <v>2502</v>
      </c>
      <c r="U288" s="62">
        <v>1</v>
      </c>
      <c r="W288" t="s">
        <v>82</v>
      </c>
      <c r="X288">
        <v>2009</v>
      </c>
      <c r="Y288" s="84">
        <f t="shared" si="24"/>
        <v>5</v>
      </c>
      <c r="Z288" t="s">
        <v>232</v>
      </c>
      <c r="AA288" s="90" t="s">
        <v>6</v>
      </c>
      <c r="AB288" s="90">
        <v>1</v>
      </c>
      <c r="AD288" t="s">
        <v>2440</v>
      </c>
      <c r="AF288" t="s">
        <v>26</v>
      </c>
    </row>
    <row r="289" spans="1:60" x14ac:dyDescent="0.3">
      <c r="A289" s="90" t="s">
        <v>570</v>
      </c>
      <c r="B289">
        <v>2584</v>
      </c>
      <c r="C289" s="203" t="s">
        <v>2596</v>
      </c>
      <c r="D289" t="s">
        <v>71</v>
      </c>
      <c r="E289" s="61" t="s">
        <v>569</v>
      </c>
      <c r="F289" t="s">
        <v>68</v>
      </c>
      <c r="G289" s="90" t="s">
        <v>2183</v>
      </c>
      <c r="H289" t="s">
        <v>2595</v>
      </c>
      <c r="I289" t="s">
        <v>2597</v>
      </c>
      <c r="J289" s="90" t="s">
        <v>1817</v>
      </c>
      <c r="K289" t="s">
        <v>2184</v>
      </c>
      <c r="L289">
        <v>3</v>
      </c>
      <c r="M289" t="s">
        <v>541</v>
      </c>
      <c r="N289" s="168">
        <v>42313</v>
      </c>
      <c r="O289" s="168">
        <v>43043</v>
      </c>
      <c r="P289" s="62">
        <f>O289-N289</f>
        <v>730</v>
      </c>
      <c r="Q289" s="62">
        <v>0</v>
      </c>
      <c r="R289" s="62">
        <v>1</v>
      </c>
      <c r="S289" s="62" t="s">
        <v>1847</v>
      </c>
      <c r="T289" s="62" t="s">
        <v>2502</v>
      </c>
      <c r="U289" s="62">
        <v>1</v>
      </c>
      <c r="W289" t="s">
        <v>82</v>
      </c>
      <c r="X289">
        <v>2009</v>
      </c>
      <c r="Y289" s="84">
        <f t="shared" si="24"/>
        <v>6</v>
      </c>
      <c r="Z289" t="s">
        <v>232</v>
      </c>
      <c r="AA289" s="90" t="s">
        <v>6</v>
      </c>
      <c r="AB289" s="90">
        <v>1</v>
      </c>
      <c r="AD289" t="s">
        <v>2452</v>
      </c>
      <c r="AF289" t="s">
        <v>26</v>
      </c>
    </row>
    <row r="290" spans="1:60" s="123" customFormat="1" x14ac:dyDescent="0.3">
      <c r="A290" s="130" t="s">
        <v>570</v>
      </c>
      <c r="B290" s="123">
        <v>202383</v>
      </c>
      <c r="C290" s="202" t="s">
        <v>2596</v>
      </c>
      <c r="D290" s="123" t="s">
        <v>71</v>
      </c>
      <c r="E290" s="125" t="s">
        <v>569</v>
      </c>
      <c r="F290" s="123" t="s">
        <v>68</v>
      </c>
      <c r="G290" s="130" t="s">
        <v>2183</v>
      </c>
      <c r="H290" s="130" t="s">
        <v>2595</v>
      </c>
      <c r="I290" s="130" t="s">
        <v>2597</v>
      </c>
      <c r="J290" s="138" t="s">
        <v>1806</v>
      </c>
      <c r="K290" s="123" t="s">
        <v>2185</v>
      </c>
      <c r="L290" s="123">
        <v>3</v>
      </c>
      <c r="M290" s="123" t="s">
        <v>399</v>
      </c>
      <c r="N290" s="219">
        <v>44078</v>
      </c>
      <c r="O290" s="219"/>
      <c r="P290" s="139"/>
      <c r="Q290" s="139">
        <v>1</v>
      </c>
      <c r="R290" s="139">
        <v>1</v>
      </c>
      <c r="S290" s="139"/>
      <c r="T290" s="139"/>
      <c r="U290" s="139"/>
      <c r="V290" s="225"/>
      <c r="W290" s="123" t="s">
        <v>82</v>
      </c>
      <c r="X290" s="123">
        <v>2009</v>
      </c>
      <c r="Y290" s="124">
        <f t="shared" si="24"/>
        <v>11</v>
      </c>
      <c r="Z290" s="123" t="s">
        <v>232</v>
      </c>
      <c r="AA290" s="130" t="s">
        <v>6</v>
      </c>
      <c r="AB290" s="139">
        <v>1</v>
      </c>
      <c r="AD290" s="123" t="s">
        <v>1375</v>
      </c>
      <c r="AE290" s="139"/>
      <c r="AF290" s="123" t="s">
        <v>8</v>
      </c>
    </row>
    <row r="291" spans="1:60" x14ac:dyDescent="0.3">
      <c r="A291" s="90" t="s">
        <v>536</v>
      </c>
      <c r="B291">
        <v>1130</v>
      </c>
      <c r="C291" s="203" t="s">
        <v>2613</v>
      </c>
      <c r="D291" t="s">
        <v>70</v>
      </c>
      <c r="E291" s="61" t="s">
        <v>2189</v>
      </c>
      <c r="F291" t="s">
        <v>71</v>
      </c>
      <c r="G291" s="90" t="s">
        <v>2186</v>
      </c>
      <c r="H291" t="s">
        <v>2187</v>
      </c>
      <c r="I291" t="s">
        <v>2188</v>
      </c>
      <c r="J291" s="153" t="s">
        <v>1845</v>
      </c>
      <c r="K291" t="s">
        <v>690</v>
      </c>
      <c r="L291">
        <v>4</v>
      </c>
      <c r="M291" s="194"/>
      <c r="N291" s="168">
        <v>41226</v>
      </c>
      <c r="O291" s="168">
        <v>41434</v>
      </c>
      <c r="P291" s="62">
        <f>O291-N291</f>
        <v>208</v>
      </c>
      <c r="Q291" s="62">
        <v>0</v>
      </c>
      <c r="R291" s="62">
        <v>1</v>
      </c>
      <c r="S291" s="62" t="s">
        <v>1847</v>
      </c>
      <c r="T291" s="62" t="s">
        <v>2502</v>
      </c>
      <c r="U291" s="62">
        <v>1</v>
      </c>
      <c r="V291" s="226">
        <v>45213</v>
      </c>
      <c r="W291" t="s">
        <v>82</v>
      </c>
      <c r="X291">
        <v>2004</v>
      </c>
      <c r="Y291" s="84">
        <f t="shared" si="24"/>
        <v>8</v>
      </c>
      <c r="Z291" t="s">
        <v>232</v>
      </c>
      <c r="AA291" s="90" t="s">
        <v>10</v>
      </c>
      <c r="AB291" s="90">
        <v>1</v>
      </c>
      <c r="AD291" t="s">
        <v>2440</v>
      </c>
      <c r="AF291" t="s">
        <v>26</v>
      </c>
    </row>
    <row r="292" spans="1:60" x14ac:dyDescent="0.3">
      <c r="A292" s="90" t="s">
        <v>536</v>
      </c>
      <c r="B292">
        <v>633</v>
      </c>
      <c r="C292" s="203" t="s">
        <v>2613</v>
      </c>
      <c r="D292" t="s">
        <v>70</v>
      </c>
      <c r="E292" s="61" t="s">
        <v>2189</v>
      </c>
      <c r="F292" t="s">
        <v>71</v>
      </c>
      <c r="G292" s="90" t="s">
        <v>2186</v>
      </c>
      <c r="H292" t="s">
        <v>2187</v>
      </c>
      <c r="I292" t="s">
        <v>2188</v>
      </c>
      <c r="J292" s="153" t="s">
        <v>1845</v>
      </c>
      <c r="K292" t="s">
        <v>690</v>
      </c>
      <c r="L292">
        <v>4</v>
      </c>
      <c r="M292" t="s">
        <v>541</v>
      </c>
      <c r="N292" s="168">
        <v>41510</v>
      </c>
      <c r="O292" s="168">
        <v>41556</v>
      </c>
      <c r="P292" s="62">
        <f>O292-N292</f>
        <v>46</v>
      </c>
      <c r="Q292" s="62">
        <v>0</v>
      </c>
      <c r="R292" s="62">
        <v>1</v>
      </c>
      <c r="S292" s="62" t="s">
        <v>1847</v>
      </c>
      <c r="T292" s="62" t="s">
        <v>2502</v>
      </c>
      <c r="U292" s="62">
        <v>1</v>
      </c>
      <c r="V292" s="226">
        <v>45213</v>
      </c>
      <c r="W292" t="s">
        <v>82</v>
      </c>
      <c r="X292">
        <v>2004</v>
      </c>
      <c r="Y292" s="84">
        <f t="shared" si="24"/>
        <v>9</v>
      </c>
      <c r="Z292" t="s">
        <v>232</v>
      </c>
      <c r="AA292" s="90" t="s">
        <v>10</v>
      </c>
      <c r="AB292" s="90">
        <v>1</v>
      </c>
      <c r="AD292" t="s">
        <v>2440</v>
      </c>
      <c r="AF292" t="s">
        <v>26</v>
      </c>
    </row>
    <row r="293" spans="1:60" x14ac:dyDescent="0.3">
      <c r="A293" s="90" t="s">
        <v>536</v>
      </c>
      <c r="B293">
        <v>180186</v>
      </c>
      <c r="C293" s="203" t="s">
        <v>2613</v>
      </c>
      <c r="D293" t="s">
        <v>70</v>
      </c>
      <c r="E293" s="61" t="s">
        <v>2189</v>
      </c>
      <c r="F293" t="s">
        <v>71</v>
      </c>
      <c r="G293" s="90" t="s">
        <v>2186</v>
      </c>
      <c r="H293" t="s">
        <v>2187</v>
      </c>
      <c r="I293" t="s">
        <v>2188</v>
      </c>
      <c r="J293" s="90" t="s">
        <v>1817</v>
      </c>
      <c r="K293" t="s">
        <v>2190</v>
      </c>
      <c r="L293">
        <v>4</v>
      </c>
      <c r="M293" t="s">
        <v>541</v>
      </c>
      <c r="N293" s="168">
        <v>43444</v>
      </c>
      <c r="O293" s="168">
        <v>44452</v>
      </c>
      <c r="P293" s="62">
        <f>O293-N293</f>
        <v>1008</v>
      </c>
      <c r="Q293" s="62">
        <v>0</v>
      </c>
      <c r="R293" s="62">
        <v>1</v>
      </c>
      <c r="S293" s="62" t="s">
        <v>1859</v>
      </c>
      <c r="T293" s="62" t="s">
        <v>1808</v>
      </c>
      <c r="U293" s="62">
        <v>1</v>
      </c>
      <c r="V293" s="226">
        <v>45213</v>
      </c>
      <c r="W293" t="s">
        <v>82</v>
      </c>
      <c r="X293">
        <v>2004</v>
      </c>
      <c r="Y293" s="84">
        <f t="shared" si="24"/>
        <v>14</v>
      </c>
      <c r="Z293" t="s">
        <v>232</v>
      </c>
      <c r="AA293" s="90" t="s">
        <v>10</v>
      </c>
      <c r="AB293" s="90">
        <v>1</v>
      </c>
      <c r="AC293" t="s">
        <v>1618</v>
      </c>
      <c r="AD293" t="s">
        <v>1545</v>
      </c>
      <c r="AF293" t="s">
        <v>8</v>
      </c>
      <c r="AG293">
        <v>50</v>
      </c>
      <c r="AH293" t="s">
        <v>35</v>
      </c>
    </row>
    <row r="294" spans="1:60" x14ac:dyDescent="0.3">
      <c r="A294" s="90" t="s">
        <v>536</v>
      </c>
      <c r="B294" s="84">
        <v>213581</v>
      </c>
      <c r="C294" s="203" t="s">
        <v>2613</v>
      </c>
      <c r="D294" t="s">
        <v>70</v>
      </c>
      <c r="E294" s="61" t="s">
        <v>2189</v>
      </c>
      <c r="F294" t="s">
        <v>71</v>
      </c>
      <c r="G294" s="90" t="s">
        <v>2186</v>
      </c>
      <c r="H294" t="s">
        <v>2187</v>
      </c>
      <c r="I294" t="s">
        <v>2188</v>
      </c>
      <c r="J294" s="141" t="s">
        <v>1806</v>
      </c>
      <c r="K294" t="s">
        <v>2191</v>
      </c>
      <c r="L294">
        <v>4</v>
      </c>
      <c r="M294" t="s">
        <v>399</v>
      </c>
      <c r="N294" s="168">
        <v>44452</v>
      </c>
      <c r="O294" s="168">
        <v>45213</v>
      </c>
      <c r="P294" s="62">
        <f>O294-N294</f>
        <v>761</v>
      </c>
      <c r="Q294" s="62">
        <v>0</v>
      </c>
      <c r="R294" s="62" t="s">
        <v>1808</v>
      </c>
      <c r="S294" s="62" t="s">
        <v>2044</v>
      </c>
      <c r="T294" s="62" t="s">
        <v>1808</v>
      </c>
      <c r="U294" s="62">
        <v>1</v>
      </c>
      <c r="V294" s="226">
        <v>45213</v>
      </c>
      <c r="W294" t="s">
        <v>82</v>
      </c>
      <c r="X294">
        <v>2004</v>
      </c>
      <c r="Y294" s="84">
        <f t="shared" si="24"/>
        <v>17</v>
      </c>
      <c r="Z294" t="s">
        <v>232</v>
      </c>
      <c r="AA294" s="90" t="s">
        <v>10</v>
      </c>
      <c r="AB294" s="62">
        <v>1</v>
      </c>
      <c r="AC294" t="s">
        <v>2803</v>
      </c>
      <c r="AD294" t="s">
        <v>1619</v>
      </c>
      <c r="AF294" t="s">
        <v>8</v>
      </c>
      <c r="AG294">
        <v>50</v>
      </c>
      <c r="AH294" t="s">
        <v>35</v>
      </c>
    </row>
    <row r="295" spans="1:60" x14ac:dyDescent="0.3">
      <c r="A295" s="90" t="s">
        <v>747</v>
      </c>
      <c r="B295" s="154">
        <v>1121</v>
      </c>
      <c r="C295" s="203" t="s">
        <v>158</v>
      </c>
      <c r="D295" t="s">
        <v>76</v>
      </c>
      <c r="E295" s="61" t="s">
        <v>748</v>
      </c>
      <c r="F295" t="s">
        <v>68</v>
      </c>
      <c r="H295" t="s">
        <v>158</v>
      </c>
      <c r="I295" t="s">
        <v>1820</v>
      </c>
      <c r="J295" s="90" t="s">
        <v>894</v>
      </c>
      <c r="K295" t="s">
        <v>158</v>
      </c>
      <c r="L295">
        <v>1</v>
      </c>
      <c r="M295" t="s">
        <v>541</v>
      </c>
      <c r="N295" s="168">
        <v>40093</v>
      </c>
      <c r="O295" s="168">
        <v>40231</v>
      </c>
      <c r="P295" s="62">
        <f>O295-N295</f>
        <v>138</v>
      </c>
      <c r="Q295" s="62">
        <v>0</v>
      </c>
      <c r="R295" s="62">
        <v>0</v>
      </c>
      <c r="S295" s="62" t="s">
        <v>1816</v>
      </c>
      <c r="T295" s="62" t="s">
        <v>1847</v>
      </c>
      <c r="U295" s="62">
        <v>1</v>
      </c>
      <c r="V295" s="226">
        <v>40231</v>
      </c>
      <c r="W295" t="s">
        <v>82</v>
      </c>
      <c r="X295">
        <v>2004</v>
      </c>
      <c r="Y295" s="84">
        <f t="shared" si="24"/>
        <v>5</v>
      </c>
      <c r="Z295" t="s">
        <v>232</v>
      </c>
      <c r="AA295" s="90" t="s">
        <v>6</v>
      </c>
      <c r="AB295" s="90">
        <v>1</v>
      </c>
      <c r="AC295" t="s">
        <v>2433</v>
      </c>
      <c r="AF295" t="s">
        <v>26</v>
      </c>
      <c r="AI295" t="s">
        <v>541</v>
      </c>
    </row>
    <row r="296" spans="1:60" s="123" customFormat="1" x14ac:dyDescent="0.3">
      <c r="A296" s="130" t="s">
        <v>1395</v>
      </c>
      <c r="B296" s="123">
        <v>202375</v>
      </c>
      <c r="C296" s="202" t="s">
        <v>2664</v>
      </c>
      <c r="D296" s="123" t="s">
        <v>71</v>
      </c>
      <c r="E296" s="125" t="s">
        <v>1396</v>
      </c>
      <c r="F296" s="123" t="s">
        <v>69</v>
      </c>
      <c r="G296" s="130"/>
      <c r="H296" s="123" t="s">
        <v>2665</v>
      </c>
      <c r="I296" s="123" t="s">
        <v>1605</v>
      </c>
      <c r="J296" s="138" t="s">
        <v>1806</v>
      </c>
      <c r="K296" s="123" t="s">
        <v>2192</v>
      </c>
      <c r="L296" s="123">
        <v>1</v>
      </c>
      <c r="M296" s="123" t="s">
        <v>399</v>
      </c>
      <c r="N296" s="219">
        <v>44082</v>
      </c>
      <c r="O296" s="219"/>
      <c r="P296" s="139"/>
      <c r="Q296" s="139">
        <v>1</v>
      </c>
      <c r="R296" s="139">
        <v>1</v>
      </c>
      <c r="S296" s="139"/>
      <c r="T296" s="139"/>
      <c r="U296" s="139"/>
      <c r="V296" s="225"/>
      <c r="W296" s="123" t="s">
        <v>82</v>
      </c>
      <c r="X296" s="123">
        <v>2013</v>
      </c>
      <c r="Y296" s="124">
        <f t="shared" si="24"/>
        <v>7</v>
      </c>
      <c r="Z296" s="123" t="s">
        <v>232</v>
      </c>
      <c r="AA296" s="130" t="s">
        <v>10</v>
      </c>
      <c r="AB296" s="139">
        <v>1</v>
      </c>
      <c r="AE296" s="139"/>
      <c r="AF296" s="123" t="s">
        <v>8</v>
      </c>
    </row>
    <row r="297" spans="1:60" s="123" customFormat="1" x14ac:dyDescent="0.3">
      <c r="A297" s="130" t="s">
        <v>1397</v>
      </c>
      <c r="B297" s="123">
        <v>202402</v>
      </c>
      <c r="C297" s="202" t="s">
        <v>1398</v>
      </c>
      <c r="D297" s="123" t="s">
        <v>71</v>
      </c>
      <c r="E297" s="125" t="s">
        <v>535</v>
      </c>
      <c r="F297" s="123" t="s">
        <v>69</v>
      </c>
      <c r="G297" s="130"/>
      <c r="H297" s="123" t="s">
        <v>1399</v>
      </c>
      <c r="I297" s="123" t="s">
        <v>1445</v>
      </c>
      <c r="J297" s="138" t="s">
        <v>1806</v>
      </c>
      <c r="K297" s="123" t="s">
        <v>2193</v>
      </c>
      <c r="L297" s="123">
        <v>1</v>
      </c>
      <c r="M297" s="123" t="s">
        <v>399</v>
      </c>
      <c r="N297" s="219">
        <v>44082</v>
      </c>
      <c r="O297" s="219"/>
      <c r="P297" s="139"/>
      <c r="Q297" s="139">
        <v>1</v>
      </c>
      <c r="R297" s="139">
        <v>1</v>
      </c>
      <c r="S297" s="139"/>
      <c r="T297" s="139"/>
      <c r="U297" s="139"/>
      <c r="V297" s="225"/>
      <c r="W297" s="123" t="s">
        <v>82</v>
      </c>
      <c r="X297" s="123">
        <v>2004</v>
      </c>
      <c r="Y297" s="124">
        <f t="shared" si="24"/>
        <v>16</v>
      </c>
      <c r="Z297" s="123" t="s">
        <v>232</v>
      </c>
      <c r="AA297" s="130" t="s">
        <v>6</v>
      </c>
      <c r="AB297" s="139">
        <v>1</v>
      </c>
      <c r="AE297" s="139"/>
      <c r="AF297" s="123" t="s">
        <v>8</v>
      </c>
    </row>
    <row r="298" spans="1:60" x14ac:dyDescent="0.3">
      <c r="A298" s="90" t="s">
        <v>114</v>
      </c>
      <c r="B298">
        <v>192966</v>
      </c>
      <c r="C298" s="203" t="s">
        <v>2194</v>
      </c>
      <c r="D298" t="s">
        <v>820</v>
      </c>
      <c r="E298" s="61" t="s">
        <v>116</v>
      </c>
      <c r="F298" t="s">
        <v>68</v>
      </c>
      <c r="H298" t="s">
        <v>2194</v>
      </c>
      <c r="I298" t="s">
        <v>1812</v>
      </c>
      <c r="J298" s="90" t="s">
        <v>1817</v>
      </c>
      <c r="K298" t="s">
        <v>2195</v>
      </c>
      <c r="L298">
        <v>1</v>
      </c>
      <c r="M298" t="s">
        <v>634</v>
      </c>
      <c r="N298" s="168">
        <v>43885</v>
      </c>
      <c r="O298" s="168">
        <v>43968</v>
      </c>
      <c r="P298" s="62">
        <f t="shared" ref="P298:P303" si="25">O298-N298</f>
        <v>83</v>
      </c>
      <c r="Q298" s="62">
        <v>0</v>
      </c>
      <c r="R298" s="62">
        <v>0</v>
      </c>
      <c r="S298" s="62" t="s">
        <v>1816</v>
      </c>
      <c r="T298" s="62" t="s">
        <v>1847</v>
      </c>
      <c r="U298" s="62">
        <v>1</v>
      </c>
      <c r="V298" s="226">
        <v>43969</v>
      </c>
      <c r="W298" t="s">
        <v>93</v>
      </c>
      <c r="X298">
        <v>2016</v>
      </c>
      <c r="Y298" s="84">
        <f t="shared" si="24"/>
        <v>4</v>
      </c>
      <c r="Z298" t="s">
        <v>1362</v>
      </c>
      <c r="AA298" s="90" t="s">
        <v>1808</v>
      </c>
      <c r="AB298" s="90">
        <v>1</v>
      </c>
      <c r="AC298" t="s">
        <v>2483</v>
      </c>
      <c r="AF298" t="s">
        <v>8</v>
      </c>
      <c r="AG298">
        <v>50</v>
      </c>
      <c r="AH298" t="s">
        <v>35</v>
      </c>
      <c r="AI298" t="s">
        <v>634</v>
      </c>
    </row>
    <row r="299" spans="1:60" x14ac:dyDescent="0.3">
      <c r="A299" s="90" t="s">
        <v>1426</v>
      </c>
      <c r="B299">
        <v>202399</v>
      </c>
      <c r="C299" s="203" t="s">
        <v>2196</v>
      </c>
      <c r="D299" t="s">
        <v>71</v>
      </c>
      <c r="E299" s="61" t="s">
        <v>1428</v>
      </c>
      <c r="F299" t="s">
        <v>71</v>
      </c>
      <c r="H299" t="s">
        <v>2196</v>
      </c>
      <c r="I299" t="s">
        <v>1812</v>
      </c>
      <c r="J299" s="141" t="s">
        <v>1806</v>
      </c>
      <c r="K299" t="s">
        <v>2197</v>
      </c>
      <c r="L299">
        <v>1</v>
      </c>
      <c r="M299" t="s">
        <v>399</v>
      </c>
      <c r="N299" s="168">
        <v>44082</v>
      </c>
      <c r="O299" s="168">
        <v>44184</v>
      </c>
      <c r="P299" s="62">
        <f t="shared" si="25"/>
        <v>102</v>
      </c>
      <c r="Q299" s="62">
        <v>0</v>
      </c>
      <c r="R299" s="62">
        <v>0</v>
      </c>
      <c r="S299" s="62" t="s">
        <v>1816</v>
      </c>
      <c r="T299" s="62" t="s">
        <v>1847</v>
      </c>
      <c r="U299" s="62">
        <v>1</v>
      </c>
      <c r="V299" s="226">
        <v>44184</v>
      </c>
      <c r="W299" t="s">
        <v>82</v>
      </c>
      <c r="X299">
        <v>2017</v>
      </c>
      <c r="Y299" s="84">
        <f t="shared" si="24"/>
        <v>3</v>
      </c>
      <c r="Z299" t="s">
        <v>1362</v>
      </c>
      <c r="AA299" s="90" t="s">
        <v>1808</v>
      </c>
      <c r="AB299" s="62">
        <v>1</v>
      </c>
      <c r="AC299" t="s">
        <v>2475</v>
      </c>
      <c r="AE299" s="62" t="s">
        <v>900</v>
      </c>
      <c r="AF299" t="s">
        <v>8</v>
      </c>
    </row>
    <row r="300" spans="1:60" s="152" customFormat="1" x14ac:dyDescent="0.3">
      <c r="A300" s="153" t="s">
        <v>432</v>
      </c>
      <c r="B300" s="155">
        <v>60050</v>
      </c>
      <c r="C300" s="204" t="s">
        <v>430</v>
      </c>
      <c r="D300" s="155" t="s">
        <v>76</v>
      </c>
      <c r="E300" s="156" t="s">
        <v>429</v>
      </c>
      <c r="F300" s="155" t="s">
        <v>68</v>
      </c>
      <c r="G300" s="153"/>
      <c r="H300" t="s">
        <v>2198</v>
      </c>
      <c r="I300" t="s">
        <v>923</v>
      </c>
      <c r="J300" s="153" t="s">
        <v>1817</v>
      </c>
      <c r="K300" s="155" t="s">
        <v>2199</v>
      </c>
      <c r="L300" s="155">
        <v>1</v>
      </c>
      <c r="M300" s="155" t="s">
        <v>427</v>
      </c>
      <c r="N300" s="220">
        <v>40420</v>
      </c>
      <c r="O300" s="220">
        <v>41511</v>
      </c>
      <c r="P300" s="142">
        <f t="shared" si="25"/>
        <v>1091</v>
      </c>
      <c r="Q300" s="142">
        <v>0</v>
      </c>
      <c r="R300" s="142">
        <v>0</v>
      </c>
      <c r="S300" s="62" t="s">
        <v>1814</v>
      </c>
      <c r="T300" s="62" t="s">
        <v>1808</v>
      </c>
      <c r="U300" s="62">
        <v>1</v>
      </c>
      <c r="V300" s="226">
        <v>41684</v>
      </c>
      <c r="W300" s="155" t="s">
        <v>82</v>
      </c>
      <c r="X300" s="155">
        <v>2003</v>
      </c>
      <c r="Y300" s="154">
        <f t="shared" si="24"/>
        <v>7</v>
      </c>
      <c r="Z300" s="155" t="s">
        <v>232</v>
      </c>
      <c r="AA300" s="153" t="s">
        <v>6</v>
      </c>
      <c r="AB300" s="153">
        <v>0</v>
      </c>
      <c r="AC300" s="155" t="s">
        <v>431</v>
      </c>
      <c r="AD300" s="155" t="s">
        <v>2519</v>
      </c>
      <c r="AE300" s="142"/>
      <c r="AF300" s="155" t="s">
        <v>814</v>
      </c>
      <c r="AG300" s="155"/>
      <c r="AH300" s="155"/>
      <c r="AI300" s="155" t="s">
        <v>414</v>
      </c>
    </row>
    <row r="301" spans="1:60" x14ac:dyDescent="0.3">
      <c r="A301" s="90" t="s">
        <v>132</v>
      </c>
      <c r="B301">
        <v>16036</v>
      </c>
      <c r="C301" s="203" t="s">
        <v>15</v>
      </c>
      <c r="D301" t="s">
        <v>76</v>
      </c>
      <c r="E301" s="61" t="s">
        <v>134</v>
      </c>
      <c r="F301" t="s">
        <v>69</v>
      </c>
      <c r="H301" t="s">
        <v>15</v>
      </c>
      <c r="I301" t="s">
        <v>1820</v>
      </c>
      <c r="J301" s="90" t="s">
        <v>1817</v>
      </c>
      <c r="K301" t="s">
        <v>15</v>
      </c>
      <c r="L301">
        <v>1</v>
      </c>
      <c r="M301" t="s">
        <v>1645</v>
      </c>
      <c r="N301" s="168">
        <v>43152</v>
      </c>
      <c r="O301" s="168">
        <v>43282</v>
      </c>
      <c r="P301" s="62">
        <f t="shared" si="25"/>
        <v>130</v>
      </c>
      <c r="Q301" s="62">
        <v>0</v>
      </c>
      <c r="R301" s="62">
        <v>0</v>
      </c>
      <c r="S301" s="62" t="s">
        <v>1816</v>
      </c>
      <c r="T301" s="142" t="s">
        <v>1835</v>
      </c>
      <c r="U301" s="62">
        <v>1</v>
      </c>
      <c r="V301" s="226">
        <v>43282</v>
      </c>
      <c r="W301" t="s">
        <v>93</v>
      </c>
      <c r="X301">
        <v>2016</v>
      </c>
      <c r="Y301" s="84">
        <f t="shared" si="24"/>
        <v>2</v>
      </c>
      <c r="Z301" t="s">
        <v>1362</v>
      </c>
      <c r="AA301" s="90" t="s">
        <v>6</v>
      </c>
      <c r="AB301" s="90">
        <v>1</v>
      </c>
      <c r="AC301" s="169" t="s">
        <v>121</v>
      </c>
      <c r="AD301" t="s">
        <v>809</v>
      </c>
      <c r="AF301" t="s">
        <v>8</v>
      </c>
      <c r="AG301">
        <v>50</v>
      </c>
      <c r="AH301" t="s">
        <v>35</v>
      </c>
    </row>
    <row r="302" spans="1:60" x14ac:dyDescent="0.3">
      <c r="A302" s="90" t="s">
        <v>1010</v>
      </c>
      <c r="B302" s="84">
        <v>555</v>
      </c>
      <c r="C302" s="203" t="s">
        <v>2200</v>
      </c>
      <c r="D302" t="s">
        <v>76</v>
      </c>
      <c r="E302" s="61" t="s">
        <v>1009</v>
      </c>
      <c r="F302" t="s">
        <v>68</v>
      </c>
      <c r="H302" t="s">
        <v>2200</v>
      </c>
      <c r="I302" t="s">
        <v>1820</v>
      </c>
      <c r="J302" s="90" t="s">
        <v>894</v>
      </c>
      <c r="K302" t="s">
        <v>156</v>
      </c>
      <c r="L302">
        <v>1</v>
      </c>
      <c r="M302" s="155" t="s">
        <v>634</v>
      </c>
      <c r="N302" s="168">
        <v>39759</v>
      </c>
      <c r="O302" s="168">
        <v>40198</v>
      </c>
      <c r="P302" s="62">
        <f t="shared" si="25"/>
        <v>439</v>
      </c>
      <c r="Q302" s="62">
        <v>0</v>
      </c>
      <c r="R302" s="62" t="s">
        <v>1808</v>
      </c>
      <c r="S302" s="62" t="s">
        <v>1847</v>
      </c>
      <c r="T302" s="62" t="s">
        <v>2502</v>
      </c>
      <c r="U302" s="62">
        <v>0</v>
      </c>
      <c r="V302" s="226" t="s">
        <v>1808</v>
      </c>
      <c r="W302" t="s">
        <v>82</v>
      </c>
      <c r="X302">
        <v>2001</v>
      </c>
      <c r="Y302" s="84">
        <f t="shared" si="24"/>
        <v>7</v>
      </c>
      <c r="Z302" t="s">
        <v>232</v>
      </c>
      <c r="AA302" s="90" t="s">
        <v>6</v>
      </c>
      <c r="AB302" s="153">
        <v>0</v>
      </c>
      <c r="AD302" t="s">
        <v>2538</v>
      </c>
      <c r="AF302" t="s">
        <v>26</v>
      </c>
      <c r="AZ302" s="181"/>
      <c r="BD302" s="182"/>
      <c r="BE302" s="84"/>
      <c r="BH302" s="181"/>
    </row>
    <row r="303" spans="1:60" x14ac:dyDescent="0.3">
      <c r="A303" s="90" t="s">
        <v>940</v>
      </c>
      <c r="B303" s="84">
        <v>554</v>
      </c>
      <c r="C303" s="203" t="s">
        <v>2201</v>
      </c>
      <c r="D303" t="s">
        <v>76</v>
      </c>
      <c r="E303" s="61" t="s">
        <v>941</v>
      </c>
      <c r="F303" t="s">
        <v>70</v>
      </c>
      <c r="H303" t="s">
        <v>2201</v>
      </c>
      <c r="I303" t="s">
        <v>1820</v>
      </c>
      <c r="J303" s="90" t="s">
        <v>894</v>
      </c>
      <c r="K303" t="s">
        <v>864</v>
      </c>
      <c r="L303">
        <v>1</v>
      </c>
      <c r="M303" t="s">
        <v>541</v>
      </c>
      <c r="N303" s="168">
        <v>40853</v>
      </c>
      <c r="O303" s="168">
        <v>40988</v>
      </c>
      <c r="P303" s="62">
        <f t="shared" si="25"/>
        <v>135</v>
      </c>
      <c r="Q303" s="62">
        <v>0</v>
      </c>
      <c r="R303" s="62" t="s">
        <v>1808</v>
      </c>
      <c r="S303" s="140"/>
      <c r="T303" s="140"/>
      <c r="U303" s="140"/>
      <c r="W303" t="s">
        <v>82</v>
      </c>
      <c r="X303">
        <v>1998</v>
      </c>
      <c r="Y303" s="84">
        <f t="shared" si="24"/>
        <v>13</v>
      </c>
      <c r="Z303" t="s">
        <v>232</v>
      </c>
      <c r="AA303" s="90" t="s">
        <v>6</v>
      </c>
      <c r="AB303" s="153">
        <v>0</v>
      </c>
      <c r="AD303" t="s">
        <v>2451</v>
      </c>
      <c r="AF303" t="s">
        <v>26</v>
      </c>
    </row>
    <row r="304" spans="1:60" s="123" customFormat="1" x14ac:dyDescent="0.3">
      <c r="A304" s="130" t="s">
        <v>1381</v>
      </c>
      <c r="B304" s="123">
        <v>202372</v>
      </c>
      <c r="C304" s="202" t="s">
        <v>1382</v>
      </c>
      <c r="D304" s="123" t="s">
        <v>71</v>
      </c>
      <c r="E304" s="125" t="s">
        <v>669</v>
      </c>
      <c r="F304" s="123" t="s">
        <v>71</v>
      </c>
      <c r="G304" s="130"/>
      <c r="H304" s="123" t="s">
        <v>1382</v>
      </c>
      <c r="I304" s="123" t="s">
        <v>1812</v>
      </c>
      <c r="J304" s="138" t="s">
        <v>1806</v>
      </c>
      <c r="K304" s="123" t="s">
        <v>2202</v>
      </c>
      <c r="L304" s="123">
        <v>1</v>
      </c>
      <c r="M304" s="123" t="s">
        <v>399</v>
      </c>
      <c r="N304" s="219">
        <v>44078</v>
      </c>
      <c r="O304" s="219"/>
      <c r="P304" s="139"/>
      <c r="Q304" s="139">
        <v>1</v>
      </c>
      <c r="R304" s="139">
        <v>1</v>
      </c>
      <c r="S304" s="139"/>
      <c r="T304" s="139"/>
      <c r="U304" s="139"/>
      <c r="V304" s="225"/>
      <c r="W304" s="123" t="s">
        <v>82</v>
      </c>
      <c r="X304" s="123">
        <v>2019</v>
      </c>
      <c r="Y304" s="124">
        <f t="shared" si="24"/>
        <v>1</v>
      </c>
      <c r="Z304" s="123" t="s">
        <v>1362</v>
      </c>
      <c r="AA304" s="130" t="s">
        <v>1808</v>
      </c>
      <c r="AB304" s="139">
        <v>1</v>
      </c>
      <c r="AE304" s="139"/>
      <c r="AF304" s="123" t="s">
        <v>8</v>
      </c>
    </row>
    <row r="305" spans="1:187" s="155" customFormat="1" ht="15" customHeight="1" x14ac:dyDescent="0.3">
      <c r="A305" t="s">
        <v>799</v>
      </c>
      <c r="B305">
        <v>49809</v>
      </c>
      <c r="C305" s="203" t="s">
        <v>1686</v>
      </c>
      <c r="D305" t="s">
        <v>71</v>
      </c>
      <c r="E305" s="61" t="s">
        <v>111</v>
      </c>
      <c r="F305" t="s">
        <v>71</v>
      </c>
      <c r="G305" s="90" t="s">
        <v>2203</v>
      </c>
      <c r="H305" t="s">
        <v>2204</v>
      </c>
      <c r="I305" t="s">
        <v>2174</v>
      </c>
      <c r="J305" s="90" t="s">
        <v>1817</v>
      </c>
      <c r="K305" t="s">
        <v>2205</v>
      </c>
      <c r="L305">
        <v>2</v>
      </c>
      <c r="M305" t="s">
        <v>541</v>
      </c>
      <c r="N305" s="168">
        <v>40992</v>
      </c>
      <c r="O305" s="168">
        <v>42301</v>
      </c>
      <c r="P305" s="62">
        <f>O305-N305</f>
        <v>1309</v>
      </c>
      <c r="Q305" s="62">
        <v>0</v>
      </c>
      <c r="R305" s="62">
        <v>1</v>
      </c>
      <c r="S305" s="62" t="s">
        <v>1814</v>
      </c>
      <c r="T305" s="62" t="s">
        <v>1808</v>
      </c>
      <c r="U305" s="62">
        <v>1</v>
      </c>
      <c r="V305" s="226"/>
      <c r="W305" t="s">
        <v>82</v>
      </c>
      <c r="X305">
        <v>2007</v>
      </c>
      <c r="Y305" s="84">
        <f t="shared" si="24"/>
        <v>5</v>
      </c>
      <c r="Z305" t="s">
        <v>232</v>
      </c>
      <c r="AA305" s="90" t="s">
        <v>6</v>
      </c>
      <c r="AB305" s="90">
        <v>1</v>
      </c>
      <c r="AC305"/>
      <c r="AD305" t="s">
        <v>2520</v>
      </c>
      <c r="AE305" s="62"/>
      <c r="AF305" t="s">
        <v>4</v>
      </c>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c r="DL305"/>
      <c r="DM305"/>
      <c r="DN305"/>
      <c r="DO305"/>
      <c r="DP305"/>
      <c r="DQ305"/>
      <c r="DR305"/>
      <c r="DS305"/>
      <c r="DT305"/>
      <c r="DU305"/>
      <c r="DV305"/>
      <c r="DW305"/>
      <c r="DX305"/>
      <c r="DY305"/>
      <c r="DZ305"/>
      <c r="EA305"/>
      <c r="EB305"/>
      <c r="EC305"/>
      <c r="ED305"/>
      <c r="EE305"/>
      <c r="EF305"/>
      <c r="EG305"/>
      <c r="EH305"/>
      <c r="EI305"/>
      <c r="EJ305"/>
      <c r="EK305"/>
      <c r="EL305"/>
      <c r="EM305"/>
      <c r="EN305"/>
      <c r="EO305"/>
      <c r="EP305"/>
      <c r="EQ305"/>
      <c r="ER305"/>
      <c r="ES305"/>
      <c r="ET305"/>
      <c r="EU305"/>
      <c r="EV305"/>
      <c r="EW305"/>
      <c r="EX305"/>
      <c r="EY305"/>
      <c r="EZ305"/>
      <c r="FA305"/>
      <c r="FB305"/>
      <c r="FC305"/>
      <c r="FD305"/>
      <c r="FE305"/>
      <c r="FF305"/>
      <c r="FG305"/>
      <c r="FH305"/>
      <c r="FI305"/>
      <c r="FJ305"/>
      <c r="FK305"/>
      <c r="FL305"/>
      <c r="FM305"/>
      <c r="FN305"/>
      <c r="FO305"/>
      <c r="FP305"/>
      <c r="FQ305"/>
      <c r="FR305"/>
      <c r="FS305"/>
      <c r="FT305"/>
      <c r="FU305"/>
      <c r="FV305"/>
      <c r="FW305"/>
      <c r="FX305"/>
      <c r="FY305"/>
      <c r="FZ305"/>
      <c r="GA305"/>
      <c r="GB305"/>
      <c r="GC305"/>
      <c r="GD305"/>
      <c r="GE305"/>
    </row>
    <row r="306" spans="1:187" s="127" customFormat="1" ht="15" customHeight="1" x14ac:dyDescent="0.3">
      <c r="A306" s="130" t="s">
        <v>799</v>
      </c>
      <c r="B306" s="123">
        <v>213584</v>
      </c>
      <c r="C306" s="202" t="s">
        <v>1686</v>
      </c>
      <c r="D306" s="123" t="s">
        <v>71</v>
      </c>
      <c r="E306" s="125" t="s">
        <v>111</v>
      </c>
      <c r="F306" s="123" t="s">
        <v>71</v>
      </c>
      <c r="G306" s="130" t="s">
        <v>2203</v>
      </c>
      <c r="H306" s="123" t="s">
        <v>2204</v>
      </c>
      <c r="I306" s="123" t="s">
        <v>2174</v>
      </c>
      <c r="J306" s="138" t="s">
        <v>1806</v>
      </c>
      <c r="K306" s="123" t="s">
        <v>2206</v>
      </c>
      <c r="L306" s="123">
        <v>2</v>
      </c>
      <c r="M306" s="123" t="s">
        <v>399</v>
      </c>
      <c r="N306" s="219">
        <v>44468</v>
      </c>
      <c r="O306" s="219"/>
      <c r="P306" s="123"/>
      <c r="Q306" s="139">
        <v>1</v>
      </c>
      <c r="R306" s="139">
        <v>1</v>
      </c>
      <c r="S306" s="139"/>
      <c r="T306" s="139"/>
      <c r="U306" s="139"/>
      <c r="V306" s="225"/>
      <c r="W306" s="123" t="s">
        <v>82</v>
      </c>
      <c r="X306" s="123">
        <v>2007</v>
      </c>
      <c r="Y306" s="124">
        <f t="shared" si="24"/>
        <v>14</v>
      </c>
      <c r="Z306" s="130" t="s">
        <v>232</v>
      </c>
      <c r="AA306" s="137" t="s">
        <v>6</v>
      </c>
      <c r="AB306" s="139">
        <v>1</v>
      </c>
      <c r="AC306" s="123"/>
      <c r="AD306" s="123"/>
      <c r="AE306" s="123"/>
      <c r="AF306" s="123" t="s">
        <v>8</v>
      </c>
      <c r="AG306" s="123">
        <v>50</v>
      </c>
      <c r="AH306" s="123" t="s">
        <v>35</v>
      </c>
      <c r="AI306" s="123"/>
    </row>
    <row r="307" spans="1:187" x14ac:dyDescent="0.3">
      <c r="A307" s="153" t="s">
        <v>775</v>
      </c>
      <c r="B307" s="154">
        <v>645</v>
      </c>
      <c r="C307" s="204" t="s">
        <v>681</v>
      </c>
      <c r="D307" s="155" t="s">
        <v>76</v>
      </c>
      <c r="E307" s="156" t="s">
        <v>774</v>
      </c>
      <c r="F307" s="155" t="s">
        <v>72</v>
      </c>
      <c r="G307" s="153" t="s">
        <v>2207</v>
      </c>
      <c r="H307" t="s">
        <v>2208</v>
      </c>
      <c r="I307" t="s">
        <v>914</v>
      </c>
      <c r="J307" s="90" t="s">
        <v>894</v>
      </c>
      <c r="K307" t="s">
        <v>180</v>
      </c>
      <c r="L307" s="155">
        <v>3</v>
      </c>
      <c r="M307" s="155" t="s">
        <v>634</v>
      </c>
      <c r="N307" s="220">
        <v>40435</v>
      </c>
      <c r="O307" s="220">
        <v>40714</v>
      </c>
      <c r="P307" s="142">
        <f t="shared" ref="P307:P317" si="26">O307-N307</f>
        <v>279</v>
      </c>
      <c r="Q307" s="142">
        <v>0</v>
      </c>
      <c r="R307" s="142">
        <v>0</v>
      </c>
      <c r="S307" s="62" t="s">
        <v>1847</v>
      </c>
      <c r="T307" s="62" t="s">
        <v>2502</v>
      </c>
      <c r="U307" s="62">
        <v>0</v>
      </c>
      <c r="V307" s="227">
        <v>42236</v>
      </c>
      <c r="W307" s="155" t="s">
        <v>82</v>
      </c>
      <c r="X307" s="155">
        <v>2000</v>
      </c>
      <c r="Y307" s="154">
        <f t="shared" si="24"/>
        <v>10</v>
      </c>
      <c r="Z307" s="155" t="s">
        <v>232</v>
      </c>
      <c r="AA307" s="153" t="s">
        <v>6</v>
      </c>
      <c r="AB307" s="153">
        <v>0</v>
      </c>
      <c r="AC307" s="155" t="s">
        <v>682</v>
      </c>
      <c r="AD307" s="155" t="s">
        <v>2450</v>
      </c>
      <c r="AE307" s="142"/>
      <c r="AF307" s="155" t="s">
        <v>26</v>
      </c>
      <c r="AG307" s="155"/>
      <c r="AH307" s="155"/>
      <c r="AI307" s="155" t="s">
        <v>541</v>
      </c>
    </row>
    <row r="308" spans="1:187" x14ac:dyDescent="0.3">
      <c r="A308" s="153" t="s">
        <v>775</v>
      </c>
      <c r="B308" s="154">
        <v>2422</v>
      </c>
      <c r="C308" s="204" t="s">
        <v>681</v>
      </c>
      <c r="D308" s="155" t="s">
        <v>76</v>
      </c>
      <c r="E308" s="156" t="s">
        <v>774</v>
      </c>
      <c r="F308" s="155" t="s">
        <v>72</v>
      </c>
      <c r="G308" s="153" t="s">
        <v>2207</v>
      </c>
      <c r="H308" t="s">
        <v>2208</v>
      </c>
      <c r="I308" t="s">
        <v>914</v>
      </c>
      <c r="J308" s="90" t="s">
        <v>1845</v>
      </c>
      <c r="K308" s="155" t="s">
        <v>681</v>
      </c>
      <c r="L308" s="155">
        <v>3</v>
      </c>
      <c r="M308" s="155" t="s">
        <v>634</v>
      </c>
      <c r="N308" s="220">
        <v>41162</v>
      </c>
      <c r="O308" s="220">
        <v>41896</v>
      </c>
      <c r="P308" s="142">
        <f t="shared" si="26"/>
        <v>734</v>
      </c>
      <c r="Q308" s="142">
        <v>0</v>
      </c>
      <c r="R308" s="142">
        <v>0</v>
      </c>
      <c r="S308" s="62" t="s">
        <v>1847</v>
      </c>
      <c r="T308" s="62" t="s">
        <v>2502</v>
      </c>
      <c r="U308" s="62">
        <v>0</v>
      </c>
      <c r="V308" s="227">
        <v>42236</v>
      </c>
      <c r="W308" s="155" t="s">
        <v>82</v>
      </c>
      <c r="X308" s="155">
        <v>2000</v>
      </c>
      <c r="Y308" s="154">
        <f t="shared" si="24"/>
        <v>12</v>
      </c>
      <c r="Z308" s="155" t="s">
        <v>232</v>
      </c>
      <c r="AA308" s="153" t="s">
        <v>6</v>
      </c>
      <c r="AB308" s="153">
        <v>0</v>
      </c>
      <c r="AC308" s="155" t="s">
        <v>682</v>
      </c>
      <c r="AD308" s="155" t="s">
        <v>2440</v>
      </c>
      <c r="AE308" s="142"/>
      <c r="AF308" s="155" t="s">
        <v>26</v>
      </c>
      <c r="AG308" s="155"/>
      <c r="AH308" s="155"/>
      <c r="AI308" s="155" t="s">
        <v>541</v>
      </c>
    </row>
    <row r="309" spans="1:187" x14ac:dyDescent="0.3">
      <c r="A309" s="153" t="s">
        <v>775</v>
      </c>
      <c r="B309" s="154">
        <v>2582</v>
      </c>
      <c r="C309" s="204" t="s">
        <v>681</v>
      </c>
      <c r="D309" s="155" t="s">
        <v>76</v>
      </c>
      <c r="E309" s="156" t="s">
        <v>774</v>
      </c>
      <c r="F309" s="155" t="s">
        <v>72</v>
      </c>
      <c r="G309" s="153" t="s">
        <v>2207</v>
      </c>
      <c r="H309" t="s">
        <v>2208</v>
      </c>
      <c r="I309" t="s">
        <v>914</v>
      </c>
      <c r="J309" s="90" t="s">
        <v>1468</v>
      </c>
      <c r="K309" t="s">
        <v>2209</v>
      </c>
      <c r="L309" s="155">
        <v>3</v>
      </c>
      <c r="M309" s="155" t="s">
        <v>541</v>
      </c>
      <c r="N309" s="168">
        <v>41936</v>
      </c>
      <c r="O309" s="168">
        <v>42235</v>
      </c>
      <c r="P309" s="62">
        <f t="shared" si="26"/>
        <v>299</v>
      </c>
      <c r="Q309" s="142">
        <v>0</v>
      </c>
      <c r="R309" s="142">
        <v>0</v>
      </c>
      <c r="S309" s="62" t="s">
        <v>1816</v>
      </c>
      <c r="T309" s="62" t="s">
        <v>1847</v>
      </c>
      <c r="U309" s="62">
        <v>1</v>
      </c>
      <c r="V309" s="227">
        <v>42236</v>
      </c>
      <c r="W309" s="155" t="s">
        <v>82</v>
      </c>
      <c r="X309" s="155">
        <v>2000</v>
      </c>
      <c r="Y309" s="84">
        <f t="shared" si="24"/>
        <v>14</v>
      </c>
      <c r="Z309" s="155" t="s">
        <v>232</v>
      </c>
      <c r="AA309" s="153" t="s">
        <v>6</v>
      </c>
      <c r="AB309" s="153">
        <v>0</v>
      </c>
      <c r="AC309" s="155" t="s">
        <v>2521</v>
      </c>
      <c r="AD309" s="155"/>
      <c r="AE309" s="142"/>
      <c r="AF309" s="155" t="s">
        <v>26</v>
      </c>
      <c r="AG309" s="155"/>
      <c r="AH309" s="155"/>
      <c r="AI309" s="155"/>
    </row>
    <row r="310" spans="1:187" x14ac:dyDescent="0.3">
      <c r="A310" t="s">
        <v>2210</v>
      </c>
      <c r="B310">
        <v>629</v>
      </c>
      <c r="C310" s="203" t="s">
        <v>1346</v>
      </c>
      <c r="D310" t="s">
        <v>76</v>
      </c>
      <c r="E310" s="61" t="s">
        <v>2212</v>
      </c>
      <c r="F310" t="s">
        <v>71</v>
      </c>
      <c r="H310" t="s">
        <v>2211</v>
      </c>
      <c r="I310" t="s">
        <v>946</v>
      </c>
      <c r="J310" s="90" t="s">
        <v>1845</v>
      </c>
      <c r="K310" t="s">
        <v>1346</v>
      </c>
      <c r="L310">
        <v>1</v>
      </c>
      <c r="M310" s="196"/>
      <c r="N310" s="168">
        <v>41949</v>
      </c>
      <c r="O310" s="168">
        <v>42083</v>
      </c>
      <c r="P310" s="62">
        <f t="shared" si="26"/>
        <v>134</v>
      </c>
      <c r="Q310" s="62">
        <v>0</v>
      </c>
      <c r="R310" s="62" t="s">
        <v>1808</v>
      </c>
      <c r="S310" s="62" t="s">
        <v>1847</v>
      </c>
      <c r="T310" s="62" t="s">
        <v>1847</v>
      </c>
      <c r="U310" s="62" t="s">
        <v>1808</v>
      </c>
      <c r="V310" s="226" t="s">
        <v>1808</v>
      </c>
      <c r="W310" s="62" t="s">
        <v>82</v>
      </c>
      <c r="X310">
        <v>2006</v>
      </c>
      <c r="Y310" s="84">
        <f t="shared" ref="Y310:Y341" si="27">YEAR(N310)-X310</f>
        <v>8</v>
      </c>
      <c r="Z310" t="s">
        <v>232</v>
      </c>
      <c r="AA310" s="90" t="s">
        <v>6</v>
      </c>
      <c r="AB310" s="90">
        <v>1</v>
      </c>
      <c r="AF310" t="s">
        <v>26</v>
      </c>
    </row>
    <row r="311" spans="1:187" x14ac:dyDescent="0.3">
      <c r="A311" s="90" t="s">
        <v>699</v>
      </c>
      <c r="B311">
        <v>126504</v>
      </c>
      <c r="C311" s="203" t="s">
        <v>655</v>
      </c>
      <c r="D311" t="s">
        <v>76</v>
      </c>
      <c r="E311" s="61" t="s">
        <v>700</v>
      </c>
      <c r="F311" t="s">
        <v>69</v>
      </c>
      <c r="H311" t="s">
        <v>655</v>
      </c>
      <c r="I311" t="s">
        <v>1820</v>
      </c>
      <c r="J311" s="90" t="s">
        <v>1817</v>
      </c>
      <c r="K311" t="s">
        <v>655</v>
      </c>
      <c r="L311">
        <v>1</v>
      </c>
      <c r="M311" t="s">
        <v>453</v>
      </c>
      <c r="N311" s="168">
        <v>42519</v>
      </c>
      <c r="O311" s="168">
        <v>42559</v>
      </c>
      <c r="P311" s="62">
        <f t="shared" si="26"/>
        <v>40</v>
      </c>
      <c r="Q311" s="62">
        <v>0</v>
      </c>
      <c r="R311" s="62">
        <v>0</v>
      </c>
      <c r="S311" s="62" t="s">
        <v>1816</v>
      </c>
      <c r="T311" s="142" t="s">
        <v>1835</v>
      </c>
      <c r="U311" s="62">
        <v>1</v>
      </c>
      <c r="V311" s="227">
        <v>42559</v>
      </c>
      <c r="W311" t="s">
        <v>93</v>
      </c>
      <c r="X311">
        <v>2014</v>
      </c>
      <c r="Y311" s="84">
        <f t="shared" si="27"/>
        <v>2</v>
      </c>
      <c r="Z311" s="155" t="s">
        <v>1362</v>
      </c>
      <c r="AA311" s="90" t="s">
        <v>6</v>
      </c>
      <c r="AB311" s="90">
        <v>1</v>
      </c>
      <c r="AC311" t="s">
        <v>702</v>
      </c>
      <c r="AD311" t="s">
        <v>701</v>
      </c>
      <c r="AF311" t="s">
        <v>26</v>
      </c>
      <c r="AI311" t="s">
        <v>453</v>
      </c>
    </row>
    <row r="312" spans="1:187" x14ac:dyDescent="0.3">
      <c r="A312" s="90" t="s">
        <v>565</v>
      </c>
      <c r="B312">
        <v>1126</v>
      </c>
      <c r="C312" s="203" t="s">
        <v>718</v>
      </c>
      <c r="D312" t="s">
        <v>76</v>
      </c>
      <c r="E312" s="61" t="s">
        <v>567</v>
      </c>
      <c r="F312" t="s">
        <v>68</v>
      </c>
      <c r="G312" s="90" t="s">
        <v>2213</v>
      </c>
      <c r="H312" t="s">
        <v>2214</v>
      </c>
      <c r="I312" t="s">
        <v>923</v>
      </c>
      <c r="J312" s="90" t="s">
        <v>1845</v>
      </c>
      <c r="K312" t="s">
        <v>717</v>
      </c>
      <c r="L312">
        <v>2</v>
      </c>
      <c r="M312" t="s">
        <v>541</v>
      </c>
      <c r="N312" s="168">
        <v>41203</v>
      </c>
      <c r="O312" s="168">
        <v>41572</v>
      </c>
      <c r="P312" s="62">
        <f t="shared" si="26"/>
        <v>369</v>
      </c>
      <c r="Q312" s="62">
        <v>0</v>
      </c>
      <c r="R312" s="62" t="s">
        <v>1808</v>
      </c>
      <c r="S312" s="140"/>
      <c r="T312" s="140"/>
      <c r="U312" s="140"/>
      <c r="W312" t="s">
        <v>82</v>
      </c>
      <c r="X312">
        <v>2005</v>
      </c>
      <c r="Y312" s="84">
        <f t="shared" si="27"/>
        <v>7</v>
      </c>
      <c r="Z312" s="155" t="s">
        <v>232</v>
      </c>
      <c r="AA312" s="90" t="s">
        <v>6</v>
      </c>
      <c r="AB312" s="90">
        <v>0</v>
      </c>
      <c r="AD312" t="s">
        <v>2449</v>
      </c>
      <c r="AF312" t="s">
        <v>26</v>
      </c>
    </row>
    <row r="313" spans="1:187" x14ac:dyDescent="0.3">
      <c r="A313" s="90" t="s">
        <v>565</v>
      </c>
      <c r="B313">
        <v>5174</v>
      </c>
      <c r="C313" s="203" t="s">
        <v>718</v>
      </c>
      <c r="D313" t="s">
        <v>76</v>
      </c>
      <c r="E313" s="61" t="s">
        <v>567</v>
      </c>
      <c r="F313" t="s">
        <v>68</v>
      </c>
      <c r="G313" s="90" t="s">
        <v>2213</v>
      </c>
      <c r="H313" t="s">
        <v>2214</v>
      </c>
      <c r="I313" t="s">
        <v>923</v>
      </c>
      <c r="J313" s="90" t="s">
        <v>1817</v>
      </c>
      <c r="K313" t="s">
        <v>718</v>
      </c>
      <c r="L313">
        <v>2</v>
      </c>
      <c r="M313" t="s">
        <v>541</v>
      </c>
      <c r="N313" s="168">
        <v>42634</v>
      </c>
      <c r="O313" s="168">
        <v>43158</v>
      </c>
      <c r="P313" s="62">
        <f t="shared" si="26"/>
        <v>524</v>
      </c>
      <c r="Q313" s="62">
        <v>0</v>
      </c>
      <c r="R313" s="62" t="s">
        <v>1808</v>
      </c>
      <c r="S313" s="140"/>
      <c r="T313" s="140"/>
      <c r="U313" s="140"/>
      <c r="W313" t="s">
        <v>82</v>
      </c>
      <c r="X313">
        <v>2005</v>
      </c>
      <c r="Y313" s="84">
        <f t="shared" si="27"/>
        <v>11</v>
      </c>
      <c r="Z313" s="155" t="s">
        <v>232</v>
      </c>
      <c r="AA313" s="90" t="s">
        <v>6</v>
      </c>
      <c r="AB313" s="90">
        <v>0</v>
      </c>
      <c r="AD313" t="s">
        <v>2448</v>
      </c>
      <c r="AF313" t="s">
        <v>26</v>
      </c>
      <c r="AJ313" s="155"/>
      <c r="AK313" s="155"/>
      <c r="AL313" s="155"/>
      <c r="AM313" s="155"/>
      <c r="AN313" s="155"/>
      <c r="AO313" s="155"/>
      <c r="AP313" s="155"/>
      <c r="AQ313" s="155"/>
      <c r="AR313" s="155"/>
      <c r="AS313" s="155"/>
      <c r="AT313" s="186"/>
      <c r="AU313" s="155"/>
      <c r="AV313" s="155"/>
      <c r="AW313" s="155"/>
      <c r="AX313" s="155"/>
      <c r="AY313" s="155" t="s">
        <v>1700</v>
      </c>
      <c r="AZ313" s="155"/>
      <c r="BA313" s="155"/>
      <c r="BB313" s="155"/>
      <c r="BC313" s="155"/>
      <c r="BD313" s="155"/>
      <c r="BE313" s="155"/>
      <c r="BF313" s="155"/>
      <c r="BG313" s="155"/>
      <c r="BH313" s="155"/>
      <c r="BI313" s="155"/>
      <c r="BJ313" s="155"/>
      <c r="BK313" s="155"/>
      <c r="BL313" s="155"/>
      <c r="BM313" s="155"/>
      <c r="BN313" s="155"/>
      <c r="BO313" s="155"/>
      <c r="BP313" s="155"/>
      <c r="BQ313" s="155"/>
      <c r="BR313" s="155"/>
      <c r="BS313" s="155"/>
      <c r="BT313" s="155"/>
      <c r="BU313" s="155"/>
      <c r="BV313" s="155"/>
      <c r="BW313" s="155"/>
      <c r="BX313" s="155"/>
      <c r="BY313" s="155"/>
      <c r="BZ313" s="155"/>
      <c r="CA313" s="155"/>
      <c r="CB313" s="155"/>
      <c r="CC313" s="155"/>
      <c r="CD313" s="155"/>
      <c r="CE313" s="155"/>
      <c r="CF313" s="155"/>
      <c r="CG313" s="155"/>
      <c r="CH313" s="155"/>
      <c r="CI313" s="155"/>
      <c r="CJ313" s="155"/>
      <c r="CK313" s="155"/>
      <c r="CL313" s="155"/>
      <c r="CM313" s="155"/>
      <c r="CN313" s="155"/>
      <c r="CO313" s="155"/>
      <c r="CP313" s="155"/>
      <c r="CQ313" s="155"/>
      <c r="CR313" s="155"/>
      <c r="CS313" s="155"/>
      <c r="CT313" s="155"/>
      <c r="CU313" s="155"/>
      <c r="CV313" s="155"/>
      <c r="CW313" s="155"/>
      <c r="CX313" s="155"/>
      <c r="CY313" s="155"/>
      <c r="CZ313" s="155"/>
      <c r="DA313" s="155"/>
      <c r="DB313" s="155"/>
      <c r="DC313" s="155"/>
      <c r="DD313" s="155"/>
      <c r="DE313" s="155"/>
      <c r="DF313" s="155"/>
      <c r="DG313" s="155"/>
      <c r="DH313" s="155"/>
      <c r="DI313" s="155"/>
      <c r="DJ313" s="155"/>
      <c r="DK313" s="155"/>
      <c r="DL313" s="155"/>
      <c r="DM313" s="155"/>
      <c r="DN313" s="155"/>
      <c r="DO313" s="155"/>
      <c r="DP313" s="155"/>
      <c r="DQ313" s="155"/>
      <c r="DR313" s="155"/>
      <c r="DS313" s="155"/>
      <c r="DT313" s="155"/>
      <c r="DU313" s="155"/>
      <c r="DV313" s="155"/>
      <c r="DW313" s="155"/>
      <c r="DX313" s="155"/>
      <c r="DY313" s="155"/>
      <c r="DZ313" s="155"/>
      <c r="EA313" s="155"/>
      <c r="EB313" s="155"/>
      <c r="EC313" s="155"/>
      <c r="ED313" s="155"/>
      <c r="EE313" s="155"/>
      <c r="EF313" s="155"/>
      <c r="EG313" s="155"/>
      <c r="EH313" s="155"/>
      <c r="EI313" s="155"/>
      <c r="EJ313" s="155"/>
      <c r="EK313" s="155"/>
      <c r="EL313" s="155"/>
      <c r="EM313" s="155"/>
      <c r="EN313" s="155"/>
      <c r="EO313" s="155"/>
      <c r="EP313" s="155"/>
      <c r="EQ313" s="155"/>
      <c r="ER313" s="155"/>
      <c r="ES313" s="155"/>
      <c r="ET313" s="155"/>
      <c r="EU313" s="155"/>
      <c r="EV313" s="155"/>
      <c r="EW313" s="155"/>
      <c r="EX313" s="155"/>
      <c r="EY313" s="155"/>
      <c r="EZ313" s="155"/>
      <c r="FA313" s="155"/>
      <c r="FB313" s="155"/>
      <c r="FC313" s="155"/>
      <c r="FD313" s="155"/>
      <c r="FE313" s="155"/>
      <c r="FF313" s="155"/>
      <c r="FG313" s="155"/>
      <c r="FH313" s="155"/>
      <c r="FI313" s="155"/>
      <c r="FJ313" s="155"/>
      <c r="FK313" s="155"/>
      <c r="FL313" s="155"/>
      <c r="FM313" s="155"/>
      <c r="FN313" s="155"/>
      <c r="FO313" s="155"/>
      <c r="FP313" s="155"/>
      <c r="FQ313" s="155"/>
      <c r="FR313" s="155"/>
      <c r="FS313" s="155"/>
      <c r="FT313" s="155"/>
      <c r="FU313" s="155"/>
      <c r="FV313" s="155"/>
      <c r="FW313" s="155"/>
      <c r="FX313" s="155"/>
      <c r="FY313" s="155"/>
      <c r="FZ313" s="155"/>
      <c r="GA313" s="155"/>
      <c r="GB313" s="155"/>
      <c r="GC313" s="155"/>
      <c r="GD313" s="155"/>
      <c r="GE313" s="155"/>
    </row>
    <row r="314" spans="1:187" x14ac:dyDescent="0.3">
      <c r="A314" s="90" t="s">
        <v>800</v>
      </c>
      <c r="B314">
        <v>3731</v>
      </c>
      <c r="C314" s="203" t="s">
        <v>646</v>
      </c>
      <c r="D314" t="s">
        <v>76</v>
      </c>
      <c r="E314" s="61" t="s">
        <v>647</v>
      </c>
      <c r="F314" t="s">
        <v>69</v>
      </c>
      <c r="H314" t="s">
        <v>646</v>
      </c>
      <c r="I314" t="s">
        <v>1820</v>
      </c>
      <c r="J314" s="90" t="s">
        <v>1817</v>
      </c>
      <c r="K314" t="s">
        <v>646</v>
      </c>
      <c r="L314">
        <v>1</v>
      </c>
      <c r="M314" t="s">
        <v>541</v>
      </c>
      <c r="N314" s="168">
        <v>42367</v>
      </c>
      <c r="O314" s="168">
        <v>42452</v>
      </c>
      <c r="P314" s="62">
        <f t="shared" si="26"/>
        <v>85</v>
      </c>
      <c r="Q314" s="62">
        <v>0</v>
      </c>
      <c r="R314" s="62">
        <v>0</v>
      </c>
      <c r="S314" s="62" t="s">
        <v>1816</v>
      </c>
      <c r="T314" s="62" t="s">
        <v>1847</v>
      </c>
      <c r="U314" s="62">
        <v>1</v>
      </c>
      <c r="V314" s="227">
        <v>42452</v>
      </c>
      <c r="W314" t="s">
        <v>93</v>
      </c>
      <c r="X314">
        <v>2014</v>
      </c>
      <c r="Y314" s="84">
        <f t="shared" si="27"/>
        <v>1</v>
      </c>
      <c r="Z314" s="155" t="s">
        <v>1362</v>
      </c>
      <c r="AA314" s="90" t="s">
        <v>6</v>
      </c>
      <c r="AB314" s="90">
        <v>1</v>
      </c>
      <c r="AC314" t="s">
        <v>2215</v>
      </c>
      <c r="AF314" t="s">
        <v>26</v>
      </c>
    </row>
    <row r="315" spans="1:187" x14ac:dyDescent="0.3">
      <c r="A315" s="90" t="s">
        <v>805</v>
      </c>
      <c r="B315">
        <v>3673</v>
      </c>
      <c r="C315" s="203" t="s">
        <v>28</v>
      </c>
      <c r="D315" t="s">
        <v>76</v>
      </c>
      <c r="E315" s="61" t="s">
        <v>388</v>
      </c>
      <c r="F315" t="s">
        <v>69</v>
      </c>
      <c r="H315" t="s">
        <v>28</v>
      </c>
      <c r="I315" t="s">
        <v>1820</v>
      </c>
      <c r="J315" s="90" t="s">
        <v>1817</v>
      </c>
      <c r="K315" t="s">
        <v>28</v>
      </c>
      <c r="L315">
        <v>1</v>
      </c>
      <c r="M315" t="s">
        <v>541</v>
      </c>
      <c r="N315" s="168">
        <v>42367</v>
      </c>
      <c r="O315" s="168">
        <v>42398</v>
      </c>
      <c r="P315" s="62">
        <f t="shared" si="26"/>
        <v>31</v>
      </c>
      <c r="Q315" s="62">
        <v>0</v>
      </c>
      <c r="R315" s="62">
        <v>0</v>
      </c>
      <c r="S315" s="62" t="s">
        <v>1816</v>
      </c>
      <c r="T315" s="62" t="s">
        <v>1847</v>
      </c>
      <c r="U315" s="62">
        <v>0</v>
      </c>
      <c r="V315" s="226">
        <v>42398</v>
      </c>
      <c r="W315" t="s">
        <v>93</v>
      </c>
      <c r="X315">
        <v>2014</v>
      </c>
      <c r="Y315" s="84">
        <f t="shared" si="27"/>
        <v>1</v>
      </c>
      <c r="Z315" s="155" t="s">
        <v>1362</v>
      </c>
      <c r="AA315" s="90" t="s">
        <v>10</v>
      </c>
      <c r="AB315" s="90">
        <v>1</v>
      </c>
      <c r="AC315" t="s">
        <v>2522</v>
      </c>
      <c r="AF315" t="s">
        <v>26</v>
      </c>
    </row>
    <row r="316" spans="1:187" x14ac:dyDescent="0.3">
      <c r="A316" t="s">
        <v>2216</v>
      </c>
      <c r="B316">
        <v>2575</v>
      </c>
      <c r="C316" s="203" t="s">
        <v>1264</v>
      </c>
      <c r="D316" t="s">
        <v>76</v>
      </c>
      <c r="E316" s="61" t="s">
        <v>2219</v>
      </c>
      <c r="F316" t="s">
        <v>70</v>
      </c>
      <c r="G316" s="90" t="s">
        <v>2217</v>
      </c>
      <c r="H316" t="s">
        <v>2218</v>
      </c>
      <c r="I316" t="s">
        <v>923</v>
      </c>
      <c r="J316" s="90" t="s">
        <v>1468</v>
      </c>
      <c r="K316" t="s">
        <v>2220</v>
      </c>
      <c r="L316">
        <v>2</v>
      </c>
      <c r="M316" s="155" t="s">
        <v>541</v>
      </c>
      <c r="N316" s="168">
        <v>41175</v>
      </c>
      <c r="O316" s="168">
        <v>41934</v>
      </c>
      <c r="P316" s="62">
        <f t="shared" si="26"/>
        <v>759</v>
      </c>
      <c r="Q316" s="62">
        <v>0</v>
      </c>
      <c r="R316" s="62">
        <v>0</v>
      </c>
      <c r="S316" s="62" t="s">
        <v>1859</v>
      </c>
      <c r="T316" s="62" t="s">
        <v>1808</v>
      </c>
      <c r="U316" s="62">
        <v>1</v>
      </c>
      <c r="V316" s="226">
        <v>42234</v>
      </c>
      <c r="W316" t="s">
        <v>82</v>
      </c>
      <c r="X316">
        <v>2012</v>
      </c>
      <c r="Y316" s="84">
        <f t="shared" si="27"/>
        <v>0</v>
      </c>
      <c r="Z316" t="s">
        <v>1368</v>
      </c>
      <c r="AA316" s="90" t="s">
        <v>10</v>
      </c>
      <c r="AB316" s="90">
        <v>1</v>
      </c>
      <c r="AC316" t="s">
        <v>2221</v>
      </c>
      <c r="AF316" t="s">
        <v>26</v>
      </c>
    </row>
    <row r="317" spans="1:187" x14ac:dyDescent="0.3">
      <c r="A317" t="s">
        <v>2216</v>
      </c>
      <c r="B317">
        <v>2574</v>
      </c>
      <c r="C317" s="203" t="s">
        <v>1264</v>
      </c>
      <c r="D317" t="s">
        <v>76</v>
      </c>
      <c r="E317" s="61" t="s">
        <v>2219</v>
      </c>
      <c r="F317" t="s">
        <v>70</v>
      </c>
      <c r="G317" s="90" t="s">
        <v>2217</v>
      </c>
      <c r="H317" t="s">
        <v>2218</v>
      </c>
      <c r="I317" t="s">
        <v>923</v>
      </c>
      <c r="J317" s="90" t="s">
        <v>1468</v>
      </c>
      <c r="K317" t="s">
        <v>2220</v>
      </c>
      <c r="L317">
        <v>2</v>
      </c>
      <c r="M317" s="155" t="s">
        <v>541</v>
      </c>
      <c r="N317" s="168">
        <v>41935</v>
      </c>
      <c r="O317" s="168">
        <v>42234</v>
      </c>
      <c r="P317" s="62">
        <f t="shared" si="26"/>
        <v>299</v>
      </c>
      <c r="Q317" s="62">
        <v>0</v>
      </c>
      <c r="R317" s="62">
        <v>0</v>
      </c>
      <c r="S317" s="62" t="s">
        <v>1847</v>
      </c>
      <c r="T317" s="62" t="s">
        <v>1847</v>
      </c>
      <c r="U317" s="62">
        <v>1</v>
      </c>
      <c r="V317" s="226">
        <v>42234</v>
      </c>
      <c r="W317" t="s">
        <v>82</v>
      </c>
      <c r="X317">
        <v>2012</v>
      </c>
      <c r="Y317" s="84">
        <f t="shared" si="27"/>
        <v>2</v>
      </c>
      <c r="Z317" t="s">
        <v>1362</v>
      </c>
      <c r="AA317" s="90" t="s">
        <v>10</v>
      </c>
      <c r="AB317" s="90">
        <v>1</v>
      </c>
      <c r="AC317" t="s">
        <v>2221</v>
      </c>
      <c r="AF317" t="s">
        <v>26</v>
      </c>
    </row>
    <row r="318" spans="1:187" s="123" customFormat="1" ht="15" customHeight="1" x14ac:dyDescent="0.3">
      <c r="A318" s="130" t="s">
        <v>1423</v>
      </c>
      <c r="B318" s="123">
        <v>202359</v>
      </c>
      <c r="C318" s="202" t="s">
        <v>2677</v>
      </c>
      <c r="D318" s="123" t="s">
        <v>71</v>
      </c>
      <c r="E318" s="125" t="s">
        <v>1424</v>
      </c>
      <c r="F318" s="123" t="s">
        <v>71</v>
      </c>
      <c r="G318" s="130"/>
      <c r="H318" s="123" t="s">
        <v>2678</v>
      </c>
      <c r="I318" s="123" t="s">
        <v>1738</v>
      </c>
      <c r="J318" s="138" t="s">
        <v>1806</v>
      </c>
      <c r="K318" s="123" t="s">
        <v>2222</v>
      </c>
      <c r="L318" s="123">
        <v>1</v>
      </c>
      <c r="M318" s="123" t="s">
        <v>399</v>
      </c>
      <c r="N318" s="219">
        <v>44082</v>
      </c>
      <c r="O318" s="219"/>
      <c r="P318" s="139"/>
      <c r="Q318" s="139">
        <v>1</v>
      </c>
      <c r="R318" s="139">
        <v>1</v>
      </c>
      <c r="S318" s="139"/>
      <c r="T318" s="139"/>
      <c r="U318" s="139"/>
      <c r="V318" s="225"/>
      <c r="W318" s="123" t="s">
        <v>82</v>
      </c>
      <c r="X318" s="123">
        <v>2019</v>
      </c>
      <c r="Y318" s="124">
        <f t="shared" si="27"/>
        <v>1</v>
      </c>
      <c r="Z318" s="123" t="s">
        <v>1362</v>
      </c>
      <c r="AA318" s="130" t="s">
        <v>10</v>
      </c>
      <c r="AB318" s="139">
        <v>1</v>
      </c>
      <c r="AE318" s="139"/>
      <c r="AF318" s="123" t="s">
        <v>8</v>
      </c>
    </row>
    <row r="319" spans="1:187" ht="15" customHeight="1" x14ac:dyDescent="0.3">
      <c r="A319" s="90" t="s">
        <v>650</v>
      </c>
      <c r="B319">
        <v>180177</v>
      </c>
      <c r="C319" s="203" t="s">
        <v>689</v>
      </c>
      <c r="D319" t="s">
        <v>820</v>
      </c>
      <c r="E319" s="61" t="s">
        <v>690</v>
      </c>
      <c r="F319" t="s">
        <v>71</v>
      </c>
      <c r="H319" t="s">
        <v>689</v>
      </c>
      <c r="I319" t="s">
        <v>1812</v>
      </c>
      <c r="J319" s="90" t="s">
        <v>1817</v>
      </c>
      <c r="K319" t="s">
        <v>2223</v>
      </c>
      <c r="L319">
        <v>1</v>
      </c>
      <c r="M319" s="155" t="s">
        <v>634</v>
      </c>
      <c r="N319" s="168">
        <v>43304</v>
      </c>
      <c r="O319" s="168">
        <v>43327</v>
      </c>
      <c r="P319" s="62">
        <f>O319-N319</f>
        <v>23</v>
      </c>
      <c r="Q319" s="62">
        <v>0</v>
      </c>
      <c r="R319" s="62">
        <v>0</v>
      </c>
      <c r="S319" s="62" t="s">
        <v>1816</v>
      </c>
      <c r="T319" s="62" t="s">
        <v>1835</v>
      </c>
      <c r="U319" s="62">
        <v>1</v>
      </c>
      <c r="V319" s="226">
        <v>43327</v>
      </c>
      <c r="W319" t="s">
        <v>93</v>
      </c>
      <c r="X319">
        <v>2017</v>
      </c>
      <c r="Y319" s="84">
        <f t="shared" si="27"/>
        <v>1</v>
      </c>
      <c r="Z319" s="155" t="s">
        <v>1362</v>
      </c>
      <c r="AA319" s="90" t="s">
        <v>10</v>
      </c>
      <c r="AB319" s="90">
        <v>1</v>
      </c>
      <c r="AC319" t="s">
        <v>2434</v>
      </c>
      <c r="AD319" t="s">
        <v>691</v>
      </c>
      <c r="AF319" t="s">
        <v>8</v>
      </c>
      <c r="AG319">
        <v>50</v>
      </c>
      <c r="AH319" t="s">
        <v>35</v>
      </c>
    </row>
    <row r="320" spans="1:187" x14ac:dyDescent="0.3">
      <c r="A320" s="90" t="s">
        <v>2224</v>
      </c>
      <c r="B320">
        <v>2573</v>
      </c>
      <c r="C320" s="203" t="s">
        <v>2225</v>
      </c>
      <c r="D320" t="s">
        <v>71</v>
      </c>
      <c r="E320" s="61" t="s">
        <v>1740</v>
      </c>
      <c r="F320" t="s">
        <v>69</v>
      </c>
      <c r="H320" t="s">
        <v>2226</v>
      </c>
      <c r="I320" t="s">
        <v>1721</v>
      </c>
      <c r="J320" s="90" t="s">
        <v>1468</v>
      </c>
      <c r="K320" t="s">
        <v>2227</v>
      </c>
      <c r="L320">
        <v>1</v>
      </c>
      <c r="M320" t="s">
        <v>634</v>
      </c>
      <c r="N320" s="168">
        <v>41227</v>
      </c>
      <c r="O320" s="168">
        <v>44097</v>
      </c>
      <c r="P320" s="62">
        <f>O320-N320</f>
        <v>2870</v>
      </c>
      <c r="Q320" s="62">
        <v>0</v>
      </c>
      <c r="R320" s="62">
        <v>0</v>
      </c>
      <c r="S320" s="62" t="s">
        <v>1859</v>
      </c>
      <c r="T320" s="62" t="s">
        <v>1808</v>
      </c>
      <c r="U320" s="62">
        <v>1</v>
      </c>
      <c r="V320" s="226">
        <v>44493</v>
      </c>
      <c r="W320" t="s">
        <v>82</v>
      </c>
      <c r="X320">
        <v>2005</v>
      </c>
      <c r="Y320" s="84">
        <f t="shared" si="27"/>
        <v>7</v>
      </c>
      <c r="Z320" t="s">
        <v>232</v>
      </c>
      <c r="AA320" s="90" t="s">
        <v>10</v>
      </c>
      <c r="AB320" s="90">
        <v>0</v>
      </c>
      <c r="AD320" t="s">
        <v>2228</v>
      </c>
      <c r="AF320" t="s">
        <v>26</v>
      </c>
      <c r="BA320" s="181"/>
      <c r="BE320" s="182"/>
      <c r="BH320" s="181"/>
    </row>
    <row r="321" spans="1:35" s="123" customFormat="1" x14ac:dyDescent="0.3">
      <c r="A321" s="130" t="s">
        <v>1635</v>
      </c>
      <c r="B321" s="124">
        <v>213576</v>
      </c>
      <c r="C321" s="202" t="s">
        <v>1599</v>
      </c>
      <c r="D321" s="123" t="s">
        <v>820</v>
      </c>
      <c r="E321" s="125" t="s">
        <v>1600</v>
      </c>
      <c r="F321" s="123" t="s">
        <v>69</v>
      </c>
      <c r="G321" s="130"/>
      <c r="H321" s="123" t="s">
        <v>1599</v>
      </c>
      <c r="I321" s="123" t="s">
        <v>1812</v>
      </c>
      <c r="J321" s="138" t="s">
        <v>1806</v>
      </c>
      <c r="K321" s="123" t="s">
        <v>2229</v>
      </c>
      <c r="L321" s="123">
        <v>1</v>
      </c>
      <c r="M321" s="123" t="s">
        <v>399</v>
      </c>
      <c r="N321" s="219">
        <v>44452</v>
      </c>
      <c r="O321" s="219"/>
      <c r="P321" s="139"/>
      <c r="Q321" s="139">
        <v>1</v>
      </c>
      <c r="R321" s="139">
        <v>1</v>
      </c>
      <c r="S321" s="139"/>
      <c r="T321" s="139"/>
      <c r="U321" s="139"/>
      <c r="V321" s="225"/>
      <c r="W321" s="123" t="s">
        <v>82</v>
      </c>
      <c r="X321" s="123">
        <v>2021</v>
      </c>
      <c r="Y321" s="124">
        <f t="shared" si="27"/>
        <v>0</v>
      </c>
      <c r="Z321" s="123" t="s">
        <v>1368</v>
      </c>
      <c r="AA321" s="130" t="s">
        <v>10</v>
      </c>
      <c r="AB321" s="139">
        <v>1</v>
      </c>
      <c r="AE321" s="139"/>
      <c r="AF321" s="123" t="s">
        <v>8</v>
      </c>
    </row>
    <row r="322" spans="1:35" x14ac:dyDescent="0.3">
      <c r="A322" s="90" t="s">
        <v>1402</v>
      </c>
      <c r="B322">
        <v>202405</v>
      </c>
      <c r="C322" s="203" t="s">
        <v>351</v>
      </c>
      <c r="D322" t="s">
        <v>71</v>
      </c>
      <c r="E322" s="61" t="s">
        <v>1403</v>
      </c>
      <c r="F322" t="s">
        <v>71</v>
      </c>
      <c r="G322" s="90" t="s">
        <v>2230</v>
      </c>
      <c r="H322" t="s">
        <v>351</v>
      </c>
      <c r="I322" t="s">
        <v>1812</v>
      </c>
      <c r="J322" s="141" t="s">
        <v>1806</v>
      </c>
      <c r="K322" t="s">
        <v>2231</v>
      </c>
      <c r="L322">
        <v>2</v>
      </c>
      <c r="M322" t="s">
        <v>399</v>
      </c>
      <c r="N322" s="168">
        <v>44082</v>
      </c>
      <c r="O322" s="168">
        <v>44084</v>
      </c>
      <c r="P322" s="62">
        <f>O322-N322</f>
        <v>2</v>
      </c>
      <c r="Q322" s="62">
        <v>0</v>
      </c>
      <c r="R322" s="62">
        <v>1</v>
      </c>
      <c r="S322" s="62" t="s">
        <v>1814</v>
      </c>
      <c r="T322" s="62" t="s">
        <v>1808</v>
      </c>
      <c r="U322" s="62">
        <v>1</v>
      </c>
      <c r="W322" t="s">
        <v>82</v>
      </c>
      <c r="X322">
        <v>2020</v>
      </c>
      <c r="Y322" s="84">
        <f t="shared" si="27"/>
        <v>0</v>
      </c>
      <c r="Z322" t="s">
        <v>1368</v>
      </c>
      <c r="AA322" s="90" t="s">
        <v>6</v>
      </c>
      <c r="AB322" s="62">
        <v>1</v>
      </c>
      <c r="AC322" t="s">
        <v>12</v>
      </c>
      <c r="AF322" t="s">
        <v>8</v>
      </c>
      <c r="AI322" t="s">
        <v>470</v>
      </c>
    </row>
    <row r="323" spans="1:35" s="123" customFormat="1" x14ac:dyDescent="0.3">
      <c r="A323" s="130" t="s">
        <v>1402</v>
      </c>
      <c r="B323" s="124">
        <v>202377</v>
      </c>
      <c r="C323" s="202" t="s">
        <v>351</v>
      </c>
      <c r="D323" s="123" t="s">
        <v>71</v>
      </c>
      <c r="E323" s="125" t="s">
        <v>1403</v>
      </c>
      <c r="F323" s="123" t="s">
        <v>71</v>
      </c>
      <c r="G323" s="130" t="s">
        <v>2230</v>
      </c>
      <c r="H323" s="123" t="s">
        <v>351</v>
      </c>
      <c r="I323" s="123" t="s">
        <v>1812</v>
      </c>
      <c r="J323" s="138" t="s">
        <v>1806</v>
      </c>
      <c r="K323" s="123" t="s">
        <v>2231</v>
      </c>
      <c r="L323" s="123">
        <v>2</v>
      </c>
      <c r="M323" s="123" t="s">
        <v>399</v>
      </c>
      <c r="N323" s="219">
        <v>44098</v>
      </c>
      <c r="O323" s="219"/>
      <c r="P323" s="139"/>
      <c r="Q323" s="139">
        <v>1</v>
      </c>
      <c r="R323" s="139">
        <v>1</v>
      </c>
      <c r="S323" s="139"/>
      <c r="T323" s="139"/>
      <c r="U323" s="139"/>
      <c r="V323" s="225"/>
      <c r="W323" s="123" t="s">
        <v>82</v>
      </c>
      <c r="X323" s="123">
        <v>2020</v>
      </c>
      <c r="Y323" s="124">
        <f t="shared" si="27"/>
        <v>0</v>
      </c>
      <c r="Z323" s="123" t="s">
        <v>1368</v>
      </c>
      <c r="AA323" s="130" t="s">
        <v>6</v>
      </c>
      <c r="AB323" s="139">
        <v>1</v>
      </c>
      <c r="AE323" s="139"/>
      <c r="AF323" s="123" t="s">
        <v>8</v>
      </c>
    </row>
    <row r="324" spans="1:35" x14ac:dyDescent="0.3">
      <c r="A324" s="90" t="s">
        <v>1679</v>
      </c>
      <c r="B324">
        <v>213560</v>
      </c>
      <c r="C324" s="203" t="s">
        <v>1680</v>
      </c>
      <c r="D324" t="s">
        <v>71</v>
      </c>
      <c r="E324" s="61" t="s">
        <v>1682</v>
      </c>
      <c r="F324" t="s">
        <v>69</v>
      </c>
      <c r="H324" t="s">
        <v>1681</v>
      </c>
      <c r="I324" t="s">
        <v>1589</v>
      </c>
      <c r="J324" s="141" t="s">
        <v>1806</v>
      </c>
      <c r="K324" t="s">
        <v>2232</v>
      </c>
      <c r="L324">
        <v>1</v>
      </c>
      <c r="M324" t="s">
        <v>399</v>
      </c>
      <c r="N324" s="168">
        <v>44468</v>
      </c>
      <c r="O324" s="168">
        <v>44853</v>
      </c>
      <c r="P324" s="62">
        <f>O324-N324</f>
        <v>385</v>
      </c>
      <c r="Q324" s="62">
        <v>0</v>
      </c>
      <c r="R324" s="62" t="s">
        <v>1808</v>
      </c>
      <c r="S324" s="62" t="s">
        <v>1814</v>
      </c>
      <c r="T324" s="62" t="s">
        <v>1808</v>
      </c>
      <c r="U324" s="62">
        <v>1</v>
      </c>
      <c r="W324" t="s">
        <v>82</v>
      </c>
      <c r="X324">
        <v>2003</v>
      </c>
      <c r="Y324" s="84">
        <f t="shared" si="27"/>
        <v>18</v>
      </c>
      <c r="Z324" s="90" t="s">
        <v>232</v>
      </c>
      <c r="AA324" s="1" t="s">
        <v>10</v>
      </c>
      <c r="AB324" s="62">
        <v>0</v>
      </c>
      <c r="AD324" t="s">
        <v>2792</v>
      </c>
      <c r="AE324"/>
      <c r="AF324" t="s">
        <v>8</v>
      </c>
      <c r="AG324">
        <v>50</v>
      </c>
      <c r="AH324" t="s">
        <v>35</v>
      </c>
    </row>
    <row r="325" spans="1:35" s="123" customFormat="1" x14ac:dyDescent="0.3">
      <c r="A325" s="130" t="s">
        <v>2233</v>
      </c>
      <c r="B325" s="123">
        <v>210812</v>
      </c>
      <c r="C325" s="202" t="s">
        <v>2234</v>
      </c>
      <c r="D325" s="123" t="s">
        <v>71</v>
      </c>
      <c r="E325" s="125" t="s">
        <v>2236</v>
      </c>
      <c r="F325" s="123" t="s">
        <v>70</v>
      </c>
      <c r="G325" s="130"/>
      <c r="H325" s="123" t="s">
        <v>2235</v>
      </c>
      <c r="I325" s="123" t="s">
        <v>1445</v>
      </c>
      <c r="J325" s="130" t="s">
        <v>1817</v>
      </c>
      <c r="K325" s="123" t="s">
        <v>2237</v>
      </c>
      <c r="L325" s="123">
        <v>1</v>
      </c>
      <c r="M325" s="123" t="s">
        <v>427</v>
      </c>
      <c r="N325" s="219">
        <v>44578</v>
      </c>
      <c r="O325" s="219"/>
      <c r="P325" s="139"/>
      <c r="Q325" s="139">
        <v>1</v>
      </c>
      <c r="R325" s="139">
        <v>1</v>
      </c>
      <c r="S325" s="139"/>
      <c r="T325" s="139"/>
      <c r="U325" s="139"/>
      <c r="V325" s="225"/>
      <c r="W325" s="123" t="s">
        <v>9</v>
      </c>
      <c r="X325" s="123">
        <v>2013</v>
      </c>
      <c r="Y325" s="124">
        <f t="shared" si="27"/>
        <v>9</v>
      </c>
      <c r="Z325" s="123" t="s">
        <v>232</v>
      </c>
      <c r="AA325" s="130" t="s">
        <v>10</v>
      </c>
      <c r="AB325" s="130">
        <v>1</v>
      </c>
      <c r="AC325" s="123" t="s">
        <v>2238</v>
      </c>
      <c r="AE325" s="139"/>
      <c r="AF325" s="123" t="s">
        <v>8</v>
      </c>
      <c r="AG325" s="123">
        <v>50</v>
      </c>
      <c r="AH325" s="123" t="s">
        <v>35</v>
      </c>
    </row>
    <row r="326" spans="1:35" x14ac:dyDescent="0.3">
      <c r="A326" s="90" t="s">
        <v>1502</v>
      </c>
      <c r="B326" s="84">
        <v>190124</v>
      </c>
      <c r="C326" s="203" t="s">
        <v>1495</v>
      </c>
      <c r="D326" t="s">
        <v>71</v>
      </c>
      <c r="E326" s="61" t="s">
        <v>1292</v>
      </c>
      <c r="F326" t="s">
        <v>68</v>
      </c>
      <c r="H326" t="s">
        <v>1495</v>
      </c>
      <c r="I326" t="s">
        <v>1812</v>
      </c>
      <c r="J326" s="90" t="s">
        <v>1817</v>
      </c>
      <c r="K326" t="s">
        <v>2239</v>
      </c>
      <c r="L326">
        <v>1</v>
      </c>
      <c r="M326" t="s">
        <v>453</v>
      </c>
      <c r="N326" s="168">
        <v>43933</v>
      </c>
      <c r="O326" s="168">
        <v>43937</v>
      </c>
      <c r="P326" s="62">
        <f t="shared" ref="P326:P338" si="28">O326-N326</f>
        <v>4</v>
      </c>
      <c r="Q326" s="62">
        <v>0</v>
      </c>
      <c r="R326" s="62">
        <v>0</v>
      </c>
      <c r="S326" s="62" t="s">
        <v>1816</v>
      </c>
      <c r="T326" s="62" t="s">
        <v>2240</v>
      </c>
      <c r="U326" s="62">
        <v>1</v>
      </c>
      <c r="V326" s="226">
        <v>43937</v>
      </c>
      <c r="W326" t="s">
        <v>93</v>
      </c>
      <c r="X326">
        <v>2017</v>
      </c>
      <c r="Y326" s="84">
        <f t="shared" si="27"/>
        <v>3</v>
      </c>
      <c r="Z326" t="s">
        <v>1362</v>
      </c>
      <c r="AA326" s="90" t="s">
        <v>1808</v>
      </c>
      <c r="AB326" s="90">
        <v>1</v>
      </c>
      <c r="AC326" t="s">
        <v>1503</v>
      </c>
      <c r="AF326" t="s">
        <v>8</v>
      </c>
      <c r="AI326" t="s">
        <v>453</v>
      </c>
    </row>
    <row r="327" spans="1:35" x14ac:dyDescent="0.3">
      <c r="A327" s="90" t="s">
        <v>929</v>
      </c>
      <c r="B327" s="84">
        <v>588</v>
      </c>
      <c r="C327" s="203" t="s">
        <v>2241</v>
      </c>
      <c r="D327" t="s">
        <v>76</v>
      </c>
      <c r="E327" s="61" t="s">
        <v>930</v>
      </c>
      <c r="F327" t="s">
        <v>68</v>
      </c>
      <c r="H327" t="s">
        <v>2242</v>
      </c>
      <c r="I327" t="s">
        <v>923</v>
      </c>
      <c r="J327" s="90" t="s">
        <v>894</v>
      </c>
      <c r="K327" t="s">
        <v>862</v>
      </c>
      <c r="L327">
        <v>1</v>
      </c>
      <c r="M327" s="155" t="s">
        <v>634</v>
      </c>
      <c r="N327" s="168">
        <v>39731</v>
      </c>
      <c r="O327" s="168">
        <v>40230</v>
      </c>
      <c r="P327" s="62">
        <f t="shared" si="28"/>
        <v>499</v>
      </c>
      <c r="Q327" s="62">
        <v>0</v>
      </c>
      <c r="R327" s="62" t="s">
        <v>1808</v>
      </c>
      <c r="S327" s="140"/>
      <c r="T327" s="140"/>
      <c r="U327" s="140"/>
      <c r="W327" t="s">
        <v>82</v>
      </c>
      <c r="X327">
        <v>1999</v>
      </c>
      <c r="Y327" s="84">
        <f t="shared" si="27"/>
        <v>9</v>
      </c>
      <c r="Z327" t="s">
        <v>232</v>
      </c>
      <c r="AA327" s="90" t="s">
        <v>10</v>
      </c>
      <c r="AB327" s="153">
        <v>0</v>
      </c>
      <c r="AD327" t="s">
        <v>2447</v>
      </c>
      <c r="AF327" t="s">
        <v>26</v>
      </c>
    </row>
    <row r="328" spans="1:35" x14ac:dyDescent="0.3">
      <c r="A328" t="s">
        <v>2243</v>
      </c>
      <c r="B328">
        <v>172</v>
      </c>
      <c r="C328" s="203" t="s">
        <v>2244</v>
      </c>
      <c r="D328" t="s">
        <v>76</v>
      </c>
      <c r="E328" s="61" t="s">
        <v>2246</v>
      </c>
      <c r="F328" t="s">
        <v>69</v>
      </c>
      <c r="H328" t="s">
        <v>2245</v>
      </c>
      <c r="I328" t="s">
        <v>914</v>
      </c>
      <c r="J328" s="90" t="s">
        <v>1845</v>
      </c>
      <c r="K328" t="s">
        <v>1098</v>
      </c>
      <c r="L328">
        <v>1</v>
      </c>
      <c r="M328" t="s">
        <v>427</v>
      </c>
      <c r="N328" s="168">
        <v>39660</v>
      </c>
      <c r="O328" s="168">
        <v>39714</v>
      </c>
      <c r="P328" s="62">
        <f t="shared" si="28"/>
        <v>54</v>
      </c>
      <c r="Q328" s="62">
        <v>0</v>
      </c>
      <c r="R328" s="62" t="s">
        <v>1808</v>
      </c>
      <c r="S328" s="62" t="s">
        <v>1847</v>
      </c>
      <c r="T328" s="62" t="s">
        <v>1847</v>
      </c>
      <c r="U328" s="62" t="s">
        <v>1808</v>
      </c>
      <c r="V328" s="226" t="s">
        <v>1808</v>
      </c>
      <c r="W328" s="62" t="s">
        <v>9</v>
      </c>
      <c r="X328">
        <v>2003</v>
      </c>
      <c r="Y328" s="84">
        <f t="shared" si="27"/>
        <v>5</v>
      </c>
      <c r="Z328" t="s">
        <v>232</v>
      </c>
      <c r="AA328" s="90" t="s">
        <v>10</v>
      </c>
      <c r="AB328" s="90">
        <v>1</v>
      </c>
      <c r="AC328" t="s">
        <v>2544</v>
      </c>
      <c r="AF328" t="s">
        <v>26</v>
      </c>
    </row>
    <row r="329" spans="1:35" x14ac:dyDescent="0.3">
      <c r="A329" s="90" t="s">
        <v>2247</v>
      </c>
      <c r="B329">
        <v>210802</v>
      </c>
      <c r="E329" s="61" t="s">
        <v>2248</v>
      </c>
      <c r="F329" t="s">
        <v>69</v>
      </c>
      <c r="J329" s="90" t="s">
        <v>1817</v>
      </c>
      <c r="K329" t="s">
        <v>2249</v>
      </c>
      <c r="L329">
        <v>1</v>
      </c>
      <c r="M329" t="s">
        <v>427</v>
      </c>
      <c r="N329" s="168">
        <v>44441</v>
      </c>
      <c r="O329" s="168">
        <v>44502</v>
      </c>
      <c r="P329" s="62">
        <f t="shared" si="28"/>
        <v>61</v>
      </c>
      <c r="Q329" s="62">
        <v>0</v>
      </c>
      <c r="R329" s="62">
        <v>0</v>
      </c>
      <c r="S329" s="62" t="s">
        <v>2044</v>
      </c>
      <c r="T329" s="62" t="s">
        <v>2045</v>
      </c>
      <c r="U329" s="62">
        <v>1</v>
      </c>
      <c r="V329" s="226">
        <v>44502</v>
      </c>
      <c r="W329" t="s">
        <v>9</v>
      </c>
      <c r="X329">
        <v>2021</v>
      </c>
      <c r="Y329" s="84">
        <f t="shared" si="27"/>
        <v>0</v>
      </c>
      <c r="Z329" t="s">
        <v>1368</v>
      </c>
      <c r="AA329" s="90" t="s">
        <v>1808</v>
      </c>
      <c r="AB329" s="90">
        <v>1</v>
      </c>
      <c r="AC329" t="s">
        <v>2250</v>
      </c>
      <c r="AF329" t="s">
        <v>8</v>
      </c>
      <c r="AG329">
        <v>50</v>
      </c>
      <c r="AH329" t="s">
        <v>35</v>
      </c>
    </row>
    <row r="330" spans="1:35" x14ac:dyDescent="0.3">
      <c r="A330" s="90" t="s">
        <v>778</v>
      </c>
      <c r="B330" s="84">
        <v>3182</v>
      </c>
      <c r="C330" s="203" t="s">
        <v>680</v>
      </c>
      <c r="D330" t="s">
        <v>76</v>
      </c>
      <c r="E330" s="61" t="s">
        <v>777</v>
      </c>
      <c r="F330" t="s">
        <v>70</v>
      </c>
      <c r="H330" t="s">
        <v>680</v>
      </c>
      <c r="I330" t="s">
        <v>1820</v>
      </c>
      <c r="J330" s="90" t="s">
        <v>1468</v>
      </c>
      <c r="K330" t="s">
        <v>2251</v>
      </c>
      <c r="L330">
        <v>1</v>
      </c>
      <c r="M330" t="s">
        <v>541</v>
      </c>
      <c r="N330" s="168">
        <v>41510</v>
      </c>
      <c r="O330" s="168">
        <v>44391</v>
      </c>
      <c r="P330" s="62">
        <f t="shared" si="28"/>
        <v>2881</v>
      </c>
      <c r="Q330" s="62">
        <v>0</v>
      </c>
      <c r="R330" s="62" t="s">
        <v>1808</v>
      </c>
      <c r="S330" s="62" t="s">
        <v>1847</v>
      </c>
      <c r="T330" s="62" t="s">
        <v>2096</v>
      </c>
      <c r="U330" s="62">
        <v>0</v>
      </c>
      <c r="V330" s="226" t="s">
        <v>1808</v>
      </c>
      <c r="W330" t="s">
        <v>82</v>
      </c>
      <c r="X330">
        <v>2013</v>
      </c>
      <c r="Y330" s="84">
        <f t="shared" si="27"/>
        <v>0</v>
      </c>
      <c r="Z330" t="s">
        <v>1368</v>
      </c>
      <c r="AA330" s="90" t="s">
        <v>10</v>
      </c>
      <c r="AB330" s="90">
        <v>1</v>
      </c>
      <c r="AC330" t="s">
        <v>779</v>
      </c>
      <c r="AD330" t="s">
        <v>2252</v>
      </c>
      <c r="AF330" t="s">
        <v>26</v>
      </c>
    </row>
    <row r="331" spans="1:35" x14ac:dyDescent="0.3">
      <c r="A331" s="90" t="s">
        <v>755</v>
      </c>
      <c r="B331" s="84">
        <v>636</v>
      </c>
      <c r="C331" s="203" t="s">
        <v>336</v>
      </c>
      <c r="D331" t="s">
        <v>76</v>
      </c>
      <c r="E331" s="61" t="s">
        <v>753</v>
      </c>
      <c r="F331" t="s">
        <v>69</v>
      </c>
      <c r="H331" t="s">
        <v>2253</v>
      </c>
      <c r="I331" t="s">
        <v>946</v>
      </c>
      <c r="J331" s="153" t="s">
        <v>1845</v>
      </c>
      <c r="K331" t="s">
        <v>336</v>
      </c>
      <c r="L331">
        <v>1</v>
      </c>
      <c r="M331" t="s">
        <v>541</v>
      </c>
      <c r="N331" s="168">
        <v>40435</v>
      </c>
      <c r="O331" s="168">
        <v>40436</v>
      </c>
      <c r="P331" s="62">
        <f t="shared" si="28"/>
        <v>1</v>
      </c>
      <c r="Q331" s="62">
        <v>0</v>
      </c>
      <c r="R331" s="62">
        <v>0</v>
      </c>
      <c r="S331" s="62" t="s">
        <v>1846</v>
      </c>
      <c r="T331" s="62" t="s">
        <v>1808</v>
      </c>
      <c r="U331" s="62">
        <v>1</v>
      </c>
      <c r="V331" s="226">
        <v>40540</v>
      </c>
      <c r="W331" s="1" t="s">
        <v>82</v>
      </c>
      <c r="X331">
        <v>2003</v>
      </c>
      <c r="Y331" s="84">
        <f t="shared" si="27"/>
        <v>7</v>
      </c>
      <c r="Z331" t="s">
        <v>232</v>
      </c>
      <c r="AA331" s="90" t="s">
        <v>6</v>
      </c>
      <c r="AB331" s="90">
        <v>1</v>
      </c>
      <c r="AC331" t="s">
        <v>754</v>
      </c>
      <c r="AD331" t="s">
        <v>696</v>
      </c>
      <c r="AF331" t="s">
        <v>26</v>
      </c>
      <c r="AI331" t="s">
        <v>725</v>
      </c>
    </row>
    <row r="332" spans="1:35" x14ac:dyDescent="0.3">
      <c r="A332" s="90" t="s">
        <v>575</v>
      </c>
      <c r="B332">
        <v>126505</v>
      </c>
      <c r="C332" s="203" t="s">
        <v>576</v>
      </c>
      <c r="D332" t="s">
        <v>820</v>
      </c>
      <c r="E332" s="61" t="s">
        <v>577</v>
      </c>
      <c r="F332" t="s">
        <v>69</v>
      </c>
      <c r="G332" s="90" t="s">
        <v>2254</v>
      </c>
      <c r="H332" t="s">
        <v>1768</v>
      </c>
      <c r="I332" t="s">
        <v>1445</v>
      </c>
      <c r="J332" s="90" t="s">
        <v>1817</v>
      </c>
      <c r="K332" t="s">
        <v>2255</v>
      </c>
      <c r="L332">
        <v>3</v>
      </c>
      <c r="M332" t="s">
        <v>427</v>
      </c>
      <c r="N332" s="168">
        <v>41435</v>
      </c>
      <c r="O332" s="168">
        <v>41899</v>
      </c>
      <c r="P332" s="62">
        <f t="shared" si="28"/>
        <v>464</v>
      </c>
      <c r="Q332" s="62">
        <v>0</v>
      </c>
      <c r="R332" s="62">
        <v>1</v>
      </c>
      <c r="S332" s="140"/>
      <c r="T332" s="140"/>
      <c r="U332" s="140"/>
      <c r="W332" t="s">
        <v>9</v>
      </c>
      <c r="X332">
        <v>2011</v>
      </c>
      <c r="Y332" s="84">
        <f t="shared" si="27"/>
        <v>2</v>
      </c>
      <c r="Z332" t="s">
        <v>1362</v>
      </c>
      <c r="AA332" s="90" t="s">
        <v>10</v>
      </c>
      <c r="AB332" s="90">
        <v>1</v>
      </c>
      <c r="AD332" t="s">
        <v>2493</v>
      </c>
      <c r="AF332" t="s">
        <v>4</v>
      </c>
      <c r="AG332">
        <v>70</v>
      </c>
      <c r="AH332" t="s">
        <v>11</v>
      </c>
    </row>
    <row r="333" spans="1:35" x14ac:dyDescent="0.3">
      <c r="A333" s="90" t="s">
        <v>575</v>
      </c>
      <c r="B333">
        <v>171392</v>
      </c>
      <c r="C333" s="203" t="s">
        <v>576</v>
      </c>
      <c r="D333" t="s">
        <v>820</v>
      </c>
      <c r="E333" s="61" t="s">
        <v>577</v>
      </c>
      <c r="F333" t="s">
        <v>69</v>
      </c>
      <c r="G333" s="90" t="s">
        <v>2254</v>
      </c>
      <c r="H333" t="s">
        <v>1768</v>
      </c>
      <c r="I333" t="s">
        <v>1445</v>
      </c>
      <c r="J333" s="90" t="s">
        <v>1817</v>
      </c>
      <c r="K333" t="s">
        <v>2255</v>
      </c>
      <c r="L333">
        <v>3</v>
      </c>
      <c r="M333" t="s">
        <v>462</v>
      </c>
      <c r="N333" s="168">
        <v>43542</v>
      </c>
      <c r="O333" s="168">
        <v>44486</v>
      </c>
      <c r="P333" s="62">
        <f t="shared" si="28"/>
        <v>944</v>
      </c>
      <c r="Q333" s="62">
        <v>0</v>
      </c>
      <c r="R333" s="62">
        <v>1</v>
      </c>
      <c r="S333" s="62" t="s">
        <v>1859</v>
      </c>
      <c r="T333" s="62" t="s">
        <v>1808</v>
      </c>
      <c r="U333" s="62">
        <v>1</v>
      </c>
      <c r="W333" t="s">
        <v>9</v>
      </c>
      <c r="X333">
        <v>2011</v>
      </c>
      <c r="Y333" s="84">
        <f t="shared" si="27"/>
        <v>8</v>
      </c>
      <c r="Z333" t="s">
        <v>232</v>
      </c>
      <c r="AA333" s="90" t="s">
        <v>10</v>
      </c>
      <c r="AB333" s="90">
        <v>1</v>
      </c>
      <c r="AC333" t="s">
        <v>579</v>
      </c>
      <c r="AD333" t="s">
        <v>578</v>
      </c>
      <c r="AF333" t="s">
        <v>8</v>
      </c>
      <c r="AG333">
        <v>50</v>
      </c>
      <c r="AH333" t="s">
        <v>35</v>
      </c>
    </row>
    <row r="334" spans="1:35" x14ac:dyDescent="0.3">
      <c r="A334" s="90" t="s">
        <v>575</v>
      </c>
      <c r="B334" s="155">
        <v>210813</v>
      </c>
      <c r="C334" s="203" t="s">
        <v>576</v>
      </c>
      <c r="D334" t="s">
        <v>820</v>
      </c>
      <c r="E334" s="156" t="s">
        <v>577</v>
      </c>
      <c r="F334" s="155" t="s">
        <v>69</v>
      </c>
      <c r="G334" s="90" t="s">
        <v>2254</v>
      </c>
      <c r="H334" t="s">
        <v>1768</v>
      </c>
      <c r="I334" t="s">
        <v>1445</v>
      </c>
      <c r="J334" s="153" t="s">
        <v>1817</v>
      </c>
      <c r="K334" s="155" t="s">
        <v>2255</v>
      </c>
      <c r="L334">
        <v>3</v>
      </c>
      <c r="M334" t="s">
        <v>427</v>
      </c>
      <c r="N334" s="168">
        <v>44486</v>
      </c>
      <c r="O334" s="168">
        <v>44698</v>
      </c>
      <c r="P334" s="62">
        <f t="shared" si="28"/>
        <v>212</v>
      </c>
      <c r="Q334" s="62">
        <v>0</v>
      </c>
      <c r="R334" s="62">
        <v>1</v>
      </c>
      <c r="S334" s="62" t="s">
        <v>1814</v>
      </c>
      <c r="T334" s="62" t="s">
        <v>1808</v>
      </c>
      <c r="U334" s="62">
        <v>1</v>
      </c>
      <c r="W334" t="s">
        <v>9</v>
      </c>
      <c r="X334">
        <v>2011</v>
      </c>
      <c r="Y334" s="84">
        <f t="shared" si="27"/>
        <v>10</v>
      </c>
      <c r="Z334" t="s">
        <v>232</v>
      </c>
      <c r="AA334" s="90" t="s">
        <v>10</v>
      </c>
      <c r="AB334" s="90">
        <v>1</v>
      </c>
      <c r="AE334" s="142"/>
      <c r="AF334" t="s">
        <v>8</v>
      </c>
      <c r="AG334" s="155"/>
      <c r="AH334" s="155"/>
      <c r="AI334" s="155"/>
    </row>
    <row r="335" spans="1:35" x14ac:dyDescent="0.3">
      <c r="A335" s="90" t="s">
        <v>509</v>
      </c>
      <c r="B335">
        <v>192958</v>
      </c>
      <c r="C335" s="203" t="s">
        <v>507</v>
      </c>
      <c r="D335" t="s">
        <v>820</v>
      </c>
      <c r="E335" s="61" t="s">
        <v>508</v>
      </c>
      <c r="F335" t="s">
        <v>68</v>
      </c>
      <c r="H335" t="s">
        <v>507</v>
      </c>
      <c r="I335" t="s">
        <v>1812</v>
      </c>
      <c r="J335" s="90" t="s">
        <v>1817</v>
      </c>
      <c r="K335" t="s">
        <v>2256</v>
      </c>
      <c r="L335">
        <v>1</v>
      </c>
      <c r="M335" t="s">
        <v>453</v>
      </c>
      <c r="N335" s="168">
        <v>43793</v>
      </c>
      <c r="O335" s="168">
        <v>44070</v>
      </c>
      <c r="P335" s="62">
        <f t="shared" si="28"/>
        <v>277</v>
      </c>
      <c r="Q335" s="62">
        <v>0</v>
      </c>
      <c r="R335" s="62">
        <v>0</v>
      </c>
      <c r="S335" s="62" t="s">
        <v>1816</v>
      </c>
      <c r="T335" s="62" t="s">
        <v>1847</v>
      </c>
      <c r="U335" s="62">
        <v>1</v>
      </c>
      <c r="V335" s="226">
        <v>44070</v>
      </c>
      <c r="W335" t="s">
        <v>93</v>
      </c>
      <c r="X335">
        <v>2015</v>
      </c>
      <c r="Y335" s="84">
        <f t="shared" si="27"/>
        <v>4</v>
      </c>
      <c r="Z335" t="s">
        <v>1362</v>
      </c>
      <c r="AA335" s="90" t="s">
        <v>6</v>
      </c>
      <c r="AB335" s="90">
        <v>1</v>
      </c>
      <c r="AC335" t="s">
        <v>2476</v>
      </c>
      <c r="AD335" t="s">
        <v>2257</v>
      </c>
      <c r="AF335" t="s">
        <v>8</v>
      </c>
      <c r="AG335">
        <v>50</v>
      </c>
      <c r="AH335" t="s">
        <v>35</v>
      </c>
      <c r="AI335" t="s">
        <v>1501</v>
      </c>
    </row>
    <row r="336" spans="1:35" x14ac:dyDescent="0.3">
      <c r="A336" s="90" t="s">
        <v>938</v>
      </c>
      <c r="B336" s="84">
        <v>608</v>
      </c>
      <c r="C336" s="203" t="s">
        <v>2258</v>
      </c>
      <c r="D336" t="s">
        <v>76</v>
      </c>
      <c r="E336" s="61" t="s">
        <v>939</v>
      </c>
      <c r="F336" t="s">
        <v>68</v>
      </c>
      <c r="H336" t="s">
        <v>2259</v>
      </c>
      <c r="I336" t="s">
        <v>916</v>
      </c>
      <c r="J336" s="90" t="s">
        <v>894</v>
      </c>
      <c r="K336" t="s">
        <v>782</v>
      </c>
      <c r="L336">
        <v>1</v>
      </c>
      <c r="M336" t="s">
        <v>453</v>
      </c>
      <c r="N336" s="168">
        <v>40406</v>
      </c>
      <c r="O336" s="168">
        <v>40588</v>
      </c>
      <c r="P336" s="62">
        <f t="shared" si="28"/>
        <v>182</v>
      </c>
      <c r="Q336" s="62">
        <v>0</v>
      </c>
      <c r="R336" s="62" t="s">
        <v>1808</v>
      </c>
      <c r="S336" s="140"/>
      <c r="T336" s="140"/>
      <c r="U336" s="140"/>
      <c r="W336" t="s">
        <v>82</v>
      </c>
      <c r="X336">
        <v>2002</v>
      </c>
      <c r="Y336" s="84">
        <f t="shared" si="27"/>
        <v>8</v>
      </c>
      <c r="Z336" t="s">
        <v>232</v>
      </c>
      <c r="AA336" s="90" t="s">
        <v>6</v>
      </c>
      <c r="AB336" s="153">
        <v>0</v>
      </c>
      <c r="AD336" t="s">
        <v>2446</v>
      </c>
      <c r="AF336" t="s">
        <v>26</v>
      </c>
    </row>
    <row r="337" spans="1:60" x14ac:dyDescent="0.3">
      <c r="A337" s="90" t="s">
        <v>640</v>
      </c>
      <c r="B337">
        <v>200374</v>
      </c>
      <c r="C337" s="203" t="s">
        <v>641</v>
      </c>
      <c r="D337" t="s">
        <v>820</v>
      </c>
      <c r="E337" s="61" t="s">
        <v>642</v>
      </c>
      <c r="F337" t="s">
        <v>68</v>
      </c>
      <c r="G337" s="90" t="s">
        <v>2260</v>
      </c>
      <c r="H337" t="s">
        <v>641</v>
      </c>
      <c r="I337" t="s">
        <v>1812</v>
      </c>
      <c r="J337" s="90" t="s">
        <v>1817</v>
      </c>
      <c r="K337" t="s">
        <v>2261</v>
      </c>
      <c r="L337">
        <v>2</v>
      </c>
      <c r="M337" t="s">
        <v>427</v>
      </c>
      <c r="N337" s="168">
        <v>44024</v>
      </c>
      <c r="O337" s="168">
        <v>44116</v>
      </c>
      <c r="P337" s="62">
        <f t="shared" si="28"/>
        <v>92</v>
      </c>
      <c r="Q337" s="62">
        <v>0</v>
      </c>
      <c r="R337" s="62">
        <v>0</v>
      </c>
      <c r="S337" s="62" t="s">
        <v>1814</v>
      </c>
      <c r="T337" s="62" t="s">
        <v>1808</v>
      </c>
      <c r="U337" s="62">
        <v>1</v>
      </c>
      <c r="V337" s="226">
        <v>44842</v>
      </c>
      <c r="W337" t="s">
        <v>93</v>
      </c>
      <c r="X337">
        <v>2019</v>
      </c>
      <c r="Y337" s="84">
        <f t="shared" si="27"/>
        <v>1</v>
      </c>
      <c r="Z337" t="s">
        <v>232</v>
      </c>
      <c r="AA337" s="90" t="s">
        <v>6</v>
      </c>
      <c r="AB337" s="90">
        <v>1</v>
      </c>
      <c r="AF337" t="s">
        <v>8</v>
      </c>
      <c r="AG337">
        <v>50</v>
      </c>
      <c r="AH337" t="s">
        <v>35</v>
      </c>
    </row>
    <row r="338" spans="1:60" x14ac:dyDescent="0.3">
      <c r="A338" s="90" t="s">
        <v>640</v>
      </c>
      <c r="B338">
        <v>202362</v>
      </c>
      <c r="C338" s="203" t="s">
        <v>641</v>
      </c>
      <c r="D338" t="s">
        <v>820</v>
      </c>
      <c r="E338" s="61" t="s">
        <v>642</v>
      </c>
      <c r="F338" t="s">
        <v>68</v>
      </c>
      <c r="G338" s="90" t="s">
        <v>2260</v>
      </c>
      <c r="H338" t="s">
        <v>641</v>
      </c>
      <c r="I338" t="s">
        <v>1812</v>
      </c>
      <c r="J338" s="141" t="s">
        <v>1806</v>
      </c>
      <c r="K338" t="s">
        <v>2262</v>
      </c>
      <c r="L338">
        <v>2</v>
      </c>
      <c r="M338" t="s">
        <v>399</v>
      </c>
      <c r="N338" s="168">
        <v>44393</v>
      </c>
      <c r="O338" s="168">
        <v>44842</v>
      </c>
      <c r="P338" s="62">
        <f t="shared" si="28"/>
        <v>449</v>
      </c>
      <c r="Q338" s="62">
        <v>0</v>
      </c>
      <c r="R338" s="62">
        <v>0</v>
      </c>
      <c r="S338" s="62" t="s">
        <v>1816</v>
      </c>
      <c r="T338" s="62" t="s">
        <v>1847</v>
      </c>
      <c r="U338" s="62">
        <v>1</v>
      </c>
      <c r="V338" s="226">
        <v>44842</v>
      </c>
      <c r="W338" t="s">
        <v>93</v>
      </c>
      <c r="X338">
        <v>2019</v>
      </c>
      <c r="Y338" s="84">
        <f t="shared" si="27"/>
        <v>2</v>
      </c>
      <c r="Z338" t="s">
        <v>1362</v>
      </c>
      <c r="AA338" s="90" t="s">
        <v>6</v>
      </c>
      <c r="AB338" s="62">
        <v>1</v>
      </c>
      <c r="AC338" t="s">
        <v>2653</v>
      </c>
      <c r="AF338" t="s">
        <v>8</v>
      </c>
      <c r="AG338">
        <v>50</v>
      </c>
      <c r="AH338" t="s">
        <v>35</v>
      </c>
    </row>
    <row r="339" spans="1:60" s="123" customFormat="1" x14ac:dyDescent="0.3">
      <c r="A339" s="130" t="s">
        <v>1693</v>
      </c>
      <c r="B339" s="123">
        <v>213563</v>
      </c>
      <c r="C339" s="202" t="s">
        <v>863</v>
      </c>
      <c r="D339" s="123" t="s">
        <v>71</v>
      </c>
      <c r="E339" s="125" t="s">
        <v>1457</v>
      </c>
      <c r="F339" s="123" t="s">
        <v>71</v>
      </c>
      <c r="G339" s="130"/>
      <c r="H339" s="123" t="s">
        <v>2658</v>
      </c>
      <c r="I339" s="123" t="s">
        <v>1625</v>
      </c>
      <c r="J339" s="138" t="s">
        <v>1806</v>
      </c>
      <c r="K339" s="123" t="s">
        <v>2263</v>
      </c>
      <c r="L339" s="123">
        <v>1</v>
      </c>
      <c r="M339" s="123" t="s">
        <v>399</v>
      </c>
      <c r="N339" s="219">
        <v>44468</v>
      </c>
      <c r="O339" s="219"/>
      <c r="Q339" s="139">
        <v>1</v>
      </c>
      <c r="R339" s="139">
        <v>1</v>
      </c>
      <c r="S339" s="139"/>
      <c r="T339" s="139"/>
      <c r="U339" s="139"/>
      <c r="V339" s="225"/>
      <c r="W339" s="123" t="s">
        <v>82</v>
      </c>
      <c r="X339" s="174">
        <v>2015</v>
      </c>
      <c r="Y339" s="124">
        <f t="shared" si="27"/>
        <v>6</v>
      </c>
      <c r="Z339" s="130" t="s">
        <v>232</v>
      </c>
      <c r="AA339" s="137" t="s">
        <v>10</v>
      </c>
      <c r="AB339" s="139">
        <v>1</v>
      </c>
      <c r="AD339" s="123" t="s">
        <v>2738</v>
      </c>
      <c r="AE339" s="139"/>
      <c r="AF339" s="123" t="s">
        <v>8</v>
      </c>
      <c r="AG339" s="123">
        <v>50</v>
      </c>
      <c r="AH339" s="123" t="s">
        <v>35</v>
      </c>
    </row>
    <row r="340" spans="1:60" x14ac:dyDescent="0.3">
      <c r="A340" s="155" t="s">
        <v>807</v>
      </c>
      <c r="B340" s="155">
        <v>16031</v>
      </c>
      <c r="C340" s="204" t="s">
        <v>2265</v>
      </c>
      <c r="D340" s="155" t="s">
        <v>71</v>
      </c>
      <c r="E340" s="156" t="s">
        <v>2267</v>
      </c>
      <c r="F340" s="155" t="s">
        <v>70</v>
      </c>
      <c r="G340" s="153" t="s">
        <v>2264</v>
      </c>
      <c r="H340" t="s">
        <v>2266</v>
      </c>
      <c r="I340" t="s">
        <v>1445</v>
      </c>
      <c r="J340" s="153" t="s">
        <v>1817</v>
      </c>
      <c r="K340" s="155" t="s">
        <v>2268</v>
      </c>
      <c r="L340" s="155">
        <v>2</v>
      </c>
      <c r="M340" t="s">
        <v>416</v>
      </c>
      <c r="N340" s="220">
        <v>42689</v>
      </c>
      <c r="O340" s="220">
        <v>44027</v>
      </c>
      <c r="P340" s="62">
        <f>O340-N340</f>
        <v>1338</v>
      </c>
      <c r="Q340" s="142">
        <v>0</v>
      </c>
      <c r="R340" s="142">
        <v>1</v>
      </c>
      <c r="S340" s="142" t="s">
        <v>1846</v>
      </c>
      <c r="T340" s="142" t="s">
        <v>1847</v>
      </c>
      <c r="U340" s="142">
        <v>1</v>
      </c>
      <c r="V340" s="227" t="s">
        <v>1808</v>
      </c>
      <c r="W340" s="155" t="s">
        <v>82</v>
      </c>
      <c r="X340" s="155">
        <v>2012</v>
      </c>
      <c r="Y340" s="154">
        <f t="shared" si="27"/>
        <v>4</v>
      </c>
      <c r="Z340" s="155" t="s">
        <v>1362</v>
      </c>
      <c r="AA340" s="153" t="s">
        <v>1808</v>
      </c>
      <c r="AB340" s="153">
        <v>1</v>
      </c>
      <c r="AC340" s="155"/>
      <c r="AD340" s="155"/>
      <c r="AE340" s="142"/>
      <c r="AF340" s="155" t="s">
        <v>8</v>
      </c>
      <c r="AG340" s="155">
        <v>50</v>
      </c>
      <c r="AH340" s="155" t="s">
        <v>35</v>
      </c>
      <c r="AI340" s="155"/>
    </row>
    <row r="341" spans="1:60" s="123" customFormat="1" x14ac:dyDescent="0.3">
      <c r="A341" s="127" t="s">
        <v>807</v>
      </c>
      <c r="B341" s="127">
        <v>190123</v>
      </c>
      <c r="C341" s="206" t="s">
        <v>2265</v>
      </c>
      <c r="D341" s="127" t="s">
        <v>71</v>
      </c>
      <c r="E341" s="128" t="s">
        <v>2267</v>
      </c>
      <c r="F341" s="127" t="s">
        <v>70</v>
      </c>
      <c r="G341" s="171" t="s">
        <v>2264</v>
      </c>
      <c r="H341" s="123" t="s">
        <v>2266</v>
      </c>
      <c r="I341" s="123" t="s">
        <v>1445</v>
      </c>
      <c r="J341" s="171" t="s">
        <v>1817</v>
      </c>
      <c r="K341" s="127" t="s">
        <v>2268</v>
      </c>
      <c r="L341" s="127">
        <v>2</v>
      </c>
      <c r="M341" s="127" t="s">
        <v>399</v>
      </c>
      <c r="N341" s="221">
        <v>44138</v>
      </c>
      <c r="O341" s="221"/>
      <c r="P341" s="129"/>
      <c r="Q341" s="129">
        <v>1</v>
      </c>
      <c r="R341" s="129">
        <v>1</v>
      </c>
      <c r="S341" s="129"/>
      <c r="T341" s="129"/>
      <c r="U341" s="129"/>
      <c r="V341" s="228"/>
      <c r="W341" s="127" t="s">
        <v>82</v>
      </c>
      <c r="X341" s="127">
        <v>2012</v>
      </c>
      <c r="Y341" s="126">
        <f t="shared" si="27"/>
        <v>8</v>
      </c>
      <c r="Z341" s="127" t="s">
        <v>232</v>
      </c>
      <c r="AA341" s="171" t="s">
        <v>1808</v>
      </c>
      <c r="AB341" s="171">
        <v>1</v>
      </c>
      <c r="AC341" s="127"/>
      <c r="AD341" s="127"/>
      <c r="AE341" s="129"/>
      <c r="AF341" s="127" t="s">
        <v>8</v>
      </c>
      <c r="AG341" s="127">
        <v>50</v>
      </c>
      <c r="AH341" s="127" t="s">
        <v>35</v>
      </c>
      <c r="AI341" s="127"/>
    </row>
    <row r="342" spans="1:60" x14ac:dyDescent="0.3">
      <c r="A342" s="155" t="s">
        <v>1529</v>
      </c>
      <c r="B342" s="84">
        <v>180174</v>
      </c>
      <c r="C342" s="203" t="s">
        <v>1523</v>
      </c>
      <c r="D342" t="s">
        <v>71</v>
      </c>
      <c r="E342" s="61" t="s">
        <v>1522</v>
      </c>
      <c r="F342" s="61" t="s">
        <v>68</v>
      </c>
      <c r="H342" t="s">
        <v>1523</v>
      </c>
      <c r="I342" t="s">
        <v>1812</v>
      </c>
      <c r="J342" s="90" t="s">
        <v>1817</v>
      </c>
      <c r="K342" t="s">
        <v>2269</v>
      </c>
      <c r="L342">
        <v>1</v>
      </c>
      <c r="M342" t="s">
        <v>416</v>
      </c>
      <c r="N342" s="220">
        <v>44014</v>
      </c>
      <c r="O342" s="168">
        <v>44138</v>
      </c>
      <c r="P342" s="62">
        <f t="shared" ref="P342:P348" si="29">O342-N342</f>
        <v>124</v>
      </c>
      <c r="Q342" s="62">
        <v>0</v>
      </c>
      <c r="R342" s="62" t="s">
        <v>1808</v>
      </c>
      <c r="S342" s="62" t="s">
        <v>1847</v>
      </c>
      <c r="T342" s="62" t="s">
        <v>1847</v>
      </c>
      <c r="U342" s="62">
        <v>0</v>
      </c>
      <c r="V342" s="227"/>
      <c r="W342" t="s">
        <v>82</v>
      </c>
      <c r="X342">
        <v>2018</v>
      </c>
      <c r="Y342" s="84">
        <f t="shared" ref="Y342:Y373" si="30">YEAR(N342)-X342</f>
        <v>2</v>
      </c>
      <c r="Z342" t="s">
        <v>1362</v>
      </c>
      <c r="AA342" s="90" t="s">
        <v>1808</v>
      </c>
      <c r="AB342" s="90">
        <v>1</v>
      </c>
      <c r="AD342" t="s">
        <v>2503</v>
      </c>
      <c r="AF342" t="s">
        <v>8</v>
      </c>
    </row>
    <row r="343" spans="1:60" x14ac:dyDescent="0.3">
      <c r="A343" t="s">
        <v>707</v>
      </c>
      <c r="B343" s="84">
        <v>2574</v>
      </c>
      <c r="C343" s="203" t="s">
        <v>31</v>
      </c>
      <c r="D343" t="s">
        <v>76</v>
      </c>
      <c r="E343" s="61" t="s">
        <v>401</v>
      </c>
      <c r="F343" t="s">
        <v>70</v>
      </c>
      <c r="H343" t="s">
        <v>31</v>
      </c>
      <c r="I343" t="s">
        <v>1820</v>
      </c>
      <c r="J343" s="90" t="s">
        <v>1817</v>
      </c>
      <c r="K343" t="s">
        <v>31</v>
      </c>
      <c r="L343">
        <v>1</v>
      </c>
      <c r="M343" t="s">
        <v>399</v>
      </c>
      <c r="N343" s="168">
        <v>42612</v>
      </c>
      <c r="O343" s="168">
        <v>42618</v>
      </c>
      <c r="P343" s="62">
        <f t="shared" si="29"/>
        <v>6</v>
      </c>
      <c r="Q343" s="62">
        <v>0</v>
      </c>
      <c r="R343" s="62">
        <v>0</v>
      </c>
      <c r="S343" s="62" t="s">
        <v>1816</v>
      </c>
      <c r="T343" s="62" t="s">
        <v>1878</v>
      </c>
      <c r="U343" s="62">
        <v>1</v>
      </c>
      <c r="V343" s="226">
        <v>42618</v>
      </c>
      <c r="W343" t="s">
        <v>93</v>
      </c>
      <c r="X343">
        <v>2014</v>
      </c>
      <c r="Y343" s="84">
        <f t="shared" si="30"/>
        <v>2</v>
      </c>
      <c r="Z343" t="s">
        <v>1362</v>
      </c>
      <c r="AA343" s="90" t="s">
        <v>6</v>
      </c>
      <c r="AB343" s="90">
        <v>1</v>
      </c>
      <c r="AC343" t="s">
        <v>2789</v>
      </c>
      <c r="AF343" t="s">
        <v>26</v>
      </c>
      <c r="AI343" s="167"/>
    </row>
    <row r="344" spans="1:60" x14ac:dyDescent="0.3">
      <c r="A344" t="s">
        <v>720</v>
      </c>
      <c r="B344">
        <v>5174</v>
      </c>
      <c r="C344" s="203" t="s">
        <v>657</v>
      </c>
      <c r="D344" t="s">
        <v>76</v>
      </c>
      <c r="E344" s="61" t="s">
        <v>719</v>
      </c>
      <c r="F344" t="s">
        <v>70</v>
      </c>
      <c r="H344" t="s">
        <v>657</v>
      </c>
      <c r="I344" t="s">
        <v>1820</v>
      </c>
      <c r="J344" s="90" t="s">
        <v>1817</v>
      </c>
      <c r="K344" t="s">
        <v>657</v>
      </c>
      <c r="L344">
        <v>1</v>
      </c>
      <c r="M344" t="s">
        <v>541</v>
      </c>
      <c r="N344" s="168">
        <v>42612</v>
      </c>
      <c r="O344" s="168">
        <v>42616</v>
      </c>
      <c r="P344" s="62">
        <f t="shared" si="29"/>
        <v>4</v>
      </c>
      <c r="Q344" s="62">
        <v>0</v>
      </c>
      <c r="R344" s="62">
        <v>0</v>
      </c>
      <c r="S344" s="62" t="s">
        <v>1816</v>
      </c>
      <c r="T344" s="62" t="s">
        <v>1878</v>
      </c>
      <c r="U344" s="62">
        <v>1</v>
      </c>
      <c r="V344" s="226">
        <v>42616</v>
      </c>
      <c r="W344" t="s">
        <v>93</v>
      </c>
      <c r="X344">
        <v>2014</v>
      </c>
      <c r="Y344" s="84">
        <f t="shared" si="30"/>
        <v>2</v>
      </c>
      <c r="Z344" t="s">
        <v>1362</v>
      </c>
      <c r="AA344" s="90" t="s">
        <v>10</v>
      </c>
      <c r="AB344" s="90">
        <v>1</v>
      </c>
      <c r="AC344" t="s">
        <v>721</v>
      </c>
      <c r="AD344" t="s">
        <v>722</v>
      </c>
      <c r="AF344" t="s">
        <v>26</v>
      </c>
      <c r="AI344" t="s">
        <v>541</v>
      </c>
    </row>
    <row r="345" spans="1:60" x14ac:dyDescent="0.3">
      <c r="A345" t="s">
        <v>765</v>
      </c>
      <c r="B345">
        <v>2736</v>
      </c>
      <c r="C345" s="203" t="s">
        <v>151</v>
      </c>
      <c r="D345" t="s">
        <v>76</v>
      </c>
      <c r="E345" s="61" t="s">
        <v>386</v>
      </c>
      <c r="F345" t="s">
        <v>69</v>
      </c>
      <c r="G345" s="90" t="s">
        <v>2270</v>
      </c>
      <c r="H345" t="s">
        <v>2271</v>
      </c>
      <c r="I345" t="s">
        <v>923</v>
      </c>
      <c r="J345" s="90" t="s">
        <v>1817</v>
      </c>
      <c r="K345" t="s">
        <v>152</v>
      </c>
      <c r="L345">
        <v>2</v>
      </c>
      <c r="M345" t="s">
        <v>541</v>
      </c>
      <c r="N345" s="168">
        <v>42379</v>
      </c>
      <c r="O345" s="168">
        <v>42429</v>
      </c>
      <c r="P345" s="62">
        <f t="shared" si="29"/>
        <v>50</v>
      </c>
      <c r="Q345" s="62">
        <v>0</v>
      </c>
      <c r="R345" s="62">
        <v>0</v>
      </c>
      <c r="S345" s="140"/>
      <c r="T345" s="140"/>
      <c r="U345" s="140"/>
      <c r="V345" s="226">
        <v>42733</v>
      </c>
      <c r="W345" t="s">
        <v>93</v>
      </c>
      <c r="X345">
        <v>2014</v>
      </c>
      <c r="Y345" s="84">
        <f t="shared" si="30"/>
        <v>2</v>
      </c>
      <c r="Z345" t="s">
        <v>1362</v>
      </c>
      <c r="AA345" s="90" t="s">
        <v>10</v>
      </c>
      <c r="AB345" s="90">
        <v>1</v>
      </c>
      <c r="AC345" t="s">
        <v>2477</v>
      </c>
      <c r="AD345" t="s">
        <v>2445</v>
      </c>
      <c r="AF345" t="s">
        <v>26</v>
      </c>
      <c r="BA345" s="181"/>
      <c r="BE345" s="182"/>
      <c r="BF345" s="84"/>
      <c r="BH345" s="181"/>
    </row>
    <row r="346" spans="1:60" x14ac:dyDescent="0.3">
      <c r="A346" t="s">
        <v>765</v>
      </c>
      <c r="B346">
        <v>3179</v>
      </c>
      <c r="C346" s="203" t="s">
        <v>151</v>
      </c>
      <c r="D346" t="s">
        <v>76</v>
      </c>
      <c r="E346" s="61" t="s">
        <v>386</v>
      </c>
      <c r="F346" t="s">
        <v>69</v>
      </c>
      <c r="G346" s="90" t="s">
        <v>2270</v>
      </c>
      <c r="H346" t="s">
        <v>2271</v>
      </c>
      <c r="I346" t="s">
        <v>923</v>
      </c>
      <c r="J346" s="90" t="s">
        <v>1817</v>
      </c>
      <c r="K346" t="s">
        <v>152</v>
      </c>
      <c r="L346">
        <v>2</v>
      </c>
      <c r="M346" t="s">
        <v>399</v>
      </c>
      <c r="N346" s="168">
        <v>42695</v>
      </c>
      <c r="O346" s="168">
        <v>42733</v>
      </c>
      <c r="P346" s="62">
        <f t="shared" si="29"/>
        <v>38</v>
      </c>
      <c r="Q346" s="62">
        <v>0</v>
      </c>
      <c r="R346" s="62">
        <v>0</v>
      </c>
      <c r="S346" s="62" t="s">
        <v>1816</v>
      </c>
      <c r="T346" s="142" t="s">
        <v>1847</v>
      </c>
      <c r="U346" s="62">
        <v>1</v>
      </c>
      <c r="V346" s="226">
        <v>42733</v>
      </c>
      <c r="W346" t="s">
        <v>93</v>
      </c>
      <c r="X346">
        <v>2014</v>
      </c>
      <c r="Y346" s="84">
        <f t="shared" si="30"/>
        <v>2</v>
      </c>
      <c r="Z346" t="s">
        <v>1362</v>
      </c>
      <c r="AA346" s="90" t="s">
        <v>10</v>
      </c>
      <c r="AB346" s="90">
        <v>1</v>
      </c>
      <c r="AC346" t="s">
        <v>2477</v>
      </c>
      <c r="AD346" t="s">
        <v>645</v>
      </c>
      <c r="AF346" t="s">
        <v>26</v>
      </c>
    </row>
    <row r="347" spans="1:60" x14ac:dyDescent="0.3">
      <c r="A347" s="90" t="s">
        <v>686</v>
      </c>
      <c r="B347" s="84">
        <v>190117</v>
      </c>
      <c r="C347" s="203" t="s">
        <v>738</v>
      </c>
      <c r="D347" t="s">
        <v>820</v>
      </c>
      <c r="E347" s="61" t="s">
        <v>759</v>
      </c>
      <c r="F347" t="s">
        <v>69</v>
      </c>
      <c r="H347" t="s">
        <v>738</v>
      </c>
      <c r="I347" t="s">
        <v>1812</v>
      </c>
      <c r="J347" s="90" t="s">
        <v>1817</v>
      </c>
      <c r="K347" t="s">
        <v>2272</v>
      </c>
      <c r="L347">
        <v>1</v>
      </c>
      <c r="M347" t="s">
        <v>634</v>
      </c>
      <c r="N347" s="168">
        <v>43620</v>
      </c>
      <c r="O347" s="168">
        <v>43621</v>
      </c>
      <c r="P347" s="62">
        <f t="shared" si="29"/>
        <v>1</v>
      </c>
      <c r="Q347" s="62">
        <v>0</v>
      </c>
      <c r="R347" s="62">
        <v>0</v>
      </c>
      <c r="S347" s="62" t="s">
        <v>1816</v>
      </c>
      <c r="T347" s="62" t="s">
        <v>1847</v>
      </c>
      <c r="U347" s="62">
        <v>1</v>
      </c>
      <c r="V347" s="226">
        <v>43622</v>
      </c>
      <c r="W347" t="s">
        <v>9</v>
      </c>
      <c r="X347">
        <v>2017</v>
      </c>
      <c r="Y347" s="84">
        <f t="shared" si="30"/>
        <v>2</v>
      </c>
      <c r="Z347" t="s">
        <v>1362</v>
      </c>
      <c r="AA347" s="90" t="s">
        <v>1808</v>
      </c>
      <c r="AB347" s="90">
        <v>1</v>
      </c>
      <c r="AC347" t="s">
        <v>761</v>
      </c>
      <c r="AD347" t="s">
        <v>760</v>
      </c>
      <c r="AF347" t="s">
        <v>8</v>
      </c>
      <c r="AG347">
        <v>50</v>
      </c>
      <c r="AH347" t="s">
        <v>35</v>
      </c>
      <c r="AI347" t="s">
        <v>634</v>
      </c>
    </row>
    <row r="348" spans="1:60" x14ac:dyDescent="0.3">
      <c r="A348" s="90" t="s">
        <v>489</v>
      </c>
      <c r="B348">
        <v>180180</v>
      </c>
      <c r="C348" s="203" t="s">
        <v>2614</v>
      </c>
      <c r="D348" t="s">
        <v>820</v>
      </c>
      <c r="E348" s="61" t="s">
        <v>491</v>
      </c>
      <c r="F348" s="1" t="s">
        <v>68</v>
      </c>
      <c r="H348" t="s">
        <v>2273</v>
      </c>
      <c r="I348" t="s">
        <v>1775</v>
      </c>
      <c r="J348" s="90" t="s">
        <v>1817</v>
      </c>
      <c r="K348" t="s">
        <v>2274</v>
      </c>
      <c r="L348">
        <v>2</v>
      </c>
      <c r="M348" t="s">
        <v>427</v>
      </c>
      <c r="N348" s="168">
        <v>43344</v>
      </c>
      <c r="O348" s="168">
        <v>44802</v>
      </c>
      <c r="P348" s="62">
        <f t="shared" si="29"/>
        <v>1458</v>
      </c>
      <c r="Q348" s="62">
        <v>0</v>
      </c>
      <c r="R348" s="62">
        <v>1</v>
      </c>
      <c r="S348" s="62" t="s">
        <v>1859</v>
      </c>
      <c r="T348" s="62" t="s">
        <v>1808</v>
      </c>
      <c r="U348" s="62">
        <v>1</v>
      </c>
      <c r="W348" t="s">
        <v>9</v>
      </c>
      <c r="X348">
        <v>2007</v>
      </c>
      <c r="Y348" s="84">
        <f t="shared" si="30"/>
        <v>11</v>
      </c>
      <c r="Z348" t="s">
        <v>232</v>
      </c>
      <c r="AA348" s="90" t="s">
        <v>6</v>
      </c>
      <c r="AB348" s="90">
        <v>1</v>
      </c>
      <c r="AD348" t="s">
        <v>490</v>
      </c>
      <c r="AF348" t="s">
        <v>8</v>
      </c>
      <c r="AG348">
        <v>50</v>
      </c>
      <c r="AH348" t="s">
        <v>35</v>
      </c>
      <c r="BA348" s="181"/>
      <c r="BE348" s="182"/>
      <c r="BH348" s="181"/>
    </row>
    <row r="349" spans="1:60" s="123" customFormat="1" x14ac:dyDescent="0.3">
      <c r="A349" s="130" t="s">
        <v>489</v>
      </c>
      <c r="B349" s="123">
        <v>216332</v>
      </c>
      <c r="C349" s="202" t="s">
        <v>2614</v>
      </c>
      <c r="D349" s="123" t="s">
        <v>820</v>
      </c>
      <c r="E349" s="125" t="s">
        <v>491</v>
      </c>
      <c r="F349" s="137" t="s">
        <v>68</v>
      </c>
      <c r="G349" s="130"/>
      <c r="H349" s="123" t="s">
        <v>2273</v>
      </c>
      <c r="I349" s="123" t="s">
        <v>1775</v>
      </c>
      <c r="J349" s="130" t="s">
        <v>1817</v>
      </c>
      <c r="K349" s="123" t="s">
        <v>2274</v>
      </c>
      <c r="L349" s="123">
        <v>2</v>
      </c>
      <c r="M349" s="123" t="s">
        <v>427</v>
      </c>
      <c r="N349" s="219">
        <v>44802</v>
      </c>
      <c r="O349" s="219"/>
      <c r="P349" s="139"/>
      <c r="Q349" s="139">
        <v>1</v>
      </c>
      <c r="R349" s="139">
        <v>1</v>
      </c>
      <c r="S349" s="139"/>
      <c r="T349" s="139"/>
      <c r="U349" s="139"/>
      <c r="V349" s="225"/>
      <c r="W349" s="123" t="s">
        <v>9</v>
      </c>
      <c r="X349" s="123">
        <v>2007</v>
      </c>
      <c r="Y349" s="124">
        <f t="shared" si="30"/>
        <v>15</v>
      </c>
      <c r="Z349" s="123" t="s">
        <v>232</v>
      </c>
      <c r="AA349" s="130" t="s">
        <v>6</v>
      </c>
      <c r="AB349" s="130">
        <v>1</v>
      </c>
      <c r="AD349" s="123" t="s">
        <v>490</v>
      </c>
      <c r="AE349" s="139"/>
      <c r="AF349" s="123" t="s">
        <v>8</v>
      </c>
      <c r="AG349" s="123">
        <v>50</v>
      </c>
      <c r="AH349" s="123" t="s">
        <v>35</v>
      </c>
      <c r="BA349" s="179"/>
      <c r="BE349" s="180"/>
      <c r="BH349" s="179"/>
    </row>
    <row r="350" spans="1:60" x14ac:dyDescent="0.3">
      <c r="A350" s="90" t="s">
        <v>106</v>
      </c>
      <c r="B350">
        <v>634</v>
      </c>
      <c r="C350" s="203" t="s">
        <v>105</v>
      </c>
      <c r="D350" t="s">
        <v>820</v>
      </c>
      <c r="E350" s="61" t="s">
        <v>2575</v>
      </c>
      <c r="F350" t="s">
        <v>2576</v>
      </c>
      <c r="G350" s="90" t="s">
        <v>2577</v>
      </c>
      <c r="H350" t="s">
        <v>2275</v>
      </c>
      <c r="I350" t="s">
        <v>1721</v>
      </c>
      <c r="J350" s="90" t="s">
        <v>894</v>
      </c>
      <c r="K350" t="s">
        <v>172</v>
      </c>
      <c r="L350">
        <v>3</v>
      </c>
      <c r="M350" t="s">
        <v>541</v>
      </c>
      <c r="N350" s="168">
        <v>40429</v>
      </c>
      <c r="O350" s="168">
        <v>40639</v>
      </c>
      <c r="P350" s="62">
        <f>O350-N350</f>
        <v>210</v>
      </c>
      <c r="Q350" s="62">
        <v>0</v>
      </c>
      <c r="R350" s="62">
        <v>1</v>
      </c>
      <c r="S350" s="140"/>
      <c r="T350" s="140"/>
      <c r="U350" s="140"/>
      <c r="W350" t="s">
        <v>82</v>
      </c>
      <c r="X350">
        <v>2006</v>
      </c>
      <c r="Y350" s="84">
        <f t="shared" si="30"/>
        <v>4</v>
      </c>
      <c r="Z350" t="s">
        <v>1362</v>
      </c>
      <c r="AA350" s="90" t="s">
        <v>10</v>
      </c>
      <c r="AB350" s="90">
        <v>1</v>
      </c>
      <c r="AD350" t="s">
        <v>2444</v>
      </c>
      <c r="AF350" t="s">
        <v>26</v>
      </c>
    </row>
    <row r="351" spans="1:60" s="152" customFormat="1" x14ac:dyDescent="0.3">
      <c r="A351" t="s">
        <v>106</v>
      </c>
      <c r="B351">
        <v>16036</v>
      </c>
      <c r="C351" s="203" t="s">
        <v>105</v>
      </c>
      <c r="D351" t="s">
        <v>820</v>
      </c>
      <c r="E351" s="61" t="s">
        <v>2575</v>
      </c>
      <c r="F351" t="s">
        <v>2576</v>
      </c>
      <c r="G351" s="90" t="s">
        <v>2577</v>
      </c>
      <c r="H351" t="s">
        <v>2275</v>
      </c>
      <c r="I351" t="s">
        <v>1721</v>
      </c>
      <c r="J351" s="90" t="s">
        <v>1817</v>
      </c>
      <c r="K351" t="s">
        <v>2276</v>
      </c>
      <c r="L351">
        <v>3</v>
      </c>
      <c r="M351" t="s">
        <v>634</v>
      </c>
      <c r="N351" s="168">
        <v>43444</v>
      </c>
      <c r="O351" s="168">
        <v>44837</v>
      </c>
      <c r="P351" s="62">
        <f>O351-N351</f>
        <v>1393</v>
      </c>
      <c r="Q351" s="62">
        <v>0</v>
      </c>
      <c r="R351" s="62">
        <v>1</v>
      </c>
      <c r="S351" s="62" t="s">
        <v>1859</v>
      </c>
      <c r="T351" s="62" t="s">
        <v>1808</v>
      </c>
      <c r="U351" s="62">
        <v>1</v>
      </c>
      <c r="V351" s="226"/>
      <c r="W351" t="s">
        <v>82</v>
      </c>
      <c r="X351">
        <v>2006</v>
      </c>
      <c r="Y351" s="84">
        <f t="shared" si="30"/>
        <v>12</v>
      </c>
      <c r="Z351" t="s">
        <v>232</v>
      </c>
      <c r="AA351" s="90" t="s">
        <v>10</v>
      </c>
      <c r="AB351" s="90">
        <v>1</v>
      </c>
      <c r="AC351"/>
      <c r="AD351" t="s">
        <v>991</v>
      </c>
      <c r="AE351" s="62"/>
      <c r="AF351" t="s">
        <v>8</v>
      </c>
      <c r="AG351">
        <v>50</v>
      </c>
      <c r="AH351" t="s">
        <v>35</v>
      </c>
      <c r="AI351"/>
      <c r="BA351" s="183"/>
      <c r="BE351" s="184"/>
      <c r="BF351" s="185"/>
      <c r="BH351" s="183"/>
    </row>
    <row r="352" spans="1:60" s="161" customFormat="1" x14ac:dyDescent="0.3">
      <c r="A352" s="123" t="s">
        <v>106</v>
      </c>
      <c r="B352" s="123">
        <v>202385</v>
      </c>
      <c r="C352" s="202" t="s">
        <v>105</v>
      </c>
      <c r="D352" s="123" t="s">
        <v>71</v>
      </c>
      <c r="E352" s="125" t="s">
        <v>2575</v>
      </c>
      <c r="F352" s="123" t="s">
        <v>2576</v>
      </c>
      <c r="G352" s="130" t="s">
        <v>2577</v>
      </c>
      <c r="H352" s="123" t="s">
        <v>2275</v>
      </c>
      <c r="I352" s="123" t="s">
        <v>1721</v>
      </c>
      <c r="J352" s="138" t="s">
        <v>1806</v>
      </c>
      <c r="K352" s="123" t="s">
        <v>2578</v>
      </c>
      <c r="L352" s="123">
        <v>3</v>
      </c>
      <c r="M352" s="123" t="s">
        <v>399</v>
      </c>
      <c r="N352" s="219">
        <v>44837</v>
      </c>
      <c r="O352" s="219"/>
      <c r="P352" s="139"/>
      <c r="Q352" s="139">
        <v>1</v>
      </c>
      <c r="R352" s="139">
        <v>1</v>
      </c>
      <c r="S352" s="139"/>
      <c r="T352" s="139"/>
      <c r="U352" s="139"/>
      <c r="V352" s="225"/>
      <c r="W352" s="123" t="s">
        <v>82</v>
      </c>
      <c r="X352" s="123">
        <v>2006</v>
      </c>
      <c r="Y352" s="124">
        <f t="shared" si="30"/>
        <v>16</v>
      </c>
      <c r="Z352" s="123" t="s">
        <v>232</v>
      </c>
      <c r="AA352" s="130" t="s">
        <v>10</v>
      </c>
      <c r="AB352" s="130">
        <v>1</v>
      </c>
      <c r="AC352" s="123"/>
      <c r="AD352" s="123" t="s">
        <v>2579</v>
      </c>
      <c r="AE352" s="139"/>
      <c r="AF352" s="123" t="s">
        <v>8</v>
      </c>
      <c r="AG352" s="123">
        <v>50</v>
      </c>
      <c r="AH352" s="123" t="s">
        <v>35</v>
      </c>
      <c r="AI352" s="123"/>
      <c r="BA352" s="212"/>
      <c r="BE352" s="213"/>
      <c r="BF352" s="214"/>
      <c r="BH352" s="212"/>
    </row>
    <row r="353" spans="1:187" s="152" customFormat="1" x14ac:dyDescent="0.3">
      <c r="A353" s="90" t="s">
        <v>708</v>
      </c>
      <c r="B353">
        <v>16037</v>
      </c>
      <c r="C353" s="203" t="s">
        <v>37</v>
      </c>
      <c r="D353" t="s">
        <v>76</v>
      </c>
      <c r="E353" s="61" t="s">
        <v>415</v>
      </c>
      <c r="F353" t="s">
        <v>69</v>
      </c>
      <c r="G353" s="90"/>
      <c r="H353" t="s">
        <v>37</v>
      </c>
      <c r="I353" t="s">
        <v>1820</v>
      </c>
      <c r="J353" s="90" t="s">
        <v>1817</v>
      </c>
      <c r="K353" t="s">
        <v>37</v>
      </c>
      <c r="L353">
        <v>1</v>
      </c>
      <c r="M353" t="s">
        <v>416</v>
      </c>
      <c r="N353" s="168">
        <v>42858</v>
      </c>
      <c r="O353" s="168">
        <v>42902</v>
      </c>
      <c r="P353" s="62">
        <f t="shared" ref="P353:P359" si="31">O353-N353</f>
        <v>44</v>
      </c>
      <c r="Q353" s="62">
        <v>0</v>
      </c>
      <c r="R353" s="62">
        <v>0</v>
      </c>
      <c r="S353" s="62" t="s">
        <v>1816</v>
      </c>
      <c r="T353" s="62" t="s">
        <v>1786</v>
      </c>
      <c r="U353" s="62">
        <v>1</v>
      </c>
      <c r="V353" s="226">
        <v>42538</v>
      </c>
      <c r="W353" t="s">
        <v>581</v>
      </c>
      <c r="X353">
        <v>2015</v>
      </c>
      <c r="Y353" s="84">
        <f t="shared" si="30"/>
        <v>2</v>
      </c>
      <c r="Z353" t="s">
        <v>1362</v>
      </c>
      <c r="AA353" s="90" t="s">
        <v>1808</v>
      </c>
      <c r="AB353" s="90">
        <v>1</v>
      </c>
      <c r="AC353" t="s">
        <v>2492</v>
      </c>
      <c r="AD353" t="s">
        <v>596</v>
      </c>
      <c r="AE353" s="62"/>
      <c r="AF353" t="s">
        <v>8</v>
      </c>
      <c r="AG353">
        <v>50</v>
      </c>
      <c r="AH353" t="s">
        <v>35</v>
      </c>
      <c r="AI353" t="s">
        <v>414</v>
      </c>
      <c r="BA353" s="183"/>
      <c r="BE353" s="184"/>
      <c r="BF353" s="185"/>
      <c r="BH353" s="183"/>
    </row>
    <row r="354" spans="1:187" s="152" customFormat="1" x14ac:dyDescent="0.3">
      <c r="A354" s="90" t="s">
        <v>553</v>
      </c>
      <c r="B354">
        <v>180173</v>
      </c>
      <c r="C354" s="203" t="s">
        <v>551</v>
      </c>
      <c r="D354" t="s">
        <v>820</v>
      </c>
      <c r="E354" s="61" t="s">
        <v>552</v>
      </c>
      <c r="F354" t="s">
        <v>68</v>
      </c>
      <c r="G354" s="90"/>
      <c r="H354" t="s">
        <v>551</v>
      </c>
      <c r="I354" t="s">
        <v>1812</v>
      </c>
      <c r="J354" s="90" t="s">
        <v>1817</v>
      </c>
      <c r="K354" t="s">
        <v>2277</v>
      </c>
      <c r="L354">
        <v>1</v>
      </c>
      <c r="M354" t="s">
        <v>427</v>
      </c>
      <c r="N354" s="168">
        <v>43515</v>
      </c>
      <c r="O354" s="168">
        <v>43537</v>
      </c>
      <c r="P354" s="62">
        <f t="shared" si="31"/>
        <v>22</v>
      </c>
      <c r="Q354" s="62">
        <v>0</v>
      </c>
      <c r="R354" s="62" t="s">
        <v>1808</v>
      </c>
      <c r="S354" s="62" t="s">
        <v>1846</v>
      </c>
      <c r="T354" s="62" t="s">
        <v>1847</v>
      </c>
      <c r="U354" s="62">
        <v>0</v>
      </c>
      <c r="V354" s="226"/>
      <c r="W354" t="s">
        <v>93</v>
      </c>
      <c r="X354">
        <v>2013</v>
      </c>
      <c r="Y354" s="84">
        <f t="shared" si="30"/>
        <v>6</v>
      </c>
      <c r="Z354" s="177" t="s">
        <v>232</v>
      </c>
      <c r="AA354" s="90" t="s">
        <v>6</v>
      </c>
      <c r="AB354" s="90">
        <v>1</v>
      </c>
      <c r="AC354" t="s">
        <v>555</v>
      </c>
      <c r="AD354" t="s">
        <v>554</v>
      </c>
      <c r="AE354" s="62"/>
      <c r="AF354" t="s">
        <v>8</v>
      </c>
      <c r="AG354">
        <v>50</v>
      </c>
      <c r="AH354" t="s">
        <v>35</v>
      </c>
      <c r="AI354"/>
      <c r="BA354" s="183"/>
      <c r="BE354" s="184"/>
      <c r="BF354" s="185"/>
      <c r="BH354" s="183"/>
    </row>
    <row r="355" spans="1:187" s="152" customFormat="1" x14ac:dyDescent="0.3">
      <c r="A355" s="90" t="s">
        <v>773</v>
      </c>
      <c r="B355">
        <v>126504</v>
      </c>
      <c r="C355" s="203" t="s">
        <v>32</v>
      </c>
      <c r="D355" t="s">
        <v>76</v>
      </c>
      <c r="E355" s="61" t="s">
        <v>402</v>
      </c>
      <c r="F355" t="s">
        <v>70</v>
      </c>
      <c r="G355" s="90"/>
      <c r="H355" t="s">
        <v>32</v>
      </c>
      <c r="I355" t="s">
        <v>1820</v>
      </c>
      <c r="J355" s="90" t="s">
        <v>1817</v>
      </c>
      <c r="K355" t="s">
        <v>32</v>
      </c>
      <c r="L355">
        <v>1</v>
      </c>
      <c r="M355" s="90" t="s">
        <v>541</v>
      </c>
      <c r="N355" s="168">
        <v>42612</v>
      </c>
      <c r="O355" s="168">
        <v>42628</v>
      </c>
      <c r="P355" s="62">
        <f t="shared" si="31"/>
        <v>16</v>
      </c>
      <c r="Q355" s="62">
        <v>0</v>
      </c>
      <c r="R355" s="62">
        <v>0</v>
      </c>
      <c r="S355" s="62" t="s">
        <v>1816</v>
      </c>
      <c r="T355" s="62" t="s">
        <v>1847</v>
      </c>
      <c r="U355" s="62">
        <v>1</v>
      </c>
      <c r="V355" s="226">
        <v>42630</v>
      </c>
      <c r="W355" t="s">
        <v>93</v>
      </c>
      <c r="X355">
        <v>2014</v>
      </c>
      <c r="Y355" s="84">
        <f t="shared" si="30"/>
        <v>2</v>
      </c>
      <c r="Z355" t="s">
        <v>1362</v>
      </c>
      <c r="AA355" s="90" t="s">
        <v>6</v>
      </c>
      <c r="AB355" s="90">
        <v>1</v>
      </c>
      <c r="AC355" t="s">
        <v>2484</v>
      </c>
      <c r="AD355" t="s">
        <v>697</v>
      </c>
      <c r="AE355" s="62"/>
      <c r="AF355" t="s">
        <v>4</v>
      </c>
      <c r="AG355">
        <v>70</v>
      </c>
      <c r="AH355" t="s">
        <v>11</v>
      </c>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c r="CP355"/>
      <c r="CQ355"/>
      <c r="CR355"/>
      <c r="CS355"/>
      <c r="CT355"/>
      <c r="CU355"/>
      <c r="CV355"/>
      <c r="CW355"/>
      <c r="CX355"/>
      <c r="CY355"/>
      <c r="CZ355"/>
      <c r="DA355"/>
      <c r="DB355"/>
      <c r="DC355"/>
      <c r="DD355"/>
      <c r="DE355"/>
      <c r="DF355"/>
      <c r="DG355"/>
      <c r="DH355"/>
      <c r="DI355"/>
      <c r="DJ355"/>
      <c r="DK355"/>
      <c r="DL355"/>
      <c r="DM355"/>
      <c r="DN355"/>
      <c r="DO355"/>
      <c r="DP355"/>
      <c r="DQ355"/>
      <c r="DR355"/>
      <c r="DS355"/>
      <c r="DT355"/>
      <c r="DU355"/>
      <c r="DV355"/>
      <c r="DW355"/>
      <c r="DX355"/>
      <c r="DY355"/>
      <c r="DZ355"/>
      <c r="EA355"/>
      <c r="EB355"/>
      <c r="EC355"/>
      <c r="ED355"/>
      <c r="EE355"/>
      <c r="EF355"/>
      <c r="EG355"/>
      <c r="EH355"/>
      <c r="EI355"/>
      <c r="EJ355"/>
      <c r="EK355"/>
      <c r="EL355"/>
      <c r="EM355"/>
      <c r="EN355"/>
      <c r="EO355"/>
      <c r="EP355"/>
      <c r="EQ355"/>
      <c r="ER355"/>
      <c r="ES355"/>
      <c r="ET355"/>
      <c r="EU355"/>
      <c r="EV355"/>
      <c r="EW355"/>
      <c r="EX355"/>
      <c r="EY355"/>
      <c r="EZ355"/>
      <c r="FA355"/>
      <c r="FB355"/>
      <c r="FC355"/>
      <c r="FD355"/>
      <c r="FE355"/>
      <c r="FF355"/>
      <c r="FG355"/>
      <c r="FH355"/>
      <c r="FI355"/>
      <c r="FJ355"/>
      <c r="FK355"/>
      <c r="FL355"/>
      <c r="FM355"/>
      <c r="FN355"/>
      <c r="FO355"/>
      <c r="FP355"/>
      <c r="FQ355"/>
      <c r="FR355"/>
      <c r="FS355"/>
      <c r="FT355"/>
      <c r="FU355"/>
      <c r="FV355"/>
      <c r="FW355"/>
      <c r="FX355"/>
      <c r="FY355"/>
      <c r="FZ355"/>
      <c r="GA355"/>
      <c r="GB355"/>
      <c r="GC355"/>
      <c r="GD355"/>
      <c r="GE355"/>
    </row>
    <row r="356" spans="1:187" x14ac:dyDescent="0.3">
      <c r="A356" s="90" t="s">
        <v>1505</v>
      </c>
      <c r="B356" s="84">
        <v>200379</v>
      </c>
      <c r="C356" s="203" t="s">
        <v>1504</v>
      </c>
      <c r="D356" t="s">
        <v>71</v>
      </c>
      <c r="E356" s="61" t="s">
        <v>1506</v>
      </c>
      <c r="F356" t="s">
        <v>68</v>
      </c>
      <c r="H356" t="s">
        <v>1504</v>
      </c>
      <c r="I356" t="s">
        <v>1812</v>
      </c>
      <c r="J356" s="90" t="s">
        <v>1817</v>
      </c>
      <c r="K356" t="s">
        <v>2278</v>
      </c>
      <c r="L356">
        <v>1</v>
      </c>
      <c r="M356" t="s">
        <v>1645</v>
      </c>
      <c r="N356" s="168">
        <v>44164</v>
      </c>
      <c r="O356" s="168">
        <v>44180</v>
      </c>
      <c r="P356" s="62">
        <f t="shared" si="31"/>
        <v>16</v>
      </c>
      <c r="Q356" s="62">
        <v>0</v>
      </c>
      <c r="R356" s="62">
        <v>0</v>
      </c>
      <c r="S356" s="62" t="s">
        <v>1816</v>
      </c>
      <c r="T356" s="62" t="s">
        <v>1847</v>
      </c>
      <c r="U356" s="62">
        <v>1</v>
      </c>
      <c r="V356" s="226">
        <v>44198</v>
      </c>
      <c r="W356" t="s">
        <v>93</v>
      </c>
      <c r="X356">
        <v>2018</v>
      </c>
      <c r="Y356" s="84">
        <f t="shared" si="30"/>
        <v>2</v>
      </c>
      <c r="Z356" t="s">
        <v>1362</v>
      </c>
      <c r="AA356" s="90" t="s">
        <v>6</v>
      </c>
      <c r="AB356" s="90">
        <v>1</v>
      </c>
      <c r="AC356" t="s">
        <v>2485</v>
      </c>
      <c r="AF356" t="s">
        <v>8</v>
      </c>
      <c r="AI356" t="s">
        <v>467</v>
      </c>
      <c r="AJ356" s="152"/>
      <c r="AK356" s="152"/>
      <c r="AL356" s="152"/>
      <c r="AM356" s="152"/>
      <c r="AN356" s="152"/>
      <c r="AO356" s="152"/>
      <c r="AP356" s="152"/>
      <c r="AQ356" s="152"/>
      <c r="AR356" s="152"/>
      <c r="AS356" s="152"/>
      <c r="AT356" s="152"/>
      <c r="AU356" s="152"/>
      <c r="AV356" s="152"/>
      <c r="AW356" s="152"/>
      <c r="AX356" s="152"/>
      <c r="AY356" s="152"/>
      <c r="AZ356" s="152"/>
      <c r="BA356" s="183"/>
      <c r="BB356" s="152"/>
      <c r="BC356" s="152"/>
      <c r="BD356" s="152"/>
      <c r="BE356" s="184"/>
      <c r="BF356" s="152"/>
      <c r="BG356" s="152"/>
      <c r="BH356" s="183"/>
      <c r="BI356" s="152"/>
      <c r="BJ356" s="152"/>
      <c r="BK356" s="152"/>
      <c r="BL356" s="152"/>
      <c r="BM356" s="152"/>
      <c r="BN356" s="152"/>
      <c r="BO356" s="152"/>
      <c r="BP356" s="152"/>
      <c r="BQ356" s="152"/>
      <c r="BR356" s="152"/>
      <c r="BS356" s="152"/>
      <c r="BT356" s="152"/>
      <c r="BU356" s="152"/>
      <c r="BV356" s="152"/>
      <c r="BW356" s="152"/>
      <c r="BX356" s="152"/>
      <c r="BY356" s="152"/>
      <c r="BZ356" s="152"/>
      <c r="CA356" s="152"/>
      <c r="CB356" s="152"/>
      <c r="CC356" s="152"/>
      <c r="CD356" s="152"/>
      <c r="CE356" s="152"/>
      <c r="CF356" s="152"/>
      <c r="CG356" s="152"/>
      <c r="CH356" s="152"/>
      <c r="CI356" s="152"/>
      <c r="CJ356" s="152"/>
      <c r="CK356" s="152"/>
      <c r="CL356" s="152"/>
      <c r="CM356" s="152"/>
      <c r="CN356" s="152"/>
      <c r="CO356" s="152"/>
      <c r="CP356" s="152"/>
      <c r="CQ356" s="152"/>
      <c r="CR356" s="152"/>
      <c r="CS356" s="152"/>
      <c r="CT356" s="152"/>
      <c r="CU356" s="152"/>
      <c r="CV356" s="152"/>
      <c r="CW356" s="152"/>
      <c r="CX356" s="152"/>
      <c r="CY356" s="152"/>
      <c r="CZ356" s="152"/>
      <c r="DA356" s="152"/>
      <c r="DB356" s="152"/>
      <c r="DC356" s="152"/>
      <c r="DD356" s="152"/>
      <c r="DE356" s="152"/>
      <c r="DF356" s="152"/>
      <c r="DG356" s="152"/>
      <c r="DH356" s="152"/>
      <c r="DI356" s="152"/>
      <c r="DJ356" s="152"/>
      <c r="DK356" s="152"/>
      <c r="DL356" s="152"/>
      <c r="DM356" s="152"/>
      <c r="DN356" s="152"/>
      <c r="DO356" s="152"/>
      <c r="DP356" s="152"/>
      <c r="DQ356" s="152"/>
      <c r="DR356" s="152"/>
      <c r="DS356" s="152"/>
      <c r="DT356" s="152"/>
      <c r="DU356" s="152"/>
      <c r="DV356" s="152"/>
      <c r="DW356" s="152"/>
      <c r="DX356" s="152"/>
      <c r="DY356" s="152"/>
      <c r="DZ356" s="152"/>
      <c r="EA356" s="152"/>
      <c r="EB356" s="152"/>
      <c r="EC356" s="152"/>
      <c r="ED356" s="152"/>
      <c r="EE356" s="152"/>
      <c r="EF356" s="152"/>
      <c r="EG356" s="152"/>
      <c r="EH356" s="152"/>
      <c r="EI356" s="152"/>
      <c r="EJ356" s="152"/>
      <c r="EK356" s="152"/>
      <c r="EL356" s="152"/>
      <c r="EM356" s="152"/>
      <c r="EN356" s="152"/>
      <c r="EO356" s="152"/>
      <c r="EP356" s="152"/>
      <c r="EQ356" s="152"/>
      <c r="ER356" s="152"/>
      <c r="ES356" s="152"/>
      <c r="ET356" s="152"/>
      <c r="EU356" s="152"/>
      <c r="EV356" s="152"/>
      <c r="EW356" s="152"/>
      <c r="EX356" s="152"/>
      <c r="EY356" s="152"/>
      <c r="EZ356" s="152"/>
      <c r="FA356" s="152"/>
      <c r="FB356" s="152"/>
      <c r="FC356" s="152"/>
      <c r="FD356" s="152"/>
      <c r="FE356" s="152"/>
      <c r="FF356" s="152"/>
      <c r="FG356" s="152"/>
      <c r="FH356" s="152"/>
      <c r="FI356" s="152"/>
      <c r="FJ356" s="152"/>
      <c r="FK356" s="152"/>
      <c r="FL356" s="152"/>
      <c r="FM356" s="152"/>
      <c r="FN356" s="152"/>
      <c r="FO356" s="152"/>
      <c r="FP356" s="152"/>
      <c r="FQ356" s="152"/>
      <c r="FR356" s="152"/>
      <c r="FS356" s="152"/>
      <c r="FT356" s="152"/>
      <c r="FU356" s="152"/>
      <c r="FV356" s="152"/>
      <c r="FW356" s="152"/>
      <c r="FX356" s="152"/>
      <c r="FY356" s="152"/>
      <c r="FZ356" s="152"/>
      <c r="GA356" s="152"/>
      <c r="GB356" s="152"/>
      <c r="GC356" s="152"/>
      <c r="GD356" s="152"/>
      <c r="GE356" s="152"/>
    </row>
    <row r="357" spans="1:187" x14ac:dyDescent="0.3">
      <c r="A357" s="90" t="s">
        <v>135</v>
      </c>
      <c r="B357">
        <v>171122</v>
      </c>
      <c r="C357" s="203" t="s">
        <v>16</v>
      </c>
      <c r="D357" t="s">
        <v>76</v>
      </c>
      <c r="E357" s="61" t="s">
        <v>137</v>
      </c>
      <c r="F357" t="s">
        <v>69</v>
      </c>
      <c r="H357" t="s">
        <v>16</v>
      </c>
      <c r="I357" t="s">
        <v>1820</v>
      </c>
      <c r="J357" s="90" t="s">
        <v>1817</v>
      </c>
      <c r="K357" t="s">
        <v>16</v>
      </c>
      <c r="L357">
        <v>1</v>
      </c>
      <c r="M357" t="s">
        <v>634</v>
      </c>
      <c r="N357" s="168">
        <v>43151</v>
      </c>
      <c r="O357" s="168">
        <v>43273</v>
      </c>
      <c r="P357" s="62">
        <f t="shared" si="31"/>
        <v>122</v>
      </c>
      <c r="Q357" s="62">
        <v>0</v>
      </c>
      <c r="R357" s="62">
        <v>0</v>
      </c>
      <c r="S357" s="62" t="s">
        <v>1816</v>
      </c>
      <c r="T357" s="62" t="s">
        <v>1847</v>
      </c>
      <c r="U357" s="62">
        <v>1</v>
      </c>
      <c r="V357" s="226">
        <v>43282</v>
      </c>
      <c r="W357" t="s">
        <v>93</v>
      </c>
      <c r="X357">
        <v>2016</v>
      </c>
      <c r="Y357" s="84">
        <f t="shared" si="30"/>
        <v>2</v>
      </c>
      <c r="Z357" t="s">
        <v>1362</v>
      </c>
      <c r="AA357" s="90" t="s">
        <v>6</v>
      </c>
      <c r="AB357" s="90">
        <v>1</v>
      </c>
      <c r="AC357" s="169" t="s">
        <v>2545</v>
      </c>
      <c r="AF357" t="s">
        <v>8</v>
      </c>
      <c r="AG357">
        <v>50</v>
      </c>
      <c r="AH357" t="s">
        <v>35</v>
      </c>
      <c r="AI357" t="s">
        <v>634</v>
      </c>
    </row>
    <row r="358" spans="1:187" x14ac:dyDescent="0.3">
      <c r="A358" s="90" t="s">
        <v>1764</v>
      </c>
      <c r="B358">
        <v>210817</v>
      </c>
      <c r="C358" s="203" t="s">
        <v>1765</v>
      </c>
      <c r="D358" t="s">
        <v>71</v>
      </c>
      <c r="E358" s="61" t="s">
        <v>752</v>
      </c>
      <c r="F358" t="s">
        <v>71</v>
      </c>
      <c r="H358" t="s">
        <v>1765</v>
      </c>
      <c r="I358" t="s">
        <v>1812</v>
      </c>
      <c r="J358" s="90" t="s">
        <v>1817</v>
      </c>
      <c r="K358" t="s">
        <v>2279</v>
      </c>
      <c r="L358">
        <v>1</v>
      </c>
      <c r="M358" t="s">
        <v>427</v>
      </c>
      <c r="N358" s="168">
        <v>44486</v>
      </c>
      <c r="O358" s="168">
        <v>44586</v>
      </c>
      <c r="P358" s="62">
        <f t="shared" si="31"/>
        <v>100</v>
      </c>
      <c r="Q358" s="62">
        <v>0</v>
      </c>
      <c r="R358" s="62" t="s">
        <v>1808</v>
      </c>
      <c r="S358" s="62" t="s">
        <v>1847</v>
      </c>
      <c r="T358" s="62" t="s">
        <v>1847</v>
      </c>
      <c r="U358" s="62">
        <v>0</v>
      </c>
      <c r="W358" t="s">
        <v>82</v>
      </c>
      <c r="X358">
        <v>2019</v>
      </c>
      <c r="Y358" s="84">
        <f t="shared" si="30"/>
        <v>2</v>
      </c>
      <c r="Z358" t="s">
        <v>1362</v>
      </c>
      <c r="AA358" s="90" t="s">
        <v>6</v>
      </c>
      <c r="AB358" s="90">
        <v>1</v>
      </c>
      <c r="AD358" t="s">
        <v>2523</v>
      </c>
      <c r="AF358" t="s">
        <v>8</v>
      </c>
      <c r="AG358">
        <v>50</v>
      </c>
      <c r="AH358" t="s">
        <v>35</v>
      </c>
      <c r="FN358" t="s">
        <v>670</v>
      </c>
      <c r="FO358" t="s">
        <v>670</v>
      </c>
      <c r="FR358" t="s">
        <v>671</v>
      </c>
      <c r="FT358" t="s">
        <v>671</v>
      </c>
      <c r="GB358" t="s">
        <v>672</v>
      </c>
      <c r="GD358" t="s">
        <v>673</v>
      </c>
      <c r="GE358" t="s">
        <v>674</v>
      </c>
    </row>
    <row r="359" spans="1:187" x14ac:dyDescent="0.3">
      <c r="A359" t="s">
        <v>1580</v>
      </c>
      <c r="B359" s="84">
        <v>202385</v>
      </c>
      <c r="C359" s="203" t="s">
        <v>1579</v>
      </c>
      <c r="D359" t="s">
        <v>71</v>
      </c>
      <c r="E359" s="61" t="s">
        <v>1581</v>
      </c>
      <c r="F359" t="s">
        <v>69</v>
      </c>
      <c r="H359" t="s">
        <v>1579</v>
      </c>
      <c r="I359" t="s">
        <v>1812</v>
      </c>
      <c r="J359" s="141" t="s">
        <v>1806</v>
      </c>
      <c r="K359" t="s">
        <v>2280</v>
      </c>
      <c r="L359">
        <v>1</v>
      </c>
      <c r="M359" t="s">
        <v>416</v>
      </c>
      <c r="N359" s="168">
        <v>44393</v>
      </c>
      <c r="O359" s="168">
        <v>44421</v>
      </c>
      <c r="P359" s="62">
        <f t="shared" si="31"/>
        <v>28</v>
      </c>
      <c r="Q359" s="62">
        <v>0</v>
      </c>
      <c r="R359" s="62">
        <v>0</v>
      </c>
      <c r="S359" s="62" t="s">
        <v>1816</v>
      </c>
      <c r="T359" s="62" t="s">
        <v>1986</v>
      </c>
      <c r="U359" s="62">
        <v>1</v>
      </c>
      <c r="V359" s="226">
        <v>44420</v>
      </c>
      <c r="W359" t="s">
        <v>9</v>
      </c>
      <c r="X359">
        <v>2020</v>
      </c>
      <c r="Y359" s="84">
        <f t="shared" si="30"/>
        <v>1</v>
      </c>
      <c r="Z359" t="s">
        <v>1362</v>
      </c>
      <c r="AA359" s="90" t="s">
        <v>1808</v>
      </c>
      <c r="AB359" s="62">
        <v>1</v>
      </c>
      <c r="AC359" t="s">
        <v>1582</v>
      </c>
      <c r="AF359" t="s">
        <v>8</v>
      </c>
      <c r="BA359" s="181"/>
      <c r="BE359" s="182"/>
      <c r="BF359" s="84"/>
      <c r="BH359" s="181"/>
    </row>
    <row r="360" spans="1:187" s="123" customFormat="1" x14ac:dyDescent="0.3">
      <c r="A360" s="130" t="s">
        <v>1663</v>
      </c>
      <c r="B360" s="123">
        <v>213574</v>
      </c>
      <c r="C360" s="202" t="s">
        <v>1664</v>
      </c>
      <c r="D360" s="123" t="s">
        <v>70</v>
      </c>
      <c r="E360" s="125" t="s">
        <v>608</v>
      </c>
      <c r="F360" s="123" t="s">
        <v>71</v>
      </c>
      <c r="G360" s="130"/>
      <c r="H360" s="123" t="s">
        <v>1664</v>
      </c>
      <c r="I360" s="123" t="s">
        <v>1702</v>
      </c>
      <c r="J360" s="138" t="s">
        <v>1806</v>
      </c>
      <c r="K360" s="123" t="s">
        <v>2281</v>
      </c>
      <c r="L360" s="123">
        <v>1</v>
      </c>
      <c r="M360" s="123" t="s">
        <v>399</v>
      </c>
      <c r="N360" s="219">
        <v>44468</v>
      </c>
      <c r="O360" s="219"/>
      <c r="Q360" s="139">
        <v>1</v>
      </c>
      <c r="R360" s="139">
        <v>1</v>
      </c>
      <c r="S360" s="139"/>
      <c r="T360" s="139"/>
      <c r="U360" s="139"/>
      <c r="V360" s="225"/>
      <c r="W360" s="123" t="s">
        <v>82</v>
      </c>
      <c r="X360" s="162">
        <v>2018</v>
      </c>
      <c r="Y360" s="124">
        <f t="shared" si="30"/>
        <v>3</v>
      </c>
      <c r="Z360" s="123" t="s">
        <v>1362</v>
      </c>
      <c r="AA360" s="137" t="s">
        <v>10</v>
      </c>
      <c r="AB360" s="139">
        <v>1</v>
      </c>
      <c r="AF360" s="123" t="s">
        <v>8</v>
      </c>
      <c r="AG360" s="123">
        <v>50</v>
      </c>
      <c r="AH360" s="123" t="s">
        <v>35</v>
      </c>
      <c r="BA360" s="179"/>
      <c r="BE360" s="180"/>
      <c r="BF360" s="124"/>
      <c r="BH360" s="179"/>
    </row>
    <row r="361" spans="1:187" x14ac:dyDescent="0.3">
      <c r="A361" s="90" t="s">
        <v>988</v>
      </c>
      <c r="B361" s="84">
        <v>1132</v>
      </c>
      <c r="C361" s="203" t="s">
        <v>162</v>
      </c>
      <c r="D361" t="s">
        <v>76</v>
      </c>
      <c r="E361" s="61" t="s">
        <v>340</v>
      </c>
      <c r="F361" t="s">
        <v>71</v>
      </c>
      <c r="H361" t="s">
        <v>311</v>
      </c>
      <c r="I361" t="s">
        <v>923</v>
      </c>
      <c r="J361" s="90" t="s">
        <v>894</v>
      </c>
      <c r="K361" t="s">
        <v>162</v>
      </c>
      <c r="L361">
        <v>1</v>
      </c>
      <c r="M361" t="s">
        <v>541</v>
      </c>
      <c r="N361" s="168">
        <v>40110</v>
      </c>
      <c r="O361" s="168">
        <v>40534</v>
      </c>
      <c r="P361" s="62">
        <f>O361-N361</f>
        <v>424</v>
      </c>
      <c r="Q361" s="62">
        <v>0</v>
      </c>
      <c r="R361" s="62" t="s">
        <v>1808</v>
      </c>
      <c r="S361" s="62" t="s">
        <v>1847</v>
      </c>
      <c r="T361" s="62" t="s">
        <v>2502</v>
      </c>
      <c r="U361" s="62">
        <v>0</v>
      </c>
      <c r="V361" s="226" t="s">
        <v>1808</v>
      </c>
      <c r="W361" t="s">
        <v>82</v>
      </c>
      <c r="X361">
        <v>2002</v>
      </c>
      <c r="Y361" s="84">
        <f t="shared" si="30"/>
        <v>7</v>
      </c>
      <c r="Z361" t="s">
        <v>232</v>
      </c>
      <c r="AA361" s="90" t="s">
        <v>6</v>
      </c>
      <c r="AB361" s="90">
        <v>1</v>
      </c>
      <c r="AD361" t="s">
        <v>2539</v>
      </c>
      <c r="AF361" t="s">
        <v>26</v>
      </c>
    </row>
    <row r="362" spans="1:187" x14ac:dyDescent="0.3">
      <c r="A362" s="90" t="s">
        <v>1646</v>
      </c>
      <c r="B362" s="84">
        <v>213558</v>
      </c>
      <c r="C362" s="203" t="s">
        <v>1647</v>
      </c>
      <c r="D362" t="s">
        <v>71</v>
      </c>
      <c r="E362" s="61" t="s">
        <v>1649</v>
      </c>
      <c r="F362" t="s">
        <v>70</v>
      </c>
      <c r="H362" t="s">
        <v>1648</v>
      </c>
      <c r="I362" t="s">
        <v>1605</v>
      </c>
      <c r="J362" s="141" t="s">
        <v>1806</v>
      </c>
      <c r="K362" t="s">
        <v>2282</v>
      </c>
      <c r="L362">
        <v>1</v>
      </c>
      <c r="M362" t="s">
        <v>399</v>
      </c>
      <c r="N362" s="168">
        <v>44468</v>
      </c>
      <c r="O362" s="168">
        <v>44848</v>
      </c>
      <c r="P362" s="62">
        <f>O362-N362</f>
        <v>380</v>
      </c>
      <c r="Q362" s="62">
        <v>0</v>
      </c>
      <c r="R362" s="62">
        <v>0</v>
      </c>
      <c r="S362" s="62" t="s">
        <v>1816</v>
      </c>
      <c r="T362" s="62" t="s">
        <v>1786</v>
      </c>
      <c r="U362" s="62">
        <v>1</v>
      </c>
      <c r="V362" s="226">
        <v>44848</v>
      </c>
      <c r="W362" t="s">
        <v>82</v>
      </c>
      <c r="X362" s="173">
        <v>2015</v>
      </c>
      <c r="Y362" s="84">
        <f t="shared" si="30"/>
        <v>6</v>
      </c>
      <c r="Z362" t="s">
        <v>232</v>
      </c>
      <c r="AA362" s="90" t="s">
        <v>6</v>
      </c>
      <c r="AB362" s="62">
        <v>1</v>
      </c>
      <c r="AC362" t="s">
        <v>2651</v>
      </c>
      <c r="AD362" t="s">
        <v>2739</v>
      </c>
      <c r="AF362" t="s">
        <v>8</v>
      </c>
      <c r="AG362">
        <v>50</v>
      </c>
      <c r="AH362" t="s">
        <v>35</v>
      </c>
      <c r="BA362" s="181"/>
      <c r="BE362" s="182"/>
      <c r="BF362" s="84"/>
      <c r="BH362" s="181"/>
    </row>
    <row r="363" spans="1:187" s="123" customFormat="1" x14ac:dyDescent="0.3">
      <c r="A363" s="130" t="s">
        <v>1594</v>
      </c>
      <c r="B363" s="124">
        <v>213562</v>
      </c>
      <c r="C363" s="202" t="s">
        <v>2283</v>
      </c>
      <c r="D363" s="123" t="s">
        <v>820</v>
      </c>
      <c r="E363" s="125" t="s">
        <v>1595</v>
      </c>
      <c r="F363" s="123" t="s">
        <v>69</v>
      </c>
      <c r="G363" s="130"/>
      <c r="H363" s="123" t="s">
        <v>2283</v>
      </c>
      <c r="I363" s="123" t="s">
        <v>1812</v>
      </c>
      <c r="J363" s="138" t="s">
        <v>1806</v>
      </c>
      <c r="K363" s="123" t="s">
        <v>2284</v>
      </c>
      <c r="L363" s="123">
        <v>1</v>
      </c>
      <c r="M363" s="123" t="s">
        <v>399</v>
      </c>
      <c r="N363" s="219">
        <v>44452</v>
      </c>
      <c r="O363" s="219"/>
      <c r="P363" s="139"/>
      <c r="Q363" s="139">
        <v>1</v>
      </c>
      <c r="R363" s="139">
        <v>1</v>
      </c>
      <c r="S363" s="139"/>
      <c r="T363" s="139"/>
      <c r="U363" s="139"/>
      <c r="V363" s="225"/>
      <c r="W363" s="123" t="s">
        <v>82</v>
      </c>
      <c r="X363" s="123">
        <v>2021</v>
      </c>
      <c r="Y363" s="124">
        <f t="shared" si="30"/>
        <v>0</v>
      </c>
      <c r="Z363" s="123" t="s">
        <v>1368</v>
      </c>
      <c r="AA363" s="130" t="s">
        <v>6</v>
      </c>
      <c r="AB363" s="139">
        <v>1</v>
      </c>
      <c r="AE363" s="139"/>
      <c r="AF363" s="123" t="s">
        <v>8</v>
      </c>
      <c r="BA363" s="179"/>
      <c r="BE363" s="180"/>
      <c r="BF363" s="124"/>
      <c r="BH363" s="179"/>
    </row>
    <row r="364" spans="1:187" x14ac:dyDescent="0.3">
      <c r="A364" s="90" t="s">
        <v>1597</v>
      </c>
      <c r="B364" s="84">
        <v>213555</v>
      </c>
      <c r="C364" s="203" t="s">
        <v>1596</v>
      </c>
      <c r="D364" t="s">
        <v>820</v>
      </c>
      <c r="E364" s="61" t="s">
        <v>1598</v>
      </c>
      <c r="F364" t="s">
        <v>69</v>
      </c>
      <c r="H364" t="s">
        <v>1596</v>
      </c>
      <c r="I364" t="s">
        <v>1812</v>
      </c>
      <c r="J364" s="141" t="s">
        <v>1806</v>
      </c>
      <c r="K364" t="s">
        <v>2285</v>
      </c>
      <c r="L364">
        <v>1</v>
      </c>
      <c r="M364" t="s">
        <v>399</v>
      </c>
      <c r="N364" s="168">
        <v>44452</v>
      </c>
      <c r="O364" s="168">
        <v>44924</v>
      </c>
      <c r="P364" s="62">
        <f>O364-N364</f>
        <v>472</v>
      </c>
      <c r="Q364" s="62">
        <v>0</v>
      </c>
      <c r="R364" s="62" t="s">
        <v>1808</v>
      </c>
      <c r="S364" s="62" t="s">
        <v>1847</v>
      </c>
      <c r="T364" s="62" t="s">
        <v>2502</v>
      </c>
      <c r="U364" s="62">
        <v>0</v>
      </c>
      <c r="V364" s="226" t="s">
        <v>1808</v>
      </c>
      <c r="W364" t="s">
        <v>82</v>
      </c>
      <c r="X364">
        <v>2021</v>
      </c>
      <c r="Y364" s="84">
        <f t="shared" si="30"/>
        <v>0</v>
      </c>
      <c r="Z364" t="s">
        <v>1368</v>
      </c>
      <c r="AA364" s="90" t="s">
        <v>1808</v>
      </c>
      <c r="AB364" s="62">
        <v>1</v>
      </c>
      <c r="AD364" t="s">
        <v>2777</v>
      </c>
      <c r="AF364" t="s">
        <v>8</v>
      </c>
      <c r="BA364" s="181"/>
      <c r="BE364" s="182"/>
      <c r="BF364" s="84"/>
      <c r="BH364" s="181"/>
    </row>
    <row r="365" spans="1:187" x14ac:dyDescent="0.3">
      <c r="A365" s="90" t="s">
        <v>90</v>
      </c>
      <c r="B365" s="84">
        <v>2347</v>
      </c>
      <c r="C365" s="203" t="s">
        <v>2622</v>
      </c>
      <c r="D365" t="s">
        <v>820</v>
      </c>
      <c r="E365" s="61" t="s">
        <v>91</v>
      </c>
      <c r="F365" t="s">
        <v>72</v>
      </c>
      <c r="G365" s="90" t="s">
        <v>2286</v>
      </c>
      <c r="H365" t="s">
        <v>2287</v>
      </c>
      <c r="I365" t="s">
        <v>2174</v>
      </c>
      <c r="J365" s="153" t="s">
        <v>1845</v>
      </c>
      <c r="K365" t="s">
        <v>1255</v>
      </c>
      <c r="L365">
        <v>2</v>
      </c>
      <c r="M365" s="194"/>
      <c r="N365" s="168">
        <v>41160</v>
      </c>
      <c r="O365" s="168">
        <v>41547</v>
      </c>
      <c r="P365" s="62">
        <f t="shared" ref="P365:P373" si="32">O365-N365</f>
        <v>387</v>
      </c>
      <c r="Q365" s="62">
        <v>0</v>
      </c>
      <c r="R365" s="62">
        <v>0</v>
      </c>
      <c r="S365" s="140"/>
      <c r="T365" s="140"/>
      <c r="U365" s="140"/>
      <c r="V365" s="226">
        <v>43986</v>
      </c>
      <c r="W365" t="s">
        <v>82</v>
      </c>
      <c r="X365">
        <v>2007</v>
      </c>
      <c r="Y365" s="84">
        <f t="shared" si="30"/>
        <v>5</v>
      </c>
      <c r="Z365" t="s">
        <v>232</v>
      </c>
      <c r="AA365" s="90" t="s">
        <v>10</v>
      </c>
      <c r="AB365" s="90">
        <v>0</v>
      </c>
      <c r="AC365" t="s">
        <v>2790</v>
      </c>
      <c r="AD365" t="s">
        <v>2443</v>
      </c>
      <c r="AF365" t="s">
        <v>26</v>
      </c>
    </row>
    <row r="366" spans="1:187" x14ac:dyDescent="0.3">
      <c r="A366" t="s">
        <v>90</v>
      </c>
      <c r="B366">
        <v>192960</v>
      </c>
      <c r="C366" s="203" t="s">
        <v>2622</v>
      </c>
      <c r="D366" t="s">
        <v>820</v>
      </c>
      <c r="E366" s="61" t="s">
        <v>91</v>
      </c>
      <c r="F366" t="s">
        <v>72</v>
      </c>
      <c r="G366" s="90" t="s">
        <v>2286</v>
      </c>
      <c r="H366" t="s">
        <v>2287</v>
      </c>
      <c r="I366" t="s">
        <v>2174</v>
      </c>
      <c r="J366" s="90" t="s">
        <v>1817</v>
      </c>
      <c r="K366" t="s">
        <v>2288</v>
      </c>
      <c r="L366">
        <v>2</v>
      </c>
      <c r="M366" s="148"/>
      <c r="N366" s="168">
        <v>43767</v>
      </c>
      <c r="O366" s="168">
        <v>43905</v>
      </c>
      <c r="P366" s="62">
        <f t="shared" si="32"/>
        <v>138</v>
      </c>
      <c r="Q366" s="62">
        <v>0</v>
      </c>
      <c r="R366" s="62">
        <v>0</v>
      </c>
      <c r="S366" s="62" t="s">
        <v>1814</v>
      </c>
      <c r="T366" s="62" t="s">
        <v>1808</v>
      </c>
      <c r="U366" s="62">
        <v>1</v>
      </c>
      <c r="V366" s="226">
        <v>43986</v>
      </c>
      <c r="W366" t="s">
        <v>82</v>
      </c>
      <c r="X366">
        <v>2007</v>
      </c>
      <c r="Y366" s="84">
        <f t="shared" si="30"/>
        <v>12</v>
      </c>
      <c r="Z366" t="s">
        <v>232</v>
      </c>
      <c r="AA366" s="90" t="s">
        <v>10</v>
      </c>
      <c r="AB366" s="90">
        <v>0</v>
      </c>
      <c r="AC366" t="s">
        <v>2790</v>
      </c>
      <c r="AD366" t="s">
        <v>2504</v>
      </c>
      <c r="AF366" t="s">
        <v>8</v>
      </c>
      <c r="AG366">
        <v>50</v>
      </c>
      <c r="AH366" t="s">
        <v>35</v>
      </c>
    </row>
    <row r="367" spans="1:187" x14ac:dyDescent="0.3">
      <c r="A367" s="90" t="s">
        <v>975</v>
      </c>
      <c r="B367" s="84">
        <v>632</v>
      </c>
      <c r="C367" s="203" t="s">
        <v>979</v>
      </c>
      <c r="D367" t="s">
        <v>76</v>
      </c>
      <c r="E367" s="61" t="s">
        <v>976</v>
      </c>
      <c r="F367" t="s">
        <v>68</v>
      </c>
      <c r="G367" s="90" t="s">
        <v>2563</v>
      </c>
      <c r="H367" t="s">
        <v>978</v>
      </c>
      <c r="I367" t="s">
        <v>2174</v>
      </c>
      <c r="J367" s="153" t="s">
        <v>1845</v>
      </c>
      <c r="K367" t="s">
        <v>979</v>
      </c>
      <c r="L367">
        <v>6</v>
      </c>
      <c r="M367" s="148"/>
      <c r="N367" s="168">
        <v>40429</v>
      </c>
      <c r="O367" s="168">
        <v>40431</v>
      </c>
      <c r="P367" s="62">
        <f t="shared" si="32"/>
        <v>2</v>
      </c>
      <c r="Q367" s="62">
        <v>0</v>
      </c>
      <c r="R367" s="62" t="s">
        <v>1808</v>
      </c>
      <c r="S367" s="62" t="s">
        <v>1814</v>
      </c>
      <c r="T367" s="62" t="s">
        <v>1808</v>
      </c>
      <c r="U367" s="62">
        <v>1</v>
      </c>
      <c r="W367" t="s">
        <v>82</v>
      </c>
      <c r="X367">
        <v>2007</v>
      </c>
      <c r="Y367" s="84">
        <f t="shared" si="30"/>
        <v>3</v>
      </c>
      <c r="Z367" t="s">
        <v>1362</v>
      </c>
      <c r="AA367" s="90" t="s">
        <v>10</v>
      </c>
      <c r="AB367" s="90">
        <v>0</v>
      </c>
      <c r="AC367" t="s">
        <v>2564</v>
      </c>
      <c r="AF367" t="s">
        <v>26</v>
      </c>
    </row>
    <row r="368" spans="1:187" x14ac:dyDescent="0.3">
      <c r="A368" s="90" t="s">
        <v>975</v>
      </c>
      <c r="B368" s="84">
        <v>554</v>
      </c>
      <c r="C368" s="203" t="s">
        <v>979</v>
      </c>
      <c r="D368" t="s">
        <v>76</v>
      </c>
      <c r="E368" s="61" t="s">
        <v>976</v>
      </c>
      <c r="F368" t="s">
        <v>68</v>
      </c>
      <c r="G368" s="90" t="s">
        <v>2563</v>
      </c>
      <c r="H368" t="s">
        <v>978</v>
      </c>
      <c r="I368" t="s">
        <v>977</v>
      </c>
      <c r="J368" s="153" t="s">
        <v>1845</v>
      </c>
      <c r="K368" t="s">
        <v>979</v>
      </c>
      <c r="L368">
        <v>6</v>
      </c>
      <c r="M368" t="s">
        <v>634</v>
      </c>
      <c r="N368" s="168">
        <v>40456</v>
      </c>
      <c r="O368" s="168">
        <v>40848</v>
      </c>
      <c r="P368" s="62">
        <f t="shared" si="32"/>
        <v>392</v>
      </c>
      <c r="Q368" s="62">
        <v>0</v>
      </c>
      <c r="R368" s="62" t="s">
        <v>1808</v>
      </c>
      <c r="S368" s="140"/>
      <c r="T368" s="140"/>
      <c r="U368" s="140"/>
      <c r="W368" t="s">
        <v>82</v>
      </c>
      <c r="X368">
        <v>2001</v>
      </c>
      <c r="Y368" s="84">
        <f t="shared" si="30"/>
        <v>9</v>
      </c>
      <c r="Z368" t="s">
        <v>232</v>
      </c>
      <c r="AA368" s="90" t="s">
        <v>10</v>
      </c>
      <c r="AB368" s="90">
        <v>0</v>
      </c>
      <c r="AD368" t="s">
        <v>2442</v>
      </c>
      <c r="AF368" t="s">
        <v>26</v>
      </c>
    </row>
    <row r="369" spans="1:187" x14ac:dyDescent="0.3">
      <c r="A369" s="90" t="s">
        <v>975</v>
      </c>
      <c r="B369" s="84">
        <v>556</v>
      </c>
      <c r="C369" s="203" t="s">
        <v>979</v>
      </c>
      <c r="D369" t="s">
        <v>76</v>
      </c>
      <c r="E369" s="61" t="s">
        <v>976</v>
      </c>
      <c r="F369" t="s">
        <v>68</v>
      </c>
      <c r="G369" s="90" t="s">
        <v>2563</v>
      </c>
      <c r="H369" t="s">
        <v>978</v>
      </c>
      <c r="I369" t="s">
        <v>977</v>
      </c>
      <c r="J369" s="153" t="s">
        <v>1845</v>
      </c>
      <c r="K369" t="s">
        <v>979</v>
      </c>
      <c r="L369">
        <v>6</v>
      </c>
      <c r="M369" s="194"/>
      <c r="N369" s="168">
        <v>40849</v>
      </c>
      <c r="O369" s="168">
        <v>41109</v>
      </c>
      <c r="P369" s="62">
        <f t="shared" si="32"/>
        <v>260</v>
      </c>
      <c r="Q369" s="62">
        <v>0</v>
      </c>
      <c r="R369" s="62" t="s">
        <v>1808</v>
      </c>
      <c r="S369" s="140"/>
      <c r="T369" s="140"/>
      <c r="U369" s="140"/>
      <c r="W369" t="s">
        <v>82</v>
      </c>
      <c r="X369">
        <v>2001</v>
      </c>
      <c r="Y369" s="84">
        <f t="shared" si="30"/>
        <v>10</v>
      </c>
      <c r="Z369" t="s">
        <v>232</v>
      </c>
      <c r="AA369" s="90" t="s">
        <v>10</v>
      </c>
      <c r="AB369" s="90">
        <v>0</v>
      </c>
      <c r="AD369" t="s">
        <v>2442</v>
      </c>
      <c r="AF369" t="s">
        <v>26</v>
      </c>
      <c r="BA369" s="181"/>
      <c r="BE369" s="182"/>
      <c r="BH369" s="181"/>
    </row>
    <row r="370" spans="1:187" x14ac:dyDescent="0.3">
      <c r="A370" s="90" t="s">
        <v>975</v>
      </c>
      <c r="B370" s="84">
        <v>637</v>
      </c>
      <c r="C370" s="203" t="s">
        <v>979</v>
      </c>
      <c r="D370" t="s">
        <v>76</v>
      </c>
      <c r="E370" s="61" t="s">
        <v>976</v>
      </c>
      <c r="F370" t="s">
        <v>68</v>
      </c>
      <c r="G370" s="90" t="s">
        <v>2563</v>
      </c>
      <c r="H370" t="s">
        <v>978</v>
      </c>
      <c r="I370" t="s">
        <v>977</v>
      </c>
      <c r="J370" s="153" t="s">
        <v>1845</v>
      </c>
      <c r="K370" t="s">
        <v>979</v>
      </c>
      <c r="L370">
        <v>6</v>
      </c>
      <c r="M370" s="194"/>
      <c r="N370" s="168">
        <v>41172</v>
      </c>
      <c r="O370" s="168">
        <v>41173</v>
      </c>
      <c r="P370" s="62">
        <f t="shared" si="32"/>
        <v>1</v>
      </c>
      <c r="Q370" s="62">
        <v>0</v>
      </c>
      <c r="R370" s="62" t="s">
        <v>1808</v>
      </c>
      <c r="S370" s="62" t="s">
        <v>1846</v>
      </c>
      <c r="T370" s="62" t="s">
        <v>1847</v>
      </c>
      <c r="U370" s="62">
        <v>1</v>
      </c>
      <c r="W370" s="62" t="s">
        <v>82</v>
      </c>
      <c r="X370">
        <v>2001</v>
      </c>
      <c r="Y370" s="84">
        <f t="shared" si="30"/>
        <v>11</v>
      </c>
      <c r="Z370" t="s">
        <v>232</v>
      </c>
      <c r="AA370" s="90" t="s">
        <v>10</v>
      </c>
      <c r="AB370" s="90">
        <v>0</v>
      </c>
      <c r="AF370" t="s">
        <v>26</v>
      </c>
      <c r="BA370" s="181"/>
      <c r="BE370" s="182"/>
      <c r="BH370" s="181"/>
    </row>
    <row r="371" spans="1:187" x14ac:dyDescent="0.3">
      <c r="A371" s="90" t="s">
        <v>975</v>
      </c>
      <c r="B371" s="84">
        <v>2574</v>
      </c>
      <c r="C371" s="203" t="s">
        <v>979</v>
      </c>
      <c r="D371" t="s">
        <v>76</v>
      </c>
      <c r="E371" s="61" t="s">
        <v>976</v>
      </c>
      <c r="F371" t="s">
        <v>68</v>
      </c>
      <c r="G371" s="90" t="s">
        <v>2563</v>
      </c>
      <c r="H371" t="s">
        <v>978</v>
      </c>
      <c r="I371" t="s">
        <v>977</v>
      </c>
      <c r="J371" s="90" t="s">
        <v>1468</v>
      </c>
      <c r="K371" t="s">
        <v>2289</v>
      </c>
      <c r="L371">
        <v>6</v>
      </c>
      <c r="M371" t="s">
        <v>634</v>
      </c>
      <c r="N371" s="168">
        <v>41227</v>
      </c>
      <c r="O371" s="168">
        <v>41895</v>
      </c>
      <c r="P371" s="62">
        <f t="shared" si="32"/>
        <v>668</v>
      </c>
      <c r="Q371" s="62">
        <v>0</v>
      </c>
      <c r="R371" s="62" t="s">
        <v>1808</v>
      </c>
      <c r="S371" s="140"/>
      <c r="T371" s="140"/>
      <c r="U371" s="140"/>
      <c r="W371" t="s">
        <v>82</v>
      </c>
      <c r="X371">
        <v>2001</v>
      </c>
      <c r="Y371" s="84">
        <f t="shared" si="30"/>
        <v>11</v>
      </c>
      <c r="Z371" t="s">
        <v>232</v>
      </c>
      <c r="AA371" s="90" t="s">
        <v>10</v>
      </c>
      <c r="AB371" s="90">
        <v>0</v>
      </c>
      <c r="AD371" t="s">
        <v>2441</v>
      </c>
      <c r="AF371" t="s">
        <v>26</v>
      </c>
      <c r="BA371" s="181"/>
      <c r="BE371" s="182"/>
      <c r="BH371" s="181"/>
    </row>
    <row r="372" spans="1:187" x14ac:dyDescent="0.3">
      <c r="A372" t="s">
        <v>975</v>
      </c>
      <c r="B372">
        <v>3180</v>
      </c>
      <c r="C372" s="203" t="s">
        <v>979</v>
      </c>
      <c r="D372" t="s">
        <v>76</v>
      </c>
      <c r="E372" s="61" t="s">
        <v>976</v>
      </c>
      <c r="F372" t="s">
        <v>68</v>
      </c>
      <c r="G372" s="90" t="s">
        <v>2563</v>
      </c>
      <c r="H372" t="s">
        <v>978</v>
      </c>
      <c r="I372" t="s">
        <v>977</v>
      </c>
      <c r="J372" s="90" t="s">
        <v>1468</v>
      </c>
      <c r="K372" t="s">
        <v>2289</v>
      </c>
      <c r="L372">
        <v>6</v>
      </c>
      <c r="M372" t="s">
        <v>634</v>
      </c>
      <c r="N372" s="168">
        <v>41901</v>
      </c>
      <c r="O372" s="168">
        <v>41937</v>
      </c>
      <c r="P372" s="62">
        <f t="shared" si="32"/>
        <v>36</v>
      </c>
      <c r="Q372" s="62">
        <v>0</v>
      </c>
      <c r="R372" s="62" t="s">
        <v>1808</v>
      </c>
      <c r="S372" s="62" t="s">
        <v>1847</v>
      </c>
      <c r="T372" s="62" t="s">
        <v>2502</v>
      </c>
      <c r="U372" s="62">
        <v>0</v>
      </c>
      <c r="W372" t="s">
        <v>82</v>
      </c>
      <c r="X372">
        <v>2001</v>
      </c>
      <c r="Y372" s="84">
        <f t="shared" si="30"/>
        <v>13</v>
      </c>
      <c r="Z372" t="s">
        <v>232</v>
      </c>
      <c r="AA372" s="90" t="s">
        <v>10</v>
      </c>
      <c r="AB372" s="90">
        <v>0</v>
      </c>
      <c r="AD372" t="s">
        <v>2540</v>
      </c>
      <c r="AF372" t="s">
        <v>26</v>
      </c>
    </row>
    <row r="373" spans="1:187" x14ac:dyDescent="0.3">
      <c r="A373" s="90" t="s">
        <v>1658</v>
      </c>
      <c r="B373">
        <v>213577</v>
      </c>
      <c r="C373" s="203" t="s">
        <v>2615</v>
      </c>
      <c r="D373" t="s">
        <v>71</v>
      </c>
      <c r="E373" s="61" t="s">
        <v>1660</v>
      </c>
      <c r="F373" t="s">
        <v>69</v>
      </c>
      <c r="G373" s="90" t="s">
        <v>2600</v>
      </c>
      <c r="H373" t="s">
        <v>1659</v>
      </c>
      <c r="I373" t="s">
        <v>1745</v>
      </c>
      <c r="J373" s="141" t="s">
        <v>1806</v>
      </c>
      <c r="K373" t="s">
        <v>2290</v>
      </c>
      <c r="L373">
        <v>2</v>
      </c>
      <c r="M373" t="s">
        <v>399</v>
      </c>
      <c r="N373" s="168">
        <v>44468</v>
      </c>
      <c r="O373" s="168">
        <v>44571</v>
      </c>
      <c r="P373" s="62">
        <f t="shared" si="32"/>
        <v>103</v>
      </c>
      <c r="Q373" s="62">
        <v>0</v>
      </c>
      <c r="R373" s="62">
        <v>1</v>
      </c>
      <c r="S373" s="62" t="s">
        <v>1814</v>
      </c>
      <c r="T373" s="62" t="s">
        <v>1808</v>
      </c>
      <c r="U373" s="62">
        <v>1</v>
      </c>
      <c r="W373" t="s">
        <v>82</v>
      </c>
      <c r="X373" s="173">
        <v>2015</v>
      </c>
      <c r="Y373" s="84">
        <f t="shared" si="30"/>
        <v>6</v>
      </c>
      <c r="Z373" s="90" t="s">
        <v>232</v>
      </c>
      <c r="AA373" s="1" t="s">
        <v>10</v>
      </c>
      <c r="AB373" s="62">
        <v>1</v>
      </c>
      <c r="AD373" t="s">
        <v>2527</v>
      </c>
      <c r="AE373"/>
      <c r="AF373" t="s">
        <v>8</v>
      </c>
      <c r="AG373">
        <v>50</v>
      </c>
      <c r="AH373" t="s">
        <v>35</v>
      </c>
      <c r="BA373" s="181"/>
      <c r="BE373" s="182"/>
      <c r="BH373" s="181"/>
    </row>
    <row r="374" spans="1:187" s="123" customFormat="1" x14ac:dyDescent="0.3">
      <c r="A374" s="130" t="s">
        <v>1658</v>
      </c>
      <c r="B374" s="123">
        <v>225184</v>
      </c>
      <c r="C374" s="202" t="s">
        <v>2615</v>
      </c>
      <c r="D374" s="123" t="s">
        <v>71</v>
      </c>
      <c r="E374" s="125" t="s">
        <v>1660</v>
      </c>
      <c r="F374" s="123" t="s">
        <v>69</v>
      </c>
      <c r="G374" s="130" t="s">
        <v>2600</v>
      </c>
      <c r="H374" s="123" t="s">
        <v>1659</v>
      </c>
      <c r="I374" s="123" t="s">
        <v>1745</v>
      </c>
      <c r="J374" s="138" t="s">
        <v>1806</v>
      </c>
      <c r="K374" s="123" t="s">
        <v>2290</v>
      </c>
      <c r="L374" s="123">
        <v>2</v>
      </c>
      <c r="M374" s="123" t="s">
        <v>399</v>
      </c>
      <c r="N374" s="219">
        <v>44837</v>
      </c>
      <c r="O374" s="219"/>
      <c r="P374" s="139"/>
      <c r="Q374" s="139">
        <v>1</v>
      </c>
      <c r="R374" s="139">
        <v>1</v>
      </c>
      <c r="S374" s="139"/>
      <c r="T374" s="139"/>
      <c r="U374" s="139"/>
      <c r="V374" s="225"/>
      <c r="W374" s="123" t="s">
        <v>82</v>
      </c>
      <c r="X374" s="162">
        <v>2015</v>
      </c>
      <c r="Y374" s="124">
        <f t="shared" ref="Y374:Y405" si="33">YEAR(N374)-X374</f>
        <v>7</v>
      </c>
      <c r="Z374" s="130" t="s">
        <v>232</v>
      </c>
      <c r="AA374" s="137" t="s">
        <v>10</v>
      </c>
      <c r="AB374" s="139">
        <v>1</v>
      </c>
      <c r="BA374" s="179"/>
      <c r="BE374" s="180"/>
      <c r="BH374" s="179"/>
    </row>
    <row r="375" spans="1:187" s="123" customFormat="1" x14ac:dyDescent="0.3">
      <c r="A375" s="130" t="s">
        <v>2291</v>
      </c>
      <c r="B375" s="123">
        <v>210804</v>
      </c>
      <c r="C375" s="202" t="s">
        <v>2292</v>
      </c>
      <c r="D375" s="123" t="s">
        <v>71</v>
      </c>
      <c r="E375" s="125" t="s">
        <v>2293</v>
      </c>
      <c r="F375" s="123" t="s">
        <v>2294</v>
      </c>
      <c r="G375" s="130"/>
      <c r="H375" s="123" t="s">
        <v>2292</v>
      </c>
      <c r="I375" s="123" t="s">
        <v>1812</v>
      </c>
      <c r="J375" s="130" t="s">
        <v>1817</v>
      </c>
      <c r="K375" s="123" t="s">
        <v>2295</v>
      </c>
      <c r="L375" s="123">
        <v>1</v>
      </c>
      <c r="M375" s="123" t="s">
        <v>2296</v>
      </c>
      <c r="N375" s="219">
        <v>44572</v>
      </c>
      <c r="O375" s="219"/>
      <c r="P375" s="139"/>
      <c r="Q375" s="139">
        <v>1</v>
      </c>
      <c r="R375" s="139">
        <v>1</v>
      </c>
      <c r="S375" s="139"/>
      <c r="T375" s="139"/>
      <c r="U375" s="139"/>
      <c r="V375" s="225"/>
      <c r="W375" s="123" t="s">
        <v>82</v>
      </c>
      <c r="X375" s="123">
        <v>2021</v>
      </c>
      <c r="Y375" s="124">
        <f t="shared" si="33"/>
        <v>1</v>
      </c>
      <c r="Z375" s="123" t="s">
        <v>1368</v>
      </c>
      <c r="AA375" s="130" t="s">
        <v>1808</v>
      </c>
      <c r="AB375" s="130">
        <v>1</v>
      </c>
      <c r="AC375" s="123" t="s">
        <v>2297</v>
      </c>
      <c r="AD375" s="123" t="s">
        <v>2298</v>
      </c>
      <c r="AE375" s="139"/>
      <c r="AF375" s="123" t="s">
        <v>8</v>
      </c>
      <c r="AG375" s="123">
        <v>50</v>
      </c>
      <c r="AH375" s="123" t="s">
        <v>35</v>
      </c>
      <c r="BA375" s="179"/>
      <c r="BE375" s="180"/>
      <c r="BH375" s="179"/>
    </row>
    <row r="376" spans="1:187" s="152" customFormat="1" x14ac:dyDescent="0.3">
      <c r="A376" s="90" t="s">
        <v>989</v>
      </c>
      <c r="B376" s="84">
        <v>560</v>
      </c>
      <c r="C376" s="203" t="s">
        <v>167</v>
      </c>
      <c r="D376" t="s">
        <v>76</v>
      </c>
      <c r="E376" s="61" t="s">
        <v>990</v>
      </c>
      <c r="F376" t="s">
        <v>71</v>
      </c>
      <c r="G376" s="90"/>
      <c r="H376" t="s">
        <v>313</v>
      </c>
      <c r="I376" t="s">
        <v>946</v>
      </c>
      <c r="J376" s="90" t="s">
        <v>894</v>
      </c>
      <c r="K376" t="s">
        <v>167</v>
      </c>
      <c r="L376">
        <v>1</v>
      </c>
      <c r="M376" t="s">
        <v>541</v>
      </c>
      <c r="N376" s="168">
        <v>40110</v>
      </c>
      <c r="O376" s="168">
        <v>40146</v>
      </c>
      <c r="P376" s="62">
        <f>O376-N376</f>
        <v>36</v>
      </c>
      <c r="Q376" s="62">
        <v>0</v>
      </c>
      <c r="R376" s="62" t="s">
        <v>1808</v>
      </c>
      <c r="S376" s="140"/>
      <c r="T376" s="140"/>
      <c r="U376" s="140"/>
      <c r="V376" s="226"/>
      <c r="W376" t="s">
        <v>82</v>
      </c>
      <c r="X376">
        <v>2003</v>
      </c>
      <c r="Y376" s="84">
        <f t="shared" si="33"/>
        <v>6</v>
      </c>
      <c r="Z376" t="s">
        <v>232</v>
      </c>
      <c r="AA376" s="90" t="s">
        <v>10</v>
      </c>
      <c r="AB376" s="153">
        <v>0</v>
      </c>
      <c r="AC376"/>
      <c r="AD376" t="s">
        <v>2439</v>
      </c>
      <c r="AE376" s="62"/>
      <c r="AF376" t="s">
        <v>26</v>
      </c>
      <c r="AG376"/>
      <c r="AH376"/>
      <c r="AI376"/>
      <c r="AJ376"/>
      <c r="AK376"/>
      <c r="AL376"/>
      <c r="AM376"/>
      <c r="AN376"/>
      <c r="AO376"/>
      <c r="AP376"/>
      <c r="AQ376"/>
      <c r="AR376"/>
      <c r="AS376"/>
      <c r="AT376"/>
      <c r="AU376"/>
      <c r="AV376"/>
      <c r="AW376"/>
      <c r="AX376"/>
      <c r="AY376"/>
      <c r="AZ376"/>
      <c r="BA376" s="181"/>
      <c r="BB376"/>
      <c r="BC376"/>
      <c r="BD376"/>
      <c r="BE376" s="182"/>
      <c r="BF376"/>
      <c r="BG376"/>
      <c r="BH376" s="181"/>
      <c r="BI376"/>
      <c r="BJ376"/>
      <c r="BK376"/>
      <c r="BL376"/>
      <c r="BM376"/>
      <c r="BN376"/>
      <c r="BO376"/>
      <c r="BP376"/>
      <c r="BQ376"/>
      <c r="BR376"/>
      <c r="BS376"/>
      <c r="BT376"/>
      <c r="BU376"/>
      <c r="BV376"/>
      <c r="BW376"/>
      <c r="BX376"/>
      <c r="BY376"/>
      <c r="BZ376"/>
      <c r="CA376"/>
      <c r="CB376"/>
      <c r="CC376"/>
      <c r="CD376"/>
      <c r="CE376"/>
      <c r="CF376"/>
      <c r="CG376"/>
      <c r="CH376"/>
      <c r="CI376"/>
      <c r="CJ376"/>
      <c r="CK376"/>
      <c r="CL376"/>
      <c r="CM376"/>
      <c r="CN376"/>
      <c r="CO376"/>
      <c r="CP376"/>
      <c r="CQ376"/>
      <c r="CR376"/>
      <c r="CS376"/>
      <c r="CT376"/>
      <c r="CU376"/>
      <c r="CV376"/>
      <c r="CW376"/>
      <c r="CX376"/>
      <c r="CY376"/>
      <c r="CZ376"/>
      <c r="DA376"/>
      <c r="DB376"/>
      <c r="DC376"/>
      <c r="DD376"/>
      <c r="DE376"/>
      <c r="DF376"/>
      <c r="DG376"/>
      <c r="DH376"/>
      <c r="DI376"/>
      <c r="DJ376"/>
      <c r="DK376"/>
      <c r="DL376"/>
      <c r="DM376"/>
      <c r="DN376"/>
      <c r="DO376"/>
      <c r="DP376"/>
      <c r="DQ376"/>
      <c r="DR376"/>
      <c r="DS376"/>
      <c r="DT376"/>
      <c r="DU376"/>
      <c r="DV376"/>
      <c r="DW376"/>
      <c r="DX376"/>
      <c r="DY376"/>
      <c r="DZ376"/>
      <c r="EA376"/>
      <c r="EB376"/>
      <c r="EC376"/>
      <c r="ED376"/>
      <c r="EE376"/>
      <c r="EF376"/>
      <c r="EG376"/>
      <c r="EH376"/>
      <c r="EI376"/>
      <c r="EJ376"/>
      <c r="EK376"/>
      <c r="EL376"/>
      <c r="EM376"/>
      <c r="EN376"/>
      <c r="EO376"/>
      <c r="EP376"/>
      <c r="EQ376"/>
      <c r="ER376"/>
      <c r="ES376"/>
      <c r="ET376"/>
      <c r="EU376"/>
      <c r="EV376"/>
      <c r="EW376"/>
      <c r="EX376"/>
      <c r="EY376"/>
      <c r="EZ376"/>
      <c r="FA376"/>
      <c r="FB376"/>
      <c r="FC376"/>
      <c r="FD376"/>
      <c r="FE376"/>
      <c r="FF376"/>
      <c r="FG376"/>
      <c r="FH376"/>
      <c r="FI376"/>
      <c r="FJ376"/>
      <c r="FK376"/>
      <c r="FL376"/>
      <c r="FM376"/>
      <c r="FN376"/>
      <c r="FO376"/>
      <c r="FP376"/>
      <c r="FQ376"/>
      <c r="FR376"/>
      <c r="FS376"/>
      <c r="FT376"/>
      <c r="FU376"/>
      <c r="FV376"/>
      <c r="FW376"/>
      <c r="FX376"/>
      <c r="FY376"/>
      <c r="FZ376"/>
      <c r="GA376"/>
      <c r="GB376"/>
      <c r="GC376"/>
      <c r="GD376"/>
      <c r="GE376"/>
    </row>
    <row r="377" spans="1:187" x14ac:dyDescent="0.3">
      <c r="A377" t="s">
        <v>104</v>
      </c>
      <c r="B377">
        <v>192964</v>
      </c>
      <c r="C377" s="203" t="s">
        <v>103</v>
      </c>
      <c r="D377" t="s">
        <v>820</v>
      </c>
      <c r="E377" s="61" t="s">
        <v>98</v>
      </c>
      <c r="F377" t="s">
        <v>71</v>
      </c>
      <c r="H377" t="s">
        <v>103</v>
      </c>
      <c r="I377" t="s">
        <v>1812</v>
      </c>
      <c r="J377" s="90" t="s">
        <v>1817</v>
      </c>
      <c r="K377" t="s">
        <v>2299</v>
      </c>
      <c r="L377">
        <v>1</v>
      </c>
      <c r="M377" t="s">
        <v>634</v>
      </c>
      <c r="N377" s="168">
        <v>43841</v>
      </c>
      <c r="O377" s="168">
        <v>44107</v>
      </c>
      <c r="P377" s="62">
        <f>O377-N377</f>
        <v>266</v>
      </c>
      <c r="Q377" s="62">
        <v>0</v>
      </c>
      <c r="R377" s="62">
        <v>0</v>
      </c>
      <c r="S377" s="62" t="s">
        <v>1816</v>
      </c>
      <c r="T377" s="62" t="s">
        <v>1847</v>
      </c>
      <c r="U377" s="62">
        <v>1</v>
      </c>
      <c r="V377" s="226">
        <v>44107</v>
      </c>
      <c r="W377" t="s">
        <v>9</v>
      </c>
      <c r="X377">
        <v>2018</v>
      </c>
      <c r="Y377" s="84">
        <f t="shared" si="33"/>
        <v>2</v>
      </c>
      <c r="Z377" t="s">
        <v>1362</v>
      </c>
      <c r="AA377" s="90" t="s">
        <v>1808</v>
      </c>
      <c r="AB377" s="90">
        <v>1</v>
      </c>
      <c r="AC377" t="s">
        <v>2486</v>
      </c>
      <c r="AF377" t="s">
        <v>8</v>
      </c>
      <c r="AG377">
        <v>50</v>
      </c>
      <c r="AH377" t="s">
        <v>35</v>
      </c>
      <c r="AI377" t="s">
        <v>634</v>
      </c>
    </row>
    <row r="378" spans="1:187" x14ac:dyDescent="0.3">
      <c r="A378" t="s">
        <v>808</v>
      </c>
      <c r="B378">
        <v>190115</v>
      </c>
      <c r="C378" s="203" t="s">
        <v>714</v>
      </c>
      <c r="D378" t="s">
        <v>820</v>
      </c>
      <c r="E378" s="61" t="s">
        <v>715</v>
      </c>
      <c r="F378" t="s">
        <v>71</v>
      </c>
      <c r="H378" t="s">
        <v>714</v>
      </c>
      <c r="I378" t="s">
        <v>1812</v>
      </c>
      <c r="J378" s="90" t="s">
        <v>1817</v>
      </c>
      <c r="K378" t="s">
        <v>2300</v>
      </c>
      <c r="L378">
        <v>1</v>
      </c>
      <c r="M378" t="s">
        <v>453</v>
      </c>
      <c r="N378" s="168">
        <v>43666</v>
      </c>
      <c r="O378" s="168">
        <v>43674</v>
      </c>
      <c r="P378" s="62">
        <f>O378-N378</f>
        <v>8</v>
      </c>
      <c r="Q378" s="62">
        <v>0</v>
      </c>
      <c r="R378" s="62">
        <v>0</v>
      </c>
      <c r="S378" s="62" t="s">
        <v>1816</v>
      </c>
      <c r="T378" s="62" t="s">
        <v>1847</v>
      </c>
      <c r="U378" s="62">
        <v>1</v>
      </c>
      <c r="V378" s="226">
        <v>43674</v>
      </c>
      <c r="W378" t="s">
        <v>9</v>
      </c>
      <c r="X378">
        <v>2017</v>
      </c>
      <c r="Y378" s="84">
        <f t="shared" si="33"/>
        <v>2</v>
      </c>
      <c r="Z378" t="s">
        <v>1362</v>
      </c>
      <c r="AA378" s="90" t="s">
        <v>1808</v>
      </c>
      <c r="AB378" s="90">
        <v>1</v>
      </c>
      <c r="AC378" t="s">
        <v>716</v>
      </c>
      <c r="AD378" t="s">
        <v>763</v>
      </c>
      <c r="AF378" t="s">
        <v>8</v>
      </c>
      <c r="AG378">
        <v>50</v>
      </c>
      <c r="AH378" t="s">
        <v>35</v>
      </c>
      <c r="AI378" t="s">
        <v>453</v>
      </c>
    </row>
    <row r="379" spans="1:187" s="123" customFormat="1" x14ac:dyDescent="0.3">
      <c r="A379" s="130" t="s">
        <v>1711</v>
      </c>
      <c r="B379" s="123">
        <v>213573</v>
      </c>
      <c r="C379" s="202" t="s">
        <v>105</v>
      </c>
      <c r="D379" s="123" t="s">
        <v>70</v>
      </c>
      <c r="E379" s="125" t="s">
        <v>1714</v>
      </c>
      <c r="F379" s="123" t="s">
        <v>70</v>
      </c>
      <c r="G379" s="130"/>
      <c r="H379" s="123" t="s">
        <v>1712</v>
      </c>
      <c r="I379" s="123" t="s">
        <v>1713</v>
      </c>
      <c r="J379" s="138" t="s">
        <v>1806</v>
      </c>
      <c r="K379" s="123" t="s">
        <v>2301</v>
      </c>
      <c r="L379" s="123">
        <v>1</v>
      </c>
      <c r="M379" s="123" t="s">
        <v>399</v>
      </c>
      <c r="N379" s="219">
        <v>44476</v>
      </c>
      <c r="O379" s="219"/>
      <c r="Q379" s="139">
        <v>1</v>
      </c>
      <c r="R379" s="139">
        <v>1</v>
      </c>
      <c r="S379" s="139"/>
      <c r="T379" s="139"/>
      <c r="U379" s="139"/>
      <c r="V379" s="225"/>
      <c r="W379" s="123" t="s">
        <v>82</v>
      </c>
      <c r="X379" s="174">
        <v>2014</v>
      </c>
      <c r="Y379" s="124">
        <f t="shared" si="33"/>
        <v>7</v>
      </c>
      <c r="Z379" s="123" t="s">
        <v>232</v>
      </c>
      <c r="AA379" s="130" t="s">
        <v>10</v>
      </c>
      <c r="AB379" s="139">
        <v>1</v>
      </c>
      <c r="AE379" s="139"/>
      <c r="AF379" s="123" t="s">
        <v>8</v>
      </c>
      <c r="AH379" s="130"/>
      <c r="BA379" s="179"/>
      <c r="BE379" s="180"/>
      <c r="BH379" s="179"/>
    </row>
    <row r="380" spans="1:187" s="152" customFormat="1" x14ac:dyDescent="0.3">
      <c r="A380" s="195" t="s">
        <v>573</v>
      </c>
      <c r="B380">
        <v>126503</v>
      </c>
      <c r="C380" s="203" t="s">
        <v>2304</v>
      </c>
      <c r="D380" t="s">
        <v>820</v>
      </c>
      <c r="E380" s="61" t="s">
        <v>574</v>
      </c>
      <c r="F380" t="s">
        <v>69</v>
      </c>
      <c r="G380" s="90" t="s">
        <v>2302</v>
      </c>
      <c r="H380" t="s">
        <v>2303</v>
      </c>
      <c r="I380" t="s">
        <v>1445</v>
      </c>
      <c r="J380" s="90" t="s">
        <v>1817</v>
      </c>
      <c r="K380" t="s">
        <v>2883</v>
      </c>
      <c r="L380">
        <v>2</v>
      </c>
      <c r="M380" t="s">
        <v>427</v>
      </c>
      <c r="N380" s="168">
        <v>41378</v>
      </c>
      <c r="O380" s="168">
        <v>42053</v>
      </c>
      <c r="P380" s="62">
        <f>O380-N380</f>
        <v>675</v>
      </c>
      <c r="Q380" s="62">
        <v>0</v>
      </c>
      <c r="R380" s="62">
        <v>1</v>
      </c>
      <c r="S380" s="140"/>
      <c r="T380" s="140"/>
      <c r="U380" s="140"/>
      <c r="V380" s="226"/>
      <c r="W380" t="s">
        <v>9</v>
      </c>
      <c r="X380">
        <v>2010</v>
      </c>
      <c r="Y380" s="84">
        <f t="shared" si="33"/>
        <v>3</v>
      </c>
      <c r="Z380" t="s">
        <v>1362</v>
      </c>
      <c r="AA380" s="90" t="s">
        <v>6</v>
      </c>
      <c r="AB380" s="90">
        <v>1</v>
      </c>
      <c r="AC380"/>
      <c r="AD380"/>
      <c r="AE380" s="62"/>
      <c r="AF380" t="s">
        <v>4</v>
      </c>
      <c r="AG380">
        <v>70</v>
      </c>
      <c r="AH380" t="s">
        <v>11</v>
      </c>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c r="CD380"/>
      <c r="CE380"/>
      <c r="CF380"/>
      <c r="CG380"/>
      <c r="CH380"/>
      <c r="CI380"/>
      <c r="CJ380"/>
      <c r="CK380"/>
      <c r="CL380"/>
      <c r="CM380"/>
      <c r="CN380"/>
      <c r="CO380"/>
      <c r="CP380"/>
      <c r="CQ380"/>
      <c r="CR380"/>
      <c r="CS380"/>
      <c r="CT380"/>
      <c r="CU380"/>
      <c r="CV380"/>
      <c r="CW380"/>
      <c r="CX380"/>
      <c r="CY380"/>
      <c r="CZ380"/>
      <c r="DA380"/>
      <c r="DB380"/>
      <c r="DC380"/>
      <c r="DD380"/>
      <c r="DE380"/>
      <c r="DF380"/>
      <c r="DG380"/>
      <c r="DH380"/>
      <c r="DI380"/>
      <c r="DJ380"/>
      <c r="DK380"/>
      <c r="DL380"/>
      <c r="DM380"/>
      <c r="DN380"/>
      <c r="DO380"/>
      <c r="DP380"/>
      <c r="DQ380"/>
      <c r="DR380"/>
      <c r="DS380"/>
      <c r="DT380"/>
      <c r="DU380"/>
      <c r="DV380"/>
      <c r="DW380"/>
      <c r="DX380"/>
      <c r="DY380"/>
      <c r="DZ380"/>
      <c r="EA380"/>
      <c r="EB380"/>
      <c r="EC380"/>
      <c r="ED380"/>
      <c r="EE380"/>
      <c r="EF380"/>
      <c r="EG380"/>
      <c r="EH380"/>
      <c r="EI380"/>
      <c r="EJ380"/>
      <c r="EK380"/>
      <c r="EL380"/>
      <c r="EM380"/>
      <c r="EN380"/>
      <c r="EO380"/>
      <c r="EP380"/>
      <c r="EQ380"/>
      <c r="ER380"/>
      <c r="ES380"/>
      <c r="ET380"/>
      <c r="EU380"/>
      <c r="EV380"/>
      <c r="EW380"/>
      <c r="EX380"/>
      <c r="EY380"/>
      <c r="EZ380"/>
      <c r="FA380"/>
      <c r="FB380"/>
      <c r="FC380"/>
      <c r="FD380"/>
      <c r="FE380"/>
      <c r="FF380"/>
      <c r="FG380"/>
      <c r="FH380"/>
      <c r="FI380"/>
      <c r="FJ380"/>
      <c r="FK380"/>
      <c r="FL380"/>
      <c r="FM380"/>
      <c r="FN380"/>
      <c r="FO380"/>
      <c r="FP380"/>
      <c r="FQ380"/>
      <c r="FR380"/>
      <c r="FS380"/>
      <c r="FT380"/>
      <c r="FU380"/>
      <c r="FV380"/>
      <c r="FW380"/>
      <c r="FX380"/>
      <c r="FY380"/>
      <c r="FZ380"/>
      <c r="GA380"/>
      <c r="GB380"/>
      <c r="GC380"/>
      <c r="GD380"/>
      <c r="GE380"/>
    </row>
    <row r="381" spans="1:187" s="123" customFormat="1" x14ac:dyDescent="0.3">
      <c r="A381" s="130" t="s">
        <v>573</v>
      </c>
      <c r="B381" s="123">
        <v>200377</v>
      </c>
      <c r="C381" s="202" t="s">
        <v>2304</v>
      </c>
      <c r="D381" s="123" t="s">
        <v>71</v>
      </c>
      <c r="E381" s="125" t="s">
        <v>574</v>
      </c>
      <c r="F381" s="123" t="s">
        <v>69</v>
      </c>
      <c r="G381" s="130" t="s">
        <v>2302</v>
      </c>
      <c r="H381" s="123" t="s">
        <v>2303</v>
      </c>
      <c r="I381" s="123" t="s">
        <v>1445</v>
      </c>
      <c r="J381" s="130" t="s">
        <v>1817</v>
      </c>
      <c r="K381" s="123" t="s">
        <v>2883</v>
      </c>
      <c r="L381" s="123">
        <v>2</v>
      </c>
      <c r="M381" s="123" t="s">
        <v>427</v>
      </c>
      <c r="N381" s="219">
        <v>44152</v>
      </c>
      <c r="O381" s="219"/>
      <c r="P381" s="139"/>
      <c r="Q381" s="139">
        <v>1</v>
      </c>
      <c r="R381" s="139">
        <v>1</v>
      </c>
      <c r="S381" s="139"/>
      <c r="T381" s="139"/>
      <c r="U381" s="139"/>
      <c r="V381" s="225"/>
      <c r="W381" s="123" t="s">
        <v>9</v>
      </c>
      <c r="X381" s="123">
        <v>2010</v>
      </c>
      <c r="Y381" s="124">
        <f t="shared" si="33"/>
        <v>10</v>
      </c>
      <c r="Z381" s="123" t="s">
        <v>232</v>
      </c>
      <c r="AA381" s="130" t="s">
        <v>6</v>
      </c>
      <c r="AB381" s="130">
        <v>1</v>
      </c>
      <c r="AE381" s="139"/>
      <c r="AF381" s="123" t="s">
        <v>8</v>
      </c>
      <c r="AG381" s="123">
        <v>50</v>
      </c>
      <c r="AH381" s="123" t="s">
        <v>35</v>
      </c>
    </row>
    <row r="382" spans="1:187" x14ac:dyDescent="0.3">
      <c r="A382" s="90" t="s">
        <v>920</v>
      </c>
      <c r="B382" s="84">
        <v>640</v>
      </c>
      <c r="C382" s="203" t="s">
        <v>1461</v>
      </c>
      <c r="D382" t="s">
        <v>820</v>
      </c>
      <c r="E382" s="61" t="s">
        <v>915</v>
      </c>
      <c r="F382" t="s">
        <v>68</v>
      </c>
      <c r="G382" s="90" t="s">
        <v>2305</v>
      </c>
      <c r="H382" t="s">
        <v>1460</v>
      </c>
      <c r="I382" t="s">
        <v>1775</v>
      </c>
      <c r="J382" s="90" t="s">
        <v>1845</v>
      </c>
      <c r="K382" t="s">
        <v>917</v>
      </c>
      <c r="L382">
        <v>6</v>
      </c>
      <c r="M382" s="148"/>
      <c r="N382" s="168">
        <v>40435</v>
      </c>
      <c r="O382" s="168">
        <v>40550</v>
      </c>
      <c r="P382" s="62">
        <f t="shared" ref="P382:P399" si="34">O382-N382</f>
        <v>115</v>
      </c>
      <c r="Q382" s="62">
        <v>0</v>
      </c>
      <c r="R382" s="62">
        <v>0</v>
      </c>
      <c r="S382" s="62" t="s">
        <v>1847</v>
      </c>
      <c r="T382" s="62" t="s">
        <v>2502</v>
      </c>
      <c r="U382" s="62">
        <v>0</v>
      </c>
      <c r="V382" s="226">
        <v>44099</v>
      </c>
      <c r="W382" t="s">
        <v>82</v>
      </c>
      <c r="X382">
        <v>2006</v>
      </c>
      <c r="Y382" s="84">
        <f t="shared" si="33"/>
        <v>4</v>
      </c>
      <c r="Z382" t="s">
        <v>1362</v>
      </c>
      <c r="AA382" s="90" t="s">
        <v>6</v>
      </c>
      <c r="AB382" s="90">
        <v>1</v>
      </c>
      <c r="AD382" t="s">
        <v>1462</v>
      </c>
      <c r="AF382" t="s">
        <v>26</v>
      </c>
    </row>
    <row r="383" spans="1:187" s="155" customFormat="1" x14ac:dyDescent="0.3">
      <c r="A383" s="90" t="s">
        <v>920</v>
      </c>
      <c r="B383" s="84">
        <v>643</v>
      </c>
      <c r="C383" s="203" t="s">
        <v>1461</v>
      </c>
      <c r="D383" t="s">
        <v>820</v>
      </c>
      <c r="E383" s="61" t="s">
        <v>915</v>
      </c>
      <c r="F383" t="s">
        <v>68</v>
      </c>
      <c r="G383" s="90" t="s">
        <v>2305</v>
      </c>
      <c r="H383" t="s">
        <v>1460</v>
      </c>
      <c r="I383" t="s">
        <v>1775</v>
      </c>
      <c r="J383" s="90" t="s">
        <v>1845</v>
      </c>
      <c r="K383" t="s">
        <v>917</v>
      </c>
      <c r="L383">
        <v>6</v>
      </c>
      <c r="M383" s="148"/>
      <c r="N383" s="168">
        <v>40820</v>
      </c>
      <c r="O383" s="168">
        <v>41051</v>
      </c>
      <c r="P383" s="62">
        <f t="shared" si="34"/>
        <v>231</v>
      </c>
      <c r="Q383" s="62">
        <v>0</v>
      </c>
      <c r="R383" s="62">
        <v>0</v>
      </c>
      <c r="S383" s="62" t="s">
        <v>1847</v>
      </c>
      <c r="T383" s="62" t="s">
        <v>2502</v>
      </c>
      <c r="U383" s="62">
        <v>0</v>
      </c>
      <c r="V383" s="226">
        <v>44099</v>
      </c>
      <c r="W383" t="s">
        <v>82</v>
      </c>
      <c r="X383">
        <v>2006</v>
      </c>
      <c r="Y383" s="84">
        <f t="shared" si="33"/>
        <v>5</v>
      </c>
      <c r="Z383" t="s">
        <v>232</v>
      </c>
      <c r="AA383" s="90" t="s">
        <v>6</v>
      </c>
      <c r="AB383" s="90">
        <v>1</v>
      </c>
      <c r="AC383"/>
      <c r="AD383" t="s">
        <v>918</v>
      </c>
      <c r="AE383" s="62"/>
      <c r="AF383" t="s">
        <v>26</v>
      </c>
      <c r="AG383"/>
      <c r="AH383"/>
      <c r="AI383"/>
    </row>
    <row r="384" spans="1:187" s="155" customFormat="1" x14ac:dyDescent="0.3">
      <c r="A384" s="90" t="s">
        <v>920</v>
      </c>
      <c r="B384" s="84">
        <v>556</v>
      </c>
      <c r="C384" s="203" t="s">
        <v>1461</v>
      </c>
      <c r="D384" t="s">
        <v>820</v>
      </c>
      <c r="E384" s="61" t="s">
        <v>915</v>
      </c>
      <c r="F384" t="s">
        <v>68</v>
      </c>
      <c r="G384" s="90" t="s">
        <v>2305</v>
      </c>
      <c r="H384" t="s">
        <v>1460</v>
      </c>
      <c r="I384" t="s">
        <v>1775</v>
      </c>
      <c r="J384" s="90" t="s">
        <v>1845</v>
      </c>
      <c r="K384" t="s">
        <v>917</v>
      </c>
      <c r="L384">
        <v>6</v>
      </c>
      <c r="M384" s="148"/>
      <c r="N384" s="168">
        <v>41197</v>
      </c>
      <c r="O384" s="168">
        <v>41409</v>
      </c>
      <c r="P384" s="62">
        <f t="shared" si="34"/>
        <v>212</v>
      </c>
      <c r="Q384" s="62">
        <v>0</v>
      </c>
      <c r="R384" s="62">
        <v>0</v>
      </c>
      <c r="S384" s="62" t="s">
        <v>1847</v>
      </c>
      <c r="T384" s="62" t="s">
        <v>2502</v>
      </c>
      <c r="U384" s="62">
        <v>0</v>
      </c>
      <c r="V384" s="226">
        <v>44099</v>
      </c>
      <c r="W384" t="s">
        <v>82</v>
      </c>
      <c r="X384">
        <v>2006</v>
      </c>
      <c r="Y384" s="84">
        <f t="shared" si="33"/>
        <v>6</v>
      </c>
      <c r="Z384" t="s">
        <v>232</v>
      </c>
      <c r="AA384" s="90" t="s">
        <v>6</v>
      </c>
      <c r="AB384" s="90">
        <v>1</v>
      </c>
      <c r="AC384"/>
      <c r="AD384"/>
      <c r="AE384" s="62"/>
      <c r="AF384" t="s">
        <v>26</v>
      </c>
      <c r="AG384"/>
      <c r="AH384"/>
      <c r="AI384"/>
    </row>
    <row r="385" spans="1:60" s="155" customFormat="1" x14ac:dyDescent="0.3">
      <c r="A385" s="90" t="s">
        <v>920</v>
      </c>
      <c r="B385" s="84">
        <v>1133</v>
      </c>
      <c r="C385" s="203" t="s">
        <v>1461</v>
      </c>
      <c r="D385" t="s">
        <v>820</v>
      </c>
      <c r="E385" s="61" t="s">
        <v>915</v>
      </c>
      <c r="F385" t="s">
        <v>68</v>
      </c>
      <c r="G385" s="90" t="s">
        <v>2305</v>
      </c>
      <c r="H385" t="s">
        <v>1460</v>
      </c>
      <c r="I385" t="s">
        <v>1775</v>
      </c>
      <c r="J385" s="90" t="s">
        <v>1845</v>
      </c>
      <c r="K385" t="s">
        <v>917</v>
      </c>
      <c r="L385">
        <v>6</v>
      </c>
      <c r="M385" s="148"/>
      <c r="N385" s="168">
        <v>41513</v>
      </c>
      <c r="O385" s="168">
        <v>41895</v>
      </c>
      <c r="P385" s="62">
        <f t="shared" si="34"/>
        <v>382</v>
      </c>
      <c r="Q385" s="62">
        <v>0</v>
      </c>
      <c r="R385" s="62">
        <v>0</v>
      </c>
      <c r="S385" s="62" t="s">
        <v>1847</v>
      </c>
      <c r="T385" s="62" t="s">
        <v>2502</v>
      </c>
      <c r="U385" s="62">
        <v>0</v>
      </c>
      <c r="V385" s="226">
        <v>44099</v>
      </c>
      <c r="W385" t="s">
        <v>82</v>
      </c>
      <c r="X385">
        <v>2006</v>
      </c>
      <c r="Y385" s="84">
        <f t="shared" si="33"/>
        <v>7</v>
      </c>
      <c r="Z385" t="s">
        <v>232</v>
      </c>
      <c r="AA385" s="90" t="s">
        <v>6</v>
      </c>
      <c r="AB385" s="90">
        <v>1</v>
      </c>
      <c r="AC385"/>
      <c r="AD385"/>
      <c r="AE385" s="62"/>
      <c r="AF385" t="s">
        <v>26</v>
      </c>
      <c r="AG385"/>
      <c r="AH385"/>
      <c r="AI385"/>
    </row>
    <row r="386" spans="1:60" x14ac:dyDescent="0.3">
      <c r="A386" s="90" t="s">
        <v>920</v>
      </c>
      <c r="B386" s="84">
        <v>1134</v>
      </c>
      <c r="C386" s="203" t="s">
        <v>1461</v>
      </c>
      <c r="D386" t="s">
        <v>820</v>
      </c>
      <c r="E386" s="61" t="s">
        <v>915</v>
      </c>
      <c r="F386" t="s">
        <v>68</v>
      </c>
      <c r="G386" s="90" t="s">
        <v>2305</v>
      </c>
      <c r="H386" t="s">
        <v>1460</v>
      </c>
      <c r="I386" t="s">
        <v>1775</v>
      </c>
      <c r="J386" s="90" t="s">
        <v>1845</v>
      </c>
      <c r="K386" t="s">
        <v>917</v>
      </c>
      <c r="L386">
        <v>6</v>
      </c>
      <c r="M386" s="148"/>
      <c r="N386" s="168">
        <v>41895</v>
      </c>
      <c r="O386" s="168">
        <v>42263</v>
      </c>
      <c r="P386" s="62">
        <f t="shared" si="34"/>
        <v>368</v>
      </c>
      <c r="Q386" s="62">
        <v>0</v>
      </c>
      <c r="R386" s="62">
        <v>0</v>
      </c>
      <c r="S386" s="62" t="s">
        <v>1847</v>
      </c>
      <c r="T386" s="62" t="s">
        <v>2502</v>
      </c>
      <c r="U386" s="62">
        <v>0</v>
      </c>
      <c r="V386" s="226">
        <v>44099</v>
      </c>
      <c r="W386" t="s">
        <v>82</v>
      </c>
      <c r="X386">
        <v>2006</v>
      </c>
      <c r="Y386" s="84">
        <f t="shared" si="33"/>
        <v>8</v>
      </c>
      <c r="Z386" t="s">
        <v>232</v>
      </c>
      <c r="AA386" s="90" t="s">
        <v>6</v>
      </c>
      <c r="AB386" s="90">
        <v>1</v>
      </c>
      <c r="AF386" t="s">
        <v>26</v>
      </c>
    </row>
    <row r="387" spans="1:60" x14ac:dyDescent="0.3">
      <c r="A387" s="90" t="s">
        <v>920</v>
      </c>
      <c r="B387" s="84">
        <v>202389</v>
      </c>
      <c r="C387" s="203" t="s">
        <v>1461</v>
      </c>
      <c r="D387" t="s">
        <v>820</v>
      </c>
      <c r="E387" s="61" t="s">
        <v>915</v>
      </c>
      <c r="F387" t="s">
        <v>68</v>
      </c>
      <c r="G387" s="90" t="s">
        <v>2305</v>
      </c>
      <c r="H387" t="s">
        <v>1460</v>
      </c>
      <c r="I387" t="s">
        <v>1775</v>
      </c>
      <c r="J387" s="141" t="s">
        <v>1806</v>
      </c>
      <c r="K387" t="s">
        <v>2306</v>
      </c>
      <c r="L387">
        <v>6</v>
      </c>
      <c r="M387" t="s">
        <v>399</v>
      </c>
      <c r="N387" s="168">
        <v>44088</v>
      </c>
      <c r="O387" s="168">
        <v>44098</v>
      </c>
      <c r="P387" s="62">
        <f t="shared" si="34"/>
        <v>10</v>
      </c>
      <c r="Q387" s="62">
        <v>0</v>
      </c>
      <c r="R387" s="62">
        <v>0</v>
      </c>
      <c r="S387" s="62" t="s">
        <v>1816</v>
      </c>
      <c r="T387" s="62" t="s">
        <v>1847</v>
      </c>
      <c r="U387" s="62">
        <v>1</v>
      </c>
      <c r="V387" s="226">
        <v>44099</v>
      </c>
      <c r="W387" t="s">
        <v>82</v>
      </c>
      <c r="X387">
        <v>2006</v>
      </c>
      <c r="Y387" s="84">
        <f t="shared" si="33"/>
        <v>14</v>
      </c>
      <c r="Z387" t="s">
        <v>232</v>
      </c>
      <c r="AA387" s="90" t="s">
        <v>6</v>
      </c>
      <c r="AB387" s="62">
        <v>1</v>
      </c>
      <c r="AC387" t="s">
        <v>1558</v>
      </c>
      <c r="AD387" t="s">
        <v>1463</v>
      </c>
      <c r="AE387" s="62" t="s">
        <v>900</v>
      </c>
      <c r="AF387" t="s">
        <v>8</v>
      </c>
      <c r="AI387" t="s">
        <v>1642</v>
      </c>
    </row>
    <row r="388" spans="1:60" x14ac:dyDescent="0.3">
      <c r="A388" s="90" t="s">
        <v>1378</v>
      </c>
      <c r="B388">
        <v>202360</v>
      </c>
      <c r="C388" s="203" t="s">
        <v>1379</v>
      </c>
      <c r="D388" t="s">
        <v>71</v>
      </c>
      <c r="E388" s="61" t="s">
        <v>1380</v>
      </c>
      <c r="F388" t="s">
        <v>71</v>
      </c>
      <c r="H388" t="s">
        <v>1379</v>
      </c>
      <c r="I388" t="s">
        <v>71</v>
      </c>
      <c r="J388" s="141" t="s">
        <v>1806</v>
      </c>
      <c r="K388" t="s">
        <v>2307</v>
      </c>
      <c r="L388">
        <v>1</v>
      </c>
      <c r="M388" t="s">
        <v>399</v>
      </c>
      <c r="N388" s="168">
        <v>44078</v>
      </c>
      <c r="O388" s="168">
        <v>44493</v>
      </c>
      <c r="P388" s="62">
        <f t="shared" si="34"/>
        <v>415</v>
      </c>
      <c r="Q388" s="62">
        <v>0</v>
      </c>
      <c r="R388" s="62">
        <v>0</v>
      </c>
      <c r="S388" s="62" t="s">
        <v>1816</v>
      </c>
      <c r="T388" s="62" t="s">
        <v>1786</v>
      </c>
      <c r="U388" s="62">
        <v>1</v>
      </c>
      <c r="V388" s="226">
        <v>44493</v>
      </c>
      <c r="W388" t="s">
        <v>82</v>
      </c>
      <c r="X388">
        <v>2019</v>
      </c>
      <c r="Y388" s="84">
        <f t="shared" si="33"/>
        <v>1</v>
      </c>
      <c r="Z388" t="s">
        <v>1362</v>
      </c>
      <c r="AA388" s="90" t="s">
        <v>1808</v>
      </c>
      <c r="AB388" s="62">
        <v>1</v>
      </c>
      <c r="AC388" t="s">
        <v>1782</v>
      </c>
      <c r="AF388" t="s">
        <v>8</v>
      </c>
    </row>
    <row r="389" spans="1:60" s="155" customFormat="1" ht="13.95" customHeight="1" x14ac:dyDescent="0.3">
      <c r="A389" s="90" t="s">
        <v>120</v>
      </c>
      <c r="B389">
        <v>200376</v>
      </c>
      <c r="C389" s="203" t="s">
        <v>119</v>
      </c>
      <c r="D389" t="s">
        <v>820</v>
      </c>
      <c r="E389" s="61" t="s">
        <v>122</v>
      </c>
      <c r="F389" t="s">
        <v>68</v>
      </c>
      <c r="G389" s="90"/>
      <c r="H389" t="s">
        <v>119</v>
      </c>
      <c r="I389" t="s">
        <v>1812</v>
      </c>
      <c r="J389" s="90" t="s">
        <v>1817</v>
      </c>
      <c r="K389" t="s">
        <v>2308</v>
      </c>
      <c r="L389">
        <v>1</v>
      </c>
      <c r="M389" t="s">
        <v>453</v>
      </c>
      <c r="N389" s="168">
        <v>43928</v>
      </c>
      <c r="O389" s="168">
        <v>43964</v>
      </c>
      <c r="P389" s="62">
        <f t="shared" si="34"/>
        <v>36</v>
      </c>
      <c r="Q389" s="62">
        <v>0</v>
      </c>
      <c r="R389" s="62">
        <v>0</v>
      </c>
      <c r="S389" s="62" t="s">
        <v>1816</v>
      </c>
      <c r="T389" s="62" t="s">
        <v>1835</v>
      </c>
      <c r="U389" s="62">
        <v>1</v>
      </c>
      <c r="V389" s="226">
        <v>43968</v>
      </c>
      <c r="W389" t="s">
        <v>93</v>
      </c>
      <c r="X389">
        <v>2018</v>
      </c>
      <c r="Y389" s="84">
        <f t="shared" si="33"/>
        <v>2</v>
      </c>
      <c r="Z389" t="s">
        <v>1362</v>
      </c>
      <c r="AA389" s="90" t="s">
        <v>1808</v>
      </c>
      <c r="AB389" s="90">
        <v>1</v>
      </c>
      <c r="AC389" t="s">
        <v>121</v>
      </c>
      <c r="AD389"/>
      <c r="AE389" s="62"/>
      <c r="AF389" t="s">
        <v>8</v>
      </c>
      <c r="AG389">
        <v>50</v>
      </c>
      <c r="AH389" t="s">
        <v>35</v>
      </c>
      <c r="AI389" t="s">
        <v>453</v>
      </c>
    </row>
    <row r="390" spans="1:60" x14ac:dyDescent="0.3">
      <c r="A390" s="90" t="s">
        <v>992</v>
      </c>
      <c r="B390" s="84">
        <v>649</v>
      </c>
      <c r="C390" s="203" t="s">
        <v>173</v>
      </c>
      <c r="D390" t="s">
        <v>76</v>
      </c>
      <c r="E390" s="61" t="s">
        <v>128</v>
      </c>
      <c r="F390" t="s">
        <v>70</v>
      </c>
      <c r="H390" t="s">
        <v>993</v>
      </c>
      <c r="I390" t="s">
        <v>946</v>
      </c>
      <c r="J390" s="90" t="s">
        <v>894</v>
      </c>
      <c r="K390" t="s">
        <v>173</v>
      </c>
      <c r="L390">
        <v>1</v>
      </c>
      <c r="M390" s="155" t="s">
        <v>634</v>
      </c>
      <c r="N390" s="168">
        <v>40435</v>
      </c>
      <c r="O390" s="168">
        <v>40628</v>
      </c>
      <c r="P390" s="62">
        <f t="shared" si="34"/>
        <v>193</v>
      </c>
      <c r="Q390" s="62">
        <v>0</v>
      </c>
      <c r="R390" s="62" t="s">
        <v>1808</v>
      </c>
      <c r="S390" s="140"/>
      <c r="T390" s="140"/>
      <c r="U390" s="140"/>
      <c r="W390" t="s">
        <v>82</v>
      </c>
      <c r="X390">
        <v>2003</v>
      </c>
      <c r="Y390" s="84">
        <f t="shared" si="33"/>
        <v>7</v>
      </c>
      <c r="Z390" t="s">
        <v>232</v>
      </c>
      <c r="AA390" s="90" t="s">
        <v>6</v>
      </c>
      <c r="AB390" s="153">
        <v>0</v>
      </c>
      <c r="AD390" t="s">
        <v>2439</v>
      </c>
      <c r="AF390" t="s">
        <v>26</v>
      </c>
      <c r="BA390" s="181"/>
      <c r="BE390" s="182"/>
      <c r="BF390" s="84"/>
      <c r="BH390" s="181"/>
    </row>
    <row r="391" spans="1:60" x14ac:dyDescent="0.3">
      <c r="A391" s="90" t="s">
        <v>149</v>
      </c>
      <c r="B391">
        <v>643</v>
      </c>
      <c r="C391" s="203" t="s">
        <v>1627</v>
      </c>
      <c r="D391" t="s">
        <v>820</v>
      </c>
      <c r="E391" s="61" t="s">
        <v>147</v>
      </c>
      <c r="F391" t="s">
        <v>70</v>
      </c>
      <c r="G391" s="90" t="s">
        <v>2309</v>
      </c>
      <c r="H391" t="s">
        <v>2310</v>
      </c>
      <c r="I391" t="s">
        <v>1628</v>
      </c>
      <c r="J391" s="90" t="s">
        <v>1845</v>
      </c>
      <c r="K391" t="s">
        <v>535</v>
      </c>
      <c r="L391">
        <v>5</v>
      </c>
      <c r="M391" s="153" t="s">
        <v>541</v>
      </c>
      <c r="N391" s="168">
        <v>41203</v>
      </c>
      <c r="O391" s="168">
        <v>41402</v>
      </c>
      <c r="P391" s="62">
        <f t="shared" si="34"/>
        <v>199</v>
      </c>
      <c r="Q391" s="62">
        <v>0</v>
      </c>
      <c r="R391" s="62">
        <v>0</v>
      </c>
      <c r="S391" s="62" t="s">
        <v>1847</v>
      </c>
      <c r="T391" s="62" t="s">
        <v>2502</v>
      </c>
      <c r="U391" s="62">
        <v>0</v>
      </c>
      <c r="V391" s="226">
        <v>44493</v>
      </c>
      <c r="W391" t="s">
        <v>82</v>
      </c>
      <c r="X391">
        <v>2006</v>
      </c>
      <c r="Y391" s="84">
        <f t="shared" si="33"/>
        <v>6</v>
      </c>
      <c r="Z391" t="s">
        <v>232</v>
      </c>
      <c r="AA391" s="90" t="s">
        <v>10</v>
      </c>
      <c r="AB391" s="90">
        <v>1</v>
      </c>
      <c r="AD391" t="s">
        <v>2440</v>
      </c>
      <c r="AF391" t="s">
        <v>26</v>
      </c>
      <c r="AG391">
        <v>50</v>
      </c>
      <c r="AH391" t="s">
        <v>35</v>
      </c>
      <c r="BA391" s="181"/>
      <c r="BE391" s="182"/>
      <c r="BH391" s="181"/>
    </row>
    <row r="392" spans="1:60" x14ac:dyDescent="0.3">
      <c r="A392" s="90" t="s">
        <v>149</v>
      </c>
      <c r="B392" s="155">
        <v>628</v>
      </c>
      <c r="C392" s="203" t="s">
        <v>1627</v>
      </c>
      <c r="D392" t="s">
        <v>820</v>
      </c>
      <c r="E392" s="156" t="s">
        <v>147</v>
      </c>
      <c r="F392" s="155" t="s">
        <v>70</v>
      </c>
      <c r="G392" s="90" t="s">
        <v>2309</v>
      </c>
      <c r="H392" t="s">
        <v>2310</v>
      </c>
      <c r="I392" t="s">
        <v>1628</v>
      </c>
      <c r="J392" s="90" t="s">
        <v>1845</v>
      </c>
      <c r="K392" t="s">
        <v>1310</v>
      </c>
      <c r="L392">
        <v>5</v>
      </c>
      <c r="M392" s="155" t="s">
        <v>634</v>
      </c>
      <c r="N392" s="220">
        <v>41554</v>
      </c>
      <c r="O392" s="220">
        <v>41729</v>
      </c>
      <c r="P392" s="142">
        <f t="shared" si="34"/>
        <v>175</v>
      </c>
      <c r="Q392" s="62">
        <v>0</v>
      </c>
      <c r="R392" s="62">
        <v>0</v>
      </c>
      <c r="S392" s="62" t="s">
        <v>1847</v>
      </c>
      <c r="T392" s="62" t="s">
        <v>2502</v>
      </c>
      <c r="U392" s="62">
        <v>0</v>
      </c>
      <c r="V392" s="226">
        <v>44493</v>
      </c>
      <c r="W392" t="s">
        <v>82</v>
      </c>
      <c r="X392">
        <v>2006</v>
      </c>
      <c r="Y392" s="84">
        <f t="shared" si="33"/>
        <v>7</v>
      </c>
      <c r="Z392" t="s">
        <v>232</v>
      </c>
      <c r="AA392" s="90" t="s">
        <v>10</v>
      </c>
      <c r="AB392" s="90">
        <v>1</v>
      </c>
      <c r="AC392" s="155"/>
      <c r="AD392" s="155" t="s">
        <v>2440</v>
      </c>
      <c r="AE392" s="142"/>
      <c r="AF392" t="s">
        <v>26</v>
      </c>
      <c r="AG392" s="155"/>
      <c r="AH392" s="155"/>
      <c r="AI392" s="155"/>
      <c r="BA392" s="181"/>
      <c r="BE392" s="182"/>
      <c r="BH392" s="181"/>
    </row>
    <row r="393" spans="1:60" x14ac:dyDescent="0.3">
      <c r="A393" s="90" t="s">
        <v>149</v>
      </c>
      <c r="B393" s="155">
        <v>1127</v>
      </c>
      <c r="C393" s="203" t="s">
        <v>1627</v>
      </c>
      <c r="D393" t="s">
        <v>820</v>
      </c>
      <c r="E393" s="156" t="s">
        <v>147</v>
      </c>
      <c r="F393" s="155" t="s">
        <v>70</v>
      </c>
      <c r="G393" s="90" t="s">
        <v>2309</v>
      </c>
      <c r="H393" t="s">
        <v>2310</v>
      </c>
      <c r="I393" t="s">
        <v>1628</v>
      </c>
      <c r="J393" s="90" t="s">
        <v>1845</v>
      </c>
      <c r="K393" t="s">
        <v>1310</v>
      </c>
      <c r="L393">
        <v>5</v>
      </c>
      <c r="M393" s="148"/>
      <c r="N393" s="220">
        <v>41930</v>
      </c>
      <c r="O393" s="220">
        <v>42201</v>
      </c>
      <c r="P393" s="142">
        <f t="shared" si="34"/>
        <v>271</v>
      </c>
      <c r="Q393" s="62">
        <v>0</v>
      </c>
      <c r="R393" s="62">
        <v>0</v>
      </c>
      <c r="S393" s="62" t="s">
        <v>1847</v>
      </c>
      <c r="T393" s="62" t="s">
        <v>2502</v>
      </c>
      <c r="U393" s="62">
        <v>0</v>
      </c>
      <c r="V393" s="226">
        <v>44493</v>
      </c>
      <c r="W393" t="s">
        <v>82</v>
      </c>
      <c r="X393">
        <v>2006</v>
      </c>
      <c r="Y393" s="84">
        <f t="shared" si="33"/>
        <v>8</v>
      </c>
      <c r="Z393" t="s">
        <v>232</v>
      </c>
      <c r="AA393" s="90" t="s">
        <v>10</v>
      </c>
      <c r="AB393" s="90">
        <v>1</v>
      </c>
      <c r="AC393" s="155"/>
      <c r="AD393" s="155" t="s">
        <v>2440</v>
      </c>
      <c r="AE393" s="142"/>
      <c r="AF393" t="s">
        <v>26</v>
      </c>
      <c r="AG393" s="155"/>
      <c r="AH393" s="155"/>
      <c r="AI393" s="155"/>
    </row>
    <row r="394" spans="1:60" x14ac:dyDescent="0.3">
      <c r="A394" s="90" t="s">
        <v>149</v>
      </c>
      <c r="B394">
        <v>171114</v>
      </c>
      <c r="C394" s="203" t="s">
        <v>1627</v>
      </c>
      <c r="D394" t="s">
        <v>820</v>
      </c>
      <c r="E394" s="61" t="s">
        <v>147</v>
      </c>
      <c r="F394" t="s">
        <v>70</v>
      </c>
      <c r="G394" s="90" t="s">
        <v>2309</v>
      </c>
      <c r="H394" t="s">
        <v>2310</v>
      </c>
      <c r="I394" t="s">
        <v>1628</v>
      </c>
      <c r="J394" s="90" t="s">
        <v>1817</v>
      </c>
      <c r="K394" t="s">
        <v>2311</v>
      </c>
      <c r="L394">
        <v>5</v>
      </c>
      <c r="M394" t="s">
        <v>541</v>
      </c>
      <c r="N394" s="168">
        <v>43045</v>
      </c>
      <c r="O394" s="168">
        <v>44452</v>
      </c>
      <c r="P394" s="62">
        <f t="shared" si="34"/>
        <v>1407</v>
      </c>
      <c r="Q394" s="62">
        <v>0</v>
      </c>
      <c r="R394" s="62">
        <v>0</v>
      </c>
      <c r="S394" s="62" t="s">
        <v>1859</v>
      </c>
      <c r="T394" s="62" t="s">
        <v>1808</v>
      </c>
      <c r="U394" s="62">
        <v>1</v>
      </c>
      <c r="V394" s="226">
        <v>44493</v>
      </c>
      <c r="W394" t="s">
        <v>82</v>
      </c>
      <c r="X394">
        <v>2006</v>
      </c>
      <c r="Y394" s="84">
        <f t="shared" si="33"/>
        <v>11</v>
      </c>
      <c r="Z394" t="s">
        <v>232</v>
      </c>
      <c r="AA394" s="90" t="s">
        <v>10</v>
      </c>
      <c r="AB394" s="90">
        <v>1</v>
      </c>
      <c r="AC394" t="s">
        <v>1618</v>
      </c>
      <c r="AD394" t="s">
        <v>2440</v>
      </c>
      <c r="AF394" t="s">
        <v>8</v>
      </c>
      <c r="AG394">
        <v>50</v>
      </c>
      <c r="AH394" t="s">
        <v>35</v>
      </c>
    </row>
    <row r="395" spans="1:60" x14ac:dyDescent="0.3">
      <c r="A395" s="90" t="s">
        <v>149</v>
      </c>
      <c r="B395">
        <v>213553</v>
      </c>
      <c r="C395" s="203" t="s">
        <v>1627</v>
      </c>
      <c r="D395" t="s">
        <v>820</v>
      </c>
      <c r="E395" s="61" t="s">
        <v>147</v>
      </c>
      <c r="F395" t="s">
        <v>70</v>
      </c>
      <c r="G395" s="90" t="s">
        <v>2309</v>
      </c>
      <c r="H395" t="s">
        <v>2310</v>
      </c>
      <c r="I395" t="s">
        <v>1628</v>
      </c>
      <c r="J395" s="141" t="s">
        <v>1806</v>
      </c>
      <c r="K395" t="s">
        <v>2312</v>
      </c>
      <c r="L395">
        <v>5</v>
      </c>
      <c r="M395" t="s">
        <v>399</v>
      </c>
      <c r="N395" s="168">
        <v>44452</v>
      </c>
      <c r="O395" s="168">
        <v>44493</v>
      </c>
      <c r="P395" s="62">
        <f t="shared" si="34"/>
        <v>41</v>
      </c>
      <c r="Q395" s="62">
        <v>0</v>
      </c>
      <c r="R395" s="62">
        <v>0</v>
      </c>
      <c r="S395" s="62" t="s">
        <v>1816</v>
      </c>
      <c r="T395" s="62" t="s">
        <v>1786</v>
      </c>
      <c r="U395" s="62">
        <v>1</v>
      </c>
      <c r="V395" s="226">
        <v>44493</v>
      </c>
      <c r="W395" t="s">
        <v>82</v>
      </c>
      <c r="X395">
        <v>2006</v>
      </c>
      <c r="Y395" s="84">
        <f t="shared" si="33"/>
        <v>15</v>
      </c>
      <c r="Z395" t="s">
        <v>232</v>
      </c>
      <c r="AA395" s="90" t="s">
        <v>10</v>
      </c>
      <c r="AB395" s="62">
        <v>1</v>
      </c>
      <c r="AC395" t="s">
        <v>1782</v>
      </c>
      <c r="AD395" t="s">
        <v>1629</v>
      </c>
      <c r="AF395" t="s">
        <v>8</v>
      </c>
      <c r="AG395">
        <v>50</v>
      </c>
      <c r="AH395" t="s">
        <v>35</v>
      </c>
      <c r="BA395" s="181"/>
      <c r="BE395" s="182"/>
      <c r="BH395" s="181"/>
    </row>
    <row r="396" spans="1:60" x14ac:dyDescent="0.3">
      <c r="A396" s="90" t="s">
        <v>656</v>
      </c>
      <c r="B396">
        <v>16030</v>
      </c>
      <c r="C396" s="203" t="s">
        <v>42</v>
      </c>
      <c r="D396" t="s">
        <v>820</v>
      </c>
      <c r="E396" s="61" t="s">
        <v>705</v>
      </c>
      <c r="F396" t="s">
        <v>71</v>
      </c>
      <c r="H396" t="s">
        <v>42</v>
      </c>
      <c r="I396" t="s">
        <v>1812</v>
      </c>
      <c r="J396" s="90" t="s">
        <v>1817</v>
      </c>
      <c r="K396" t="s">
        <v>2313</v>
      </c>
      <c r="L396">
        <v>1</v>
      </c>
      <c r="M396" t="s">
        <v>453</v>
      </c>
      <c r="N396" s="168">
        <v>43375</v>
      </c>
      <c r="O396" s="168">
        <v>43388</v>
      </c>
      <c r="P396" s="62">
        <f t="shared" si="34"/>
        <v>13</v>
      </c>
      <c r="Q396" s="62">
        <v>0</v>
      </c>
      <c r="R396" s="62">
        <v>0</v>
      </c>
      <c r="S396" s="62" t="s">
        <v>1816</v>
      </c>
      <c r="T396" s="62" t="s">
        <v>1847</v>
      </c>
      <c r="U396" s="62">
        <v>1</v>
      </c>
      <c r="V396" s="226">
        <v>43388</v>
      </c>
      <c r="W396" t="s">
        <v>93</v>
      </c>
      <c r="X396">
        <v>2016</v>
      </c>
      <c r="Y396" s="84">
        <f t="shared" si="33"/>
        <v>2</v>
      </c>
      <c r="Z396" t="s">
        <v>1362</v>
      </c>
      <c r="AA396" s="90" t="s">
        <v>10</v>
      </c>
      <c r="AB396" s="90">
        <v>1</v>
      </c>
      <c r="AC396" t="s">
        <v>2487</v>
      </c>
      <c r="AD396" t="s">
        <v>706</v>
      </c>
      <c r="AF396" t="s">
        <v>8</v>
      </c>
      <c r="AG396">
        <v>50</v>
      </c>
      <c r="AH396" t="s">
        <v>35</v>
      </c>
      <c r="AI396" t="s">
        <v>453</v>
      </c>
    </row>
    <row r="397" spans="1:60" x14ac:dyDescent="0.3">
      <c r="A397" s="90" t="s">
        <v>1732</v>
      </c>
      <c r="B397">
        <v>202387</v>
      </c>
      <c r="C397" s="203" t="s">
        <v>1733</v>
      </c>
      <c r="D397" t="s">
        <v>71</v>
      </c>
      <c r="E397" s="61" t="s">
        <v>1735</v>
      </c>
      <c r="F397" t="s">
        <v>69</v>
      </c>
      <c r="G397" s="90" t="s">
        <v>2314</v>
      </c>
      <c r="H397" t="s">
        <v>1734</v>
      </c>
      <c r="I397" t="s">
        <v>1625</v>
      </c>
      <c r="J397" s="141" t="s">
        <v>1806</v>
      </c>
      <c r="K397" t="s">
        <v>2315</v>
      </c>
      <c r="L397">
        <v>2</v>
      </c>
      <c r="M397" t="s">
        <v>399</v>
      </c>
      <c r="N397" s="168">
        <v>44476</v>
      </c>
      <c r="O397" s="168">
        <v>44485</v>
      </c>
      <c r="P397" s="62">
        <f t="shared" si="34"/>
        <v>9</v>
      </c>
      <c r="Q397" s="62">
        <v>0</v>
      </c>
      <c r="R397" s="62">
        <v>0</v>
      </c>
      <c r="S397" s="62" t="s">
        <v>1814</v>
      </c>
      <c r="T397" s="62" t="s">
        <v>1808</v>
      </c>
      <c r="U397" s="62">
        <v>1</v>
      </c>
      <c r="V397" s="226">
        <v>44848</v>
      </c>
      <c r="W397" t="s">
        <v>82</v>
      </c>
      <c r="X397" s="159">
        <v>2015</v>
      </c>
      <c r="Y397" s="84">
        <f t="shared" si="33"/>
        <v>6</v>
      </c>
      <c r="Z397" t="s">
        <v>232</v>
      </c>
      <c r="AA397" s="90" t="s">
        <v>6</v>
      </c>
      <c r="AB397" s="62">
        <v>1</v>
      </c>
      <c r="AF397" t="s">
        <v>8</v>
      </c>
      <c r="AH397" s="90"/>
      <c r="BA397" s="181"/>
      <c r="BE397" s="182"/>
      <c r="BH397" s="181"/>
    </row>
    <row r="398" spans="1:60" x14ac:dyDescent="0.3">
      <c r="A398" s="90" t="s">
        <v>1732</v>
      </c>
      <c r="B398">
        <v>213553</v>
      </c>
      <c r="C398" s="203" t="s">
        <v>1733</v>
      </c>
      <c r="D398" t="s">
        <v>71</v>
      </c>
      <c r="E398" s="61" t="s">
        <v>1735</v>
      </c>
      <c r="F398" t="s">
        <v>69</v>
      </c>
      <c r="G398" s="90" t="s">
        <v>2314</v>
      </c>
      <c r="H398" t="s">
        <v>1734</v>
      </c>
      <c r="I398" t="s">
        <v>1625</v>
      </c>
      <c r="J398" s="141" t="s">
        <v>1806</v>
      </c>
      <c r="K398" t="s">
        <v>2315</v>
      </c>
      <c r="L398">
        <v>2</v>
      </c>
      <c r="M398" t="s">
        <v>399</v>
      </c>
      <c r="N398" s="168">
        <v>44521</v>
      </c>
      <c r="O398" s="168">
        <v>44848</v>
      </c>
      <c r="P398" s="62">
        <f t="shared" si="34"/>
        <v>327</v>
      </c>
      <c r="Q398" s="62">
        <v>0</v>
      </c>
      <c r="R398" s="62">
        <v>0</v>
      </c>
      <c r="S398" s="62" t="s">
        <v>1816</v>
      </c>
      <c r="T398" s="62" t="s">
        <v>1786</v>
      </c>
      <c r="U398" s="62">
        <v>1</v>
      </c>
      <c r="V398" s="226">
        <v>44848</v>
      </c>
      <c r="W398" t="s">
        <v>82</v>
      </c>
      <c r="X398" s="159">
        <v>2015</v>
      </c>
      <c r="Y398" s="84">
        <f t="shared" si="33"/>
        <v>6</v>
      </c>
      <c r="Z398" t="s">
        <v>232</v>
      </c>
      <c r="AA398" s="90" t="s">
        <v>6</v>
      </c>
      <c r="AB398" s="62">
        <v>1</v>
      </c>
      <c r="AC398" t="s">
        <v>2654</v>
      </c>
      <c r="AF398" t="s">
        <v>8</v>
      </c>
      <c r="AH398" s="90"/>
      <c r="BA398" s="181"/>
      <c r="BE398" s="182"/>
      <c r="BH398" s="181"/>
    </row>
    <row r="399" spans="1:60" x14ac:dyDescent="0.3">
      <c r="A399" s="90" t="s">
        <v>1761</v>
      </c>
      <c r="B399">
        <v>210812</v>
      </c>
      <c r="C399" s="203" t="s">
        <v>2616</v>
      </c>
      <c r="D399" s="90" t="s">
        <v>71</v>
      </c>
      <c r="E399" s="90" t="s">
        <v>1763</v>
      </c>
      <c r="F399" s="90" t="s">
        <v>69</v>
      </c>
      <c r="H399" s="90" t="s">
        <v>1762</v>
      </c>
      <c r="I399" s="90" t="s">
        <v>1445</v>
      </c>
      <c r="J399" s="90" t="s">
        <v>1808</v>
      </c>
      <c r="K399" t="s">
        <v>1808</v>
      </c>
      <c r="L399">
        <v>1</v>
      </c>
      <c r="M399" t="s">
        <v>427</v>
      </c>
      <c r="N399" s="168">
        <v>44486</v>
      </c>
      <c r="O399" s="168">
        <v>44487</v>
      </c>
      <c r="P399" s="62">
        <f t="shared" si="34"/>
        <v>1</v>
      </c>
      <c r="Q399" s="62">
        <v>0</v>
      </c>
      <c r="R399" s="62" t="s">
        <v>1808</v>
      </c>
      <c r="S399" s="62" t="s">
        <v>1814</v>
      </c>
      <c r="T399" s="62" t="s">
        <v>1808</v>
      </c>
      <c r="U399" s="62">
        <v>1</v>
      </c>
      <c r="W399" t="s">
        <v>1350</v>
      </c>
      <c r="X399" s="159">
        <v>2014</v>
      </c>
      <c r="Y399" s="84">
        <f t="shared" si="33"/>
        <v>7</v>
      </c>
      <c r="Z399" t="s">
        <v>232</v>
      </c>
      <c r="AA399" s="90" t="s">
        <v>6</v>
      </c>
      <c r="AB399" s="90">
        <v>1</v>
      </c>
      <c r="AD399" t="s">
        <v>2316</v>
      </c>
      <c r="AF399" t="s">
        <v>8</v>
      </c>
      <c r="AH399" s="90"/>
      <c r="BA399" s="181"/>
      <c r="BE399" s="182"/>
      <c r="BH399" s="181"/>
    </row>
    <row r="400" spans="1:60" s="123" customFormat="1" x14ac:dyDescent="0.3">
      <c r="A400" s="130" t="s">
        <v>1601</v>
      </c>
      <c r="B400" s="124">
        <v>213554</v>
      </c>
      <c r="C400" s="202" t="s">
        <v>2854</v>
      </c>
      <c r="D400" s="123" t="s">
        <v>820</v>
      </c>
      <c r="E400" s="125" t="s">
        <v>1602</v>
      </c>
      <c r="F400" s="123" t="s">
        <v>69</v>
      </c>
      <c r="G400" s="130"/>
      <c r="H400" s="123" t="s">
        <v>2853</v>
      </c>
      <c r="I400" s="123" t="s">
        <v>1738</v>
      </c>
      <c r="J400" s="138" t="s">
        <v>1806</v>
      </c>
      <c r="K400" s="123" t="s">
        <v>2317</v>
      </c>
      <c r="L400" s="123">
        <v>1</v>
      </c>
      <c r="M400" s="123" t="s">
        <v>399</v>
      </c>
      <c r="N400" s="219">
        <v>44452</v>
      </c>
      <c r="O400" s="219"/>
      <c r="P400" s="139"/>
      <c r="Q400" s="139">
        <v>1</v>
      </c>
      <c r="R400" s="139">
        <v>1</v>
      </c>
      <c r="S400" s="139"/>
      <c r="T400" s="139"/>
      <c r="U400" s="139"/>
      <c r="V400" s="225"/>
      <c r="W400" s="123" t="s">
        <v>82</v>
      </c>
      <c r="X400" s="123">
        <v>2021</v>
      </c>
      <c r="Y400" s="124">
        <f t="shared" si="33"/>
        <v>0</v>
      </c>
      <c r="Z400" s="123" t="s">
        <v>1368</v>
      </c>
      <c r="AA400" s="130" t="s">
        <v>6</v>
      </c>
      <c r="AB400" s="139">
        <v>1</v>
      </c>
      <c r="AE400" s="139"/>
      <c r="AF400" s="123" t="s">
        <v>8</v>
      </c>
      <c r="BA400" s="179"/>
      <c r="BE400" s="180"/>
      <c r="BH400" s="179"/>
    </row>
    <row r="401" spans="1:60" s="123" customFormat="1" x14ac:dyDescent="0.3">
      <c r="A401" s="130" t="s">
        <v>1454</v>
      </c>
      <c r="B401" s="123">
        <v>202392</v>
      </c>
      <c r="C401" s="202" t="s">
        <v>1455</v>
      </c>
      <c r="D401" s="123" t="s">
        <v>71</v>
      </c>
      <c r="E401" s="137" t="s">
        <v>1457</v>
      </c>
      <c r="F401" s="137" t="s">
        <v>68</v>
      </c>
      <c r="G401" s="130"/>
      <c r="H401" s="123" t="s">
        <v>1456</v>
      </c>
      <c r="I401" s="123" t="s">
        <v>1445</v>
      </c>
      <c r="J401" s="138" t="s">
        <v>1806</v>
      </c>
      <c r="K401" s="123" t="s">
        <v>2318</v>
      </c>
      <c r="L401" s="123">
        <v>1</v>
      </c>
      <c r="M401" s="123" t="s">
        <v>399</v>
      </c>
      <c r="N401" s="219">
        <v>44088</v>
      </c>
      <c r="O401" s="219"/>
      <c r="P401" s="139"/>
      <c r="Q401" s="139">
        <v>1</v>
      </c>
      <c r="R401" s="139">
        <v>1</v>
      </c>
      <c r="S401" s="139"/>
      <c r="T401" s="139"/>
      <c r="U401" s="139"/>
      <c r="V401" s="225"/>
      <c r="W401" s="123" t="s">
        <v>82</v>
      </c>
      <c r="X401" s="123">
        <v>2007</v>
      </c>
      <c r="Y401" s="124">
        <f t="shared" si="33"/>
        <v>13</v>
      </c>
      <c r="Z401" s="123" t="s">
        <v>232</v>
      </c>
      <c r="AA401" s="130" t="s">
        <v>10</v>
      </c>
      <c r="AB401" s="139">
        <v>0</v>
      </c>
      <c r="AD401" s="123" t="s">
        <v>2319</v>
      </c>
      <c r="AF401" s="123" t="s">
        <v>8</v>
      </c>
      <c r="BA401" s="179"/>
      <c r="BE401" s="180"/>
      <c r="BH401" s="179"/>
    </row>
    <row r="402" spans="1:60" x14ac:dyDescent="0.3">
      <c r="A402" s="90" t="s">
        <v>436</v>
      </c>
      <c r="B402">
        <v>2736</v>
      </c>
      <c r="C402" s="203" t="s">
        <v>435</v>
      </c>
      <c r="D402" t="s">
        <v>70</v>
      </c>
      <c r="E402" s="61" t="s">
        <v>434</v>
      </c>
      <c r="F402" t="s">
        <v>70</v>
      </c>
      <c r="H402" t="s">
        <v>435</v>
      </c>
      <c r="I402" t="s">
        <v>1702</v>
      </c>
      <c r="J402" s="90" t="s">
        <v>1817</v>
      </c>
      <c r="K402" t="s">
        <v>435</v>
      </c>
      <c r="L402">
        <v>1</v>
      </c>
      <c r="M402" t="s">
        <v>427</v>
      </c>
      <c r="N402" s="168">
        <v>42772</v>
      </c>
      <c r="O402" s="168">
        <v>42776</v>
      </c>
      <c r="P402" s="62">
        <f>O402-N402</f>
        <v>4</v>
      </c>
      <c r="Q402" s="62">
        <v>0</v>
      </c>
      <c r="R402" s="62" t="s">
        <v>1808</v>
      </c>
      <c r="S402" s="62" t="s">
        <v>1846</v>
      </c>
      <c r="T402" s="62" t="s">
        <v>1808</v>
      </c>
      <c r="U402" s="62">
        <v>1</v>
      </c>
      <c r="W402" t="s">
        <v>9</v>
      </c>
      <c r="X402">
        <v>2015</v>
      </c>
      <c r="Y402" s="84">
        <f t="shared" si="33"/>
        <v>2</v>
      </c>
      <c r="Z402" t="s">
        <v>1362</v>
      </c>
      <c r="AA402" s="90" t="s">
        <v>1808</v>
      </c>
      <c r="AB402" s="90">
        <v>1</v>
      </c>
      <c r="AC402" t="s">
        <v>39</v>
      </c>
      <c r="AD402" t="s">
        <v>644</v>
      </c>
      <c r="AF402" t="s">
        <v>26</v>
      </c>
      <c r="BA402" s="181"/>
      <c r="BE402" s="182"/>
      <c r="BH402" s="181"/>
    </row>
    <row r="403" spans="1:60" x14ac:dyDescent="0.3">
      <c r="A403" s="90" t="s">
        <v>461</v>
      </c>
      <c r="B403">
        <v>17486</v>
      </c>
      <c r="C403" s="203" t="s">
        <v>463</v>
      </c>
      <c r="D403" t="s">
        <v>820</v>
      </c>
      <c r="E403" s="61" t="s">
        <v>111</v>
      </c>
      <c r="F403" t="s">
        <v>69</v>
      </c>
      <c r="H403" t="s">
        <v>463</v>
      </c>
      <c r="I403" t="s">
        <v>1812</v>
      </c>
      <c r="J403" s="90" t="s">
        <v>1817</v>
      </c>
      <c r="K403" t="s">
        <v>2320</v>
      </c>
      <c r="L403">
        <v>1</v>
      </c>
      <c r="M403" t="s">
        <v>634</v>
      </c>
      <c r="N403" s="168">
        <v>43188</v>
      </c>
      <c r="O403" s="168">
        <v>43318</v>
      </c>
      <c r="P403" s="62">
        <f>O403-N403</f>
        <v>130</v>
      </c>
      <c r="Q403" s="62">
        <v>0</v>
      </c>
      <c r="R403" s="62" t="s">
        <v>1808</v>
      </c>
      <c r="S403" s="62" t="s">
        <v>2099</v>
      </c>
      <c r="T403" s="62" t="s">
        <v>1808</v>
      </c>
      <c r="U403" s="62">
        <v>1</v>
      </c>
      <c r="W403" t="s">
        <v>93</v>
      </c>
      <c r="X403">
        <v>2016</v>
      </c>
      <c r="Y403" s="84">
        <f t="shared" si="33"/>
        <v>2</v>
      </c>
      <c r="Z403" t="s">
        <v>1362</v>
      </c>
      <c r="AA403" s="90" t="s">
        <v>10</v>
      </c>
      <c r="AB403" s="90">
        <v>1</v>
      </c>
      <c r="AC403" s="169" t="s">
        <v>464</v>
      </c>
      <c r="AD403" t="s">
        <v>465</v>
      </c>
      <c r="AF403" t="s">
        <v>8</v>
      </c>
      <c r="AG403">
        <v>50</v>
      </c>
      <c r="AH403" t="s">
        <v>35</v>
      </c>
      <c r="BA403" s="181"/>
      <c r="BE403" s="182"/>
      <c r="BH403" s="181"/>
    </row>
    <row r="404" spans="1:60" x14ac:dyDescent="0.3">
      <c r="A404" s="90" t="s">
        <v>985</v>
      </c>
      <c r="B404" s="84">
        <v>547</v>
      </c>
      <c r="C404" s="203" t="s">
        <v>2321</v>
      </c>
      <c r="D404" t="s">
        <v>76</v>
      </c>
      <c r="E404" s="61" t="s">
        <v>986</v>
      </c>
      <c r="F404" t="s">
        <v>68</v>
      </c>
      <c r="H404" t="s">
        <v>987</v>
      </c>
      <c r="I404" t="s">
        <v>946</v>
      </c>
      <c r="J404" s="90" t="s">
        <v>894</v>
      </c>
      <c r="K404" t="s">
        <v>154</v>
      </c>
      <c r="L404">
        <v>1</v>
      </c>
      <c r="M404" s="155" t="s">
        <v>634</v>
      </c>
      <c r="N404" s="168">
        <v>39731</v>
      </c>
      <c r="O404" s="168">
        <v>40233</v>
      </c>
      <c r="P404" s="62">
        <f>O404-N404</f>
        <v>502</v>
      </c>
      <c r="Q404" s="62">
        <v>0</v>
      </c>
      <c r="R404" s="62" t="s">
        <v>1808</v>
      </c>
      <c r="S404" s="62" t="s">
        <v>1847</v>
      </c>
      <c r="T404" s="62" t="s">
        <v>2502</v>
      </c>
      <c r="U404" s="62">
        <v>0</v>
      </c>
      <c r="W404" t="s">
        <v>82</v>
      </c>
      <c r="X404">
        <v>2001</v>
      </c>
      <c r="Y404" s="84">
        <f t="shared" si="33"/>
        <v>7</v>
      </c>
      <c r="Z404" t="s">
        <v>232</v>
      </c>
      <c r="AA404" s="90" t="s">
        <v>10</v>
      </c>
      <c r="AB404" s="153">
        <v>0</v>
      </c>
      <c r="AD404" t="s">
        <v>2541</v>
      </c>
      <c r="AF404" t="s">
        <v>26</v>
      </c>
    </row>
    <row r="405" spans="1:60" x14ac:dyDescent="0.3">
      <c r="A405" t="s">
        <v>408</v>
      </c>
      <c r="B405">
        <v>171119</v>
      </c>
      <c r="C405" s="203" t="s">
        <v>2617</v>
      </c>
      <c r="D405" t="s">
        <v>820</v>
      </c>
      <c r="E405" s="61" t="s">
        <v>407</v>
      </c>
      <c r="F405" t="s">
        <v>69</v>
      </c>
      <c r="H405" t="s">
        <v>2322</v>
      </c>
      <c r="I405" t="s">
        <v>1445</v>
      </c>
      <c r="J405" s="90" t="s">
        <v>1817</v>
      </c>
      <c r="K405" t="s">
        <v>2323</v>
      </c>
      <c r="L405">
        <v>1</v>
      </c>
      <c r="M405" t="s">
        <v>399</v>
      </c>
      <c r="N405" s="168">
        <v>43198</v>
      </c>
      <c r="O405" s="168">
        <v>43852</v>
      </c>
      <c r="P405" s="62">
        <f>O405-N405</f>
        <v>654</v>
      </c>
      <c r="Q405" s="62">
        <v>0</v>
      </c>
      <c r="R405" s="62" t="s">
        <v>1808</v>
      </c>
      <c r="S405" s="62" t="s">
        <v>1846</v>
      </c>
      <c r="T405" s="62" t="s">
        <v>1808</v>
      </c>
      <c r="U405" s="62">
        <v>1</v>
      </c>
      <c r="W405" t="s">
        <v>82</v>
      </c>
      <c r="X405">
        <v>2016</v>
      </c>
      <c r="Y405" s="84">
        <f t="shared" si="33"/>
        <v>2</v>
      </c>
      <c r="Z405" t="s">
        <v>1362</v>
      </c>
      <c r="AA405" s="90" t="s">
        <v>1808</v>
      </c>
      <c r="AB405" s="90">
        <v>1</v>
      </c>
      <c r="AD405" t="s">
        <v>2438</v>
      </c>
      <c r="AF405" t="s">
        <v>8</v>
      </c>
      <c r="AG405">
        <v>50</v>
      </c>
      <c r="AH405" t="s">
        <v>35</v>
      </c>
      <c r="BA405" s="181"/>
      <c r="BE405" s="182"/>
      <c r="BH405" s="181"/>
    </row>
    <row r="406" spans="1:60" s="123" customFormat="1" x14ac:dyDescent="0.3">
      <c r="A406" s="130" t="s">
        <v>1766</v>
      </c>
      <c r="B406" s="123">
        <v>200378</v>
      </c>
      <c r="C406" s="202" t="s">
        <v>2618</v>
      </c>
      <c r="D406" s="123" t="s">
        <v>71</v>
      </c>
      <c r="E406" s="123" t="s">
        <v>1767</v>
      </c>
      <c r="F406" s="123" t="s">
        <v>69</v>
      </c>
      <c r="G406" s="130"/>
      <c r="H406" s="123" t="s">
        <v>2324</v>
      </c>
      <c r="I406" s="123" t="s">
        <v>1445</v>
      </c>
      <c r="J406" s="130" t="s">
        <v>1817</v>
      </c>
      <c r="K406" s="123" t="s">
        <v>2325</v>
      </c>
      <c r="L406" s="123">
        <v>1</v>
      </c>
      <c r="M406" s="123" t="s">
        <v>427</v>
      </c>
      <c r="N406" s="219">
        <v>44152</v>
      </c>
      <c r="O406" s="219"/>
      <c r="P406" s="139"/>
      <c r="Q406" s="139">
        <v>1</v>
      </c>
      <c r="R406" s="139">
        <v>1</v>
      </c>
      <c r="S406" s="139"/>
      <c r="T406" s="139"/>
      <c r="U406" s="139"/>
      <c r="V406" s="225"/>
      <c r="W406" s="123" t="s">
        <v>9</v>
      </c>
      <c r="X406" s="123">
        <v>2012</v>
      </c>
      <c r="Y406" s="124">
        <f t="shared" ref="Y406:Y437" si="35">YEAR(N406)-X406</f>
        <v>8</v>
      </c>
      <c r="Z406" s="123" t="s">
        <v>232</v>
      </c>
      <c r="AA406" s="130" t="s">
        <v>10</v>
      </c>
      <c r="AB406" s="130">
        <v>1</v>
      </c>
      <c r="AE406" s="139"/>
      <c r="AF406" s="123" t="s">
        <v>8</v>
      </c>
      <c r="AG406" s="123">
        <v>50</v>
      </c>
      <c r="AH406" s="123" t="s">
        <v>35</v>
      </c>
    </row>
    <row r="407" spans="1:60" s="123" customFormat="1" x14ac:dyDescent="0.3">
      <c r="A407" s="130" t="s">
        <v>1451</v>
      </c>
      <c r="B407" s="124">
        <v>202388</v>
      </c>
      <c r="C407" s="202" t="s">
        <v>2619</v>
      </c>
      <c r="D407" s="123" t="s">
        <v>70</v>
      </c>
      <c r="E407" s="137" t="s">
        <v>1453</v>
      </c>
      <c r="F407" s="137" t="s">
        <v>70</v>
      </c>
      <c r="G407" s="130"/>
      <c r="H407" s="123" t="s">
        <v>1452</v>
      </c>
      <c r="I407" s="123" t="s">
        <v>1713</v>
      </c>
      <c r="J407" s="138" t="s">
        <v>1806</v>
      </c>
      <c r="K407" s="123" t="s">
        <v>2326</v>
      </c>
      <c r="L407" s="123">
        <v>1</v>
      </c>
      <c r="M407" s="123" t="s">
        <v>399</v>
      </c>
      <c r="N407" s="219">
        <v>44088</v>
      </c>
      <c r="O407" s="219"/>
      <c r="P407" s="139"/>
      <c r="Q407" s="139">
        <v>1</v>
      </c>
      <c r="R407" s="139">
        <v>1</v>
      </c>
      <c r="S407" s="139"/>
      <c r="T407" s="139"/>
      <c r="U407" s="139"/>
      <c r="V407" s="225"/>
      <c r="W407" s="123" t="s">
        <v>82</v>
      </c>
      <c r="X407" s="123">
        <v>2011</v>
      </c>
      <c r="Y407" s="124">
        <f t="shared" si="35"/>
        <v>9</v>
      </c>
      <c r="Z407" s="123" t="s">
        <v>232</v>
      </c>
      <c r="AA407" s="130" t="s">
        <v>10</v>
      </c>
      <c r="AB407" s="139">
        <v>0</v>
      </c>
      <c r="AD407" s="123" t="s">
        <v>2327</v>
      </c>
      <c r="AF407" s="123" t="s">
        <v>8</v>
      </c>
    </row>
    <row r="408" spans="1:60" x14ac:dyDescent="0.3">
      <c r="A408" t="s">
        <v>447</v>
      </c>
      <c r="B408">
        <v>17486</v>
      </c>
      <c r="C408" s="203" t="s">
        <v>42</v>
      </c>
      <c r="D408" t="s">
        <v>70</v>
      </c>
      <c r="E408" s="61" t="s">
        <v>449</v>
      </c>
      <c r="F408" t="s">
        <v>69</v>
      </c>
      <c r="H408" t="s">
        <v>42</v>
      </c>
      <c r="I408" t="s">
        <v>1702</v>
      </c>
      <c r="J408" s="90" t="s">
        <v>1817</v>
      </c>
      <c r="K408" t="s">
        <v>42</v>
      </c>
      <c r="L408">
        <v>1</v>
      </c>
      <c r="M408" t="s">
        <v>427</v>
      </c>
      <c r="N408" s="168">
        <v>42968</v>
      </c>
      <c r="O408" s="168">
        <v>43173</v>
      </c>
      <c r="P408" s="62">
        <f>O408-N408</f>
        <v>205</v>
      </c>
      <c r="Q408" s="62">
        <v>0</v>
      </c>
      <c r="R408" s="62" t="s">
        <v>1808</v>
      </c>
      <c r="S408" s="62" t="s">
        <v>2099</v>
      </c>
      <c r="T408" s="62" t="s">
        <v>1808</v>
      </c>
      <c r="U408" s="62">
        <v>1</v>
      </c>
      <c r="W408" t="s">
        <v>93</v>
      </c>
      <c r="X408">
        <v>2016</v>
      </c>
      <c r="Y408" s="84">
        <f t="shared" si="35"/>
        <v>1</v>
      </c>
      <c r="Z408" t="s">
        <v>1362</v>
      </c>
      <c r="AA408" s="90" t="s">
        <v>6</v>
      </c>
      <c r="AB408" s="90">
        <v>1</v>
      </c>
      <c r="AC408" t="s">
        <v>448</v>
      </c>
      <c r="AD408" t="s">
        <v>605</v>
      </c>
      <c r="AF408" t="s">
        <v>8</v>
      </c>
      <c r="AG408">
        <v>50</v>
      </c>
      <c r="AH408" t="s">
        <v>35</v>
      </c>
      <c r="AI408" t="s">
        <v>427</v>
      </c>
    </row>
    <row r="409" spans="1:60" x14ac:dyDescent="0.3">
      <c r="A409" s="90" t="s">
        <v>454</v>
      </c>
      <c r="B409">
        <v>171121</v>
      </c>
      <c r="C409" s="203" t="s">
        <v>1480</v>
      </c>
      <c r="D409" t="s">
        <v>820</v>
      </c>
      <c r="E409" s="61" t="s">
        <v>452</v>
      </c>
      <c r="F409" t="s">
        <v>69</v>
      </c>
      <c r="H409" t="s">
        <v>1480</v>
      </c>
      <c r="I409" t="s">
        <v>1812</v>
      </c>
      <c r="J409" s="90" t="s">
        <v>1817</v>
      </c>
      <c r="K409" t="s">
        <v>2328</v>
      </c>
      <c r="L409">
        <v>1</v>
      </c>
      <c r="M409" t="s">
        <v>416</v>
      </c>
      <c r="N409" s="168">
        <v>43375</v>
      </c>
      <c r="O409" s="168">
        <v>43595</v>
      </c>
      <c r="P409" s="62">
        <f>O409-N409</f>
        <v>220</v>
      </c>
      <c r="Q409" s="62">
        <v>0</v>
      </c>
      <c r="R409" s="62">
        <v>0</v>
      </c>
      <c r="S409" s="62" t="s">
        <v>1816</v>
      </c>
      <c r="T409" s="62" t="s">
        <v>1786</v>
      </c>
      <c r="U409" s="62">
        <v>1</v>
      </c>
      <c r="V409" s="226">
        <v>43595</v>
      </c>
      <c r="W409" t="s">
        <v>93</v>
      </c>
      <c r="X409">
        <v>2016</v>
      </c>
      <c r="Y409" s="84">
        <f t="shared" si="35"/>
        <v>2</v>
      </c>
      <c r="Z409" t="s">
        <v>1362</v>
      </c>
      <c r="AA409" s="90" t="s">
        <v>10</v>
      </c>
      <c r="AB409" s="90">
        <v>1</v>
      </c>
      <c r="AC409" t="s">
        <v>455</v>
      </c>
      <c r="AD409" t="s">
        <v>456</v>
      </c>
      <c r="AF409" t="s">
        <v>8</v>
      </c>
      <c r="AG409">
        <v>50</v>
      </c>
      <c r="AH409" t="s">
        <v>35</v>
      </c>
      <c r="AI409" t="s">
        <v>453</v>
      </c>
    </row>
    <row r="410" spans="1:60" x14ac:dyDescent="0.3">
      <c r="A410" s="90" t="s">
        <v>450</v>
      </c>
      <c r="B410">
        <v>180181</v>
      </c>
      <c r="C410" s="203" t="s">
        <v>909</v>
      </c>
      <c r="D410" t="s">
        <v>820</v>
      </c>
      <c r="E410" s="165" t="s">
        <v>908</v>
      </c>
      <c r="F410" s="90" t="s">
        <v>68</v>
      </c>
      <c r="G410" s="90" t="s">
        <v>2329</v>
      </c>
      <c r="H410" t="s">
        <v>2330</v>
      </c>
      <c r="I410" t="s">
        <v>2331</v>
      </c>
      <c r="J410" s="90" t="s">
        <v>1817</v>
      </c>
      <c r="K410" t="s">
        <v>2332</v>
      </c>
      <c r="L410">
        <v>2</v>
      </c>
      <c r="M410" t="s">
        <v>427</v>
      </c>
      <c r="N410" s="168">
        <v>43344</v>
      </c>
      <c r="O410" s="168">
        <v>44486</v>
      </c>
      <c r="P410" s="62">
        <f>O410-N410</f>
        <v>1142</v>
      </c>
      <c r="Q410" s="62">
        <v>0</v>
      </c>
      <c r="R410" s="62">
        <v>1</v>
      </c>
      <c r="S410" s="62" t="s">
        <v>1859</v>
      </c>
      <c r="T410" s="62" t="s">
        <v>1808</v>
      </c>
      <c r="U410" s="62">
        <v>1</v>
      </c>
      <c r="W410" t="s">
        <v>9</v>
      </c>
      <c r="X410">
        <v>2009</v>
      </c>
      <c r="Y410" s="84">
        <f t="shared" si="35"/>
        <v>9</v>
      </c>
      <c r="Z410" t="s">
        <v>232</v>
      </c>
      <c r="AA410" s="90" t="s">
        <v>10</v>
      </c>
      <c r="AB410" s="90">
        <v>1</v>
      </c>
      <c r="AD410" t="s">
        <v>451</v>
      </c>
      <c r="AF410" t="s">
        <v>8</v>
      </c>
      <c r="AG410">
        <v>50</v>
      </c>
      <c r="AH410" t="s">
        <v>35</v>
      </c>
    </row>
    <row r="411" spans="1:60" s="123" customFormat="1" x14ac:dyDescent="0.3">
      <c r="A411" s="130" t="s">
        <v>450</v>
      </c>
      <c r="B411" s="123">
        <v>210820</v>
      </c>
      <c r="C411" s="202" t="s">
        <v>909</v>
      </c>
      <c r="D411" s="123" t="s">
        <v>820</v>
      </c>
      <c r="E411" s="187" t="s">
        <v>908</v>
      </c>
      <c r="F411" s="130" t="s">
        <v>68</v>
      </c>
      <c r="G411" s="130" t="s">
        <v>2329</v>
      </c>
      <c r="H411" s="123" t="s">
        <v>2330</v>
      </c>
      <c r="I411" s="123" t="s">
        <v>2331</v>
      </c>
      <c r="J411" s="130" t="s">
        <v>1817</v>
      </c>
      <c r="K411" s="123" t="s">
        <v>2332</v>
      </c>
      <c r="L411" s="123">
        <v>2</v>
      </c>
      <c r="M411" s="123" t="s">
        <v>427</v>
      </c>
      <c r="N411" s="219">
        <v>44486</v>
      </c>
      <c r="O411" s="219"/>
      <c r="P411" s="139"/>
      <c r="Q411" s="139">
        <v>1</v>
      </c>
      <c r="R411" s="139">
        <v>1</v>
      </c>
      <c r="S411" s="139"/>
      <c r="T411" s="139"/>
      <c r="U411" s="139"/>
      <c r="V411" s="225"/>
      <c r="W411" s="123" t="s">
        <v>9</v>
      </c>
      <c r="X411" s="123">
        <v>2009</v>
      </c>
      <c r="Y411" s="124">
        <f t="shared" si="35"/>
        <v>12</v>
      </c>
      <c r="Z411" s="123" t="s">
        <v>232</v>
      </c>
      <c r="AA411" s="130" t="s">
        <v>10</v>
      </c>
      <c r="AB411" s="130">
        <v>1</v>
      </c>
      <c r="AE411" s="139"/>
      <c r="AF411" s="123" t="s">
        <v>8</v>
      </c>
      <c r="AG411" s="123">
        <v>50</v>
      </c>
      <c r="AH411" s="123" t="s">
        <v>35</v>
      </c>
    </row>
    <row r="412" spans="1:60" x14ac:dyDescent="0.3">
      <c r="A412" s="90" t="s">
        <v>2333</v>
      </c>
      <c r="B412">
        <v>2588</v>
      </c>
      <c r="C412" s="203" t="s">
        <v>1292</v>
      </c>
      <c r="D412" t="s">
        <v>76</v>
      </c>
      <c r="E412" s="61" t="s">
        <v>2334</v>
      </c>
      <c r="F412" t="s">
        <v>70</v>
      </c>
      <c r="H412" t="s">
        <v>1292</v>
      </c>
      <c r="I412" t="s">
        <v>1820</v>
      </c>
      <c r="J412" s="90" t="s">
        <v>1468</v>
      </c>
      <c r="K412" t="s">
        <v>2335</v>
      </c>
      <c r="L412">
        <v>1</v>
      </c>
      <c r="M412" t="s">
        <v>416</v>
      </c>
      <c r="N412" s="168">
        <v>41218</v>
      </c>
      <c r="O412" s="168">
        <v>44394</v>
      </c>
      <c r="P412" s="62">
        <f>O412-N412</f>
        <v>3176</v>
      </c>
      <c r="Q412" s="62">
        <v>0</v>
      </c>
      <c r="R412" s="62">
        <v>0</v>
      </c>
      <c r="S412" s="62" t="s">
        <v>1846</v>
      </c>
      <c r="T412" s="62" t="s">
        <v>1808</v>
      </c>
      <c r="U412" s="62">
        <v>1</v>
      </c>
      <c r="V412" s="226">
        <v>44641</v>
      </c>
      <c r="W412" t="s">
        <v>82</v>
      </c>
      <c r="X412">
        <v>2012</v>
      </c>
      <c r="Y412" s="84">
        <f t="shared" si="35"/>
        <v>0</v>
      </c>
      <c r="Z412" t="s">
        <v>1368</v>
      </c>
      <c r="AA412" s="90" t="s">
        <v>6</v>
      </c>
      <c r="AB412" s="90">
        <v>1</v>
      </c>
      <c r="AC412" t="s">
        <v>2491</v>
      </c>
      <c r="AD412" t="s">
        <v>2524</v>
      </c>
      <c r="AF412" t="s">
        <v>26</v>
      </c>
    </row>
    <row r="413" spans="1:60" x14ac:dyDescent="0.3">
      <c r="A413" s="90" t="s">
        <v>662</v>
      </c>
      <c r="B413">
        <v>171116</v>
      </c>
      <c r="C413" s="203" t="s">
        <v>663</v>
      </c>
      <c r="D413" t="s">
        <v>76</v>
      </c>
      <c r="E413" s="61" t="s">
        <v>732</v>
      </c>
      <c r="F413" t="s">
        <v>69</v>
      </c>
      <c r="H413" t="s">
        <v>663</v>
      </c>
      <c r="I413" t="s">
        <v>1820</v>
      </c>
      <c r="J413" s="90" t="s">
        <v>1817</v>
      </c>
      <c r="K413" t="s">
        <v>663</v>
      </c>
      <c r="L413">
        <v>1</v>
      </c>
      <c r="M413" t="s">
        <v>634</v>
      </c>
      <c r="N413" s="168">
        <v>43084</v>
      </c>
      <c r="O413" s="168">
        <v>43097</v>
      </c>
      <c r="P413" s="62">
        <f>O413-N413</f>
        <v>13</v>
      </c>
      <c r="Q413" s="62">
        <v>0</v>
      </c>
      <c r="R413" s="62">
        <v>0</v>
      </c>
      <c r="S413" s="62" t="s">
        <v>1925</v>
      </c>
      <c r="T413" s="62" t="s">
        <v>1808</v>
      </c>
      <c r="U413" s="62">
        <v>1</v>
      </c>
      <c r="V413" s="226">
        <v>43084</v>
      </c>
      <c r="W413" t="s">
        <v>93</v>
      </c>
      <c r="X413">
        <v>2015</v>
      </c>
      <c r="Y413" s="84">
        <f t="shared" si="35"/>
        <v>2</v>
      </c>
      <c r="Z413" t="s">
        <v>1362</v>
      </c>
      <c r="AA413" s="90" t="s">
        <v>10</v>
      </c>
      <c r="AB413" s="90">
        <v>1</v>
      </c>
      <c r="AC413" t="s">
        <v>733</v>
      </c>
      <c r="AD413" t="s">
        <v>734</v>
      </c>
      <c r="AF413" t="s">
        <v>8</v>
      </c>
      <c r="AG413">
        <v>50</v>
      </c>
      <c r="AH413" t="s">
        <v>35</v>
      </c>
      <c r="AI413" t="s">
        <v>634</v>
      </c>
    </row>
    <row r="414" spans="1:60" x14ac:dyDescent="0.3">
      <c r="A414" s="90" t="s">
        <v>2336</v>
      </c>
      <c r="B414">
        <v>210807</v>
      </c>
      <c r="C414" s="203" t="s">
        <v>2337</v>
      </c>
      <c r="D414" t="s">
        <v>71</v>
      </c>
      <c r="E414" s="61" t="s">
        <v>2338</v>
      </c>
      <c r="F414" t="s">
        <v>69</v>
      </c>
      <c r="H414" t="s">
        <v>2337</v>
      </c>
      <c r="I414" t="s">
        <v>1812</v>
      </c>
      <c r="J414" s="90" t="s">
        <v>1817</v>
      </c>
      <c r="K414" t="s">
        <v>2339</v>
      </c>
      <c r="L414">
        <v>1</v>
      </c>
      <c r="M414" t="s">
        <v>416</v>
      </c>
      <c r="N414" s="168">
        <v>44417</v>
      </c>
      <c r="O414" s="168">
        <v>44807</v>
      </c>
      <c r="P414" s="62">
        <f>O414-N414</f>
        <v>390</v>
      </c>
      <c r="Q414" s="62">
        <v>1</v>
      </c>
      <c r="R414" s="62">
        <v>1</v>
      </c>
      <c r="S414" s="62" t="s">
        <v>1847</v>
      </c>
      <c r="T414" s="62" t="s">
        <v>1847</v>
      </c>
      <c r="U414" s="62">
        <v>0</v>
      </c>
      <c r="W414" t="s">
        <v>82</v>
      </c>
      <c r="X414">
        <v>2018</v>
      </c>
      <c r="Y414" s="84">
        <f t="shared" si="35"/>
        <v>3</v>
      </c>
      <c r="Z414" t="s">
        <v>1362</v>
      </c>
      <c r="AA414" s="90" t="s">
        <v>1808</v>
      </c>
      <c r="AB414" s="90">
        <v>0</v>
      </c>
      <c r="AD414" t="s">
        <v>2882</v>
      </c>
      <c r="AF414" t="s">
        <v>8</v>
      </c>
      <c r="AG414">
        <v>50</v>
      </c>
      <c r="AH414" t="s">
        <v>35</v>
      </c>
    </row>
    <row r="415" spans="1:60" x14ac:dyDescent="0.3">
      <c r="A415" s="90" t="s">
        <v>797</v>
      </c>
      <c r="B415" s="154">
        <v>2576</v>
      </c>
      <c r="C415" s="204" t="s">
        <v>669</v>
      </c>
      <c r="D415" s="155" t="s">
        <v>76</v>
      </c>
      <c r="E415" s="156" t="s">
        <v>796</v>
      </c>
      <c r="F415" s="155" t="s">
        <v>70</v>
      </c>
      <c r="G415" s="153"/>
      <c r="H415" s="155" t="s">
        <v>669</v>
      </c>
      <c r="I415" s="155" t="s">
        <v>1820</v>
      </c>
      <c r="J415" s="90" t="s">
        <v>1468</v>
      </c>
      <c r="K415" s="155">
        <v>2576</v>
      </c>
      <c r="L415" s="155">
        <v>1</v>
      </c>
      <c r="M415" s="155" t="s">
        <v>541</v>
      </c>
      <c r="N415" s="220">
        <v>41161</v>
      </c>
      <c r="O415" s="220">
        <v>41244</v>
      </c>
      <c r="P415" s="142">
        <f t="shared" ref="P415:P422" si="36">O415-N415</f>
        <v>83</v>
      </c>
      <c r="Q415" s="142">
        <v>0</v>
      </c>
      <c r="R415" s="142">
        <v>0</v>
      </c>
      <c r="S415" s="142" t="s">
        <v>1816</v>
      </c>
      <c r="T415" s="142" t="s">
        <v>1847</v>
      </c>
      <c r="U415" s="142">
        <v>1</v>
      </c>
      <c r="V415" s="227">
        <v>41244</v>
      </c>
      <c r="W415" s="155" t="s">
        <v>82</v>
      </c>
      <c r="X415">
        <v>2011</v>
      </c>
      <c r="Y415" s="154">
        <f t="shared" si="35"/>
        <v>1</v>
      </c>
      <c r="Z415" s="155" t="s">
        <v>1362</v>
      </c>
      <c r="AA415" s="153" t="s">
        <v>6</v>
      </c>
      <c r="AB415" s="153">
        <v>1</v>
      </c>
      <c r="AC415" s="155" t="s">
        <v>791</v>
      </c>
      <c r="AD415" s="155" t="s">
        <v>696</v>
      </c>
      <c r="AE415" s="142"/>
      <c r="AF415" s="155" t="s">
        <v>26</v>
      </c>
      <c r="AG415" s="155"/>
      <c r="AH415" s="155"/>
      <c r="AI415" s="155" t="s">
        <v>787</v>
      </c>
    </row>
    <row r="416" spans="1:60" x14ac:dyDescent="0.3">
      <c r="A416" s="90" t="s">
        <v>964</v>
      </c>
      <c r="B416" s="84">
        <v>630</v>
      </c>
      <c r="C416" s="203" t="s">
        <v>2341</v>
      </c>
      <c r="D416" t="s">
        <v>71</v>
      </c>
      <c r="E416" s="61" t="s">
        <v>963</v>
      </c>
      <c r="F416" t="s">
        <v>68</v>
      </c>
      <c r="G416" s="90" t="s">
        <v>2340</v>
      </c>
      <c r="H416" t="s">
        <v>2342</v>
      </c>
      <c r="I416" t="s">
        <v>1589</v>
      </c>
      <c r="J416" s="90" t="s">
        <v>1845</v>
      </c>
      <c r="K416" t="s">
        <v>170</v>
      </c>
      <c r="L416">
        <v>3</v>
      </c>
      <c r="M416" t="s">
        <v>453</v>
      </c>
      <c r="N416" s="168">
        <v>40406</v>
      </c>
      <c r="O416" s="168">
        <v>40628</v>
      </c>
      <c r="P416" s="62">
        <f t="shared" si="36"/>
        <v>222</v>
      </c>
      <c r="Q416" s="62">
        <v>0</v>
      </c>
      <c r="R416" s="62">
        <v>0</v>
      </c>
      <c r="S416" s="62" t="s">
        <v>1847</v>
      </c>
      <c r="T416" s="62" t="s">
        <v>2502</v>
      </c>
      <c r="U416" s="62">
        <v>0</v>
      </c>
      <c r="V416" s="227">
        <v>44493</v>
      </c>
      <c r="W416" t="s">
        <v>82</v>
      </c>
      <c r="X416">
        <v>2000</v>
      </c>
      <c r="Y416" s="84">
        <f t="shared" si="35"/>
        <v>10</v>
      </c>
      <c r="Z416" t="s">
        <v>232</v>
      </c>
      <c r="AA416" s="90" t="s">
        <v>10</v>
      </c>
      <c r="AB416" s="90">
        <v>0</v>
      </c>
      <c r="AD416" t="s">
        <v>2437</v>
      </c>
      <c r="AF416" t="s">
        <v>26</v>
      </c>
    </row>
    <row r="417" spans="1:187" x14ac:dyDescent="0.3">
      <c r="A417" s="90" t="s">
        <v>964</v>
      </c>
      <c r="B417" s="84">
        <v>632</v>
      </c>
      <c r="C417" s="203" t="s">
        <v>2341</v>
      </c>
      <c r="D417" t="s">
        <v>71</v>
      </c>
      <c r="E417" s="61" t="s">
        <v>963</v>
      </c>
      <c r="F417" t="s">
        <v>68</v>
      </c>
      <c r="G417" s="90" t="s">
        <v>2340</v>
      </c>
      <c r="H417" t="s">
        <v>2342</v>
      </c>
      <c r="I417" t="s">
        <v>1589</v>
      </c>
      <c r="J417" s="90" t="s">
        <v>1845</v>
      </c>
      <c r="K417" t="s">
        <v>170</v>
      </c>
      <c r="L417">
        <v>3</v>
      </c>
      <c r="M417" t="s">
        <v>541</v>
      </c>
      <c r="N417" s="168">
        <v>40820</v>
      </c>
      <c r="O417" s="168">
        <v>41111</v>
      </c>
      <c r="P417" s="62">
        <f t="shared" si="36"/>
        <v>291</v>
      </c>
      <c r="Q417" s="62">
        <v>0</v>
      </c>
      <c r="R417" s="62">
        <v>0</v>
      </c>
      <c r="S417" s="62" t="s">
        <v>1847</v>
      </c>
      <c r="T417" s="62" t="s">
        <v>2502</v>
      </c>
      <c r="U417" s="62">
        <v>0</v>
      </c>
      <c r="V417" s="227">
        <v>44493</v>
      </c>
      <c r="W417" t="s">
        <v>82</v>
      </c>
      <c r="X417">
        <v>2000</v>
      </c>
      <c r="Y417" s="84">
        <f t="shared" si="35"/>
        <v>11</v>
      </c>
      <c r="Z417" t="s">
        <v>232</v>
      </c>
      <c r="AA417" s="90" t="s">
        <v>10</v>
      </c>
      <c r="AB417" s="90">
        <v>0</v>
      </c>
      <c r="AD417" t="s">
        <v>2437</v>
      </c>
      <c r="AF417" t="s">
        <v>26</v>
      </c>
    </row>
    <row r="418" spans="1:187" x14ac:dyDescent="0.3">
      <c r="A418" s="90" t="s">
        <v>964</v>
      </c>
      <c r="B418" s="84">
        <v>632</v>
      </c>
      <c r="C418" s="203" t="s">
        <v>2341</v>
      </c>
      <c r="D418" t="s">
        <v>71</v>
      </c>
      <c r="E418" s="61" t="s">
        <v>963</v>
      </c>
      <c r="F418" t="s">
        <v>68</v>
      </c>
      <c r="G418" s="90" t="s">
        <v>2340</v>
      </c>
      <c r="H418" t="s">
        <v>2342</v>
      </c>
      <c r="I418" t="s">
        <v>1589</v>
      </c>
      <c r="J418" s="90" t="s">
        <v>1845</v>
      </c>
      <c r="K418" t="s">
        <v>1323</v>
      </c>
      <c r="L418">
        <v>3</v>
      </c>
      <c r="M418" s="194"/>
      <c r="N418" s="168">
        <v>41513</v>
      </c>
      <c r="O418" s="168">
        <v>41717</v>
      </c>
      <c r="P418" s="62">
        <f t="shared" si="36"/>
        <v>204</v>
      </c>
      <c r="Q418" s="62">
        <v>0</v>
      </c>
      <c r="R418" s="62">
        <v>0</v>
      </c>
      <c r="S418" s="62" t="s">
        <v>1847</v>
      </c>
      <c r="T418" s="62" t="s">
        <v>2502</v>
      </c>
      <c r="U418" s="62">
        <v>0</v>
      </c>
      <c r="V418" s="227">
        <v>44493</v>
      </c>
      <c r="W418" t="s">
        <v>82</v>
      </c>
      <c r="X418">
        <v>2000</v>
      </c>
      <c r="Y418" s="84">
        <f t="shared" si="35"/>
        <v>13</v>
      </c>
      <c r="Z418" t="s">
        <v>232</v>
      </c>
      <c r="AA418" s="90" t="s">
        <v>10</v>
      </c>
      <c r="AB418" s="90">
        <v>0</v>
      </c>
      <c r="AD418" t="s">
        <v>2437</v>
      </c>
      <c r="AF418" t="s">
        <v>26</v>
      </c>
    </row>
    <row r="419" spans="1:187" x14ac:dyDescent="0.3">
      <c r="A419" s="90" t="s">
        <v>659</v>
      </c>
      <c r="B419">
        <v>16031</v>
      </c>
      <c r="C419" s="203" t="s">
        <v>660</v>
      </c>
      <c r="D419" t="s">
        <v>76</v>
      </c>
      <c r="E419" s="61" t="s">
        <v>726</v>
      </c>
      <c r="F419" t="s">
        <v>69</v>
      </c>
      <c r="H419" t="s">
        <v>660</v>
      </c>
      <c r="I419" t="s">
        <v>1820</v>
      </c>
      <c r="J419" s="90" t="s">
        <v>1817</v>
      </c>
      <c r="K419" t="s">
        <v>660</v>
      </c>
      <c r="L419">
        <v>1</v>
      </c>
      <c r="M419" t="s">
        <v>453</v>
      </c>
      <c r="N419" s="168">
        <v>42520</v>
      </c>
      <c r="O419" s="168">
        <v>42525</v>
      </c>
      <c r="P419" s="62">
        <f t="shared" si="36"/>
        <v>5</v>
      </c>
      <c r="Q419" s="62">
        <v>0</v>
      </c>
      <c r="R419" s="62">
        <v>0</v>
      </c>
      <c r="S419" s="142" t="s">
        <v>1816</v>
      </c>
      <c r="T419" s="142" t="s">
        <v>1878</v>
      </c>
      <c r="U419" s="142">
        <v>1</v>
      </c>
      <c r="V419" s="227">
        <v>42525</v>
      </c>
      <c r="W419" t="s">
        <v>93</v>
      </c>
      <c r="X419">
        <v>2014</v>
      </c>
      <c r="Y419" s="84">
        <f t="shared" si="35"/>
        <v>2</v>
      </c>
      <c r="Z419" t="s">
        <v>1362</v>
      </c>
      <c r="AA419" s="90" t="s">
        <v>6</v>
      </c>
      <c r="AB419" s="90">
        <v>1</v>
      </c>
      <c r="AC419" t="s">
        <v>727</v>
      </c>
      <c r="AD419" t="s">
        <v>728</v>
      </c>
      <c r="AF419" t="s">
        <v>8</v>
      </c>
      <c r="AG419">
        <v>50</v>
      </c>
      <c r="AH419" t="s">
        <v>35</v>
      </c>
      <c r="AI419" t="s">
        <v>453</v>
      </c>
    </row>
    <row r="420" spans="1:187" x14ac:dyDescent="0.3">
      <c r="A420" s="188" t="s">
        <v>2343</v>
      </c>
      <c r="B420">
        <v>2564</v>
      </c>
      <c r="C420" s="203" t="s">
        <v>1053</v>
      </c>
      <c r="D420" t="s">
        <v>76</v>
      </c>
      <c r="E420" s="61" t="s">
        <v>2344</v>
      </c>
      <c r="F420" t="s">
        <v>70</v>
      </c>
      <c r="H420" t="s">
        <v>1053</v>
      </c>
      <c r="I420" t="s">
        <v>1820</v>
      </c>
      <c r="J420" s="90" t="s">
        <v>1468</v>
      </c>
      <c r="K420">
        <v>2564</v>
      </c>
      <c r="L420">
        <v>1</v>
      </c>
      <c r="M420" t="s">
        <v>416</v>
      </c>
      <c r="N420" s="168">
        <v>41240</v>
      </c>
      <c r="O420" s="168">
        <v>41744</v>
      </c>
      <c r="P420" s="62">
        <f t="shared" si="36"/>
        <v>504</v>
      </c>
      <c r="Q420" s="62">
        <v>0</v>
      </c>
      <c r="R420" s="62" t="s">
        <v>1808</v>
      </c>
      <c r="S420" s="62" t="s">
        <v>1847</v>
      </c>
      <c r="T420" s="62" t="s">
        <v>2502</v>
      </c>
      <c r="U420" s="62">
        <v>0</v>
      </c>
      <c r="V420" s="226" t="s">
        <v>1808</v>
      </c>
      <c r="W420" t="s">
        <v>82</v>
      </c>
      <c r="X420">
        <v>2011</v>
      </c>
      <c r="Y420" s="84">
        <f t="shared" si="35"/>
        <v>1</v>
      </c>
      <c r="Z420" t="s">
        <v>1362</v>
      </c>
      <c r="AA420" s="90" t="s">
        <v>6</v>
      </c>
      <c r="AB420" s="90">
        <v>1</v>
      </c>
      <c r="AD420" t="s">
        <v>2542</v>
      </c>
      <c r="AF420" t="s">
        <v>26</v>
      </c>
    </row>
    <row r="421" spans="1:187" x14ac:dyDescent="0.3">
      <c r="A421" s="90" t="s">
        <v>1698</v>
      </c>
      <c r="B421">
        <v>5175</v>
      </c>
      <c r="C421" s="209" t="s">
        <v>1699</v>
      </c>
      <c r="D421" s="155" t="s">
        <v>71</v>
      </c>
      <c r="E421" s="61" t="s">
        <v>2666</v>
      </c>
      <c r="F421" t="s">
        <v>2667</v>
      </c>
      <c r="G421" s="153" t="s">
        <v>2604</v>
      </c>
      <c r="H421" s="155" t="s">
        <v>2345</v>
      </c>
      <c r="I421" t="s">
        <v>1745</v>
      </c>
      <c r="J421" s="90" t="s">
        <v>1817</v>
      </c>
      <c r="K421" t="s">
        <v>2346</v>
      </c>
      <c r="L421">
        <v>3</v>
      </c>
      <c r="M421" t="s">
        <v>541</v>
      </c>
      <c r="N421" s="168">
        <v>42687</v>
      </c>
      <c r="O421" s="220">
        <v>42995</v>
      </c>
      <c r="P421" s="62">
        <f t="shared" si="36"/>
        <v>308</v>
      </c>
      <c r="Q421" s="62">
        <v>0</v>
      </c>
      <c r="R421" s="62">
        <v>1</v>
      </c>
      <c r="S421" s="62" t="s">
        <v>1859</v>
      </c>
      <c r="T421" s="62" t="s">
        <v>1808</v>
      </c>
      <c r="U421" s="62">
        <v>1</v>
      </c>
      <c r="W421" t="s">
        <v>82</v>
      </c>
      <c r="X421">
        <v>2013</v>
      </c>
      <c r="Y421" s="84">
        <f t="shared" si="35"/>
        <v>3</v>
      </c>
      <c r="Z421" t="s">
        <v>1362</v>
      </c>
      <c r="AA421" s="90" t="s">
        <v>10</v>
      </c>
      <c r="AB421" s="90">
        <v>1</v>
      </c>
      <c r="AC421" t="s">
        <v>56</v>
      </c>
      <c r="AD421" t="s">
        <v>743</v>
      </c>
      <c r="AF421" t="s">
        <v>26</v>
      </c>
    </row>
    <row r="422" spans="1:187" x14ac:dyDescent="0.3">
      <c r="A422" s="153" t="s">
        <v>1698</v>
      </c>
      <c r="B422" s="155">
        <v>17489</v>
      </c>
      <c r="C422" s="209" t="s">
        <v>1699</v>
      </c>
      <c r="D422" s="155" t="s">
        <v>71</v>
      </c>
      <c r="E422" s="61" t="s">
        <v>2666</v>
      </c>
      <c r="F422" t="s">
        <v>2667</v>
      </c>
      <c r="G422" s="153" t="s">
        <v>2604</v>
      </c>
      <c r="H422" s="155" t="s">
        <v>2345</v>
      </c>
      <c r="I422" t="s">
        <v>1745</v>
      </c>
      <c r="J422" s="153" t="s">
        <v>1817</v>
      </c>
      <c r="K422" t="s">
        <v>2346</v>
      </c>
      <c r="L422">
        <v>3</v>
      </c>
      <c r="M422" s="155" t="s">
        <v>399</v>
      </c>
      <c r="N422" s="168">
        <v>42996</v>
      </c>
      <c r="O422" s="168">
        <v>44498</v>
      </c>
      <c r="P422" s="62">
        <f t="shared" si="36"/>
        <v>1502</v>
      </c>
      <c r="Q422" s="62">
        <v>0</v>
      </c>
      <c r="R422" s="62">
        <v>1</v>
      </c>
      <c r="S422" s="142" t="s">
        <v>1814</v>
      </c>
      <c r="T422" s="142" t="s">
        <v>1808</v>
      </c>
      <c r="U422" s="142">
        <v>1</v>
      </c>
      <c r="V422" s="227"/>
      <c r="W422" s="155" t="s">
        <v>82</v>
      </c>
      <c r="X422" s="155">
        <v>2013</v>
      </c>
      <c r="Y422" s="84">
        <f t="shared" si="35"/>
        <v>4</v>
      </c>
      <c r="Z422" s="189" t="s">
        <v>1362</v>
      </c>
      <c r="AA422" s="153" t="s">
        <v>10</v>
      </c>
      <c r="AB422" s="153">
        <v>1</v>
      </c>
      <c r="AC422" s="153"/>
      <c r="AD422" s="155" t="s">
        <v>2605</v>
      </c>
      <c r="AE422" s="155"/>
      <c r="AF422" s="155" t="s">
        <v>8</v>
      </c>
      <c r="AG422" s="153"/>
      <c r="AH422" s="155"/>
      <c r="AI422" s="155"/>
    </row>
    <row r="423" spans="1:187" s="123" customFormat="1" x14ac:dyDescent="0.3">
      <c r="A423" s="171" t="s">
        <v>1698</v>
      </c>
      <c r="B423" s="127">
        <v>225182</v>
      </c>
      <c r="C423" s="210" t="s">
        <v>1699</v>
      </c>
      <c r="D423" s="127" t="s">
        <v>71</v>
      </c>
      <c r="E423" s="125" t="s">
        <v>2666</v>
      </c>
      <c r="F423" s="123" t="s">
        <v>2667</v>
      </c>
      <c r="G423" s="171" t="s">
        <v>2604</v>
      </c>
      <c r="H423" s="127" t="s">
        <v>2345</v>
      </c>
      <c r="I423" s="123" t="s">
        <v>1745</v>
      </c>
      <c r="J423" s="171" t="s">
        <v>1806</v>
      </c>
      <c r="K423" s="123" t="s">
        <v>2645</v>
      </c>
      <c r="L423" s="123">
        <v>3</v>
      </c>
      <c r="M423" s="127" t="s">
        <v>399</v>
      </c>
      <c r="N423" s="219">
        <v>44837</v>
      </c>
      <c r="O423" s="219"/>
      <c r="P423" s="139"/>
      <c r="Q423" s="139">
        <v>1</v>
      </c>
      <c r="R423" s="139">
        <v>1</v>
      </c>
      <c r="S423" s="129"/>
      <c r="T423" s="129"/>
      <c r="U423" s="129"/>
      <c r="V423" s="228"/>
      <c r="W423" s="127" t="s">
        <v>82</v>
      </c>
      <c r="X423" s="127">
        <v>2013</v>
      </c>
      <c r="Y423" s="124">
        <f t="shared" si="35"/>
        <v>9</v>
      </c>
      <c r="Z423" s="211" t="s">
        <v>232</v>
      </c>
      <c r="AA423" s="171" t="s">
        <v>10</v>
      </c>
      <c r="AB423" s="171">
        <v>1</v>
      </c>
      <c r="AC423" s="171"/>
      <c r="AD423" s="127"/>
      <c r="AE423" s="127"/>
      <c r="AF423" s="127" t="s">
        <v>8</v>
      </c>
      <c r="AG423" s="171">
        <v>50</v>
      </c>
      <c r="AH423" s="123" t="s">
        <v>35</v>
      </c>
      <c r="AI423" s="127"/>
    </row>
    <row r="424" spans="1:187" x14ac:dyDescent="0.3">
      <c r="A424" s="90" t="s">
        <v>1447</v>
      </c>
      <c r="B424" s="84">
        <v>202396</v>
      </c>
      <c r="C424" s="203" t="s">
        <v>1448</v>
      </c>
      <c r="D424" t="s">
        <v>71</v>
      </c>
      <c r="E424" s="1" t="s">
        <v>1450</v>
      </c>
      <c r="F424" s="1" t="s">
        <v>69</v>
      </c>
      <c r="G424" s="90" t="s">
        <v>2347</v>
      </c>
      <c r="H424" t="s">
        <v>1449</v>
      </c>
      <c r="I424" t="s">
        <v>1445</v>
      </c>
      <c r="J424" s="141" t="s">
        <v>1806</v>
      </c>
      <c r="K424" t="s">
        <v>2348</v>
      </c>
      <c r="L424">
        <v>2</v>
      </c>
      <c r="M424" t="s">
        <v>399</v>
      </c>
      <c r="N424" s="168">
        <v>44082</v>
      </c>
      <c r="O424" s="168">
        <v>44490</v>
      </c>
      <c r="P424" s="62">
        <f>O424-N424</f>
        <v>408</v>
      </c>
      <c r="Q424" s="62">
        <v>0</v>
      </c>
      <c r="R424" s="62">
        <v>0</v>
      </c>
      <c r="S424" s="142" t="s">
        <v>1814</v>
      </c>
      <c r="T424" s="155" t="s">
        <v>1808</v>
      </c>
      <c r="U424" s="153">
        <v>1</v>
      </c>
      <c r="V424" s="227">
        <v>44519</v>
      </c>
      <c r="W424" t="s">
        <v>82</v>
      </c>
      <c r="X424">
        <v>2012</v>
      </c>
      <c r="Y424" s="84">
        <f t="shared" si="35"/>
        <v>8</v>
      </c>
      <c r="Z424" t="s">
        <v>232</v>
      </c>
      <c r="AA424" s="90" t="s">
        <v>1808</v>
      </c>
      <c r="AB424" s="62">
        <v>1</v>
      </c>
      <c r="AC424" t="s">
        <v>2714</v>
      </c>
      <c r="AE424"/>
      <c r="AF424" t="s">
        <v>8</v>
      </c>
      <c r="AJ424" s="152"/>
      <c r="AK424" s="152"/>
      <c r="AL424" s="152"/>
      <c r="AM424" s="152"/>
      <c r="AN424" s="152"/>
      <c r="AO424" s="152"/>
      <c r="AP424" s="152"/>
      <c r="AQ424" s="152"/>
      <c r="AR424" s="152"/>
      <c r="AS424" s="152"/>
      <c r="AT424" s="152"/>
      <c r="AU424" s="152"/>
      <c r="AV424" s="152"/>
      <c r="AW424" s="152"/>
      <c r="AX424" s="152"/>
      <c r="AY424" s="152"/>
      <c r="AZ424" s="152"/>
      <c r="BA424" s="152"/>
      <c r="BB424" s="152"/>
      <c r="BC424" s="152"/>
      <c r="BD424" s="152"/>
      <c r="BE424" s="152"/>
      <c r="BF424" s="152"/>
      <c r="BG424" s="152"/>
      <c r="BH424" s="152"/>
      <c r="BI424" s="152"/>
      <c r="BJ424" s="152"/>
      <c r="BK424" s="152"/>
      <c r="BL424" s="152"/>
      <c r="BM424" s="152"/>
      <c r="BN424" s="152"/>
      <c r="BO424" s="152"/>
      <c r="BP424" s="152"/>
      <c r="BQ424" s="152"/>
      <c r="BR424" s="152"/>
      <c r="BS424" s="152"/>
      <c r="BT424" s="152"/>
      <c r="BU424" s="152"/>
      <c r="BV424" s="152"/>
      <c r="BW424" s="152"/>
      <c r="BX424" s="152"/>
      <c r="BY424" s="152"/>
      <c r="BZ424" s="152"/>
      <c r="CA424" s="152"/>
      <c r="CB424" s="152"/>
      <c r="CC424" s="152"/>
      <c r="CD424" s="152"/>
      <c r="CE424" s="152"/>
      <c r="CF424" s="152"/>
      <c r="CG424" s="152"/>
      <c r="CH424" s="152"/>
      <c r="CI424" s="152"/>
      <c r="CJ424" s="152"/>
      <c r="CK424" s="152"/>
      <c r="CL424" s="152"/>
      <c r="CM424" s="152"/>
      <c r="CN424" s="152"/>
      <c r="CO424" s="152"/>
      <c r="CP424" s="152"/>
      <c r="CQ424" s="152"/>
      <c r="CR424" s="152"/>
      <c r="CS424" s="152"/>
      <c r="CT424" s="152"/>
      <c r="CU424" s="152"/>
      <c r="CV424" s="152"/>
      <c r="CW424" s="152"/>
      <c r="CX424" s="152"/>
      <c r="CY424" s="152"/>
      <c r="CZ424" s="152"/>
      <c r="DA424" s="152"/>
      <c r="DB424" s="152"/>
      <c r="DC424" s="152"/>
      <c r="DD424" s="152"/>
      <c r="DE424" s="152"/>
      <c r="DF424" s="152"/>
      <c r="DG424" s="152"/>
      <c r="DH424" s="152"/>
      <c r="DI424" s="152"/>
      <c r="DJ424" s="152"/>
      <c r="DK424" s="152"/>
      <c r="DL424" s="152"/>
      <c r="DM424" s="152"/>
      <c r="DN424" s="152"/>
      <c r="DO424" s="152"/>
      <c r="DP424" s="152"/>
      <c r="DQ424" s="152"/>
      <c r="DR424" s="152"/>
      <c r="DS424" s="152"/>
      <c r="DT424" s="152"/>
      <c r="DU424" s="152"/>
      <c r="DV424" s="152"/>
      <c r="DW424" s="152"/>
      <c r="DX424" s="152"/>
      <c r="DY424" s="152"/>
      <c r="DZ424" s="152"/>
      <c r="EA424" s="152"/>
      <c r="EB424" s="152"/>
      <c r="EC424" s="152"/>
      <c r="ED424" s="152"/>
      <c r="EE424" s="152"/>
      <c r="EF424" s="152"/>
      <c r="EG424" s="152"/>
      <c r="EH424" s="152"/>
      <c r="EI424" s="152"/>
      <c r="EJ424" s="152"/>
      <c r="EK424" s="152"/>
      <c r="EL424" s="152"/>
      <c r="EM424" s="152"/>
      <c r="EN424" s="152"/>
      <c r="EO424" s="152"/>
      <c r="EP424" s="152"/>
      <c r="EQ424" s="152"/>
      <c r="ER424" s="152"/>
      <c r="ES424" s="152"/>
      <c r="ET424" s="152"/>
      <c r="EU424" s="152"/>
      <c r="EV424" s="152"/>
      <c r="EW424" s="152"/>
      <c r="EX424" s="152"/>
      <c r="EY424" s="152"/>
      <c r="EZ424" s="152"/>
      <c r="FA424" s="152"/>
      <c r="FB424" s="152"/>
      <c r="FC424" s="152"/>
      <c r="FD424" s="152"/>
      <c r="FE424" s="152"/>
      <c r="FF424" s="152"/>
      <c r="FG424" s="152"/>
      <c r="FH424" s="152"/>
      <c r="FI424" s="152"/>
      <c r="FJ424" s="152"/>
      <c r="FK424" s="152"/>
      <c r="FL424" s="152"/>
      <c r="FM424" s="152"/>
      <c r="FN424" s="152"/>
      <c r="FO424" s="152"/>
      <c r="FP424" s="152"/>
      <c r="FQ424" s="152"/>
      <c r="FR424" s="152"/>
      <c r="FS424" s="152"/>
      <c r="FT424" s="152"/>
      <c r="FU424" s="152"/>
      <c r="FV424" s="152"/>
      <c r="FW424" s="152"/>
      <c r="FX424" s="152"/>
      <c r="FY424" s="152"/>
      <c r="FZ424" s="152"/>
      <c r="GA424" s="152"/>
      <c r="GB424" s="152"/>
      <c r="GC424" s="152"/>
      <c r="GD424" s="152"/>
      <c r="GE424" s="152"/>
    </row>
    <row r="425" spans="1:187" x14ac:dyDescent="0.3">
      <c r="A425" s="90" t="s">
        <v>1447</v>
      </c>
      <c r="B425" s="84">
        <v>213548</v>
      </c>
      <c r="C425" s="203" t="s">
        <v>1448</v>
      </c>
      <c r="D425" t="s">
        <v>71</v>
      </c>
      <c r="E425" s="1" t="s">
        <v>1450</v>
      </c>
      <c r="F425" s="1" t="s">
        <v>69</v>
      </c>
      <c r="G425" s="90" t="s">
        <v>2347</v>
      </c>
      <c r="H425" t="s">
        <v>1449</v>
      </c>
      <c r="I425" t="s">
        <v>1445</v>
      </c>
      <c r="J425" s="141" t="s">
        <v>1806</v>
      </c>
      <c r="K425" t="s">
        <v>2348</v>
      </c>
      <c r="L425">
        <v>2</v>
      </c>
      <c r="M425" t="s">
        <v>399</v>
      </c>
      <c r="N425" s="168">
        <v>44509</v>
      </c>
      <c r="O425" s="168">
        <v>44517</v>
      </c>
      <c r="P425" s="62">
        <f>O425-N425</f>
        <v>8</v>
      </c>
      <c r="Q425" s="62">
        <v>0</v>
      </c>
      <c r="R425" s="62">
        <v>0</v>
      </c>
      <c r="S425" s="62" t="s">
        <v>1816</v>
      </c>
      <c r="T425" s="62" t="s">
        <v>1786</v>
      </c>
      <c r="U425" s="62">
        <v>1</v>
      </c>
      <c r="V425" s="227">
        <v>44519</v>
      </c>
      <c r="W425" t="s">
        <v>82</v>
      </c>
      <c r="X425">
        <v>2012</v>
      </c>
      <c r="Y425" s="84">
        <f t="shared" si="35"/>
        <v>9</v>
      </c>
      <c r="Z425" t="s">
        <v>232</v>
      </c>
      <c r="AA425" s="90" t="s">
        <v>1808</v>
      </c>
      <c r="AB425" s="62">
        <v>1</v>
      </c>
      <c r="AC425" t="s">
        <v>2714</v>
      </c>
      <c r="AE425"/>
      <c r="AF425" t="s">
        <v>8</v>
      </c>
    </row>
    <row r="426" spans="1:187" x14ac:dyDescent="0.3">
      <c r="A426" s="90" t="s">
        <v>1756</v>
      </c>
      <c r="B426">
        <v>210810</v>
      </c>
      <c r="C426" s="203" t="s">
        <v>1757</v>
      </c>
      <c r="D426" t="s">
        <v>71</v>
      </c>
      <c r="E426" s="61" t="s">
        <v>1758</v>
      </c>
      <c r="F426" t="s">
        <v>69</v>
      </c>
      <c r="H426" t="s">
        <v>1772</v>
      </c>
      <c r="I426" t="s">
        <v>1445</v>
      </c>
      <c r="J426" s="90" t="s">
        <v>1817</v>
      </c>
      <c r="K426" t="s">
        <v>2349</v>
      </c>
      <c r="L426">
        <v>1</v>
      </c>
      <c r="M426" t="s">
        <v>427</v>
      </c>
      <c r="N426" s="168">
        <v>44486</v>
      </c>
      <c r="O426" s="168">
        <v>45017</v>
      </c>
      <c r="P426" s="62">
        <f>O426-N426</f>
        <v>531</v>
      </c>
      <c r="Q426" s="62">
        <v>0</v>
      </c>
      <c r="R426" s="62">
        <v>0</v>
      </c>
      <c r="S426" s="62" t="s">
        <v>1925</v>
      </c>
      <c r="T426" s="62" t="s">
        <v>2773</v>
      </c>
      <c r="V426" s="226">
        <v>45018</v>
      </c>
      <c r="W426" t="s">
        <v>9</v>
      </c>
      <c r="X426">
        <v>2011</v>
      </c>
      <c r="Y426" s="84">
        <f t="shared" si="35"/>
        <v>10</v>
      </c>
      <c r="Z426" t="s">
        <v>232</v>
      </c>
      <c r="AA426" s="90" t="s">
        <v>10</v>
      </c>
      <c r="AB426" s="90">
        <v>1</v>
      </c>
      <c r="AC426" t="s">
        <v>2772</v>
      </c>
      <c r="AF426" t="s">
        <v>8</v>
      </c>
      <c r="AG426">
        <v>50</v>
      </c>
      <c r="AH426" t="s">
        <v>35</v>
      </c>
    </row>
    <row r="427" spans="1:187" x14ac:dyDescent="0.3">
      <c r="A427" s="90" t="s">
        <v>1352</v>
      </c>
      <c r="B427" s="84">
        <v>202382</v>
      </c>
      <c r="C427" s="203" t="s">
        <v>2620</v>
      </c>
      <c r="D427" t="s">
        <v>71</v>
      </c>
      <c r="E427" s="61" t="s">
        <v>1356</v>
      </c>
      <c r="F427" t="s">
        <v>69</v>
      </c>
      <c r="H427" t="s">
        <v>2350</v>
      </c>
      <c r="I427" t="s">
        <v>1445</v>
      </c>
      <c r="J427" s="141" t="s">
        <v>1806</v>
      </c>
      <c r="K427" t="s">
        <v>2351</v>
      </c>
      <c r="L427">
        <v>1</v>
      </c>
      <c r="M427" t="s">
        <v>427</v>
      </c>
      <c r="N427" s="168">
        <v>44071</v>
      </c>
      <c r="O427" s="168">
        <v>44450</v>
      </c>
      <c r="P427" s="62">
        <f>O427-N427</f>
        <v>379</v>
      </c>
      <c r="Q427" s="62">
        <v>0</v>
      </c>
      <c r="R427" s="62">
        <v>0</v>
      </c>
      <c r="S427" s="62" t="s">
        <v>1816</v>
      </c>
      <c r="T427" s="142" t="s">
        <v>1847</v>
      </c>
      <c r="U427" s="62">
        <v>1</v>
      </c>
      <c r="V427" s="227">
        <v>44450</v>
      </c>
      <c r="W427" t="s">
        <v>9</v>
      </c>
      <c r="X427">
        <v>2012</v>
      </c>
      <c r="Y427" s="84">
        <f t="shared" si="35"/>
        <v>8</v>
      </c>
      <c r="Z427" t="s">
        <v>232</v>
      </c>
      <c r="AA427" s="90" t="s">
        <v>6</v>
      </c>
      <c r="AB427" s="62">
        <v>1</v>
      </c>
      <c r="AC427" t="s">
        <v>2435</v>
      </c>
      <c r="AD427" t="s">
        <v>1639</v>
      </c>
      <c r="AF427" t="s">
        <v>8</v>
      </c>
      <c r="AJ427" s="152"/>
      <c r="AK427" s="152"/>
      <c r="AL427" s="152"/>
      <c r="AM427" s="152"/>
      <c r="AN427" s="152"/>
      <c r="AO427" s="152"/>
      <c r="AP427" s="152"/>
      <c r="AQ427" s="152"/>
      <c r="AR427" s="152"/>
      <c r="AS427" s="152"/>
      <c r="AT427" s="152"/>
      <c r="AU427" s="152"/>
      <c r="AV427" s="152"/>
      <c r="AW427" s="152"/>
      <c r="AX427" s="152"/>
      <c r="AY427" s="152"/>
      <c r="AZ427" s="152"/>
      <c r="BA427" s="152"/>
      <c r="BB427" s="152"/>
      <c r="BC427" s="152"/>
      <c r="BD427" s="152"/>
      <c r="BE427" s="152"/>
      <c r="BF427" s="152"/>
      <c r="BG427" s="152"/>
      <c r="BH427" s="152"/>
      <c r="BI427" s="152"/>
      <c r="BJ427" s="152"/>
      <c r="BK427" s="152"/>
      <c r="BL427" s="152"/>
      <c r="BM427" s="152"/>
      <c r="BN427" s="152"/>
      <c r="BO427" s="152"/>
      <c r="BP427" s="152"/>
      <c r="BQ427" s="152"/>
      <c r="BR427" s="152"/>
      <c r="BS427" s="152"/>
      <c r="BT427" s="152"/>
      <c r="BU427" s="152"/>
      <c r="BV427" s="152"/>
      <c r="BW427" s="152"/>
      <c r="BX427" s="152"/>
      <c r="BY427" s="152"/>
      <c r="BZ427" s="152"/>
      <c r="CA427" s="152"/>
      <c r="CB427" s="152"/>
      <c r="CC427" s="152"/>
      <c r="CD427" s="152"/>
      <c r="CE427" s="152"/>
      <c r="CF427" s="152"/>
      <c r="CG427" s="152"/>
      <c r="CH427" s="152"/>
      <c r="CI427" s="152"/>
      <c r="CJ427" s="152"/>
      <c r="CK427" s="152"/>
      <c r="CL427" s="152"/>
      <c r="CM427" s="152"/>
      <c r="CN427" s="152"/>
      <c r="CO427" s="152"/>
      <c r="CP427" s="152"/>
      <c r="CQ427" s="152"/>
      <c r="CR427" s="152"/>
      <c r="CS427" s="152"/>
      <c r="CT427" s="152"/>
      <c r="CU427" s="152"/>
      <c r="CV427" s="152"/>
      <c r="CW427" s="152"/>
      <c r="CX427" s="152"/>
      <c r="CY427" s="152"/>
      <c r="CZ427" s="152"/>
      <c r="DA427" s="152"/>
      <c r="DB427" s="152"/>
      <c r="DC427" s="152"/>
      <c r="DD427" s="152"/>
      <c r="DE427" s="152"/>
      <c r="DF427" s="152"/>
      <c r="DG427" s="152"/>
      <c r="DH427" s="152"/>
      <c r="DI427" s="152"/>
      <c r="DJ427" s="152"/>
      <c r="DK427" s="152"/>
      <c r="DL427" s="152"/>
      <c r="DM427" s="152"/>
      <c r="DN427" s="152"/>
      <c r="DO427" s="152"/>
      <c r="DP427" s="152"/>
      <c r="DQ427" s="152"/>
      <c r="DR427" s="152"/>
      <c r="DS427" s="152"/>
      <c r="DT427" s="152"/>
      <c r="DU427" s="152"/>
      <c r="DV427" s="152"/>
      <c r="DW427" s="152"/>
      <c r="DX427" s="152"/>
      <c r="DY427" s="152"/>
      <c r="DZ427" s="152"/>
      <c r="EA427" s="152"/>
      <c r="EB427" s="152"/>
      <c r="EC427" s="152"/>
      <c r="ED427" s="152"/>
      <c r="EE427" s="152"/>
      <c r="EF427" s="152"/>
      <c r="EG427" s="152"/>
      <c r="EH427" s="152"/>
      <c r="EI427" s="152"/>
      <c r="EJ427" s="152"/>
      <c r="EK427" s="152"/>
      <c r="EL427" s="152"/>
      <c r="EM427" s="152"/>
      <c r="EN427" s="152"/>
      <c r="EO427" s="152"/>
      <c r="EP427" s="152"/>
      <c r="EQ427" s="152"/>
      <c r="ER427" s="152"/>
      <c r="ES427" s="152"/>
      <c r="ET427" s="152"/>
      <c r="EU427" s="152"/>
      <c r="EV427" s="152"/>
      <c r="EW427" s="152"/>
      <c r="EX427" s="152"/>
      <c r="EY427" s="152"/>
      <c r="EZ427" s="152"/>
      <c r="FA427" s="152"/>
      <c r="FB427" s="152"/>
      <c r="FC427" s="152"/>
      <c r="FD427" s="152"/>
      <c r="FE427" s="152"/>
      <c r="FF427" s="152"/>
      <c r="FG427" s="152"/>
      <c r="FH427" s="152"/>
      <c r="FI427" s="152"/>
      <c r="FJ427" s="152"/>
      <c r="FK427" s="152"/>
      <c r="FL427" s="152"/>
      <c r="FM427" s="152"/>
      <c r="FN427" s="152"/>
      <c r="FO427" s="152"/>
      <c r="FP427" s="152"/>
      <c r="FQ427" s="152"/>
      <c r="FR427" s="152"/>
      <c r="FS427" s="152"/>
      <c r="FT427" s="152"/>
      <c r="FU427" s="152"/>
      <c r="FV427" s="152"/>
      <c r="FW427" s="152"/>
      <c r="FX427" s="152"/>
      <c r="FY427" s="152"/>
      <c r="FZ427" s="152"/>
      <c r="GA427" s="152"/>
      <c r="GB427" s="152"/>
      <c r="GC427" s="152"/>
      <c r="GD427" s="152"/>
      <c r="GE427" s="152"/>
    </row>
    <row r="428" spans="1:187" x14ac:dyDescent="0.3">
      <c r="A428" s="90" t="s">
        <v>492</v>
      </c>
      <c r="B428">
        <v>180182</v>
      </c>
      <c r="C428" s="203" t="s">
        <v>2621</v>
      </c>
      <c r="D428" t="s">
        <v>820</v>
      </c>
      <c r="E428" s="61" t="s">
        <v>493</v>
      </c>
      <c r="F428" t="s">
        <v>69</v>
      </c>
      <c r="G428" s="90" t="s">
        <v>2352</v>
      </c>
      <c r="H428" s="155" t="s">
        <v>2353</v>
      </c>
      <c r="I428" s="155" t="s">
        <v>1721</v>
      </c>
      <c r="J428" s="90" t="s">
        <v>1817</v>
      </c>
      <c r="K428" t="s">
        <v>2354</v>
      </c>
      <c r="L428">
        <v>2</v>
      </c>
      <c r="M428" t="s">
        <v>427</v>
      </c>
      <c r="N428" s="168">
        <v>43344</v>
      </c>
      <c r="O428" s="168">
        <v>44486</v>
      </c>
      <c r="P428" s="62">
        <f>O428-N428</f>
        <v>1142</v>
      </c>
      <c r="Q428" s="62">
        <v>0</v>
      </c>
      <c r="R428" s="62">
        <v>1</v>
      </c>
      <c r="S428" s="62" t="s">
        <v>1859</v>
      </c>
      <c r="T428" s="62" t="s">
        <v>1808</v>
      </c>
      <c r="U428" s="62">
        <v>1</v>
      </c>
      <c r="W428" t="s">
        <v>9</v>
      </c>
      <c r="X428">
        <v>2007</v>
      </c>
      <c r="Y428" s="84">
        <f t="shared" si="35"/>
        <v>11</v>
      </c>
      <c r="Z428" t="s">
        <v>232</v>
      </c>
      <c r="AA428" s="90" t="s">
        <v>6</v>
      </c>
      <c r="AB428" s="90">
        <v>1</v>
      </c>
      <c r="AD428" t="s">
        <v>2355</v>
      </c>
      <c r="AF428" t="s">
        <v>8</v>
      </c>
      <c r="AG428">
        <v>50</v>
      </c>
      <c r="AH428" t="s">
        <v>35</v>
      </c>
    </row>
    <row r="429" spans="1:187" s="123" customFormat="1" x14ac:dyDescent="0.3">
      <c r="A429" s="130" t="s">
        <v>492</v>
      </c>
      <c r="B429" s="123">
        <v>210819</v>
      </c>
      <c r="C429" s="202" t="s">
        <v>2621</v>
      </c>
      <c r="D429" s="123" t="s">
        <v>71</v>
      </c>
      <c r="E429" s="125" t="s">
        <v>493</v>
      </c>
      <c r="F429" s="123" t="s">
        <v>69</v>
      </c>
      <c r="G429" s="130" t="s">
        <v>2352</v>
      </c>
      <c r="H429" s="123" t="s">
        <v>2353</v>
      </c>
      <c r="I429" s="123" t="s">
        <v>1721</v>
      </c>
      <c r="J429" s="130" t="s">
        <v>1817</v>
      </c>
      <c r="K429" s="123" t="s">
        <v>2354</v>
      </c>
      <c r="L429" s="123">
        <v>2</v>
      </c>
      <c r="M429" s="123" t="s">
        <v>427</v>
      </c>
      <c r="N429" s="219">
        <v>44488</v>
      </c>
      <c r="O429" s="219"/>
      <c r="P429" s="139"/>
      <c r="Q429" s="139">
        <v>1</v>
      </c>
      <c r="R429" s="139">
        <v>1</v>
      </c>
      <c r="S429" s="139"/>
      <c r="T429" s="139"/>
      <c r="U429" s="139"/>
      <c r="V429" s="225"/>
      <c r="W429" s="123" t="s">
        <v>9</v>
      </c>
      <c r="X429" s="123">
        <v>2007</v>
      </c>
      <c r="Y429" s="124">
        <f t="shared" si="35"/>
        <v>14</v>
      </c>
      <c r="Z429" s="123" t="s">
        <v>232</v>
      </c>
      <c r="AA429" s="130" t="s">
        <v>6</v>
      </c>
      <c r="AB429" s="130">
        <v>1</v>
      </c>
      <c r="AE429" s="139"/>
      <c r="AF429" s="123" t="s">
        <v>8</v>
      </c>
      <c r="AG429" s="123">
        <v>50</v>
      </c>
      <c r="AH429" s="123" t="s">
        <v>35</v>
      </c>
    </row>
    <row r="430" spans="1:187" x14ac:dyDescent="0.3">
      <c r="A430" s="90" t="s">
        <v>889</v>
      </c>
      <c r="B430" s="84">
        <v>556</v>
      </c>
      <c r="C430" s="203" t="s">
        <v>888</v>
      </c>
      <c r="D430" t="s">
        <v>76</v>
      </c>
      <c r="E430" s="61" t="s">
        <v>887</v>
      </c>
      <c r="F430" t="s">
        <v>68</v>
      </c>
      <c r="H430" t="s">
        <v>2356</v>
      </c>
      <c r="I430" t="s">
        <v>977</v>
      </c>
      <c r="J430" s="90" t="s">
        <v>1845</v>
      </c>
      <c r="K430" t="s">
        <v>1126</v>
      </c>
      <c r="L430">
        <v>1</v>
      </c>
      <c r="M430" t="s">
        <v>634</v>
      </c>
      <c r="N430" s="168">
        <v>39779</v>
      </c>
      <c r="O430" s="168">
        <v>40290</v>
      </c>
      <c r="P430" s="62">
        <f t="shared" ref="P430:P436" si="37">O430-N430</f>
        <v>511</v>
      </c>
      <c r="Q430" s="62">
        <v>0</v>
      </c>
      <c r="R430" s="62" t="s">
        <v>1808</v>
      </c>
      <c r="S430" s="62" t="s">
        <v>1847</v>
      </c>
      <c r="T430" s="62" t="s">
        <v>2502</v>
      </c>
      <c r="U430" s="62">
        <v>0</v>
      </c>
      <c r="W430" t="s">
        <v>82</v>
      </c>
      <c r="X430">
        <v>2004</v>
      </c>
      <c r="Y430" s="84">
        <f t="shared" si="35"/>
        <v>4</v>
      </c>
      <c r="Z430" t="s">
        <v>1362</v>
      </c>
      <c r="AA430" s="90" t="s">
        <v>10</v>
      </c>
      <c r="AB430" s="90">
        <v>1</v>
      </c>
      <c r="AD430" s="148" t="s">
        <v>2735</v>
      </c>
      <c r="AF430" t="s">
        <v>26</v>
      </c>
      <c r="AJ430" s="152"/>
      <c r="AK430" s="152"/>
      <c r="AL430" s="152"/>
      <c r="AM430" s="152"/>
      <c r="AN430" s="152"/>
      <c r="AO430" s="152"/>
      <c r="AP430" s="152"/>
      <c r="AQ430" s="152"/>
      <c r="AR430" s="152"/>
      <c r="AS430" s="152"/>
      <c r="AT430" s="152"/>
      <c r="AU430" s="152"/>
      <c r="AV430" s="152"/>
      <c r="AW430" s="152"/>
      <c r="AX430" s="152"/>
      <c r="AY430" s="152"/>
      <c r="AZ430" s="152"/>
      <c r="BA430" s="152"/>
      <c r="BB430" s="152"/>
      <c r="BC430" s="152"/>
      <c r="BD430" s="152"/>
      <c r="BE430" s="152"/>
      <c r="BF430" s="152"/>
      <c r="BG430" s="152"/>
      <c r="BH430" s="152"/>
      <c r="BI430" s="152"/>
      <c r="BJ430" s="152"/>
      <c r="BK430" s="152"/>
      <c r="BL430" s="152"/>
      <c r="BM430" s="152"/>
      <c r="BN430" s="152"/>
      <c r="BO430" s="152"/>
      <c r="BP430" s="152"/>
      <c r="BQ430" s="152"/>
      <c r="BR430" s="152"/>
      <c r="BS430" s="152"/>
      <c r="BT430" s="152"/>
      <c r="BU430" s="152"/>
      <c r="BV430" s="152"/>
      <c r="BW430" s="152"/>
      <c r="BX430" s="152"/>
      <c r="BY430" s="152"/>
      <c r="BZ430" s="152"/>
      <c r="CA430" s="152"/>
      <c r="CB430" s="152"/>
      <c r="CC430" s="152"/>
      <c r="CD430" s="152"/>
      <c r="CE430" s="152"/>
      <c r="CF430" s="152"/>
      <c r="CG430" s="152"/>
      <c r="CH430" s="152"/>
      <c r="CI430" s="152"/>
      <c r="CJ430" s="152"/>
      <c r="CK430" s="152"/>
      <c r="CL430" s="152"/>
      <c r="CM430" s="152"/>
      <c r="CN430" s="152"/>
      <c r="CO430" s="152"/>
      <c r="CP430" s="152"/>
      <c r="CQ430" s="152"/>
      <c r="CR430" s="152"/>
      <c r="CS430" s="152"/>
      <c r="CT430" s="152"/>
      <c r="CU430" s="152"/>
      <c r="CV430" s="152"/>
      <c r="CW430" s="152"/>
      <c r="CX430" s="152"/>
      <c r="CY430" s="152"/>
      <c r="CZ430" s="152"/>
      <c r="DA430" s="152"/>
      <c r="DB430" s="152"/>
      <c r="DC430" s="152"/>
      <c r="DD430" s="152"/>
      <c r="DE430" s="152"/>
      <c r="DF430" s="152"/>
      <c r="DG430" s="152"/>
      <c r="DH430" s="152"/>
      <c r="DI430" s="152"/>
      <c r="DJ430" s="152"/>
      <c r="DK430" s="152"/>
      <c r="DL430" s="152"/>
      <c r="DM430" s="152"/>
      <c r="DN430" s="152"/>
      <c r="DO430" s="152"/>
      <c r="DP430" s="152"/>
      <c r="DQ430" s="152"/>
      <c r="DR430" s="152"/>
      <c r="DS430" s="152"/>
      <c r="DT430" s="152"/>
      <c r="DU430" s="152"/>
      <c r="DV430" s="152"/>
      <c r="DW430" s="152"/>
      <c r="DX430" s="152"/>
      <c r="DY430" s="152"/>
      <c r="DZ430" s="152"/>
      <c r="EA430" s="152"/>
      <c r="EB430" s="152"/>
      <c r="EC430" s="152"/>
      <c r="ED430" s="152"/>
      <c r="EE430" s="152"/>
      <c r="EF430" s="152"/>
      <c r="EG430" s="152"/>
      <c r="EH430" s="152"/>
      <c r="EI430" s="152"/>
      <c r="EJ430" s="152"/>
      <c r="EK430" s="152"/>
      <c r="EL430" s="152"/>
      <c r="EM430" s="152"/>
      <c r="EN430" s="152"/>
      <c r="EO430" s="152"/>
      <c r="EP430" s="152"/>
      <c r="EQ430" s="152"/>
      <c r="ER430" s="152"/>
      <c r="ES430" s="152"/>
      <c r="ET430" s="152"/>
      <c r="EU430" s="152"/>
      <c r="EV430" s="152"/>
      <c r="EW430" s="152"/>
      <c r="EX430" s="152"/>
      <c r="EY430" s="152"/>
      <c r="EZ430" s="152"/>
      <c r="FA430" s="152"/>
      <c r="FB430" s="152"/>
      <c r="FC430" s="152"/>
      <c r="FD430" s="152"/>
      <c r="FE430" s="152"/>
      <c r="FF430" s="152"/>
      <c r="FG430" s="152"/>
      <c r="FH430" s="152"/>
      <c r="FI430" s="152"/>
      <c r="FJ430" s="152"/>
      <c r="FK430" s="152"/>
      <c r="FL430" s="152"/>
      <c r="FM430" s="152"/>
      <c r="FN430" s="152"/>
      <c r="FO430" s="152"/>
      <c r="FP430" s="152"/>
      <c r="FQ430" s="152"/>
      <c r="FR430" s="152"/>
      <c r="FS430" s="152"/>
      <c r="FT430" s="152"/>
      <c r="FU430" s="152"/>
      <c r="FV430" s="152"/>
      <c r="FW430" s="152"/>
      <c r="FX430" s="152"/>
      <c r="FY430" s="152"/>
      <c r="FZ430" s="152"/>
      <c r="GA430" s="152"/>
      <c r="GB430" s="152"/>
      <c r="GC430" s="152"/>
      <c r="GD430" s="152"/>
      <c r="GE430" s="152"/>
    </row>
    <row r="431" spans="1:187" x14ac:dyDescent="0.3">
      <c r="A431" s="90" t="s">
        <v>723</v>
      </c>
      <c r="B431">
        <v>3184</v>
      </c>
      <c r="C431" s="203" t="s">
        <v>658</v>
      </c>
      <c r="D431" t="s">
        <v>76</v>
      </c>
      <c r="E431" s="61" t="s">
        <v>724</v>
      </c>
      <c r="F431" t="s">
        <v>69</v>
      </c>
      <c r="H431" t="s">
        <v>658</v>
      </c>
      <c r="I431" t="s">
        <v>1820</v>
      </c>
      <c r="J431" s="90" t="s">
        <v>1845</v>
      </c>
      <c r="K431" t="s">
        <v>658</v>
      </c>
      <c r="L431">
        <v>1</v>
      </c>
      <c r="M431" t="s">
        <v>399</v>
      </c>
      <c r="N431" s="168">
        <v>41513</v>
      </c>
      <c r="O431" s="168">
        <v>41534</v>
      </c>
      <c r="P431" s="62">
        <f t="shared" si="37"/>
        <v>21</v>
      </c>
      <c r="Q431" s="62">
        <v>0</v>
      </c>
      <c r="R431" s="62">
        <v>0</v>
      </c>
      <c r="S431" s="62" t="s">
        <v>1816</v>
      </c>
      <c r="T431" s="62" t="s">
        <v>1847</v>
      </c>
      <c r="U431" s="62">
        <v>1</v>
      </c>
      <c r="V431" s="226">
        <v>41534</v>
      </c>
      <c r="W431" t="s">
        <v>82</v>
      </c>
      <c r="X431">
        <v>2013</v>
      </c>
      <c r="Y431" s="84">
        <f t="shared" si="35"/>
        <v>0</v>
      </c>
      <c r="Z431" t="s">
        <v>1368</v>
      </c>
      <c r="AA431" s="90" t="s">
        <v>1808</v>
      </c>
      <c r="AB431" s="90">
        <v>1</v>
      </c>
      <c r="AC431" t="s">
        <v>2357</v>
      </c>
      <c r="AF431" t="s">
        <v>26</v>
      </c>
      <c r="AI431" t="s">
        <v>725</v>
      </c>
    </row>
    <row r="432" spans="1:187" x14ac:dyDescent="0.3">
      <c r="A432" s="90" t="s">
        <v>136</v>
      </c>
      <c r="B432">
        <v>171394</v>
      </c>
      <c r="C432" s="203" t="s">
        <v>17</v>
      </c>
      <c r="D432" t="s">
        <v>76</v>
      </c>
      <c r="E432" s="61" t="s">
        <v>138</v>
      </c>
      <c r="F432" t="s">
        <v>69</v>
      </c>
      <c r="H432" s="155" t="s">
        <v>17</v>
      </c>
      <c r="I432" t="s">
        <v>1820</v>
      </c>
      <c r="J432" s="90" t="s">
        <v>1817</v>
      </c>
      <c r="K432" t="s">
        <v>17</v>
      </c>
      <c r="L432">
        <v>1</v>
      </c>
      <c r="M432" t="s">
        <v>416</v>
      </c>
      <c r="N432" s="168">
        <v>43711</v>
      </c>
      <c r="O432" s="168">
        <v>43986</v>
      </c>
      <c r="P432" s="62">
        <f t="shared" si="37"/>
        <v>275</v>
      </c>
      <c r="Q432" s="62">
        <v>0</v>
      </c>
      <c r="R432" s="62">
        <v>0</v>
      </c>
      <c r="S432" s="62" t="s">
        <v>1816</v>
      </c>
      <c r="T432" s="62" t="s">
        <v>1986</v>
      </c>
      <c r="U432" s="62">
        <v>1</v>
      </c>
      <c r="V432" s="226">
        <v>43986</v>
      </c>
      <c r="W432" t="s">
        <v>82</v>
      </c>
      <c r="X432" s="190">
        <v>2009</v>
      </c>
      <c r="Y432" s="84">
        <f t="shared" si="35"/>
        <v>10</v>
      </c>
      <c r="Z432" t="s">
        <v>232</v>
      </c>
      <c r="AA432" s="90" t="s">
        <v>6</v>
      </c>
      <c r="AB432" s="90">
        <v>0</v>
      </c>
      <c r="AC432" t="s">
        <v>139</v>
      </c>
      <c r="AD432" t="s">
        <v>600</v>
      </c>
      <c r="AF432" t="s">
        <v>8</v>
      </c>
      <c r="AG432">
        <v>50</v>
      </c>
      <c r="AH432" t="s">
        <v>35</v>
      </c>
    </row>
    <row r="433" spans="1:187" x14ac:dyDescent="0.3">
      <c r="A433" s="90" t="s">
        <v>757</v>
      </c>
      <c r="B433" s="84">
        <v>39826</v>
      </c>
      <c r="C433" s="203" t="s">
        <v>667</v>
      </c>
      <c r="D433" t="s">
        <v>76</v>
      </c>
      <c r="E433" s="61" t="s">
        <v>756</v>
      </c>
      <c r="F433" t="s">
        <v>69</v>
      </c>
      <c r="H433" s="155" t="s">
        <v>2358</v>
      </c>
      <c r="I433" t="s">
        <v>923</v>
      </c>
      <c r="J433" s="62" t="s">
        <v>1808</v>
      </c>
      <c r="K433" s="62" t="s">
        <v>1808</v>
      </c>
      <c r="L433">
        <v>1</v>
      </c>
      <c r="M433" t="s">
        <v>634</v>
      </c>
      <c r="N433" s="168">
        <v>39731</v>
      </c>
      <c r="O433" s="168">
        <v>40501</v>
      </c>
      <c r="P433" s="62">
        <f t="shared" si="37"/>
        <v>770</v>
      </c>
      <c r="Q433" s="62">
        <v>0</v>
      </c>
      <c r="R433" s="62">
        <v>0</v>
      </c>
      <c r="S433" s="62" t="s">
        <v>1816</v>
      </c>
      <c r="T433" s="62" t="s">
        <v>1847</v>
      </c>
      <c r="U433" s="62">
        <v>1</v>
      </c>
      <c r="V433" s="226">
        <v>40501</v>
      </c>
      <c r="W433" s="1" t="s">
        <v>82</v>
      </c>
      <c r="X433">
        <v>2006</v>
      </c>
      <c r="Y433" s="84">
        <f t="shared" si="35"/>
        <v>2</v>
      </c>
      <c r="Z433" t="s">
        <v>1362</v>
      </c>
      <c r="AA433" s="90" t="s">
        <v>6</v>
      </c>
      <c r="AB433" s="90">
        <v>1</v>
      </c>
      <c r="AC433" t="s">
        <v>2359</v>
      </c>
      <c r="AD433" t="s">
        <v>696</v>
      </c>
      <c r="AF433" t="s">
        <v>4</v>
      </c>
      <c r="AI433" t="s">
        <v>725</v>
      </c>
    </row>
    <row r="434" spans="1:187" x14ac:dyDescent="0.3">
      <c r="A434" t="s">
        <v>2360</v>
      </c>
      <c r="B434">
        <v>549</v>
      </c>
      <c r="C434" s="203" t="s">
        <v>2361</v>
      </c>
      <c r="D434" t="s">
        <v>76</v>
      </c>
      <c r="E434" s="61" t="s">
        <v>943</v>
      </c>
      <c r="F434" t="s">
        <v>72</v>
      </c>
      <c r="H434" t="s">
        <v>2362</v>
      </c>
      <c r="I434" t="s">
        <v>923</v>
      </c>
      <c r="J434" s="90" t="s">
        <v>1845</v>
      </c>
      <c r="K434" t="s">
        <v>369</v>
      </c>
      <c r="L434">
        <v>1</v>
      </c>
      <c r="M434" t="s">
        <v>634</v>
      </c>
      <c r="N434" s="168">
        <v>39731</v>
      </c>
      <c r="O434" s="168">
        <v>39732</v>
      </c>
      <c r="P434" s="62">
        <f t="shared" si="37"/>
        <v>1</v>
      </c>
      <c r="Q434" s="62">
        <v>0</v>
      </c>
      <c r="R434" s="62" t="s">
        <v>1808</v>
      </c>
      <c r="S434" s="62" t="s">
        <v>1846</v>
      </c>
      <c r="T434" s="62" t="s">
        <v>1847</v>
      </c>
      <c r="U434" s="62" t="s">
        <v>1808</v>
      </c>
      <c r="V434" s="226" t="s">
        <v>1808</v>
      </c>
      <c r="W434" s="62" t="s">
        <v>82</v>
      </c>
      <c r="X434">
        <v>2001</v>
      </c>
      <c r="Y434" s="84">
        <f t="shared" si="35"/>
        <v>7</v>
      </c>
      <c r="Z434" t="s">
        <v>232</v>
      </c>
      <c r="AA434" s="90" t="s">
        <v>10</v>
      </c>
      <c r="AB434" s="90">
        <v>0</v>
      </c>
      <c r="AD434" t="s">
        <v>1811</v>
      </c>
      <c r="AF434" t="s">
        <v>26</v>
      </c>
    </row>
    <row r="435" spans="1:187" x14ac:dyDescent="0.3">
      <c r="A435" s="90" t="s">
        <v>1438</v>
      </c>
      <c r="B435" s="84">
        <v>202363</v>
      </c>
      <c r="C435" s="203" t="s">
        <v>1439</v>
      </c>
      <c r="D435" t="s">
        <v>70</v>
      </c>
      <c r="E435" s="61" t="s">
        <v>1441</v>
      </c>
      <c r="F435" t="s">
        <v>71</v>
      </c>
      <c r="H435" t="s">
        <v>2363</v>
      </c>
      <c r="I435" t="s">
        <v>1440</v>
      </c>
      <c r="J435" s="141" t="s">
        <v>1806</v>
      </c>
      <c r="K435" t="s">
        <v>2364</v>
      </c>
      <c r="L435">
        <v>1</v>
      </c>
      <c r="M435" t="s">
        <v>399</v>
      </c>
      <c r="N435" s="168">
        <v>44082</v>
      </c>
      <c r="O435" s="168">
        <v>44493</v>
      </c>
      <c r="P435" s="62">
        <f t="shared" si="37"/>
        <v>411</v>
      </c>
      <c r="Q435" s="62">
        <v>0</v>
      </c>
      <c r="R435" s="62">
        <v>0</v>
      </c>
      <c r="S435" s="62" t="s">
        <v>1816</v>
      </c>
      <c r="T435" s="62" t="s">
        <v>1786</v>
      </c>
      <c r="U435" s="62">
        <v>1</v>
      </c>
      <c r="V435" s="226">
        <v>44493</v>
      </c>
      <c r="W435" t="s">
        <v>82</v>
      </c>
      <c r="X435">
        <v>2007</v>
      </c>
      <c r="Y435" s="84">
        <f t="shared" si="35"/>
        <v>13</v>
      </c>
      <c r="Z435" t="s">
        <v>232</v>
      </c>
      <c r="AA435" s="90" t="s">
        <v>10</v>
      </c>
      <c r="AB435" s="62">
        <v>1</v>
      </c>
      <c r="AC435" t="s">
        <v>1782</v>
      </c>
      <c r="AF435" t="s">
        <v>8</v>
      </c>
    </row>
    <row r="436" spans="1:187" x14ac:dyDescent="0.3">
      <c r="A436" s="90" t="s">
        <v>1458</v>
      </c>
      <c r="B436">
        <v>202390</v>
      </c>
      <c r="C436" s="203" t="s">
        <v>2590</v>
      </c>
      <c r="D436" t="s">
        <v>71</v>
      </c>
      <c r="E436" s="1" t="s">
        <v>1097</v>
      </c>
      <c r="F436" s="1" t="s">
        <v>71</v>
      </c>
      <c r="G436" s="90" t="s">
        <v>2365</v>
      </c>
      <c r="H436" t="s">
        <v>2589</v>
      </c>
      <c r="I436" t="s">
        <v>1625</v>
      </c>
      <c r="J436" s="141" t="s">
        <v>1806</v>
      </c>
      <c r="K436" t="s">
        <v>1459</v>
      </c>
      <c r="L436">
        <v>2</v>
      </c>
      <c r="M436" t="s">
        <v>399</v>
      </c>
      <c r="N436" s="168">
        <v>44088</v>
      </c>
      <c r="O436" s="168">
        <v>44090</v>
      </c>
      <c r="P436" s="62">
        <f t="shared" si="37"/>
        <v>2</v>
      </c>
      <c r="Q436" s="62">
        <v>0</v>
      </c>
      <c r="R436" s="62">
        <v>1</v>
      </c>
      <c r="S436" s="62" t="s">
        <v>1814</v>
      </c>
      <c r="T436" s="62" t="s">
        <v>1808</v>
      </c>
      <c r="U436" s="62">
        <v>1</v>
      </c>
      <c r="W436" t="s">
        <v>82</v>
      </c>
      <c r="X436">
        <v>2019</v>
      </c>
      <c r="Y436" s="84">
        <f t="shared" si="35"/>
        <v>1</v>
      </c>
      <c r="Z436" t="s">
        <v>1362</v>
      </c>
      <c r="AA436" s="90" t="s">
        <v>6</v>
      </c>
      <c r="AB436" s="62">
        <v>1</v>
      </c>
      <c r="AC436" t="s">
        <v>12</v>
      </c>
      <c r="AE436"/>
      <c r="AF436" t="s">
        <v>8</v>
      </c>
    </row>
    <row r="437" spans="1:187" s="123" customFormat="1" x14ac:dyDescent="0.3">
      <c r="A437" s="130" t="s">
        <v>1458</v>
      </c>
      <c r="B437" s="123">
        <v>213592</v>
      </c>
      <c r="C437" s="202" t="s">
        <v>2590</v>
      </c>
      <c r="D437" s="123" t="s">
        <v>71</v>
      </c>
      <c r="E437" s="125" t="s">
        <v>1097</v>
      </c>
      <c r="F437" s="123" t="s">
        <v>71</v>
      </c>
      <c r="G437" s="130" t="s">
        <v>2365</v>
      </c>
      <c r="H437" s="123" t="s">
        <v>2589</v>
      </c>
      <c r="I437" s="123" t="s">
        <v>1625</v>
      </c>
      <c r="J437" s="138" t="s">
        <v>1806</v>
      </c>
      <c r="K437" s="123" t="s">
        <v>2366</v>
      </c>
      <c r="L437" s="123">
        <v>2</v>
      </c>
      <c r="M437" s="123" t="s">
        <v>399</v>
      </c>
      <c r="N437" s="219">
        <v>44468</v>
      </c>
      <c r="O437" s="219"/>
      <c r="Q437" s="139">
        <v>1</v>
      </c>
      <c r="R437" s="139">
        <v>1</v>
      </c>
      <c r="S437" s="139"/>
      <c r="T437" s="139"/>
      <c r="U437" s="139"/>
      <c r="V437" s="225"/>
      <c r="W437" s="123" t="s">
        <v>82</v>
      </c>
      <c r="X437" s="123">
        <v>2019</v>
      </c>
      <c r="Y437" s="124">
        <f t="shared" si="35"/>
        <v>2</v>
      </c>
      <c r="Z437" s="123" t="s">
        <v>1362</v>
      </c>
      <c r="AA437" s="137" t="s">
        <v>6</v>
      </c>
      <c r="AB437" s="139">
        <v>1</v>
      </c>
      <c r="AC437" s="123" t="s">
        <v>1696</v>
      </c>
      <c r="AF437" s="123" t="s">
        <v>8</v>
      </c>
      <c r="AG437" s="123">
        <v>50</v>
      </c>
      <c r="AH437" s="123" t="s">
        <v>35</v>
      </c>
    </row>
    <row r="438" spans="1:187" x14ac:dyDescent="0.3">
      <c r="A438" t="s">
        <v>1409</v>
      </c>
      <c r="B438">
        <v>202407</v>
      </c>
      <c r="C438" s="203" t="s">
        <v>1410</v>
      </c>
      <c r="D438" t="s">
        <v>71</v>
      </c>
      <c r="E438" s="61" t="s">
        <v>955</v>
      </c>
      <c r="F438" t="s">
        <v>71</v>
      </c>
      <c r="H438" t="s">
        <v>2367</v>
      </c>
      <c r="I438" t="s">
        <v>1445</v>
      </c>
      <c r="J438" s="141" t="s">
        <v>1806</v>
      </c>
      <c r="K438" t="s">
        <v>2368</v>
      </c>
      <c r="L438">
        <v>1</v>
      </c>
      <c r="M438" t="s">
        <v>399</v>
      </c>
      <c r="N438" s="168">
        <v>44082</v>
      </c>
      <c r="O438" s="168">
        <v>44532</v>
      </c>
      <c r="P438" s="62">
        <f>O438-N438</f>
        <v>450</v>
      </c>
      <c r="Q438" s="62">
        <v>0</v>
      </c>
      <c r="R438" s="62" t="s">
        <v>1808</v>
      </c>
      <c r="S438" s="62" t="s">
        <v>1847</v>
      </c>
      <c r="T438" s="62" t="s">
        <v>2502</v>
      </c>
      <c r="U438" s="62">
        <v>1</v>
      </c>
      <c r="W438" t="s">
        <v>82</v>
      </c>
      <c r="X438">
        <v>2008</v>
      </c>
      <c r="Y438" s="84">
        <f t="shared" ref="Y438:Y447" si="38">YEAR(N438)-X438</f>
        <v>12</v>
      </c>
      <c r="Z438" t="s">
        <v>232</v>
      </c>
      <c r="AA438" s="90" t="s">
        <v>6</v>
      </c>
      <c r="AB438" s="62">
        <v>1</v>
      </c>
      <c r="AD438" t="s">
        <v>2799</v>
      </c>
      <c r="AF438" t="s">
        <v>8</v>
      </c>
    </row>
    <row r="439" spans="1:187" s="123" customFormat="1" x14ac:dyDescent="0.3">
      <c r="A439" s="130" t="s">
        <v>1386</v>
      </c>
      <c r="B439" s="123">
        <v>202400</v>
      </c>
      <c r="C439" s="202" t="s">
        <v>1387</v>
      </c>
      <c r="D439" s="123" t="s">
        <v>70</v>
      </c>
      <c r="E439" s="125" t="s">
        <v>1388</v>
      </c>
      <c r="F439" s="123" t="s">
        <v>71</v>
      </c>
      <c r="G439" s="130"/>
      <c r="H439" s="123" t="s">
        <v>1387</v>
      </c>
      <c r="I439" s="123" t="s">
        <v>1702</v>
      </c>
      <c r="J439" s="138" t="s">
        <v>1806</v>
      </c>
      <c r="K439" s="123" t="s">
        <v>2369</v>
      </c>
      <c r="L439" s="123">
        <v>1</v>
      </c>
      <c r="M439" s="123" t="s">
        <v>399</v>
      </c>
      <c r="N439" s="219">
        <v>44078</v>
      </c>
      <c r="O439" s="219"/>
      <c r="P439" s="139"/>
      <c r="Q439" s="139">
        <v>1</v>
      </c>
      <c r="R439" s="139">
        <v>1</v>
      </c>
      <c r="S439" s="139"/>
      <c r="T439" s="139"/>
      <c r="U439" s="139"/>
      <c r="V439" s="225"/>
      <c r="W439" s="123" t="s">
        <v>82</v>
      </c>
      <c r="X439" s="123">
        <v>2019</v>
      </c>
      <c r="Y439" s="124">
        <f t="shared" si="38"/>
        <v>1</v>
      </c>
      <c r="Z439" s="123" t="s">
        <v>1362</v>
      </c>
      <c r="AA439" s="130" t="s">
        <v>1808</v>
      </c>
      <c r="AB439" s="139">
        <v>1</v>
      </c>
      <c r="AE439" s="139"/>
      <c r="AF439" s="123" t="s">
        <v>8</v>
      </c>
    </row>
    <row r="440" spans="1:187" x14ac:dyDescent="0.3">
      <c r="A440" s="90" t="s">
        <v>1728</v>
      </c>
      <c r="B440">
        <v>3188</v>
      </c>
      <c r="C440" s="203" t="s">
        <v>1729</v>
      </c>
      <c r="D440" t="s">
        <v>71</v>
      </c>
      <c r="E440" s="61" t="s">
        <v>1731</v>
      </c>
      <c r="F440" t="s">
        <v>69</v>
      </c>
      <c r="G440" s="90" t="s">
        <v>2370</v>
      </c>
      <c r="H440" t="s">
        <v>1730</v>
      </c>
      <c r="I440" t="s">
        <v>1445</v>
      </c>
      <c r="J440" s="90" t="s">
        <v>1468</v>
      </c>
      <c r="K440" t="s">
        <v>2371</v>
      </c>
      <c r="L440">
        <v>2</v>
      </c>
      <c r="M440" s="155" t="s">
        <v>541</v>
      </c>
      <c r="N440" s="168">
        <v>41514</v>
      </c>
      <c r="O440" s="168">
        <v>44476</v>
      </c>
      <c r="P440" s="62">
        <f t="shared" ref="P440:P447" si="39">O440-N440</f>
        <v>2962</v>
      </c>
      <c r="Q440" s="62">
        <v>0</v>
      </c>
      <c r="R440" s="62" t="s">
        <v>1808</v>
      </c>
      <c r="S440" s="62" t="s">
        <v>1859</v>
      </c>
      <c r="T440" s="62" t="s">
        <v>1808</v>
      </c>
      <c r="U440" s="62">
        <v>1</v>
      </c>
      <c r="W440" t="s">
        <v>82</v>
      </c>
      <c r="X440" s="159">
        <v>2013</v>
      </c>
      <c r="Y440" s="84">
        <f t="shared" si="38"/>
        <v>0</v>
      </c>
      <c r="Z440" s="90" t="s">
        <v>1368</v>
      </c>
      <c r="AA440" s="90" t="s">
        <v>6</v>
      </c>
      <c r="AB440" s="90">
        <v>1</v>
      </c>
      <c r="AF440" t="s">
        <v>26</v>
      </c>
      <c r="AH440" s="90"/>
      <c r="AJ440" s="155"/>
      <c r="AK440" s="155"/>
      <c r="AL440" s="155"/>
      <c r="AM440" s="155"/>
      <c r="AN440" s="155"/>
      <c r="AO440" s="155"/>
      <c r="AP440" s="155"/>
      <c r="AQ440" s="155"/>
      <c r="AR440" s="155"/>
      <c r="AS440" s="155"/>
      <c r="AT440" s="155"/>
      <c r="AU440" s="155"/>
      <c r="AV440" s="155"/>
      <c r="AW440" s="155"/>
      <c r="AX440" s="155"/>
      <c r="AY440" s="155"/>
      <c r="AZ440" s="155"/>
      <c r="BA440" s="155"/>
      <c r="BB440" s="155"/>
      <c r="BC440" s="155"/>
      <c r="BD440" s="155"/>
      <c r="BE440" s="155"/>
      <c r="BF440" s="155"/>
      <c r="BG440" s="155"/>
      <c r="BH440" s="155"/>
      <c r="BI440" s="155"/>
      <c r="BJ440" s="155"/>
      <c r="BK440" s="155"/>
      <c r="BL440" s="155"/>
      <c r="BM440" s="155"/>
      <c r="BN440" s="155"/>
      <c r="BO440" s="155"/>
      <c r="BP440" s="155"/>
      <c r="BQ440" s="155"/>
      <c r="BR440" s="155"/>
      <c r="BS440" s="155"/>
      <c r="BT440" s="155"/>
      <c r="BU440" s="155"/>
      <c r="BV440" s="155"/>
      <c r="BW440" s="155"/>
      <c r="BX440" s="155"/>
      <c r="BY440" s="155"/>
      <c r="BZ440" s="155"/>
      <c r="CA440" s="155"/>
      <c r="CB440" s="155"/>
      <c r="CC440" s="155"/>
      <c r="CD440" s="155"/>
      <c r="CE440" s="155"/>
      <c r="CF440" s="155"/>
      <c r="CG440" s="155"/>
      <c r="CH440" s="155"/>
      <c r="CI440" s="155"/>
      <c r="CJ440" s="155"/>
      <c r="CK440" s="155"/>
      <c r="CL440" s="155"/>
      <c r="CM440" s="155"/>
      <c r="CN440" s="155"/>
      <c r="CO440" s="155"/>
      <c r="CP440" s="155"/>
      <c r="CQ440" s="155"/>
      <c r="CR440" s="155"/>
      <c r="CS440" s="155"/>
      <c r="CT440" s="155"/>
      <c r="CU440" s="155"/>
      <c r="CV440" s="155"/>
      <c r="CW440" s="155"/>
      <c r="CX440" s="155"/>
      <c r="CY440" s="155"/>
      <c r="CZ440" s="155"/>
      <c r="DA440" s="155"/>
      <c r="DB440" s="155"/>
      <c r="DC440" s="155"/>
      <c r="DD440" s="155"/>
      <c r="DE440" s="155"/>
      <c r="DF440" s="155"/>
      <c r="DG440" s="155"/>
      <c r="DH440" s="155"/>
      <c r="DI440" s="155"/>
      <c r="DJ440" s="155"/>
      <c r="DK440" s="155"/>
      <c r="DL440" s="155"/>
      <c r="DM440" s="155"/>
      <c r="DN440" s="155"/>
      <c r="DO440" s="155"/>
      <c r="DP440" s="155"/>
      <c r="DQ440" s="155"/>
      <c r="DR440" s="155"/>
      <c r="DS440" s="155"/>
      <c r="DT440" s="155"/>
      <c r="DU440" s="155"/>
      <c r="DV440" s="155"/>
      <c r="DW440" s="155"/>
      <c r="DX440" s="155"/>
      <c r="DY440" s="155"/>
      <c r="DZ440" s="155"/>
      <c r="EA440" s="155"/>
      <c r="EB440" s="155"/>
      <c r="EC440" s="155"/>
      <c r="ED440" s="155"/>
      <c r="EE440" s="155"/>
      <c r="EF440" s="155"/>
      <c r="EG440" s="155"/>
      <c r="EH440" s="155"/>
      <c r="EI440" s="155"/>
      <c r="EJ440" s="155"/>
      <c r="EK440" s="155"/>
      <c r="EL440" s="155"/>
      <c r="EM440" s="155"/>
      <c r="EN440" s="155"/>
      <c r="EO440" s="155"/>
      <c r="EP440" s="155"/>
      <c r="EQ440" s="155"/>
      <c r="ER440" s="155"/>
      <c r="ES440" s="155"/>
      <c r="ET440" s="155"/>
      <c r="EU440" s="155"/>
      <c r="EV440" s="155"/>
      <c r="EW440" s="155"/>
      <c r="EX440" s="155"/>
      <c r="EY440" s="155"/>
      <c r="EZ440" s="155"/>
      <c r="FA440" s="155"/>
      <c r="FB440" s="155"/>
      <c r="FC440" s="155"/>
      <c r="FD440" s="155"/>
      <c r="FE440" s="155"/>
      <c r="FF440" s="155"/>
      <c r="FG440" s="155"/>
      <c r="FH440" s="155"/>
      <c r="FI440" s="155"/>
      <c r="FJ440" s="155"/>
      <c r="FK440" s="155"/>
      <c r="FL440" s="155"/>
      <c r="FM440" s="155"/>
      <c r="FN440" s="155"/>
      <c r="FO440" s="155"/>
      <c r="FP440" s="155"/>
      <c r="FQ440" s="155"/>
      <c r="FR440" s="155"/>
      <c r="FS440" s="155"/>
      <c r="FT440" s="155"/>
      <c r="FU440" s="155"/>
      <c r="FV440" s="155"/>
      <c r="FW440" s="155"/>
      <c r="FX440" s="155"/>
      <c r="FY440" s="155"/>
      <c r="FZ440" s="155"/>
      <c r="GA440" s="155"/>
      <c r="GB440" s="155"/>
      <c r="GC440" s="155"/>
      <c r="GD440" s="155"/>
      <c r="GE440" s="155"/>
    </row>
    <row r="441" spans="1:187" x14ac:dyDescent="0.3">
      <c r="A441" s="90" t="s">
        <v>1728</v>
      </c>
      <c r="B441">
        <v>213568</v>
      </c>
      <c r="C441" s="203" t="s">
        <v>1729</v>
      </c>
      <c r="D441" t="s">
        <v>71</v>
      </c>
      <c r="E441" s="61" t="s">
        <v>1731</v>
      </c>
      <c r="F441" t="s">
        <v>69</v>
      </c>
      <c r="G441" s="90" t="s">
        <v>2370</v>
      </c>
      <c r="H441" t="s">
        <v>1730</v>
      </c>
      <c r="I441" t="s">
        <v>1445</v>
      </c>
      <c r="J441" s="141" t="s">
        <v>1806</v>
      </c>
      <c r="K441" t="s">
        <v>2372</v>
      </c>
      <c r="L441">
        <v>2</v>
      </c>
      <c r="M441" t="s">
        <v>399</v>
      </c>
      <c r="N441" s="168">
        <v>44476</v>
      </c>
      <c r="O441" s="168">
        <v>44578</v>
      </c>
      <c r="P441" s="62">
        <f t="shared" si="39"/>
        <v>102</v>
      </c>
      <c r="Q441" s="62">
        <v>0</v>
      </c>
      <c r="R441" s="62" t="s">
        <v>1808</v>
      </c>
      <c r="S441" s="62" t="s">
        <v>1814</v>
      </c>
      <c r="T441" s="62" t="s">
        <v>1808</v>
      </c>
      <c r="U441" s="62">
        <v>1</v>
      </c>
      <c r="W441" t="s">
        <v>82</v>
      </c>
      <c r="X441" s="159">
        <v>2013</v>
      </c>
      <c r="Y441" s="84">
        <f t="shared" si="38"/>
        <v>8</v>
      </c>
      <c r="Z441" s="90" t="s">
        <v>232</v>
      </c>
      <c r="AA441" s="90" t="s">
        <v>6</v>
      </c>
      <c r="AB441" s="62">
        <v>1</v>
      </c>
      <c r="AF441" t="s">
        <v>8</v>
      </c>
      <c r="AH441" s="90"/>
    </row>
    <row r="442" spans="1:187" x14ac:dyDescent="0.3">
      <c r="A442" s="90" t="s">
        <v>958</v>
      </c>
      <c r="B442" s="84">
        <v>554</v>
      </c>
      <c r="C442" s="203" t="s">
        <v>361</v>
      </c>
      <c r="D442" t="s">
        <v>76</v>
      </c>
      <c r="E442" s="61" t="s">
        <v>959</v>
      </c>
      <c r="F442" t="s">
        <v>69</v>
      </c>
      <c r="G442" s="90" t="s">
        <v>2373</v>
      </c>
      <c r="H442" t="s">
        <v>957</v>
      </c>
      <c r="I442" t="s">
        <v>914</v>
      </c>
      <c r="J442" s="90" t="s">
        <v>1845</v>
      </c>
      <c r="K442" t="s">
        <v>1118</v>
      </c>
      <c r="L442">
        <v>2</v>
      </c>
      <c r="M442" t="s">
        <v>634</v>
      </c>
      <c r="N442" s="168">
        <v>39759</v>
      </c>
      <c r="O442" s="168">
        <v>40062</v>
      </c>
      <c r="P442" s="62">
        <f t="shared" si="39"/>
        <v>303</v>
      </c>
      <c r="Q442" s="62">
        <v>0</v>
      </c>
      <c r="R442" s="62" t="s">
        <v>1808</v>
      </c>
      <c r="S442" s="62" t="s">
        <v>1847</v>
      </c>
      <c r="T442" s="62" t="s">
        <v>2502</v>
      </c>
      <c r="U442" s="62">
        <v>0</v>
      </c>
      <c r="W442" t="s">
        <v>9</v>
      </c>
      <c r="X442">
        <v>2000</v>
      </c>
      <c r="Y442" s="84">
        <f t="shared" si="38"/>
        <v>8</v>
      </c>
      <c r="Z442" t="s">
        <v>232</v>
      </c>
      <c r="AA442" s="90" t="s">
        <v>6</v>
      </c>
      <c r="AB442" s="90">
        <v>1</v>
      </c>
      <c r="AD442" t="s">
        <v>2436</v>
      </c>
      <c r="AF442" t="s">
        <v>26</v>
      </c>
    </row>
    <row r="443" spans="1:187" x14ac:dyDescent="0.3">
      <c r="A443" s="90" t="s">
        <v>958</v>
      </c>
      <c r="B443" s="84">
        <v>635</v>
      </c>
      <c r="C443" s="203" t="s">
        <v>361</v>
      </c>
      <c r="D443" t="s">
        <v>76</v>
      </c>
      <c r="E443" s="61" t="s">
        <v>959</v>
      </c>
      <c r="F443" t="s">
        <v>69</v>
      </c>
      <c r="G443" s="90" t="s">
        <v>2373</v>
      </c>
      <c r="H443" t="s">
        <v>957</v>
      </c>
      <c r="I443" t="s">
        <v>914</v>
      </c>
      <c r="J443" s="90" t="s">
        <v>1845</v>
      </c>
      <c r="K443" t="s">
        <v>1118</v>
      </c>
      <c r="L443">
        <v>2</v>
      </c>
      <c r="M443" t="s">
        <v>541</v>
      </c>
      <c r="N443" s="168">
        <v>40853</v>
      </c>
      <c r="O443" s="168">
        <v>41124</v>
      </c>
      <c r="P443" s="62">
        <f t="shared" si="39"/>
        <v>271</v>
      </c>
      <c r="Q443" s="62">
        <v>0</v>
      </c>
      <c r="R443" s="62" t="s">
        <v>1808</v>
      </c>
      <c r="S443" s="62" t="s">
        <v>1847</v>
      </c>
      <c r="T443" s="62" t="s">
        <v>2502</v>
      </c>
      <c r="U443" s="62">
        <v>0</v>
      </c>
      <c r="W443" t="s">
        <v>9</v>
      </c>
      <c r="X443">
        <v>2000</v>
      </c>
      <c r="Y443" s="84">
        <f t="shared" si="38"/>
        <v>11</v>
      </c>
      <c r="Z443" t="s">
        <v>232</v>
      </c>
      <c r="AA443" s="90" t="s">
        <v>6</v>
      </c>
      <c r="AB443" s="90">
        <v>1</v>
      </c>
      <c r="AD443" t="s">
        <v>2736</v>
      </c>
      <c r="AF443" t="s">
        <v>26</v>
      </c>
    </row>
    <row r="444" spans="1:187" x14ac:dyDescent="0.3">
      <c r="A444" s="90" t="s">
        <v>584</v>
      </c>
      <c r="B444">
        <v>60050</v>
      </c>
      <c r="C444" s="203" t="s">
        <v>52</v>
      </c>
      <c r="D444" t="s">
        <v>76</v>
      </c>
      <c r="E444" s="61" t="s">
        <v>580</v>
      </c>
      <c r="F444" t="s">
        <v>69</v>
      </c>
      <c r="H444" s="155" t="s">
        <v>52</v>
      </c>
      <c r="I444" t="s">
        <v>1820</v>
      </c>
      <c r="J444" s="90" t="s">
        <v>1817</v>
      </c>
      <c r="K444" t="s">
        <v>52</v>
      </c>
      <c r="L444">
        <v>1</v>
      </c>
      <c r="M444" t="s">
        <v>427</v>
      </c>
      <c r="N444" s="168">
        <v>41595</v>
      </c>
      <c r="O444" s="168">
        <v>42950</v>
      </c>
      <c r="P444" s="62">
        <f t="shared" si="39"/>
        <v>1355</v>
      </c>
      <c r="Q444" s="62">
        <v>0</v>
      </c>
      <c r="R444" s="62" t="s">
        <v>1808</v>
      </c>
      <c r="S444" s="62" t="s">
        <v>1846</v>
      </c>
      <c r="T444" s="62" t="s">
        <v>1847</v>
      </c>
      <c r="U444" s="62">
        <v>0</v>
      </c>
      <c r="V444" s="226" t="s">
        <v>1808</v>
      </c>
      <c r="W444" t="s">
        <v>581</v>
      </c>
      <c r="X444">
        <v>2011</v>
      </c>
      <c r="Y444" s="84">
        <f t="shared" si="38"/>
        <v>2</v>
      </c>
      <c r="Z444" t="s">
        <v>1362</v>
      </c>
      <c r="AA444" s="90" t="s">
        <v>10</v>
      </c>
      <c r="AB444" s="90">
        <v>1</v>
      </c>
      <c r="AC444" t="s">
        <v>582</v>
      </c>
      <c r="AD444" t="s">
        <v>583</v>
      </c>
      <c r="AF444" t="s">
        <v>26</v>
      </c>
    </row>
    <row r="445" spans="1:187" x14ac:dyDescent="0.3">
      <c r="A445" s="90" t="s">
        <v>466</v>
      </c>
      <c r="B445">
        <v>180176</v>
      </c>
      <c r="C445" s="203" t="s">
        <v>148</v>
      </c>
      <c r="D445" t="s">
        <v>820</v>
      </c>
      <c r="E445" s="61" t="s">
        <v>468</v>
      </c>
      <c r="F445" t="s">
        <v>71</v>
      </c>
      <c r="H445" s="155" t="s">
        <v>148</v>
      </c>
      <c r="I445" t="s">
        <v>1812</v>
      </c>
      <c r="J445" s="90" t="s">
        <v>1817</v>
      </c>
      <c r="K445" t="s">
        <v>2374</v>
      </c>
      <c r="L445">
        <v>2</v>
      </c>
      <c r="M445" t="s">
        <v>1645</v>
      </c>
      <c r="N445" s="168">
        <v>43203</v>
      </c>
      <c r="O445" s="168">
        <v>43211</v>
      </c>
      <c r="P445" s="62">
        <f t="shared" si="39"/>
        <v>8</v>
      </c>
      <c r="Q445" s="62">
        <v>0</v>
      </c>
      <c r="R445" s="62">
        <v>0</v>
      </c>
      <c r="S445" s="62" t="s">
        <v>1859</v>
      </c>
      <c r="T445" s="62" t="s">
        <v>1847</v>
      </c>
      <c r="U445" s="62">
        <v>1</v>
      </c>
      <c r="V445" s="226">
        <v>43916</v>
      </c>
      <c r="W445" t="s">
        <v>93</v>
      </c>
      <c r="X445">
        <v>2016</v>
      </c>
      <c r="Y445" s="84">
        <f t="shared" si="38"/>
        <v>2</v>
      </c>
      <c r="Z445" t="s">
        <v>1362</v>
      </c>
      <c r="AA445" s="90" t="s">
        <v>6</v>
      </c>
      <c r="AB445" s="90">
        <v>1</v>
      </c>
      <c r="AC445" t="s">
        <v>472</v>
      </c>
      <c r="AD445" t="s">
        <v>473</v>
      </c>
      <c r="AF445" t="s">
        <v>8</v>
      </c>
      <c r="AG445">
        <v>50</v>
      </c>
      <c r="AH445" t="s">
        <v>35</v>
      </c>
      <c r="AI445" t="s">
        <v>470</v>
      </c>
    </row>
    <row r="446" spans="1:187" x14ac:dyDescent="0.3">
      <c r="A446" s="90" t="s">
        <v>466</v>
      </c>
      <c r="B446">
        <v>180176</v>
      </c>
      <c r="C446" s="203" t="s">
        <v>148</v>
      </c>
      <c r="D446" t="s">
        <v>820</v>
      </c>
      <c r="E446" s="61" t="s">
        <v>468</v>
      </c>
      <c r="F446" t="s">
        <v>71</v>
      </c>
      <c r="H446" s="155" t="s">
        <v>148</v>
      </c>
      <c r="I446" t="s">
        <v>1812</v>
      </c>
      <c r="J446" s="90" t="s">
        <v>1817</v>
      </c>
      <c r="K446" t="s">
        <v>2374</v>
      </c>
      <c r="L446">
        <v>2</v>
      </c>
      <c r="M446" t="s">
        <v>1645</v>
      </c>
      <c r="N446" s="168">
        <v>43304</v>
      </c>
      <c r="O446" s="168">
        <v>43916</v>
      </c>
      <c r="P446" s="62">
        <f t="shared" si="39"/>
        <v>612</v>
      </c>
      <c r="Q446" s="62">
        <v>0</v>
      </c>
      <c r="R446" s="62">
        <v>0</v>
      </c>
      <c r="S446" s="62" t="s">
        <v>1816</v>
      </c>
      <c r="T446" s="62" t="s">
        <v>1847</v>
      </c>
      <c r="U446" s="62">
        <v>0</v>
      </c>
      <c r="V446" s="226">
        <v>43916</v>
      </c>
      <c r="W446" t="s">
        <v>93</v>
      </c>
      <c r="X446">
        <v>2016</v>
      </c>
      <c r="Y446" s="84">
        <f t="shared" si="38"/>
        <v>2</v>
      </c>
      <c r="Z446" t="s">
        <v>1362</v>
      </c>
      <c r="AA446" s="90" t="s">
        <v>6</v>
      </c>
      <c r="AB446" s="90">
        <v>1</v>
      </c>
      <c r="AC446" s="169" t="s">
        <v>469</v>
      </c>
      <c r="AD446" t="s">
        <v>474</v>
      </c>
      <c r="AF446" t="s">
        <v>8</v>
      </c>
      <c r="AG446">
        <v>50</v>
      </c>
      <c r="AH446" t="s">
        <v>35</v>
      </c>
      <c r="AI446" t="s">
        <v>471</v>
      </c>
    </row>
    <row r="447" spans="1:187" x14ac:dyDescent="0.3">
      <c r="A447" s="90" t="s">
        <v>530</v>
      </c>
      <c r="B447">
        <v>171118</v>
      </c>
      <c r="C447" s="203" t="s">
        <v>2375</v>
      </c>
      <c r="D447" t="s">
        <v>70</v>
      </c>
      <c r="E447" s="61" t="s">
        <v>529</v>
      </c>
      <c r="F447" t="s">
        <v>70</v>
      </c>
      <c r="H447" s="155" t="s">
        <v>2375</v>
      </c>
      <c r="I447" t="s">
        <v>1702</v>
      </c>
      <c r="J447" s="90" t="s">
        <v>1817</v>
      </c>
      <c r="K447" t="s">
        <v>2376</v>
      </c>
      <c r="L447">
        <v>1</v>
      </c>
      <c r="M447" t="s">
        <v>453</v>
      </c>
      <c r="N447" s="168">
        <v>43118</v>
      </c>
      <c r="O447" s="168">
        <v>43595</v>
      </c>
      <c r="P447" s="62">
        <f t="shared" si="39"/>
        <v>477</v>
      </c>
      <c r="Q447" s="62">
        <v>0</v>
      </c>
      <c r="R447" s="62">
        <v>0</v>
      </c>
      <c r="S447" s="62" t="s">
        <v>1816</v>
      </c>
      <c r="T447" s="62" t="s">
        <v>1786</v>
      </c>
      <c r="U447" s="62">
        <v>1</v>
      </c>
      <c r="V447" s="226">
        <v>43595</v>
      </c>
      <c r="W447" t="s">
        <v>93</v>
      </c>
      <c r="X447">
        <v>2016</v>
      </c>
      <c r="Y447" s="84">
        <f t="shared" si="38"/>
        <v>2</v>
      </c>
      <c r="Z447" t="s">
        <v>1362</v>
      </c>
      <c r="AA447" s="90" t="s">
        <v>6</v>
      </c>
      <c r="AB447" s="90">
        <v>1</v>
      </c>
      <c r="AC447" s="169" t="s">
        <v>531</v>
      </c>
      <c r="AF447" t="s">
        <v>8</v>
      </c>
      <c r="AG447">
        <v>50</v>
      </c>
      <c r="AH447" t="s">
        <v>35</v>
      </c>
      <c r="AI447" t="s">
        <v>453</v>
      </c>
    </row>
    <row r="448" spans="1:187" x14ac:dyDescent="0.3">
      <c r="A448" s="90" t="s">
        <v>2688</v>
      </c>
      <c r="B448">
        <v>213577</v>
      </c>
      <c r="C448" s="203" t="s">
        <v>1971</v>
      </c>
      <c r="D448" t="s">
        <v>71</v>
      </c>
      <c r="E448" s="61" t="s">
        <v>2549</v>
      </c>
      <c r="F448" t="s">
        <v>69</v>
      </c>
      <c r="H448" s="155" t="s">
        <v>1971</v>
      </c>
      <c r="I448" t="s">
        <v>1812</v>
      </c>
      <c r="J448" s="141" t="s">
        <v>1806</v>
      </c>
      <c r="K448" t="s">
        <v>2550</v>
      </c>
      <c r="L448">
        <v>2</v>
      </c>
      <c r="M448" t="s">
        <v>399</v>
      </c>
      <c r="N448" s="168">
        <v>44822</v>
      </c>
      <c r="O448" s="168">
        <v>44833</v>
      </c>
      <c r="P448" s="62">
        <f t="shared" ref="P448" si="40">O448-N448</f>
        <v>11</v>
      </c>
      <c r="Q448" s="62">
        <v>0</v>
      </c>
      <c r="R448" s="62">
        <v>1</v>
      </c>
      <c r="S448" s="62" t="s">
        <v>1814</v>
      </c>
      <c r="T448" s="62" t="s">
        <v>1808</v>
      </c>
      <c r="U448" s="62">
        <v>1</v>
      </c>
      <c r="W448" t="s">
        <v>82</v>
      </c>
      <c r="X448">
        <v>2022</v>
      </c>
      <c r="Y448" s="84">
        <f t="shared" ref="Y448:Y501" si="41">YEAR(N448)-X448</f>
        <v>0</v>
      </c>
      <c r="Z448" t="s">
        <v>1368</v>
      </c>
      <c r="AA448" s="90" t="s">
        <v>10</v>
      </c>
      <c r="AB448" s="62">
        <v>1</v>
      </c>
      <c r="AD448" t="s">
        <v>2574</v>
      </c>
      <c r="AF448" t="s">
        <v>8</v>
      </c>
      <c r="AG448">
        <v>50</v>
      </c>
      <c r="AH448" t="s">
        <v>35</v>
      </c>
    </row>
    <row r="449" spans="1:34" s="123" customFormat="1" x14ac:dyDescent="0.3">
      <c r="A449" s="130" t="s">
        <v>2688</v>
      </c>
      <c r="B449" s="123">
        <v>213577</v>
      </c>
      <c r="C449" s="202" t="s">
        <v>1971</v>
      </c>
      <c r="D449" s="123" t="s">
        <v>71</v>
      </c>
      <c r="E449" s="125" t="s">
        <v>2549</v>
      </c>
      <c r="F449" s="123" t="s">
        <v>69</v>
      </c>
      <c r="G449" s="130"/>
      <c r="H449" s="127" t="s">
        <v>1971</v>
      </c>
      <c r="I449" s="123" t="s">
        <v>1812</v>
      </c>
      <c r="J449" s="138" t="s">
        <v>1806</v>
      </c>
      <c r="K449" s="123" t="s">
        <v>2550</v>
      </c>
      <c r="L449" s="123">
        <v>2</v>
      </c>
      <c r="M449" s="123" t="s">
        <v>399</v>
      </c>
      <c r="N449" s="219">
        <v>44868</v>
      </c>
      <c r="O449" s="219"/>
      <c r="P449" s="139"/>
      <c r="Q449" s="139">
        <v>1</v>
      </c>
      <c r="R449" s="139">
        <v>1</v>
      </c>
      <c r="S449" s="139"/>
      <c r="T449" s="139"/>
      <c r="U449" s="139"/>
      <c r="V449" s="225"/>
      <c r="W449" s="123" t="s">
        <v>82</v>
      </c>
      <c r="X449" s="123">
        <v>2022</v>
      </c>
      <c r="Y449" s="124">
        <f t="shared" si="41"/>
        <v>0</v>
      </c>
      <c r="Z449" s="123" t="s">
        <v>1368</v>
      </c>
      <c r="AA449" s="130" t="s">
        <v>10</v>
      </c>
      <c r="AB449" s="139">
        <v>1</v>
      </c>
      <c r="AE449" s="139"/>
      <c r="AF449" s="123" t="s">
        <v>8</v>
      </c>
      <c r="AG449" s="123">
        <v>50</v>
      </c>
      <c r="AH449" s="123" t="s">
        <v>35</v>
      </c>
    </row>
    <row r="450" spans="1:34" s="123" customFormat="1" x14ac:dyDescent="0.3">
      <c r="A450" s="130" t="s">
        <v>2689</v>
      </c>
      <c r="B450" s="123">
        <v>213556</v>
      </c>
      <c r="C450" s="202" t="s">
        <v>2552</v>
      </c>
      <c r="D450" s="123" t="s">
        <v>71</v>
      </c>
      <c r="E450" s="125" t="s">
        <v>2553</v>
      </c>
      <c r="F450" s="123" t="s">
        <v>69</v>
      </c>
      <c r="G450" s="130"/>
      <c r="H450" s="127" t="s">
        <v>2552</v>
      </c>
      <c r="I450" s="123" t="s">
        <v>1812</v>
      </c>
      <c r="J450" s="138" t="s">
        <v>1806</v>
      </c>
      <c r="K450" s="123" t="s">
        <v>2554</v>
      </c>
      <c r="L450" s="123">
        <v>1</v>
      </c>
      <c r="M450" s="123" t="s">
        <v>399</v>
      </c>
      <c r="N450" s="219">
        <v>44822</v>
      </c>
      <c r="O450" s="219"/>
      <c r="P450" s="139"/>
      <c r="Q450" s="139">
        <v>1</v>
      </c>
      <c r="R450" s="139">
        <v>1</v>
      </c>
      <c r="S450" s="139"/>
      <c r="T450" s="139"/>
      <c r="U450" s="139"/>
      <c r="V450" s="225"/>
      <c r="W450" s="123" t="s">
        <v>82</v>
      </c>
      <c r="X450" s="123">
        <v>2022</v>
      </c>
      <c r="Y450" s="124">
        <f t="shared" si="41"/>
        <v>0</v>
      </c>
      <c r="Z450" s="123" t="s">
        <v>1368</v>
      </c>
      <c r="AA450" s="130" t="s">
        <v>6</v>
      </c>
      <c r="AB450" s="139">
        <v>1</v>
      </c>
      <c r="AE450" s="139"/>
      <c r="AF450" s="123" t="s">
        <v>8</v>
      </c>
      <c r="AG450" s="123">
        <v>50</v>
      </c>
      <c r="AH450" s="123" t="s">
        <v>35</v>
      </c>
    </row>
    <row r="451" spans="1:34" s="123" customFormat="1" x14ac:dyDescent="0.3">
      <c r="A451" s="130" t="s">
        <v>2690</v>
      </c>
      <c r="B451" s="123">
        <v>213593</v>
      </c>
      <c r="C451" s="202" t="s">
        <v>2551</v>
      </c>
      <c r="D451" s="123" t="s">
        <v>71</v>
      </c>
      <c r="E451" s="125" t="s">
        <v>2555</v>
      </c>
      <c r="F451" s="123" t="s">
        <v>69</v>
      </c>
      <c r="G451" s="130"/>
      <c r="H451" s="127" t="s">
        <v>2551</v>
      </c>
      <c r="I451" s="123" t="s">
        <v>1812</v>
      </c>
      <c r="J451" s="138" t="s">
        <v>1806</v>
      </c>
      <c r="K451" s="123" t="s">
        <v>2556</v>
      </c>
      <c r="L451" s="123">
        <v>1</v>
      </c>
      <c r="M451" s="123" t="s">
        <v>399</v>
      </c>
      <c r="N451" s="219">
        <v>44822</v>
      </c>
      <c r="O451" s="219"/>
      <c r="P451" s="139"/>
      <c r="Q451" s="139">
        <v>1</v>
      </c>
      <c r="R451" s="139">
        <v>1</v>
      </c>
      <c r="S451" s="139"/>
      <c r="T451" s="139"/>
      <c r="U451" s="139"/>
      <c r="V451" s="225"/>
      <c r="W451" s="123" t="s">
        <v>82</v>
      </c>
      <c r="X451" s="123">
        <v>2022</v>
      </c>
      <c r="Y451" s="124">
        <f t="shared" si="41"/>
        <v>0</v>
      </c>
      <c r="Z451" s="123" t="s">
        <v>1368</v>
      </c>
      <c r="AA451" s="130" t="s">
        <v>10</v>
      </c>
      <c r="AB451" s="139">
        <v>1</v>
      </c>
      <c r="AE451" s="139"/>
      <c r="AF451" s="123" t="s">
        <v>8</v>
      </c>
      <c r="AG451" s="123">
        <v>50</v>
      </c>
      <c r="AH451" s="123" t="s">
        <v>35</v>
      </c>
    </row>
    <row r="452" spans="1:34" x14ac:dyDescent="0.3">
      <c r="A452" s="90" t="s">
        <v>2691</v>
      </c>
      <c r="B452">
        <v>213548</v>
      </c>
      <c r="C452" s="203" t="s">
        <v>2557</v>
      </c>
      <c r="D452" t="s">
        <v>71</v>
      </c>
      <c r="E452" s="61" t="s">
        <v>2558</v>
      </c>
      <c r="F452" t="s">
        <v>69</v>
      </c>
      <c r="H452" s="155" t="s">
        <v>2557</v>
      </c>
      <c r="I452" t="s">
        <v>1812</v>
      </c>
      <c r="J452" s="141" t="s">
        <v>1806</v>
      </c>
      <c r="K452" t="s">
        <v>2559</v>
      </c>
      <c r="L452">
        <v>1</v>
      </c>
      <c r="M452" t="s">
        <v>399</v>
      </c>
      <c r="N452" s="168">
        <v>44822</v>
      </c>
      <c r="O452" s="168">
        <v>45033</v>
      </c>
      <c r="P452" s="62">
        <f t="shared" ref="P452" si="42">O452-N452</f>
        <v>211</v>
      </c>
      <c r="Q452" s="62">
        <v>0</v>
      </c>
      <c r="R452" s="62" t="s">
        <v>1808</v>
      </c>
      <c r="S452" s="62" t="s">
        <v>1847</v>
      </c>
      <c r="T452" s="62" t="s">
        <v>1847</v>
      </c>
      <c r="U452" s="62">
        <v>0</v>
      </c>
      <c r="W452" t="s">
        <v>82</v>
      </c>
      <c r="X452">
        <v>2022</v>
      </c>
      <c r="Y452" s="84">
        <f t="shared" si="41"/>
        <v>0</v>
      </c>
      <c r="Z452" t="s">
        <v>1368</v>
      </c>
      <c r="AA452" s="90" t="s">
        <v>1808</v>
      </c>
      <c r="AB452" s="62">
        <v>1</v>
      </c>
      <c r="AD452" t="s">
        <v>2878</v>
      </c>
      <c r="AF452" t="s">
        <v>8</v>
      </c>
      <c r="AG452">
        <v>50</v>
      </c>
      <c r="AH452" t="s">
        <v>35</v>
      </c>
    </row>
    <row r="453" spans="1:34" s="123" customFormat="1" x14ac:dyDescent="0.3">
      <c r="A453" s="130" t="s">
        <v>2692</v>
      </c>
      <c r="B453" s="123">
        <v>202379</v>
      </c>
      <c r="C453" s="202" t="s">
        <v>1634</v>
      </c>
      <c r="D453" s="123" t="s">
        <v>71</v>
      </c>
      <c r="E453" s="125" t="s">
        <v>2567</v>
      </c>
      <c r="F453" s="123" t="s">
        <v>70</v>
      </c>
      <c r="G453" s="130"/>
      <c r="H453" s="127" t="s">
        <v>2568</v>
      </c>
      <c r="I453" s="123" t="s">
        <v>1745</v>
      </c>
      <c r="J453" s="138" t="s">
        <v>1806</v>
      </c>
      <c r="K453" s="123" t="s">
        <v>2569</v>
      </c>
      <c r="L453" s="123">
        <v>1</v>
      </c>
      <c r="M453" s="123" t="s">
        <v>399</v>
      </c>
      <c r="N453" s="219">
        <v>44837</v>
      </c>
      <c r="O453" s="219"/>
      <c r="P453" s="139"/>
      <c r="Q453" s="139">
        <v>1</v>
      </c>
      <c r="R453" s="139">
        <v>1</v>
      </c>
      <c r="S453" s="139"/>
      <c r="T453" s="139"/>
      <c r="U453" s="139"/>
      <c r="V453" s="225"/>
      <c r="W453" s="123" t="s">
        <v>82</v>
      </c>
      <c r="X453" s="123">
        <v>2007</v>
      </c>
      <c r="Y453" s="124">
        <f t="shared" si="41"/>
        <v>15</v>
      </c>
      <c r="Z453" s="123" t="s">
        <v>232</v>
      </c>
      <c r="AA453" s="130" t="s">
        <v>6</v>
      </c>
      <c r="AB453" s="139">
        <v>0</v>
      </c>
      <c r="AE453" s="139"/>
      <c r="AF453" s="123" t="s">
        <v>8</v>
      </c>
      <c r="AG453" s="123">
        <v>50</v>
      </c>
      <c r="AH453" s="123" t="s">
        <v>35</v>
      </c>
    </row>
    <row r="454" spans="1:34" s="123" customFormat="1" x14ac:dyDescent="0.3">
      <c r="A454" s="130" t="s">
        <v>2693</v>
      </c>
      <c r="B454" s="123">
        <v>202366</v>
      </c>
      <c r="C454" s="202" t="s">
        <v>2571</v>
      </c>
      <c r="D454" s="123" t="s">
        <v>71</v>
      </c>
      <c r="E454" s="125" t="s">
        <v>2572</v>
      </c>
      <c r="F454" s="123" t="s">
        <v>69</v>
      </c>
      <c r="G454" s="130"/>
      <c r="H454" s="127" t="s">
        <v>2571</v>
      </c>
      <c r="I454" s="123" t="s">
        <v>1812</v>
      </c>
      <c r="J454" s="138" t="s">
        <v>1806</v>
      </c>
      <c r="K454" s="123" t="s">
        <v>2573</v>
      </c>
      <c r="L454" s="123">
        <v>1</v>
      </c>
      <c r="M454" s="123" t="s">
        <v>399</v>
      </c>
      <c r="N454" s="219">
        <v>44837</v>
      </c>
      <c r="O454" s="219"/>
      <c r="P454" s="139"/>
      <c r="Q454" s="139">
        <v>1</v>
      </c>
      <c r="R454" s="139">
        <v>1</v>
      </c>
      <c r="S454" s="139"/>
      <c r="T454" s="139"/>
      <c r="U454" s="139"/>
      <c r="V454" s="225"/>
      <c r="W454" s="123" t="s">
        <v>82</v>
      </c>
      <c r="X454" s="123">
        <v>2022</v>
      </c>
      <c r="Y454" s="124">
        <f t="shared" si="41"/>
        <v>0</v>
      </c>
      <c r="Z454" s="123" t="s">
        <v>1368</v>
      </c>
      <c r="AA454" s="130" t="s">
        <v>10</v>
      </c>
      <c r="AB454" s="139">
        <v>1</v>
      </c>
      <c r="AE454" s="139"/>
      <c r="AF454" s="123" t="s">
        <v>8</v>
      </c>
      <c r="AG454" s="123">
        <v>50</v>
      </c>
      <c r="AH454" s="123" t="s">
        <v>35</v>
      </c>
    </row>
    <row r="455" spans="1:34" x14ac:dyDescent="0.3">
      <c r="A455" s="90" t="s">
        <v>2694</v>
      </c>
      <c r="B455">
        <v>225177</v>
      </c>
      <c r="C455" s="203" t="s">
        <v>860</v>
      </c>
      <c r="D455" t="s">
        <v>71</v>
      </c>
      <c r="E455" s="61" t="s">
        <v>2581</v>
      </c>
      <c r="F455" t="s">
        <v>68</v>
      </c>
      <c r="H455" t="s">
        <v>860</v>
      </c>
      <c r="I455" t="s">
        <v>1812</v>
      </c>
      <c r="J455" s="141" t="s">
        <v>1806</v>
      </c>
      <c r="K455" t="s">
        <v>2646</v>
      </c>
      <c r="L455">
        <v>1</v>
      </c>
      <c r="M455" t="s">
        <v>399</v>
      </c>
      <c r="N455" s="168">
        <v>44837</v>
      </c>
      <c r="O455" s="168">
        <v>44901</v>
      </c>
      <c r="P455" s="62">
        <f t="shared" ref="P455" si="43">O455-N455</f>
        <v>64</v>
      </c>
      <c r="Q455" s="62">
        <v>0</v>
      </c>
      <c r="R455" s="62">
        <v>0</v>
      </c>
      <c r="S455" s="62" t="s">
        <v>1816</v>
      </c>
      <c r="T455" s="62" t="s">
        <v>1786</v>
      </c>
      <c r="U455" s="62">
        <v>0</v>
      </c>
      <c r="V455" s="226">
        <v>44901</v>
      </c>
      <c r="W455" t="s">
        <v>82</v>
      </c>
      <c r="X455">
        <v>2021</v>
      </c>
      <c r="Y455" s="84">
        <f t="shared" si="41"/>
        <v>1</v>
      </c>
      <c r="Z455" t="s">
        <v>1362</v>
      </c>
      <c r="AA455" s="90" t="s">
        <v>10</v>
      </c>
      <c r="AB455" s="62">
        <v>1</v>
      </c>
      <c r="AC455" t="s">
        <v>2718</v>
      </c>
      <c r="AF455" t="s">
        <v>8</v>
      </c>
      <c r="AG455">
        <v>50</v>
      </c>
      <c r="AH455" t="s">
        <v>35</v>
      </c>
    </row>
    <row r="456" spans="1:34" s="123" customFormat="1" x14ac:dyDescent="0.3">
      <c r="A456" s="130" t="s">
        <v>2695</v>
      </c>
      <c r="B456" s="123">
        <v>225183</v>
      </c>
      <c r="C456" s="202" t="s">
        <v>2050</v>
      </c>
      <c r="D456" s="123" t="s">
        <v>71</v>
      </c>
      <c r="E456" s="125" t="s">
        <v>1443</v>
      </c>
      <c r="F456" s="123" t="s">
        <v>71</v>
      </c>
      <c r="G456" s="130"/>
      <c r="H456" s="127" t="s">
        <v>2050</v>
      </c>
      <c r="I456" s="123" t="s">
        <v>1812</v>
      </c>
      <c r="J456" s="138" t="s">
        <v>1806</v>
      </c>
      <c r="K456" s="123" t="s">
        <v>2647</v>
      </c>
      <c r="L456" s="123">
        <v>1</v>
      </c>
      <c r="M456" s="123" t="s">
        <v>399</v>
      </c>
      <c r="N456" s="219">
        <v>44837</v>
      </c>
      <c r="O456" s="219"/>
      <c r="P456" s="139"/>
      <c r="Q456" s="139">
        <v>1</v>
      </c>
      <c r="R456" s="139">
        <v>1</v>
      </c>
      <c r="S456" s="139"/>
      <c r="T456" s="139"/>
      <c r="U456" s="139"/>
      <c r="V456" s="225"/>
      <c r="W456" s="123" t="s">
        <v>82</v>
      </c>
      <c r="X456" s="123">
        <v>2022</v>
      </c>
      <c r="Y456" s="124">
        <f t="shared" si="41"/>
        <v>0</v>
      </c>
      <c r="Z456" s="123" t="s">
        <v>1368</v>
      </c>
      <c r="AA456" s="130" t="s">
        <v>6</v>
      </c>
      <c r="AB456" s="139">
        <v>1</v>
      </c>
      <c r="AE456" s="139"/>
      <c r="AF456" s="123" t="s">
        <v>8</v>
      </c>
      <c r="AG456" s="123">
        <v>50</v>
      </c>
      <c r="AH456" s="123" t="s">
        <v>35</v>
      </c>
    </row>
    <row r="457" spans="1:34" s="123" customFormat="1" x14ac:dyDescent="0.3">
      <c r="A457" s="130" t="s">
        <v>2696</v>
      </c>
      <c r="B457" s="123">
        <v>225175</v>
      </c>
      <c r="C457" s="202" t="s">
        <v>2584</v>
      </c>
      <c r="D457" s="123" t="s">
        <v>71</v>
      </c>
      <c r="E457" s="125" t="s">
        <v>1742</v>
      </c>
      <c r="F457" s="123" t="s">
        <v>69</v>
      </c>
      <c r="G457" s="130"/>
      <c r="H457" s="123" t="s">
        <v>2584</v>
      </c>
      <c r="I457" s="123" t="s">
        <v>1812</v>
      </c>
      <c r="J457" s="138" t="s">
        <v>1806</v>
      </c>
      <c r="K457" s="123" t="s">
        <v>2648</v>
      </c>
      <c r="L457" s="123">
        <v>1</v>
      </c>
      <c r="M457" s="123" t="s">
        <v>399</v>
      </c>
      <c r="N457" s="219">
        <v>44837</v>
      </c>
      <c r="O457" s="219"/>
      <c r="P457" s="139"/>
      <c r="Q457" s="139">
        <v>1</v>
      </c>
      <c r="R457" s="139">
        <v>1</v>
      </c>
      <c r="S457" s="139"/>
      <c r="T457" s="139"/>
      <c r="U457" s="139"/>
      <c r="V457" s="225"/>
      <c r="W457" s="123" t="s">
        <v>82</v>
      </c>
      <c r="X457" s="123">
        <v>2021</v>
      </c>
      <c r="Y457" s="124">
        <f t="shared" si="41"/>
        <v>1</v>
      </c>
      <c r="Z457" s="123" t="s">
        <v>1362</v>
      </c>
      <c r="AA457" s="130" t="s">
        <v>6</v>
      </c>
      <c r="AB457" s="139">
        <v>1</v>
      </c>
      <c r="AE457" s="139"/>
      <c r="AF457" s="123" t="s">
        <v>8</v>
      </c>
      <c r="AG457" s="123">
        <v>50</v>
      </c>
      <c r="AH457" s="123" t="s">
        <v>35</v>
      </c>
    </row>
    <row r="458" spans="1:34" s="123" customFormat="1" x14ac:dyDescent="0.3">
      <c r="A458" s="130" t="s">
        <v>2697</v>
      </c>
      <c r="B458" s="123">
        <v>225185</v>
      </c>
      <c r="C458" s="202" t="s">
        <v>1276</v>
      </c>
      <c r="D458" s="123" t="s">
        <v>71</v>
      </c>
      <c r="E458" s="125" t="s">
        <v>2598</v>
      </c>
      <c r="F458" s="123" t="s">
        <v>71</v>
      </c>
      <c r="G458" s="130"/>
      <c r="H458" s="123" t="s">
        <v>2599</v>
      </c>
      <c r="I458" s="123" t="s">
        <v>1625</v>
      </c>
      <c r="J458" s="138" t="s">
        <v>1806</v>
      </c>
      <c r="K458" s="123" t="s">
        <v>2649</v>
      </c>
      <c r="L458" s="123">
        <v>1</v>
      </c>
      <c r="M458" s="123" t="s">
        <v>399</v>
      </c>
      <c r="N458" s="219">
        <v>44837</v>
      </c>
      <c r="O458" s="219"/>
      <c r="P458" s="139"/>
      <c r="Q458" s="139">
        <v>1</v>
      </c>
      <c r="R458" s="139">
        <v>1</v>
      </c>
      <c r="S458" s="139"/>
      <c r="T458" s="139"/>
      <c r="U458" s="139"/>
      <c r="V458" s="225"/>
      <c r="W458" s="123" t="s">
        <v>82</v>
      </c>
      <c r="X458" s="123">
        <v>2018</v>
      </c>
      <c r="Y458" s="124">
        <f t="shared" si="41"/>
        <v>4</v>
      </c>
      <c r="Z458" s="123" t="s">
        <v>1362</v>
      </c>
      <c r="AA458" s="130" t="s">
        <v>10</v>
      </c>
      <c r="AB458" s="139">
        <v>1</v>
      </c>
      <c r="AE458" s="139"/>
      <c r="AF458" s="123" t="s">
        <v>8</v>
      </c>
      <c r="AG458" s="123">
        <v>50</v>
      </c>
      <c r="AH458" s="123" t="s">
        <v>35</v>
      </c>
    </row>
    <row r="459" spans="1:34" s="123" customFormat="1" x14ac:dyDescent="0.3">
      <c r="A459" s="130" t="s">
        <v>2698</v>
      </c>
      <c r="B459" s="123">
        <v>216337</v>
      </c>
      <c r="C459" s="202" t="s">
        <v>724</v>
      </c>
      <c r="D459" s="123" t="s">
        <v>71</v>
      </c>
      <c r="E459" s="125" t="s">
        <v>2628</v>
      </c>
      <c r="F459" s="123" t="s">
        <v>69</v>
      </c>
      <c r="G459" s="130"/>
      <c r="H459" s="123" t="s">
        <v>724</v>
      </c>
      <c r="I459" s="123" t="s">
        <v>1812</v>
      </c>
      <c r="J459" s="138" t="s">
        <v>1817</v>
      </c>
      <c r="K459" s="123" t="s">
        <v>2650</v>
      </c>
      <c r="L459" s="123">
        <v>1</v>
      </c>
      <c r="M459" s="123" t="s">
        <v>427</v>
      </c>
      <c r="N459" s="219">
        <v>44843</v>
      </c>
      <c r="O459" s="219"/>
      <c r="P459" s="139"/>
      <c r="Q459" s="139">
        <v>1</v>
      </c>
      <c r="R459" s="139">
        <v>1</v>
      </c>
      <c r="S459" s="139"/>
      <c r="T459" s="139"/>
      <c r="U459" s="139"/>
      <c r="V459" s="225"/>
      <c r="W459" s="123" t="s">
        <v>82</v>
      </c>
      <c r="X459" s="123">
        <v>2022</v>
      </c>
      <c r="Y459" s="124">
        <f t="shared" si="41"/>
        <v>0</v>
      </c>
      <c r="Z459" s="123" t="s">
        <v>1368</v>
      </c>
      <c r="AA459" s="130" t="s">
        <v>6</v>
      </c>
      <c r="AB459" s="139">
        <v>1</v>
      </c>
      <c r="AE459" s="139"/>
      <c r="AF459" s="123" t="s">
        <v>8</v>
      </c>
      <c r="AG459" s="123">
        <v>50</v>
      </c>
      <c r="AH459" s="123" t="s">
        <v>35</v>
      </c>
    </row>
    <row r="460" spans="1:34" x14ac:dyDescent="0.3">
      <c r="A460" s="90" t="s">
        <v>2699</v>
      </c>
      <c r="B460">
        <v>210826</v>
      </c>
      <c r="C460" s="203" t="s">
        <v>2629</v>
      </c>
      <c r="D460" t="s">
        <v>71</v>
      </c>
      <c r="E460" s="61" t="s">
        <v>2630</v>
      </c>
      <c r="F460" t="s">
        <v>69</v>
      </c>
      <c r="H460" t="s">
        <v>2629</v>
      </c>
      <c r="I460" t="s">
        <v>1812</v>
      </c>
      <c r="J460" s="90" t="s">
        <v>1817</v>
      </c>
      <c r="K460" t="s">
        <v>2631</v>
      </c>
      <c r="L460">
        <v>1</v>
      </c>
      <c r="M460" t="s">
        <v>427</v>
      </c>
      <c r="N460" s="168">
        <v>44810</v>
      </c>
      <c r="O460" s="168">
        <v>44873</v>
      </c>
      <c r="P460" s="62">
        <f t="shared" ref="P460" si="44">O460-N460</f>
        <v>63</v>
      </c>
      <c r="Q460" s="62">
        <v>0</v>
      </c>
      <c r="R460" s="62" t="s">
        <v>1808</v>
      </c>
      <c r="S460" s="62" t="s">
        <v>1847</v>
      </c>
      <c r="T460" s="62" t="s">
        <v>2502</v>
      </c>
      <c r="U460" s="62">
        <v>0</v>
      </c>
      <c r="V460" s="231"/>
      <c r="W460" t="s">
        <v>82</v>
      </c>
      <c r="X460">
        <v>2022</v>
      </c>
      <c r="Y460" s="84">
        <f t="shared" si="41"/>
        <v>0</v>
      </c>
      <c r="Z460" t="s">
        <v>1368</v>
      </c>
      <c r="AA460" s="90" t="s">
        <v>6</v>
      </c>
      <c r="AB460" s="62">
        <v>1</v>
      </c>
      <c r="AD460" t="s">
        <v>2881</v>
      </c>
      <c r="AF460" t="s">
        <v>8</v>
      </c>
      <c r="AG460">
        <v>50</v>
      </c>
      <c r="AH460" t="s">
        <v>35</v>
      </c>
    </row>
    <row r="461" spans="1:34" s="123" customFormat="1" x14ac:dyDescent="0.3">
      <c r="A461" s="130" t="s">
        <v>2700</v>
      </c>
      <c r="B461" s="123">
        <v>216338</v>
      </c>
      <c r="C461" s="202" t="s">
        <v>1722</v>
      </c>
      <c r="D461" s="123" t="s">
        <v>71</v>
      </c>
      <c r="E461" s="125" t="s">
        <v>2632</v>
      </c>
      <c r="F461" s="123" t="s">
        <v>69</v>
      </c>
      <c r="G461" s="130"/>
      <c r="H461" s="123" t="s">
        <v>1722</v>
      </c>
      <c r="I461" s="123" t="s">
        <v>1812</v>
      </c>
      <c r="J461" s="130" t="s">
        <v>1817</v>
      </c>
      <c r="K461" s="123" t="s">
        <v>2633</v>
      </c>
      <c r="L461" s="123">
        <v>1</v>
      </c>
      <c r="M461" s="123" t="s">
        <v>427</v>
      </c>
      <c r="N461" s="219">
        <v>44833</v>
      </c>
      <c r="O461" s="219"/>
      <c r="P461" s="139"/>
      <c r="Q461" s="139">
        <v>1</v>
      </c>
      <c r="R461" s="139">
        <v>1</v>
      </c>
      <c r="S461" s="139"/>
      <c r="T461" s="139"/>
      <c r="U461" s="139"/>
      <c r="V461" s="225"/>
      <c r="W461" s="123" t="s">
        <v>82</v>
      </c>
      <c r="X461" s="123">
        <v>2022</v>
      </c>
      <c r="Y461" s="124">
        <f t="shared" si="41"/>
        <v>0</v>
      </c>
      <c r="Z461" s="123" t="s">
        <v>1368</v>
      </c>
      <c r="AA461" s="130" t="s">
        <v>10</v>
      </c>
      <c r="AB461" s="139">
        <v>1</v>
      </c>
      <c r="AC461" s="123" t="s">
        <v>2634</v>
      </c>
      <c r="AE461" s="139"/>
      <c r="AF461" s="123" t="s">
        <v>8</v>
      </c>
      <c r="AG461" s="123">
        <v>50</v>
      </c>
      <c r="AH461" s="123" t="s">
        <v>35</v>
      </c>
    </row>
    <row r="462" spans="1:34" x14ac:dyDescent="0.3">
      <c r="A462" s="90" t="s">
        <v>2701</v>
      </c>
      <c r="B462">
        <v>210822</v>
      </c>
      <c r="C462" s="203" t="s">
        <v>2635</v>
      </c>
      <c r="D462" t="s">
        <v>71</v>
      </c>
      <c r="E462" s="61" t="s">
        <v>2636</v>
      </c>
      <c r="F462" t="s">
        <v>69</v>
      </c>
      <c r="H462" t="s">
        <v>2635</v>
      </c>
      <c r="I462" t="s">
        <v>1812</v>
      </c>
      <c r="J462" s="90" t="s">
        <v>1817</v>
      </c>
      <c r="K462" t="s">
        <v>2885</v>
      </c>
      <c r="L462">
        <v>1</v>
      </c>
      <c r="M462" t="s">
        <v>427</v>
      </c>
      <c r="N462" s="168">
        <v>44833</v>
      </c>
      <c r="O462" s="168">
        <v>44992</v>
      </c>
      <c r="P462" s="62">
        <f t="shared" ref="P462" si="45">O462-N462</f>
        <v>159</v>
      </c>
      <c r="Q462" s="62">
        <v>0</v>
      </c>
      <c r="R462" s="62">
        <v>0</v>
      </c>
      <c r="S462" s="62" t="s">
        <v>1816</v>
      </c>
      <c r="T462" s="62" t="s">
        <v>1847</v>
      </c>
      <c r="U462" s="62">
        <v>1</v>
      </c>
      <c r="V462" s="226">
        <v>44993</v>
      </c>
      <c r="W462" t="s">
        <v>9</v>
      </c>
      <c r="X462">
        <v>2022</v>
      </c>
      <c r="Y462" s="84">
        <f t="shared" si="41"/>
        <v>0</v>
      </c>
      <c r="Z462" t="s">
        <v>1368</v>
      </c>
      <c r="AA462" s="90" t="s">
        <v>6</v>
      </c>
      <c r="AB462" s="62">
        <v>1</v>
      </c>
      <c r="AC462" t="s">
        <v>2734</v>
      </c>
      <c r="AF462" t="s">
        <v>8</v>
      </c>
      <c r="AG462">
        <v>50</v>
      </c>
      <c r="AH462" t="s">
        <v>35</v>
      </c>
    </row>
    <row r="463" spans="1:34" x14ac:dyDescent="0.3">
      <c r="A463" s="90" t="s">
        <v>2702</v>
      </c>
      <c r="B463">
        <v>216336</v>
      </c>
      <c r="C463" s="203" t="s">
        <v>2637</v>
      </c>
      <c r="D463" t="s">
        <v>71</v>
      </c>
      <c r="E463" s="61" t="s">
        <v>2638</v>
      </c>
      <c r="F463" t="s">
        <v>69</v>
      </c>
      <c r="H463" t="s">
        <v>2637</v>
      </c>
      <c r="I463" t="s">
        <v>1812</v>
      </c>
      <c r="J463" s="141" t="s">
        <v>1817</v>
      </c>
      <c r="K463" t="s">
        <v>2639</v>
      </c>
      <c r="L463">
        <v>1</v>
      </c>
      <c r="M463" t="s">
        <v>427</v>
      </c>
      <c r="N463" s="168">
        <v>44833</v>
      </c>
      <c r="O463" s="168">
        <v>44876</v>
      </c>
      <c r="P463" s="62">
        <f t="shared" ref="P463:P464" si="46">O463-N463</f>
        <v>43</v>
      </c>
      <c r="Q463" s="62">
        <v>0</v>
      </c>
      <c r="R463" s="62" t="s">
        <v>1808</v>
      </c>
      <c r="S463" s="62" t="s">
        <v>1814</v>
      </c>
      <c r="T463" s="62" t="s">
        <v>1808</v>
      </c>
      <c r="U463" s="62">
        <v>1</v>
      </c>
      <c r="W463" t="s">
        <v>82</v>
      </c>
      <c r="X463">
        <v>2022</v>
      </c>
      <c r="Y463" s="84">
        <f t="shared" si="41"/>
        <v>0</v>
      </c>
      <c r="Z463" t="s">
        <v>1368</v>
      </c>
      <c r="AA463" s="90" t="s">
        <v>1808</v>
      </c>
      <c r="AB463" s="62">
        <v>1</v>
      </c>
      <c r="AF463" t="s">
        <v>8</v>
      </c>
      <c r="AG463">
        <v>50</v>
      </c>
      <c r="AH463" t="s">
        <v>35</v>
      </c>
    </row>
    <row r="464" spans="1:34" x14ac:dyDescent="0.3">
      <c r="A464" s="90" t="s">
        <v>2703</v>
      </c>
      <c r="B464">
        <v>190119</v>
      </c>
      <c r="C464" s="203" t="s">
        <v>1974</v>
      </c>
      <c r="D464" t="s">
        <v>71</v>
      </c>
      <c r="E464" s="61" t="s">
        <v>2640</v>
      </c>
      <c r="F464" t="s">
        <v>69</v>
      </c>
      <c r="H464" t="s">
        <v>1974</v>
      </c>
      <c r="I464" t="s">
        <v>1812</v>
      </c>
      <c r="J464" s="141" t="s">
        <v>1817</v>
      </c>
      <c r="K464" t="s">
        <v>2641</v>
      </c>
      <c r="L464">
        <v>1</v>
      </c>
      <c r="M464" t="s">
        <v>427</v>
      </c>
      <c r="N464" s="168">
        <v>44843</v>
      </c>
      <c r="O464" s="168">
        <v>45092</v>
      </c>
      <c r="P464" s="62">
        <f t="shared" si="46"/>
        <v>249</v>
      </c>
      <c r="Q464" s="62">
        <v>0</v>
      </c>
      <c r="R464" s="62">
        <v>0</v>
      </c>
      <c r="S464" s="62" t="s">
        <v>1816</v>
      </c>
      <c r="T464" s="62" t="s">
        <v>2115</v>
      </c>
      <c r="U464" s="62">
        <v>0</v>
      </c>
      <c r="V464" s="226">
        <v>45092</v>
      </c>
      <c r="W464" t="s">
        <v>82</v>
      </c>
      <c r="X464">
        <v>2022</v>
      </c>
      <c r="Y464" s="84">
        <f t="shared" si="41"/>
        <v>0</v>
      </c>
      <c r="Z464" t="s">
        <v>1368</v>
      </c>
      <c r="AA464" s="90" t="s">
        <v>6</v>
      </c>
      <c r="AB464" s="62">
        <v>1</v>
      </c>
      <c r="AC464" t="s">
        <v>2761</v>
      </c>
      <c r="AF464" t="s">
        <v>8</v>
      </c>
      <c r="AG464">
        <v>50</v>
      </c>
      <c r="AH464" t="s">
        <v>35</v>
      </c>
    </row>
    <row r="465" spans="1:34" x14ac:dyDescent="0.3">
      <c r="A465" s="90" t="s">
        <v>2704</v>
      </c>
      <c r="B465">
        <v>17484</v>
      </c>
      <c r="C465" s="203" t="s">
        <v>2642</v>
      </c>
      <c r="D465" t="s">
        <v>71</v>
      </c>
      <c r="E465" s="61" t="s">
        <v>788</v>
      </c>
      <c r="F465" t="s">
        <v>69</v>
      </c>
      <c r="H465" t="s">
        <v>2642</v>
      </c>
      <c r="I465" t="s">
        <v>1812</v>
      </c>
      <c r="J465" s="141" t="s">
        <v>1817</v>
      </c>
      <c r="K465" t="s">
        <v>2643</v>
      </c>
      <c r="L465">
        <v>1</v>
      </c>
      <c r="M465" t="s">
        <v>427</v>
      </c>
      <c r="N465" s="168">
        <v>44843</v>
      </c>
      <c r="O465" s="168">
        <v>44848</v>
      </c>
      <c r="P465" s="62">
        <f t="shared" ref="P465" si="47">O465-N465</f>
        <v>5</v>
      </c>
      <c r="Q465" s="62">
        <v>0</v>
      </c>
      <c r="R465" s="62" t="s">
        <v>1808</v>
      </c>
      <c r="S465" s="62" t="s">
        <v>1814</v>
      </c>
      <c r="T465" s="62" t="s">
        <v>1808</v>
      </c>
      <c r="U465" s="62">
        <v>1</v>
      </c>
      <c r="W465" t="s">
        <v>82</v>
      </c>
      <c r="X465">
        <v>2022</v>
      </c>
      <c r="Y465" s="84">
        <f t="shared" si="41"/>
        <v>0</v>
      </c>
      <c r="Z465" t="s">
        <v>1368</v>
      </c>
      <c r="AA465" s="90" t="s">
        <v>6</v>
      </c>
      <c r="AB465" s="62">
        <v>1</v>
      </c>
      <c r="AC465" t="s">
        <v>2733</v>
      </c>
      <c r="AF465" t="s">
        <v>8</v>
      </c>
      <c r="AG465">
        <v>50</v>
      </c>
      <c r="AH465" t="s">
        <v>35</v>
      </c>
    </row>
    <row r="466" spans="1:34" s="123" customFormat="1" x14ac:dyDescent="0.3">
      <c r="A466" s="130" t="s">
        <v>2705</v>
      </c>
      <c r="B466" s="123">
        <v>213557</v>
      </c>
      <c r="C466" s="202" t="s">
        <v>2655</v>
      </c>
      <c r="D466" s="123" t="s">
        <v>71</v>
      </c>
      <c r="E466" s="125" t="s">
        <v>1532</v>
      </c>
      <c r="F466" s="123" t="s">
        <v>71</v>
      </c>
      <c r="G466" s="130"/>
      <c r="H466" s="123" t="s">
        <v>2655</v>
      </c>
      <c r="I466" s="123" t="s">
        <v>1812</v>
      </c>
      <c r="J466" s="138" t="s">
        <v>1806</v>
      </c>
      <c r="K466" s="123" t="s">
        <v>2656</v>
      </c>
      <c r="L466" s="123">
        <v>1</v>
      </c>
      <c r="M466" s="123" t="s">
        <v>399</v>
      </c>
      <c r="N466" s="219">
        <v>44868</v>
      </c>
      <c r="O466" s="219"/>
      <c r="P466" s="139"/>
      <c r="Q466" s="139">
        <v>1</v>
      </c>
      <c r="R466" s="139">
        <v>1</v>
      </c>
      <c r="S466" s="139"/>
      <c r="T466" s="139"/>
      <c r="U466" s="139"/>
      <c r="V466" s="225"/>
      <c r="W466" s="123" t="s">
        <v>82</v>
      </c>
      <c r="X466" s="123">
        <v>2022</v>
      </c>
      <c r="Y466" s="124">
        <f t="shared" si="41"/>
        <v>0</v>
      </c>
      <c r="Z466" s="123" t="s">
        <v>1368</v>
      </c>
      <c r="AA466" s="130" t="s">
        <v>10</v>
      </c>
      <c r="AB466" s="139">
        <v>1</v>
      </c>
      <c r="AE466" s="139"/>
      <c r="AF466" s="123" t="s">
        <v>8</v>
      </c>
      <c r="AG466" s="123">
        <v>50</v>
      </c>
      <c r="AH466" s="123" t="s">
        <v>35</v>
      </c>
    </row>
    <row r="467" spans="1:34" s="123" customFormat="1" x14ac:dyDescent="0.3">
      <c r="A467" s="130" t="s">
        <v>2706</v>
      </c>
      <c r="B467" s="123">
        <v>202387</v>
      </c>
      <c r="C467" s="202" t="s">
        <v>862</v>
      </c>
      <c r="D467" s="123" t="s">
        <v>71</v>
      </c>
      <c r="E467" s="125" t="s">
        <v>1406</v>
      </c>
      <c r="F467" s="123" t="s">
        <v>71</v>
      </c>
      <c r="G467" s="130"/>
      <c r="H467" s="123" t="s">
        <v>862</v>
      </c>
      <c r="I467" s="123" t="s">
        <v>1812</v>
      </c>
      <c r="J467" s="138" t="s">
        <v>1806</v>
      </c>
      <c r="K467" s="123" t="s">
        <v>2657</v>
      </c>
      <c r="L467" s="123">
        <v>1</v>
      </c>
      <c r="M467" s="123" t="s">
        <v>399</v>
      </c>
      <c r="N467" s="219">
        <v>44868</v>
      </c>
      <c r="O467" s="219"/>
      <c r="P467" s="139"/>
      <c r="Q467" s="139">
        <v>1</v>
      </c>
      <c r="R467" s="139">
        <v>1</v>
      </c>
      <c r="S467" s="139"/>
      <c r="T467" s="139"/>
      <c r="U467" s="139"/>
      <c r="V467" s="225"/>
      <c r="W467" s="123" t="s">
        <v>82</v>
      </c>
      <c r="X467" s="123">
        <v>2022</v>
      </c>
      <c r="Y467" s="124">
        <f t="shared" si="41"/>
        <v>0</v>
      </c>
      <c r="Z467" s="123" t="s">
        <v>1368</v>
      </c>
      <c r="AA467" s="130" t="s">
        <v>6</v>
      </c>
      <c r="AB467" s="139">
        <v>1</v>
      </c>
      <c r="AE467" s="139"/>
      <c r="AF467" s="123" t="s">
        <v>8</v>
      </c>
      <c r="AG467" s="123">
        <v>50</v>
      </c>
      <c r="AH467" s="123" t="s">
        <v>35</v>
      </c>
    </row>
    <row r="468" spans="1:34" s="123" customFormat="1" x14ac:dyDescent="0.3">
      <c r="A468" s="130" t="s">
        <v>2659</v>
      </c>
      <c r="B468" s="123">
        <v>213589</v>
      </c>
      <c r="C468" s="202" t="s">
        <v>2659</v>
      </c>
      <c r="D468" s="123" t="s">
        <v>71</v>
      </c>
      <c r="E468" s="125" t="s">
        <v>2675</v>
      </c>
      <c r="F468" s="123" t="s">
        <v>69</v>
      </c>
      <c r="G468" s="130"/>
      <c r="H468" s="123" t="s">
        <v>2659</v>
      </c>
      <c r="I468" s="123" t="s">
        <v>1812</v>
      </c>
      <c r="J468" s="123" t="s">
        <v>1806</v>
      </c>
      <c r="K468" s="123" t="s">
        <v>2676</v>
      </c>
      <c r="L468" s="123">
        <v>1</v>
      </c>
      <c r="M468" s="123" t="s">
        <v>399</v>
      </c>
      <c r="N468" s="219">
        <v>44509</v>
      </c>
      <c r="O468" s="219"/>
      <c r="P468" s="139"/>
      <c r="Q468" s="139">
        <v>1</v>
      </c>
      <c r="R468" s="139">
        <v>1</v>
      </c>
      <c r="S468" s="139"/>
      <c r="T468" s="139"/>
      <c r="U468" s="139"/>
      <c r="V468" s="225"/>
      <c r="W468" s="123" t="s">
        <v>82</v>
      </c>
      <c r="X468" s="123">
        <v>2021</v>
      </c>
      <c r="Y468" s="124">
        <f t="shared" si="41"/>
        <v>0</v>
      </c>
      <c r="Z468" s="123" t="s">
        <v>1368</v>
      </c>
      <c r="AA468" s="130" t="s">
        <v>10</v>
      </c>
      <c r="AB468" s="139">
        <v>1</v>
      </c>
      <c r="AE468" s="139"/>
      <c r="AF468" s="123" t="s">
        <v>8</v>
      </c>
      <c r="AG468" s="123">
        <v>50</v>
      </c>
      <c r="AH468" s="123" t="s">
        <v>35</v>
      </c>
    </row>
    <row r="469" spans="1:34" x14ac:dyDescent="0.3">
      <c r="A469" s="90" t="s">
        <v>2707</v>
      </c>
      <c r="B469">
        <v>213560</v>
      </c>
      <c r="C469" s="203" t="s">
        <v>1753</v>
      </c>
      <c r="D469" t="s">
        <v>71</v>
      </c>
      <c r="E469" s="61" t="s">
        <v>1487</v>
      </c>
      <c r="F469" t="s">
        <v>71</v>
      </c>
      <c r="H469" t="s">
        <v>1753</v>
      </c>
      <c r="I469" t="s">
        <v>1812</v>
      </c>
      <c r="J469" s="141" t="s">
        <v>1806</v>
      </c>
      <c r="K469" t="s">
        <v>2661</v>
      </c>
      <c r="L469">
        <v>1</v>
      </c>
      <c r="M469" t="s">
        <v>399</v>
      </c>
      <c r="N469" s="168">
        <v>44868</v>
      </c>
      <c r="O469" s="168">
        <v>44917</v>
      </c>
      <c r="P469" s="62">
        <f t="shared" ref="P469" si="48">O469-N469</f>
        <v>49</v>
      </c>
      <c r="Q469" s="62">
        <v>0</v>
      </c>
      <c r="R469" s="62" t="s">
        <v>1808</v>
      </c>
      <c r="S469" s="62" t="s">
        <v>1814</v>
      </c>
      <c r="T469" s="62" t="s">
        <v>1808</v>
      </c>
      <c r="U469" s="62">
        <v>1</v>
      </c>
      <c r="W469" t="s">
        <v>82</v>
      </c>
      <c r="X469">
        <v>2022</v>
      </c>
      <c r="Y469" s="84">
        <f t="shared" si="41"/>
        <v>0</v>
      </c>
      <c r="Z469" t="s">
        <v>1368</v>
      </c>
      <c r="AA469" s="90" t="s">
        <v>6</v>
      </c>
      <c r="AB469" s="62">
        <v>1</v>
      </c>
      <c r="AF469" t="s">
        <v>8</v>
      </c>
      <c r="AG469">
        <v>50</v>
      </c>
      <c r="AH469" t="s">
        <v>35</v>
      </c>
    </row>
    <row r="470" spans="1:34" s="123" customFormat="1" x14ac:dyDescent="0.3">
      <c r="A470" s="130" t="s">
        <v>2708</v>
      </c>
      <c r="B470" s="123">
        <v>225174</v>
      </c>
      <c r="C470" s="202" t="s">
        <v>2668</v>
      </c>
      <c r="D470" s="123" t="s">
        <v>71</v>
      </c>
      <c r="E470" s="125" t="s">
        <v>2669</v>
      </c>
      <c r="F470" s="123" t="s">
        <v>68</v>
      </c>
      <c r="G470" s="130"/>
      <c r="H470" s="123" t="s">
        <v>2668</v>
      </c>
      <c r="I470" s="123" t="s">
        <v>1812</v>
      </c>
      <c r="J470" s="138" t="s">
        <v>1806</v>
      </c>
      <c r="K470" s="123" t="s">
        <v>2670</v>
      </c>
      <c r="L470" s="123">
        <v>1</v>
      </c>
      <c r="M470" s="123" t="s">
        <v>399</v>
      </c>
      <c r="N470" s="219">
        <v>44868</v>
      </c>
      <c r="O470" s="219"/>
      <c r="P470" s="139"/>
      <c r="Q470" s="139">
        <v>1</v>
      </c>
      <c r="R470" s="139">
        <v>1</v>
      </c>
      <c r="S470" s="139"/>
      <c r="T470" s="139"/>
      <c r="U470" s="139"/>
      <c r="V470" s="225"/>
      <c r="W470" s="123" t="s">
        <v>82</v>
      </c>
      <c r="X470" s="123">
        <v>2019</v>
      </c>
      <c r="Y470" s="124">
        <f t="shared" si="41"/>
        <v>3</v>
      </c>
      <c r="Z470" s="123" t="s">
        <v>1362</v>
      </c>
      <c r="AA470" s="130" t="s">
        <v>6</v>
      </c>
      <c r="AB470" s="139">
        <v>1</v>
      </c>
      <c r="AE470" s="139"/>
      <c r="AF470" s="123" t="s">
        <v>8</v>
      </c>
      <c r="AG470" s="123">
        <v>50</v>
      </c>
      <c r="AH470" s="123" t="s">
        <v>35</v>
      </c>
    </row>
    <row r="471" spans="1:34" s="123" customFormat="1" x14ac:dyDescent="0.3">
      <c r="A471" s="130" t="s">
        <v>2709</v>
      </c>
      <c r="B471" s="123">
        <v>213558</v>
      </c>
      <c r="C471" s="202" t="s">
        <v>2673</v>
      </c>
      <c r="D471" s="123" t="s">
        <v>71</v>
      </c>
      <c r="E471" s="125" t="s">
        <v>2672</v>
      </c>
      <c r="F471" s="125" t="s">
        <v>2681</v>
      </c>
      <c r="G471" s="130"/>
      <c r="H471" s="127" t="s">
        <v>2671</v>
      </c>
      <c r="I471" s="123" t="s">
        <v>2039</v>
      </c>
      <c r="J471" s="138" t="s">
        <v>1806</v>
      </c>
      <c r="K471" s="123" t="s">
        <v>2674</v>
      </c>
      <c r="L471" s="123">
        <v>1</v>
      </c>
      <c r="M471" s="123" t="s">
        <v>399</v>
      </c>
      <c r="N471" s="219">
        <v>44868</v>
      </c>
      <c r="O471" s="219"/>
      <c r="P471" s="139"/>
      <c r="Q471" s="139">
        <v>1</v>
      </c>
      <c r="R471" s="139">
        <v>1</v>
      </c>
      <c r="S471" s="139"/>
      <c r="T471" s="139"/>
      <c r="U471" s="139"/>
      <c r="V471" s="225"/>
      <c r="W471" s="123" t="s">
        <v>82</v>
      </c>
      <c r="X471" s="123">
        <v>2010</v>
      </c>
      <c r="Y471" s="124">
        <f t="shared" si="41"/>
        <v>12</v>
      </c>
      <c r="Z471" s="123" t="s">
        <v>232</v>
      </c>
      <c r="AA471" s="130" t="s">
        <v>6</v>
      </c>
      <c r="AB471" s="139">
        <v>1</v>
      </c>
      <c r="AE471" s="139"/>
      <c r="AF471" s="123" t="s">
        <v>8</v>
      </c>
      <c r="AG471" s="123">
        <v>50</v>
      </c>
      <c r="AH471" s="123" t="s">
        <v>35</v>
      </c>
    </row>
    <row r="472" spans="1:34" x14ac:dyDescent="0.3">
      <c r="A472" s="90" t="s">
        <v>2710</v>
      </c>
      <c r="B472">
        <v>225179</v>
      </c>
      <c r="C472" s="203" t="s">
        <v>654</v>
      </c>
      <c r="D472" t="s">
        <v>71</v>
      </c>
      <c r="E472" s="61" t="s">
        <v>2679</v>
      </c>
      <c r="F472" t="s">
        <v>2680</v>
      </c>
      <c r="H472" t="s">
        <v>2682</v>
      </c>
      <c r="I472" t="s">
        <v>2683</v>
      </c>
      <c r="J472" s="141" t="s">
        <v>1806</v>
      </c>
      <c r="K472" t="s">
        <v>2684</v>
      </c>
      <c r="L472">
        <v>1</v>
      </c>
      <c r="M472" t="s">
        <v>399</v>
      </c>
      <c r="N472" s="168">
        <v>44868</v>
      </c>
      <c r="O472" s="168">
        <v>44916</v>
      </c>
      <c r="P472" s="62">
        <f t="shared" ref="P472:P475" si="49">O472-N472</f>
        <v>48</v>
      </c>
      <c r="Q472" s="62">
        <v>0</v>
      </c>
      <c r="R472" s="62">
        <v>0</v>
      </c>
      <c r="S472" s="62" t="s">
        <v>1816</v>
      </c>
      <c r="T472" s="62" t="s">
        <v>1847</v>
      </c>
      <c r="U472" s="62">
        <v>1</v>
      </c>
      <c r="V472" s="226">
        <v>44916</v>
      </c>
      <c r="W472" t="s">
        <v>82</v>
      </c>
      <c r="X472">
        <v>2004</v>
      </c>
      <c r="Y472" s="84">
        <f t="shared" si="41"/>
        <v>18</v>
      </c>
      <c r="Z472" t="s">
        <v>232</v>
      </c>
      <c r="AA472" s="90" t="s">
        <v>6</v>
      </c>
      <c r="AB472" s="62">
        <v>1</v>
      </c>
      <c r="AF472" t="s">
        <v>8</v>
      </c>
      <c r="AG472">
        <v>50</v>
      </c>
      <c r="AH472" t="s">
        <v>35</v>
      </c>
    </row>
    <row r="473" spans="1:34" s="123" customFormat="1" x14ac:dyDescent="0.3">
      <c r="A473" s="130" t="s">
        <v>2711</v>
      </c>
      <c r="B473" s="123">
        <v>202362</v>
      </c>
      <c r="C473" s="202" t="s">
        <v>2685</v>
      </c>
      <c r="D473" s="123" t="s">
        <v>71</v>
      </c>
      <c r="E473" s="125" t="s">
        <v>2686</v>
      </c>
      <c r="F473" s="123" t="s">
        <v>71</v>
      </c>
      <c r="G473" s="130"/>
      <c r="H473" s="123" t="s">
        <v>2685</v>
      </c>
      <c r="I473" s="123" t="s">
        <v>1812</v>
      </c>
      <c r="J473" s="138" t="s">
        <v>1806</v>
      </c>
      <c r="K473" s="123" t="s">
        <v>2687</v>
      </c>
      <c r="L473" s="123">
        <v>1</v>
      </c>
      <c r="M473" s="123" t="s">
        <v>399</v>
      </c>
      <c r="N473" s="219">
        <v>44868</v>
      </c>
      <c r="O473" s="219"/>
      <c r="P473" s="139"/>
      <c r="Q473" s="139">
        <v>1</v>
      </c>
      <c r="R473" s="139">
        <v>1</v>
      </c>
      <c r="S473" s="139"/>
      <c r="T473" s="139"/>
      <c r="U473" s="139"/>
      <c r="V473" s="225"/>
      <c r="W473" s="123" t="s">
        <v>82</v>
      </c>
      <c r="X473" s="123">
        <v>2022</v>
      </c>
      <c r="Y473" s="124">
        <f t="shared" si="41"/>
        <v>0</v>
      </c>
      <c r="Z473" s="123" t="s">
        <v>1368</v>
      </c>
      <c r="AA473" s="130" t="s">
        <v>10</v>
      </c>
      <c r="AB473" s="139">
        <v>1</v>
      </c>
      <c r="AE473" s="139"/>
      <c r="AF473" s="123" t="s">
        <v>8</v>
      </c>
      <c r="AG473" s="123">
        <v>50</v>
      </c>
      <c r="AH473" s="123" t="s">
        <v>35</v>
      </c>
    </row>
    <row r="474" spans="1:34" s="123" customFormat="1" x14ac:dyDescent="0.3">
      <c r="A474" s="130" t="s">
        <v>2719</v>
      </c>
      <c r="B474" s="123">
        <v>226274</v>
      </c>
      <c r="C474" s="202" t="s">
        <v>2716</v>
      </c>
      <c r="D474" s="123" t="s">
        <v>71</v>
      </c>
      <c r="E474" s="125" t="s">
        <v>2717</v>
      </c>
      <c r="F474" s="123" t="s">
        <v>69</v>
      </c>
      <c r="G474" s="130"/>
      <c r="H474" s="123" t="s">
        <v>2716</v>
      </c>
      <c r="I474" s="123" t="s">
        <v>1812</v>
      </c>
      <c r="J474" s="130" t="s">
        <v>1817</v>
      </c>
      <c r="K474" s="123" t="s">
        <v>2886</v>
      </c>
      <c r="L474" s="123">
        <v>1</v>
      </c>
      <c r="M474" s="123" t="s">
        <v>427</v>
      </c>
      <c r="N474" s="219">
        <v>44906</v>
      </c>
      <c r="O474" s="219"/>
      <c r="P474" s="139"/>
      <c r="Q474" s="139">
        <v>1</v>
      </c>
      <c r="R474" s="139">
        <v>1</v>
      </c>
      <c r="S474" s="139"/>
      <c r="T474" s="139"/>
      <c r="U474" s="139"/>
      <c r="V474" s="225"/>
      <c r="W474" s="123" t="s">
        <v>82</v>
      </c>
      <c r="X474" s="123">
        <v>2022</v>
      </c>
      <c r="Y474" s="124">
        <f t="shared" si="41"/>
        <v>0</v>
      </c>
      <c r="Z474" s="123" t="s">
        <v>1368</v>
      </c>
      <c r="AA474" s="130" t="s">
        <v>1808</v>
      </c>
      <c r="AB474" s="139">
        <v>1</v>
      </c>
      <c r="AE474" s="139"/>
      <c r="AF474" s="123" t="s">
        <v>8</v>
      </c>
      <c r="AG474" s="123">
        <v>50</v>
      </c>
      <c r="AH474" s="123" t="s">
        <v>35</v>
      </c>
    </row>
    <row r="475" spans="1:34" x14ac:dyDescent="0.3">
      <c r="A475" t="s">
        <v>2747</v>
      </c>
      <c r="B475">
        <v>230875</v>
      </c>
      <c r="C475" s="203" t="s">
        <v>1408</v>
      </c>
      <c r="D475" t="s">
        <v>71</v>
      </c>
      <c r="E475" s="61" t="s">
        <v>2740</v>
      </c>
      <c r="F475" t="s">
        <v>69</v>
      </c>
      <c r="H475" t="s">
        <v>1408</v>
      </c>
      <c r="I475" t="s">
        <v>1812</v>
      </c>
      <c r="J475" s="90" t="s">
        <v>1817</v>
      </c>
      <c r="K475" t="s">
        <v>2887</v>
      </c>
      <c r="L475">
        <v>1</v>
      </c>
      <c r="M475" t="s">
        <v>2741</v>
      </c>
      <c r="N475" s="168">
        <v>45047</v>
      </c>
      <c r="O475" s="168">
        <v>45064</v>
      </c>
      <c r="P475" s="62">
        <f t="shared" si="49"/>
        <v>17</v>
      </c>
      <c r="Q475" s="62">
        <v>0</v>
      </c>
      <c r="R475" s="62" t="s">
        <v>1808</v>
      </c>
      <c r="S475" s="62" t="s">
        <v>2044</v>
      </c>
      <c r="T475" s="62" t="s">
        <v>1808</v>
      </c>
      <c r="U475" s="62">
        <v>1</v>
      </c>
      <c r="W475" t="s">
        <v>9</v>
      </c>
      <c r="X475">
        <v>2021</v>
      </c>
      <c r="Y475" s="84">
        <f t="shared" si="41"/>
        <v>2</v>
      </c>
      <c r="Z475" t="s">
        <v>1362</v>
      </c>
      <c r="AA475" s="90" t="s">
        <v>10</v>
      </c>
      <c r="AB475" s="62">
        <v>1</v>
      </c>
      <c r="AC475" t="s">
        <v>2765</v>
      </c>
      <c r="AE475" s="62" t="s">
        <v>902</v>
      </c>
      <c r="AF475" t="s">
        <v>8</v>
      </c>
      <c r="AG475">
        <v>50</v>
      </c>
      <c r="AH475" t="s">
        <v>35</v>
      </c>
    </row>
    <row r="476" spans="1:34" s="123" customFormat="1" x14ac:dyDescent="0.3">
      <c r="A476" s="123" t="s">
        <v>2748</v>
      </c>
      <c r="B476" s="123">
        <v>230874</v>
      </c>
      <c r="C476" s="202" t="s">
        <v>2742</v>
      </c>
      <c r="D476" s="123" t="s">
        <v>71</v>
      </c>
      <c r="E476" s="125" t="s">
        <v>2743</v>
      </c>
      <c r="F476" s="123" t="s">
        <v>68</v>
      </c>
      <c r="G476" s="130"/>
      <c r="H476" s="123" t="s">
        <v>2767</v>
      </c>
      <c r="I476" s="123" t="s">
        <v>1738</v>
      </c>
      <c r="J476" s="130" t="s">
        <v>1817</v>
      </c>
      <c r="K476" s="123" t="s">
        <v>2744</v>
      </c>
      <c r="L476" s="123">
        <v>1</v>
      </c>
      <c r="M476" s="123" t="s">
        <v>2741</v>
      </c>
      <c r="N476" s="219">
        <v>45047</v>
      </c>
      <c r="O476" s="219"/>
      <c r="P476" s="139"/>
      <c r="Q476" s="139">
        <v>1</v>
      </c>
      <c r="R476" s="139">
        <v>1</v>
      </c>
      <c r="S476" s="139"/>
      <c r="T476" s="139"/>
      <c r="U476" s="139"/>
      <c r="V476" s="225"/>
      <c r="W476" s="123" t="s">
        <v>9</v>
      </c>
      <c r="X476" s="123">
        <v>2020</v>
      </c>
      <c r="Y476" s="124">
        <f t="shared" si="41"/>
        <v>3</v>
      </c>
      <c r="Z476" s="123" t="s">
        <v>1362</v>
      </c>
      <c r="AA476" s="130" t="s">
        <v>6</v>
      </c>
      <c r="AB476" s="139">
        <v>1</v>
      </c>
      <c r="AE476" s="139" t="s">
        <v>902</v>
      </c>
      <c r="AF476" s="123" t="s">
        <v>8</v>
      </c>
      <c r="AG476" s="123">
        <v>50</v>
      </c>
      <c r="AH476" s="123" t="s">
        <v>35</v>
      </c>
    </row>
    <row r="477" spans="1:34" s="123" customFormat="1" x14ac:dyDescent="0.3">
      <c r="A477" s="123" t="s">
        <v>2749</v>
      </c>
      <c r="B477" s="123">
        <v>230870</v>
      </c>
      <c r="C477" s="202" t="s">
        <v>2745</v>
      </c>
      <c r="D477" s="123" t="s">
        <v>71</v>
      </c>
      <c r="E477" s="125" t="s">
        <v>1791</v>
      </c>
      <c r="F477" s="123" t="s">
        <v>68</v>
      </c>
      <c r="G477" s="130"/>
      <c r="H477" s="123" t="s">
        <v>2745</v>
      </c>
      <c r="I477" s="123" t="s">
        <v>71</v>
      </c>
      <c r="J477" s="130" t="s">
        <v>1817</v>
      </c>
      <c r="K477" s="123" t="s">
        <v>2746</v>
      </c>
      <c r="L477" s="123">
        <v>1</v>
      </c>
      <c r="M477" s="123" t="s">
        <v>2741</v>
      </c>
      <c r="N477" s="219">
        <v>45047</v>
      </c>
      <c r="O477" s="219"/>
      <c r="P477" s="139"/>
      <c r="Q477" s="139">
        <v>1</v>
      </c>
      <c r="R477" s="139">
        <v>1</v>
      </c>
      <c r="S477" s="139"/>
      <c r="T477" s="139"/>
      <c r="U477" s="139"/>
      <c r="V477" s="225"/>
      <c r="W477" s="123" t="s">
        <v>9</v>
      </c>
      <c r="X477" s="123">
        <v>2020</v>
      </c>
      <c r="Y477" s="124">
        <f t="shared" si="41"/>
        <v>3</v>
      </c>
      <c r="Z477" s="123" t="s">
        <v>1362</v>
      </c>
      <c r="AA477" s="130" t="s">
        <v>10</v>
      </c>
      <c r="AB477" s="139">
        <v>1</v>
      </c>
      <c r="AD477" s="123" t="s">
        <v>2762</v>
      </c>
      <c r="AE477" s="139" t="s">
        <v>902</v>
      </c>
      <c r="AF477" s="123" t="s">
        <v>8</v>
      </c>
      <c r="AG477" s="123">
        <v>50</v>
      </c>
      <c r="AH477" s="123" t="s">
        <v>35</v>
      </c>
    </row>
    <row r="478" spans="1:34" s="145" customFormat="1" x14ac:dyDescent="0.3">
      <c r="A478" s="145" t="s">
        <v>2752</v>
      </c>
      <c r="B478" s="145">
        <v>230877</v>
      </c>
      <c r="C478" s="208" t="s">
        <v>1731</v>
      </c>
      <c r="D478" s="145" t="s">
        <v>71</v>
      </c>
      <c r="E478" s="146" t="s">
        <v>2750</v>
      </c>
      <c r="F478" s="145" t="s">
        <v>71</v>
      </c>
      <c r="G478" s="143"/>
      <c r="H478" s="145" t="s">
        <v>1731</v>
      </c>
      <c r="I478" s="145" t="s">
        <v>71</v>
      </c>
      <c r="J478" s="143" t="s">
        <v>1817</v>
      </c>
      <c r="K478" s="145" t="s">
        <v>2751</v>
      </c>
      <c r="L478" s="145">
        <v>1</v>
      </c>
      <c r="M478" s="145" t="s">
        <v>2741</v>
      </c>
      <c r="N478" s="222">
        <v>45081</v>
      </c>
      <c r="O478" s="223"/>
      <c r="P478" s="147"/>
      <c r="Q478" s="147">
        <v>1</v>
      </c>
      <c r="R478" s="147">
        <v>1</v>
      </c>
      <c r="S478" s="147"/>
      <c r="T478" s="147"/>
      <c r="U478" s="147"/>
      <c r="V478" s="229"/>
      <c r="W478" s="145" t="s">
        <v>9</v>
      </c>
      <c r="X478" s="145">
        <v>2022</v>
      </c>
      <c r="Y478" s="144">
        <f t="shared" si="41"/>
        <v>1</v>
      </c>
      <c r="Z478" s="145" t="s">
        <v>1362</v>
      </c>
      <c r="AA478" s="143" t="s">
        <v>6</v>
      </c>
      <c r="AB478" s="147">
        <v>1</v>
      </c>
      <c r="AE478" s="147" t="s">
        <v>902</v>
      </c>
      <c r="AF478" s="145" t="s">
        <v>8</v>
      </c>
      <c r="AG478" s="145">
        <v>50</v>
      </c>
      <c r="AH478" s="145" t="s">
        <v>35</v>
      </c>
    </row>
    <row r="479" spans="1:34" s="123" customFormat="1" x14ac:dyDescent="0.3">
      <c r="A479" s="123" t="s">
        <v>2753</v>
      </c>
      <c r="B479" s="123">
        <v>230869</v>
      </c>
      <c r="C479" s="202" t="s">
        <v>2756</v>
      </c>
      <c r="D479" s="123" t="s">
        <v>71</v>
      </c>
      <c r="E479" s="125" t="s">
        <v>1944</v>
      </c>
      <c r="F479" s="123" t="s">
        <v>69</v>
      </c>
      <c r="G479" s="130"/>
      <c r="H479" s="123" t="s">
        <v>2756</v>
      </c>
      <c r="I479" s="123" t="s">
        <v>71</v>
      </c>
      <c r="J479" s="130" t="s">
        <v>1817</v>
      </c>
      <c r="K479" s="123" t="s">
        <v>2755</v>
      </c>
      <c r="L479" s="123">
        <v>1</v>
      </c>
      <c r="M479" s="123" t="s">
        <v>416</v>
      </c>
      <c r="N479" s="219">
        <v>45084</v>
      </c>
      <c r="O479" s="219"/>
      <c r="P479" s="139"/>
      <c r="Q479" s="139">
        <v>1</v>
      </c>
      <c r="R479" s="139">
        <v>1</v>
      </c>
      <c r="S479" s="139"/>
      <c r="T479" s="139"/>
      <c r="U479" s="139"/>
      <c r="V479" s="225"/>
      <c r="W479" s="123" t="s">
        <v>9</v>
      </c>
      <c r="X479" s="123">
        <v>2021</v>
      </c>
      <c r="Y479" s="124">
        <f t="shared" si="41"/>
        <v>2</v>
      </c>
      <c r="Z479" s="123" t="s">
        <v>1362</v>
      </c>
      <c r="AA479" s="130" t="s">
        <v>6</v>
      </c>
      <c r="AB479" s="139">
        <v>1</v>
      </c>
      <c r="AD479" s="123" t="s">
        <v>2760</v>
      </c>
      <c r="AE479" s="139" t="s">
        <v>902</v>
      </c>
      <c r="AF479" s="123" t="s">
        <v>8</v>
      </c>
      <c r="AG479" s="123">
        <v>50</v>
      </c>
      <c r="AH479" s="123" t="s">
        <v>35</v>
      </c>
    </row>
    <row r="480" spans="1:34" x14ac:dyDescent="0.3">
      <c r="A480" t="s">
        <v>2754</v>
      </c>
      <c r="B480">
        <v>230867</v>
      </c>
      <c r="C480" s="203" t="s">
        <v>2757</v>
      </c>
      <c r="D480" t="s">
        <v>71</v>
      </c>
      <c r="E480" s="61" t="s">
        <v>2758</v>
      </c>
      <c r="F480" t="s">
        <v>71</v>
      </c>
      <c r="H480" t="s">
        <v>2757</v>
      </c>
      <c r="I480" t="s">
        <v>71</v>
      </c>
      <c r="J480" s="90" t="s">
        <v>1817</v>
      </c>
      <c r="K480" t="s">
        <v>2759</v>
      </c>
      <c r="L480">
        <v>1</v>
      </c>
      <c r="M480" t="s">
        <v>416</v>
      </c>
      <c r="N480" s="168">
        <v>45069</v>
      </c>
      <c r="O480" s="168">
        <v>45154</v>
      </c>
      <c r="P480" s="62">
        <f t="shared" ref="P480:P481" si="50">O480-N480</f>
        <v>85</v>
      </c>
      <c r="Q480" s="62">
        <v>0</v>
      </c>
      <c r="R480" s="62">
        <v>0</v>
      </c>
      <c r="S480" s="62" t="s">
        <v>1816</v>
      </c>
      <c r="T480" s="62" t="s">
        <v>2240</v>
      </c>
      <c r="U480" s="62">
        <v>1</v>
      </c>
      <c r="V480" s="226">
        <v>45155</v>
      </c>
      <c r="W480" t="s">
        <v>9</v>
      </c>
      <c r="X480">
        <v>2021</v>
      </c>
      <c r="Y480" s="84">
        <v>2</v>
      </c>
      <c r="Z480" t="s">
        <v>1362</v>
      </c>
      <c r="AA480" s="90" t="s">
        <v>6</v>
      </c>
      <c r="AB480" s="62">
        <v>1</v>
      </c>
      <c r="AC480" t="s">
        <v>2802</v>
      </c>
      <c r="AF480" t="s">
        <v>8</v>
      </c>
      <c r="AG480">
        <v>50</v>
      </c>
      <c r="AH480" t="s">
        <v>35</v>
      </c>
    </row>
    <row r="481" spans="1:34" x14ac:dyDescent="0.3">
      <c r="A481" t="s">
        <v>2783</v>
      </c>
      <c r="B481">
        <v>230871</v>
      </c>
      <c r="C481" s="203" t="s">
        <v>2780</v>
      </c>
      <c r="D481" t="s">
        <v>71</v>
      </c>
      <c r="E481" s="61" t="s">
        <v>2781</v>
      </c>
      <c r="F481" t="s">
        <v>69</v>
      </c>
      <c r="H481" t="s">
        <v>2780</v>
      </c>
      <c r="I481" t="s">
        <v>71</v>
      </c>
      <c r="J481" s="90" t="s">
        <v>1817</v>
      </c>
      <c r="K481" t="s">
        <v>2782</v>
      </c>
      <c r="L481">
        <v>1</v>
      </c>
      <c r="M481" t="s">
        <v>427</v>
      </c>
      <c r="N481" s="168">
        <v>45119</v>
      </c>
      <c r="O481" s="168">
        <v>45139</v>
      </c>
      <c r="P481" s="62">
        <f t="shared" si="50"/>
        <v>20</v>
      </c>
      <c r="Q481" s="62">
        <v>0</v>
      </c>
      <c r="R481" s="62">
        <v>0</v>
      </c>
      <c r="S481" s="62" t="s">
        <v>2099</v>
      </c>
      <c r="T481" s="62" t="s">
        <v>2773</v>
      </c>
      <c r="U481" s="62">
        <v>1</v>
      </c>
      <c r="V481" s="226">
        <v>45139</v>
      </c>
      <c r="W481" t="s">
        <v>1996</v>
      </c>
      <c r="X481">
        <v>2021</v>
      </c>
      <c r="Y481" s="84">
        <f t="shared" si="41"/>
        <v>2</v>
      </c>
      <c r="Z481" t="s">
        <v>1362</v>
      </c>
      <c r="AA481" s="90" t="s">
        <v>6</v>
      </c>
      <c r="AB481" s="62">
        <v>1</v>
      </c>
      <c r="AC481" t="s">
        <v>2785</v>
      </c>
      <c r="AD481" t="s">
        <v>2784</v>
      </c>
      <c r="AF481" t="s">
        <v>8</v>
      </c>
      <c r="AG481">
        <v>50</v>
      </c>
      <c r="AH481" t="s">
        <v>35</v>
      </c>
    </row>
    <row r="482" spans="1:34" s="123" customFormat="1" x14ac:dyDescent="0.3">
      <c r="A482" s="123" t="s">
        <v>2860</v>
      </c>
      <c r="B482" s="123">
        <v>226280</v>
      </c>
      <c r="C482" s="202" t="s">
        <v>2804</v>
      </c>
      <c r="D482" s="123" t="s">
        <v>71</v>
      </c>
      <c r="E482" s="125" t="s">
        <v>168</v>
      </c>
      <c r="F482" s="123" t="s">
        <v>71</v>
      </c>
      <c r="G482" s="130"/>
      <c r="H482" s="123" t="s">
        <v>2804</v>
      </c>
      <c r="I482" s="123" t="s">
        <v>1812</v>
      </c>
      <c r="J482" s="130" t="s">
        <v>1817</v>
      </c>
      <c r="K482" s="123" t="s">
        <v>2824</v>
      </c>
      <c r="L482" s="123">
        <v>1</v>
      </c>
      <c r="M482" s="123" t="s">
        <v>399</v>
      </c>
      <c r="N482" s="219">
        <v>45230</v>
      </c>
      <c r="O482" s="219"/>
      <c r="P482" s="139"/>
      <c r="Q482" s="139">
        <v>1</v>
      </c>
      <c r="R482" s="139">
        <v>1</v>
      </c>
      <c r="S482" s="139"/>
      <c r="T482" s="139"/>
      <c r="U482" s="139"/>
      <c r="V482" s="225"/>
      <c r="W482" s="123" t="s">
        <v>82</v>
      </c>
      <c r="X482" s="123">
        <v>2023</v>
      </c>
      <c r="Y482" s="124">
        <f t="shared" si="41"/>
        <v>0</v>
      </c>
      <c r="Z482" s="123" t="s">
        <v>1368</v>
      </c>
      <c r="AA482" s="130" t="s">
        <v>10</v>
      </c>
      <c r="AB482" s="139">
        <v>1</v>
      </c>
      <c r="AE482" s="139"/>
      <c r="AF482" s="123" t="s">
        <v>8</v>
      </c>
      <c r="AG482" s="123">
        <v>50</v>
      </c>
      <c r="AH482" s="123" t="s">
        <v>35</v>
      </c>
    </row>
    <row r="483" spans="1:34" s="123" customFormat="1" x14ac:dyDescent="0.3">
      <c r="A483" s="123" t="s">
        <v>2861</v>
      </c>
      <c r="B483" s="123">
        <v>230892</v>
      </c>
      <c r="C483" s="202" t="s">
        <v>2805</v>
      </c>
      <c r="D483" s="123" t="s">
        <v>71</v>
      </c>
      <c r="E483" s="125" t="s">
        <v>1461</v>
      </c>
      <c r="F483" s="123" t="s">
        <v>71</v>
      </c>
      <c r="G483" s="130"/>
      <c r="H483" s="123" t="s">
        <v>2805</v>
      </c>
      <c r="I483" s="123" t="s">
        <v>1812</v>
      </c>
      <c r="J483" s="130" t="s">
        <v>1817</v>
      </c>
      <c r="K483" s="123" t="s">
        <v>2825</v>
      </c>
      <c r="L483" s="123">
        <v>1</v>
      </c>
      <c r="M483" s="123" t="s">
        <v>399</v>
      </c>
      <c r="N483" s="219">
        <v>45230</v>
      </c>
      <c r="O483" s="219"/>
      <c r="P483" s="139"/>
      <c r="Q483" s="139">
        <v>1</v>
      </c>
      <c r="R483" s="139">
        <v>1</v>
      </c>
      <c r="S483" s="139"/>
      <c r="T483" s="139"/>
      <c r="U483" s="139"/>
      <c r="V483" s="225"/>
      <c r="W483" s="123" t="s">
        <v>82</v>
      </c>
      <c r="X483" s="123">
        <v>2023</v>
      </c>
      <c r="Y483" s="124">
        <f t="shared" si="41"/>
        <v>0</v>
      </c>
      <c r="Z483" s="123" t="s">
        <v>1368</v>
      </c>
      <c r="AA483" s="130" t="s">
        <v>10</v>
      </c>
      <c r="AB483" s="139">
        <v>1</v>
      </c>
      <c r="AE483" s="139"/>
      <c r="AF483" s="123" t="s">
        <v>8</v>
      </c>
      <c r="AG483" s="123">
        <v>50</v>
      </c>
      <c r="AH483" s="123" t="s">
        <v>35</v>
      </c>
    </row>
    <row r="484" spans="1:34" s="123" customFormat="1" x14ac:dyDescent="0.3">
      <c r="A484" s="123" t="s">
        <v>2862</v>
      </c>
      <c r="B484" s="123">
        <v>230899</v>
      </c>
      <c r="C484" s="202" t="s">
        <v>2806</v>
      </c>
      <c r="D484" s="123" t="s">
        <v>71</v>
      </c>
      <c r="E484" s="125" t="s">
        <v>1432</v>
      </c>
      <c r="F484" s="123" t="s">
        <v>71</v>
      </c>
      <c r="G484" s="130"/>
      <c r="H484" s="123" t="s">
        <v>2806</v>
      </c>
      <c r="I484" s="123" t="s">
        <v>1812</v>
      </c>
      <c r="J484" s="130" t="s">
        <v>1817</v>
      </c>
      <c r="K484" s="123" t="s">
        <v>2826</v>
      </c>
      <c r="L484" s="123">
        <v>1</v>
      </c>
      <c r="M484" s="123" t="s">
        <v>399</v>
      </c>
      <c r="N484" s="219">
        <v>45230</v>
      </c>
      <c r="O484" s="219"/>
      <c r="P484" s="139"/>
      <c r="Q484" s="139">
        <v>1</v>
      </c>
      <c r="R484" s="139">
        <v>1</v>
      </c>
      <c r="S484" s="139"/>
      <c r="T484" s="139"/>
      <c r="U484" s="139"/>
      <c r="V484" s="225"/>
      <c r="W484" s="123" t="s">
        <v>82</v>
      </c>
      <c r="X484" s="123">
        <v>2022</v>
      </c>
      <c r="Y484" s="124">
        <f t="shared" si="41"/>
        <v>1</v>
      </c>
      <c r="Z484" s="123" t="s">
        <v>1362</v>
      </c>
      <c r="AA484" s="130" t="s">
        <v>6</v>
      </c>
      <c r="AB484" s="139">
        <v>1</v>
      </c>
      <c r="AE484" s="139"/>
      <c r="AF484" s="123" t="s">
        <v>8</v>
      </c>
      <c r="AG484" s="123">
        <v>50</v>
      </c>
      <c r="AH484" s="123" t="s">
        <v>35</v>
      </c>
    </row>
    <row r="485" spans="1:34" x14ac:dyDescent="0.3">
      <c r="A485" t="s">
        <v>2863</v>
      </c>
      <c r="B485">
        <v>226277</v>
      </c>
      <c r="C485" s="203" t="s">
        <v>2807</v>
      </c>
      <c r="D485" t="s">
        <v>71</v>
      </c>
      <c r="E485" s="61" t="s">
        <v>1421</v>
      </c>
      <c r="F485" t="s">
        <v>71</v>
      </c>
      <c r="H485" t="s">
        <v>2807</v>
      </c>
      <c r="I485" t="s">
        <v>1812</v>
      </c>
      <c r="J485" s="90" t="s">
        <v>1817</v>
      </c>
      <c r="K485" t="s">
        <v>2827</v>
      </c>
      <c r="L485">
        <v>1</v>
      </c>
      <c r="M485" t="s">
        <v>399</v>
      </c>
      <c r="N485" s="168">
        <v>45230</v>
      </c>
      <c r="O485" s="168">
        <v>45291</v>
      </c>
      <c r="P485" s="62">
        <f t="shared" ref="P485" si="51">O485-N485</f>
        <v>61</v>
      </c>
      <c r="Q485" s="62">
        <v>0</v>
      </c>
      <c r="R485" s="62">
        <v>0</v>
      </c>
      <c r="S485" s="216" t="s">
        <v>1847</v>
      </c>
      <c r="T485" s="216" t="s">
        <v>2096</v>
      </c>
      <c r="U485" s="216">
        <v>1</v>
      </c>
      <c r="V485" s="226">
        <v>45292</v>
      </c>
      <c r="W485" t="s">
        <v>82</v>
      </c>
      <c r="X485">
        <v>2023</v>
      </c>
      <c r="Y485" s="84">
        <f t="shared" si="41"/>
        <v>0</v>
      </c>
      <c r="Z485" t="s">
        <v>1368</v>
      </c>
      <c r="AA485" s="90" t="s">
        <v>10</v>
      </c>
      <c r="AB485" s="62">
        <v>1</v>
      </c>
      <c r="AC485" s="217" t="s">
        <v>2892</v>
      </c>
      <c r="AF485" t="s">
        <v>8</v>
      </c>
      <c r="AG485">
        <v>50</v>
      </c>
      <c r="AH485" t="s">
        <v>35</v>
      </c>
    </row>
    <row r="486" spans="1:34" s="123" customFormat="1" x14ac:dyDescent="0.3">
      <c r="A486" s="123" t="s">
        <v>2864</v>
      </c>
      <c r="B486" s="123">
        <v>226278</v>
      </c>
      <c r="C486" s="202" t="s">
        <v>2808</v>
      </c>
      <c r="D486" s="123" t="s">
        <v>71</v>
      </c>
      <c r="E486" s="125" t="s">
        <v>1654</v>
      </c>
      <c r="F486" s="123" t="s">
        <v>71</v>
      </c>
      <c r="G486" s="130"/>
      <c r="H486" s="123" t="s">
        <v>2808</v>
      </c>
      <c r="I486" s="123" t="s">
        <v>1812</v>
      </c>
      <c r="J486" s="130" t="s">
        <v>1817</v>
      </c>
      <c r="K486" s="123" t="s">
        <v>2828</v>
      </c>
      <c r="L486" s="123">
        <v>1</v>
      </c>
      <c r="M486" s="123" t="s">
        <v>399</v>
      </c>
      <c r="N486" s="219">
        <v>45230</v>
      </c>
      <c r="O486" s="219"/>
      <c r="P486" s="139"/>
      <c r="Q486" s="139">
        <v>1</v>
      </c>
      <c r="R486" s="139">
        <v>1</v>
      </c>
      <c r="S486" s="139"/>
      <c r="T486" s="139"/>
      <c r="U486" s="139"/>
      <c r="V486" s="225"/>
      <c r="W486" s="123" t="s">
        <v>82</v>
      </c>
      <c r="X486" s="123">
        <v>2022</v>
      </c>
      <c r="Y486" s="124">
        <f t="shared" si="41"/>
        <v>1</v>
      </c>
      <c r="Z486" s="123" t="s">
        <v>1362</v>
      </c>
      <c r="AA486" s="130" t="s">
        <v>6</v>
      </c>
      <c r="AB486" s="139">
        <v>1</v>
      </c>
      <c r="AE486" s="139"/>
      <c r="AF486" s="123" t="s">
        <v>8</v>
      </c>
      <c r="AG486" s="123">
        <v>50</v>
      </c>
      <c r="AH486" s="123" t="s">
        <v>35</v>
      </c>
    </row>
    <row r="487" spans="1:34" s="123" customFormat="1" x14ac:dyDescent="0.3">
      <c r="A487" s="123" t="s">
        <v>2865</v>
      </c>
      <c r="B487" s="123">
        <v>226281</v>
      </c>
      <c r="C487" s="202" t="s">
        <v>2809</v>
      </c>
      <c r="D487" s="123" t="s">
        <v>71</v>
      </c>
      <c r="E487" s="125" t="s">
        <v>1435</v>
      </c>
      <c r="F487" s="123" t="s">
        <v>71</v>
      </c>
      <c r="G487" s="130"/>
      <c r="H487" s="123" t="s">
        <v>2809</v>
      </c>
      <c r="I487" s="123" t="s">
        <v>1812</v>
      </c>
      <c r="J487" s="130" t="s">
        <v>1817</v>
      </c>
      <c r="K487" s="123" t="s">
        <v>2829</v>
      </c>
      <c r="L487" s="123">
        <v>1</v>
      </c>
      <c r="M487" s="123" t="s">
        <v>399</v>
      </c>
      <c r="N487" s="219">
        <v>45230</v>
      </c>
      <c r="O487" s="219"/>
      <c r="P487" s="139"/>
      <c r="Q487" s="139">
        <v>1</v>
      </c>
      <c r="R487" s="139">
        <v>1</v>
      </c>
      <c r="S487" s="139"/>
      <c r="T487" s="139"/>
      <c r="U487" s="139"/>
      <c r="V487" s="225"/>
      <c r="W487" s="123" t="s">
        <v>82</v>
      </c>
      <c r="X487" s="123">
        <v>2023</v>
      </c>
      <c r="Y487" s="124">
        <f t="shared" si="41"/>
        <v>0</v>
      </c>
      <c r="Z487" s="123" t="s">
        <v>1368</v>
      </c>
      <c r="AA487" s="130" t="s">
        <v>10</v>
      </c>
      <c r="AB487" s="139">
        <v>1</v>
      </c>
      <c r="AE487" s="139"/>
      <c r="AF487" s="123" t="s">
        <v>8</v>
      </c>
      <c r="AG487" s="123">
        <v>50</v>
      </c>
      <c r="AH487" s="123" t="s">
        <v>35</v>
      </c>
    </row>
    <row r="488" spans="1:34" s="123" customFormat="1" x14ac:dyDescent="0.3">
      <c r="A488" s="123" t="s">
        <v>2866</v>
      </c>
      <c r="B488" s="123">
        <v>210806</v>
      </c>
      <c r="C488" s="202" t="s">
        <v>2812</v>
      </c>
      <c r="D488" s="123" t="s">
        <v>71</v>
      </c>
      <c r="E488" s="125" t="s">
        <v>1615</v>
      </c>
      <c r="F488" s="123" t="s">
        <v>71</v>
      </c>
      <c r="G488" s="130"/>
      <c r="H488" s="123" t="s">
        <v>2812</v>
      </c>
      <c r="I488" s="123" t="s">
        <v>1812</v>
      </c>
      <c r="J488" s="130" t="s">
        <v>1817</v>
      </c>
      <c r="K488" s="123" t="s">
        <v>2830</v>
      </c>
      <c r="L488" s="123">
        <v>1</v>
      </c>
      <c r="M488" s="123" t="s">
        <v>399</v>
      </c>
      <c r="N488" s="219">
        <v>45230</v>
      </c>
      <c r="O488" s="219"/>
      <c r="P488" s="139"/>
      <c r="Q488" s="139">
        <v>1</v>
      </c>
      <c r="R488" s="139">
        <v>1</v>
      </c>
      <c r="S488" s="139"/>
      <c r="T488" s="139"/>
      <c r="U488" s="139"/>
      <c r="V488" s="225"/>
      <c r="W488" s="123" t="s">
        <v>82</v>
      </c>
      <c r="X488" s="123">
        <v>2023</v>
      </c>
      <c r="Y488" s="124">
        <f t="shared" si="41"/>
        <v>0</v>
      </c>
      <c r="Z488" s="123" t="s">
        <v>1368</v>
      </c>
      <c r="AA488" s="130" t="s">
        <v>10</v>
      </c>
      <c r="AB488" s="139">
        <v>1</v>
      </c>
      <c r="AE488" s="139"/>
      <c r="AF488" s="123" t="s">
        <v>8</v>
      </c>
      <c r="AG488" s="123">
        <v>50</v>
      </c>
      <c r="AH488" s="123" t="s">
        <v>35</v>
      </c>
    </row>
    <row r="489" spans="1:34" s="123" customFormat="1" x14ac:dyDescent="0.3">
      <c r="A489" s="123" t="s">
        <v>2867</v>
      </c>
      <c r="B489" s="123">
        <v>230894</v>
      </c>
      <c r="C489" s="202" t="s">
        <v>2813</v>
      </c>
      <c r="D489" s="123" t="s">
        <v>71</v>
      </c>
      <c r="E489" s="125" t="s">
        <v>1613</v>
      </c>
      <c r="F489" s="123" t="s">
        <v>71</v>
      </c>
      <c r="G489" s="130"/>
      <c r="H489" s="123" t="s">
        <v>2813</v>
      </c>
      <c r="I489" s="123" t="s">
        <v>1812</v>
      </c>
      <c r="J489" s="130" t="s">
        <v>1817</v>
      </c>
      <c r="K489" s="123" t="s">
        <v>2831</v>
      </c>
      <c r="L489" s="123">
        <v>1</v>
      </c>
      <c r="M489" s="123" t="s">
        <v>399</v>
      </c>
      <c r="N489" s="219">
        <v>45230</v>
      </c>
      <c r="O489" s="219"/>
      <c r="P489" s="139"/>
      <c r="Q489" s="139">
        <v>1</v>
      </c>
      <c r="R489" s="139">
        <v>1</v>
      </c>
      <c r="S489" s="139"/>
      <c r="T489" s="139"/>
      <c r="U489" s="139"/>
      <c r="V489" s="225"/>
      <c r="W489" s="123" t="s">
        <v>82</v>
      </c>
      <c r="X489" s="123">
        <v>2023</v>
      </c>
      <c r="Y489" s="124">
        <f t="shared" si="41"/>
        <v>0</v>
      </c>
      <c r="Z489" s="123" t="s">
        <v>1368</v>
      </c>
      <c r="AA489" s="130" t="s">
        <v>10</v>
      </c>
      <c r="AB489" s="139">
        <v>1</v>
      </c>
      <c r="AE489" s="139"/>
      <c r="AF489" s="123" t="s">
        <v>8</v>
      </c>
      <c r="AG489" s="123">
        <v>50</v>
      </c>
      <c r="AH489" s="123" t="s">
        <v>35</v>
      </c>
    </row>
    <row r="490" spans="1:34" s="123" customFormat="1" x14ac:dyDescent="0.3">
      <c r="A490" s="123" t="s">
        <v>2868</v>
      </c>
      <c r="B490" s="123">
        <v>230889</v>
      </c>
      <c r="C490" s="202" t="s">
        <v>2814</v>
      </c>
      <c r="D490" s="123" t="s">
        <v>71</v>
      </c>
      <c r="E490" s="125" t="s">
        <v>217</v>
      </c>
      <c r="F490" s="123" t="s">
        <v>71</v>
      </c>
      <c r="G490" s="130"/>
      <c r="H490" s="123" t="s">
        <v>2814</v>
      </c>
      <c r="I490" s="123" t="s">
        <v>1812</v>
      </c>
      <c r="J490" s="130" t="s">
        <v>1817</v>
      </c>
      <c r="K490" s="123" t="s">
        <v>2832</v>
      </c>
      <c r="L490" s="123">
        <v>1</v>
      </c>
      <c r="M490" s="123" t="s">
        <v>399</v>
      </c>
      <c r="N490" s="219">
        <v>45230</v>
      </c>
      <c r="O490" s="219"/>
      <c r="P490" s="139"/>
      <c r="Q490" s="139">
        <v>1</v>
      </c>
      <c r="R490" s="139">
        <v>1</v>
      </c>
      <c r="S490" s="139"/>
      <c r="T490" s="139"/>
      <c r="U490" s="139"/>
      <c r="V490" s="225"/>
      <c r="W490" s="123" t="s">
        <v>82</v>
      </c>
      <c r="X490" s="123">
        <v>2023</v>
      </c>
      <c r="Y490" s="124">
        <f t="shared" si="41"/>
        <v>0</v>
      </c>
      <c r="Z490" s="123" t="s">
        <v>1368</v>
      </c>
      <c r="AA490" s="130" t="s">
        <v>10</v>
      </c>
      <c r="AB490" s="139">
        <v>1</v>
      </c>
      <c r="AE490" s="139"/>
      <c r="AF490" s="123" t="s">
        <v>8</v>
      </c>
      <c r="AG490" s="123">
        <v>50</v>
      </c>
      <c r="AH490" s="123" t="s">
        <v>35</v>
      </c>
    </row>
    <row r="491" spans="1:34" x14ac:dyDescent="0.3">
      <c r="A491" t="s">
        <v>2869</v>
      </c>
      <c r="B491">
        <v>226276</v>
      </c>
      <c r="C491" s="203" t="s">
        <v>2843</v>
      </c>
      <c r="D491" t="s">
        <v>71</v>
      </c>
      <c r="E491" s="61" t="s">
        <v>2815</v>
      </c>
      <c r="F491" t="s">
        <v>69</v>
      </c>
      <c r="G491" t="s">
        <v>2845</v>
      </c>
      <c r="H491" t="s">
        <v>2844</v>
      </c>
      <c r="I491" t="s">
        <v>1738</v>
      </c>
      <c r="J491" s="90" t="s">
        <v>1817</v>
      </c>
      <c r="K491" t="s">
        <v>2833</v>
      </c>
      <c r="L491">
        <v>2</v>
      </c>
      <c r="M491" t="s">
        <v>399</v>
      </c>
      <c r="N491" s="168">
        <v>45230</v>
      </c>
      <c r="O491" s="168">
        <v>45233</v>
      </c>
      <c r="P491" s="62">
        <f t="shared" ref="P491" si="52">O491-N491</f>
        <v>3</v>
      </c>
      <c r="Q491" s="62">
        <v>0</v>
      </c>
      <c r="R491" s="62">
        <v>1</v>
      </c>
      <c r="S491" s="62" t="s">
        <v>1814</v>
      </c>
      <c r="T491" s="62" t="s">
        <v>1808</v>
      </c>
      <c r="U491" s="62">
        <v>1</v>
      </c>
      <c r="W491" t="s">
        <v>82</v>
      </c>
      <c r="X491">
        <v>2021</v>
      </c>
      <c r="Y491" s="84">
        <f t="shared" si="41"/>
        <v>2</v>
      </c>
      <c r="Z491" t="s">
        <v>1362</v>
      </c>
      <c r="AA491" s="90" t="s">
        <v>6</v>
      </c>
      <c r="AB491" s="62">
        <v>1</v>
      </c>
      <c r="AF491" t="s">
        <v>8</v>
      </c>
      <c r="AG491">
        <v>50</v>
      </c>
      <c r="AH491" t="s">
        <v>35</v>
      </c>
    </row>
    <row r="492" spans="1:34" s="123" customFormat="1" x14ac:dyDescent="0.3">
      <c r="A492" s="123" t="s">
        <v>2869</v>
      </c>
      <c r="B492" s="123">
        <v>202384</v>
      </c>
      <c r="C492" s="202" t="s">
        <v>2843</v>
      </c>
      <c r="D492" s="123" t="s">
        <v>71</v>
      </c>
      <c r="E492" s="125" t="s">
        <v>2815</v>
      </c>
      <c r="F492" s="123" t="s">
        <v>69</v>
      </c>
      <c r="G492" s="123" t="s">
        <v>2845</v>
      </c>
      <c r="H492" s="123" t="s">
        <v>2844</v>
      </c>
      <c r="I492" s="123" t="s">
        <v>1738</v>
      </c>
      <c r="J492" s="138" t="s">
        <v>1806</v>
      </c>
      <c r="K492" s="123" t="s">
        <v>2856</v>
      </c>
      <c r="L492" s="123">
        <v>2</v>
      </c>
      <c r="M492" s="123" t="s">
        <v>399</v>
      </c>
      <c r="N492" s="219">
        <v>45237</v>
      </c>
      <c r="O492" s="219"/>
      <c r="P492" s="139"/>
      <c r="Q492" s="139">
        <v>1</v>
      </c>
      <c r="R492" s="139">
        <v>1</v>
      </c>
      <c r="S492" s="139"/>
      <c r="T492" s="139"/>
      <c r="U492" s="139"/>
      <c r="V492" s="225"/>
      <c r="W492" s="123" t="s">
        <v>82</v>
      </c>
      <c r="X492" s="123">
        <v>2021</v>
      </c>
      <c r="Y492" s="124">
        <f>YEAR(N492)-X492</f>
        <v>2</v>
      </c>
      <c r="Z492" s="123" t="s">
        <v>1362</v>
      </c>
      <c r="AA492" s="130" t="s">
        <v>6</v>
      </c>
      <c r="AB492" s="139">
        <v>1</v>
      </c>
      <c r="AE492" s="139"/>
      <c r="AF492" s="123" t="s">
        <v>8</v>
      </c>
      <c r="AG492" s="123">
        <v>50</v>
      </c>
      <c r="AH492" s="123" t="s">
        <v>35</v>
      </c>
    </row>
    <row r="493" spans="1:34" s="123" customFormat="1" x14ac:dyDescent="0.3">
      <c r="A493" s="123" t="s">
        <v>2871</v>
      </c>
      <c r="B493" s="123">
        <v>230897</v>
      </c>
      <c r="C493" s="202" t="s">
        <v>861</v>
      </c>
      <c r="D493" s="123" t="s">
        <v>71</v>
      </c>
      <c r="E493" s="125" t="s">
        <v>1385</v>
      </c>
      <c r="F493" s="123" t="s">
        <v>68</v>
      </c>
      <c r="G493" s="130"/>
      <c r="H493" s="123" t="s">
        <v>2816</v>
      </c>
      <c r="I493" s="123" t="s">
        <v>1738</v>
      </c>
      <c r="J493" s="130" t="s">
        <v>1817</v>
      </c>
      <c r="K493" s="123" t="s">
        <v>2834</v>
      </c>
      <c r="L493" s="123">
        <v>1</v>
      </c>
      <c r="M493" s="123" t="s">
        <v>399</v>
      </c>
      <c r="N493" s="219">
        <v>45230</v>
      </c>
      <c r="O493" s="219"/>
      <c r="P493" s="139"/>
      <c r="Q493" s="139">
        <v>1</v>
      </c>
      <c r="R493" s="139">
        <v>1</v>
      </c>
      <c r="S493" s="139"/>
      <c r="T493" s="139"/>
      <c r="U493" s="139"/>
      <c r="V493" s="225"/>
      <c r="W493" s="123" t="s">
        <v>82</v>
      </c>
      <c r="X493" s="123">
        <v>2020</v>
      </c>
      <c r="Y493" s="124">
        <f t="shared" si="41"/>
        <v>3</v>
      </c>
      <c r="Z493" s="123" t="s">
        <v>1362</v>
      </c>
      <c r="AA493" s="130" t="s">
        <v>10</v>
      </c>
      <c r="AB493" s="139">
        <v>1</v>
      </c>
      <c r="AE493" s="139"/>
      <c r="AF493" s="123" t="s">
        <v>8</v>
      </c>
      <c r="AG493" s="123">
        <v>50</v>
      </c>
      <c r="AH493" s="123" t="s">
        <v>35</v>
      </c>
    </row>
    <row r="494" spans="1:34" s="123" customFormat="1" x14ac:dyDescent="0.3">
      <c r="A494" s="123" t="s">
        <v>2872</v>
      </c>
      <c r="B494" s="123">
        <v>226279</v>
      </c>
      <c r="C494" s="202" t="s">
        <v>2820</v>
      </c>
      <c r="D494" s="123" t="s">
        <v>71</v>
      </c>
      <c r="E494" s="125" t="s">
        <v>1931</v>
      </c>
      <c r="F494" s="123" t="s">
        <v>69</v>
      </c>
      <c r="G494" s="130"/>
      <c r="H494" s="123" t="s">
        <v>2819</v>
      </c>
      <c r="I494" s="123" t="s">
        <v>1738</v>
      </c>
      <c r="J494" s="130" t="s">
        <v>1817</v>
      </c>
      <c r="K494" s="123" t="s">
        <v>2835</v>
      </c>
      <c r="L494" s="123">
        <v>1</v>
      </c>
      <c r="M494" s="123" t="s">
        <v>399</v>
      </c>
      <c r="N494" s="219">
        <v>45230</v>
      </c>
      <c r="O494" s="219"/>
      <c r="P494" s="139"/>
      <c r="Q494" s="139">
        <v>1</v>
      </c>
      <c r="R494" s="139">
        <v>1</v>
      </c>
      <c r="S494" s="139"/>
      <c r="T494" s="139"/>
      <c r="U494" s="139"/>
      <c r="V494" s="225"/>
      <c r="W494" s="123" t="s">
        <v>82</v>
      </c>
      <c r="X494" s="123">
        <v>2019</v>
      </c>
      <c r="Y494" s="124">
        <f t="shared" si="41"/>
        <v>4</v>
      </c>
      <c r="Z494" s="123" t="s">
        <v>1362</v>
      </c>
      <c r="AA494" s="130" t="s">
        <v>6</v>
      </c>
      <c r="AB494" s="139">
        <v>1</v>
      </c>
      <c r="AE494" s="139"/>
      <c r="AF494" s="123" t="s">
        <v>8</v>
      </c>
      <c r="AG494" s="123">
        <v>50</v>
      </c>
      <c r="AH494" s="123" t="s">
        <v>35</v>
      </c>
    </row>
    <row r="495" spans="1:34" s="123" customFormat="1" x14ac:dyDescent="0.3">
      <c r="A495" s="123" t="s">
        <v>2873</v>
      </c>
      <c r="B495" s="123">
        <v>230888</v>
      </c>
      <c r="C495" s="202" t="s">
        <v>2822</v>
      </c>
      <c r="D495" s="123" t="s">
        <v>71</v>
      </c>
      <c r="E495" s="125" t="s">
        <v>2823</v>
      </c>
      <c r="F495" s="123" t="s">
        <v>2667</v>
      </c>
      <c r="G495" s="130"/>
      <c r="H495" s="123" t="s">
        <v>2821</v>
      </c>
      <c r="I495" s="123" t="s">
        <v>1738</v>
      </c>
      <c r="J495" s="130" t="s">
        <v>1817</v>
      </c>
      <c r="K495" s="123" t="s">
        <v>2836</v>
      </c>
      <c r="L495" s="123">
        <v>1</v>
      </c>
      <c r="M495" s="123" t="s">
        <v>399</v>
      </c>
      <c r="N495" s="219">
        <v>45230</v>
      </c>
      <c r="O495" s="219"/>
      <c r="P495" s="139"/>
      <c r="Q495" s="139">
        <v>1</v>
      </c>
      <c r="R495" s="139">
        <v>1</v>
      </c>
      <c r="S495" s="139"/>
      <c r="T495" s="139"/>
      <c r="U495" s="139"/>
      <c r="V495" s="225"/>
      <c r="W495" s="123" t="s">
        <v>82</v>
      </c>
      <c r="X495" s="123">
        <v>2020</v>
      </c>
      <c r="Y495" s="124">
        <f t="shared" si="41"/>
        <v>3</v>
      </c>
      <c r="Z495" s="123" t="s">
        <v>1362</v>
      </c>
      <c r="AA495" s="130" t="s">
        <v>10</v>
      </c>
      <c r="AB495" s="139">
        <v>1</v>
      </c>
      <c r="AE495" s="139"/>
      <c r="AF495" s="123" t="s">
        <v>8</v>
      </c>
      <c r="AG495" s="123">
        <v>50</v>
      </c>
      <c r="AH495" s="123" t="s">
        <v>35</v>
      </c>
    </row>
    <row r="496" spans="1:34" s="123" customFormat="1" x14ac:dyDescent="0.3">
      <c r="A496" s="123" t="s">
        <v>2874</v>
      </c>
      <c r="B496" s="123">
        <v>230891</v>
      </c>
      <c r="C496" s="202" t="s">
        <v>2837</v>
      </c>
      <c r="D496" s="123" t="s">
        <v>71</v>
      </c>
      <c r="E496" s="125" t="s">
        <v>2838</v>
      </c>
      <c r="F496" s="123" t="s">
        <v>71</v>
      </c>
      <c r="G496" s="130"/>
      <c r="H496" s="123" t="s">
        <v>2837</v>
      </c>
      <c r="I496" s="123" t="s">
        <v>1812</v>
      </c>
      <c r="J496" s="130" t="s">
        <v>1817</v>
      </c>
      <c r="K496" s="123" t="s">
        <v>2839</v>
      </c>
      <c r="L496" s="123">
        <v>1</v>
      </c>
      <c r="M496" s="123" t="s">
        <v>399</v>
      </c>
      <c r="N496" s="219">
        <v>45237</v>
      </c>
      <c r="O496" s="219"/>
      <c r="P496" s="139"/>
      <c r="Q496" s="139">
        <v>1</v>
      </c>
      <c r="R496" s="139">
        <v>1</v>
      </c>
      <c r="S496" s="139"/>
      <c r="T496" s="139"/>
      <c r="U496" s="139"/>
      <c r="V496" s="225"/>
      <c r="W496" s="123" t="s">
        <v>82</v>
      </c>
      <c r="X496" s="123">
        <v>2023</v>
      </c>
      <c r="Y496" s="124">
        <f t="shared" si="41"/>
        <v>0</v>
      </c>
      <c r="Z496" s="123" t="s">
        <v>1368</v>
      </c>
      <c r="AA496" s="130" t="s">
        <v>10</v>
      </c>
      <c r="AB496" s="139">
        <v>1</v>
      </c>
      <c r="AE496" s="139"/>
      <c r="AF496" s="123" t="s">
        <v>8</v>
      </c>
      <c r="AG496" s="123">
        <v>50</v>
      </c>
      <c r="AH496" s="123" t="s">
        <v>35</v>
      </c>
    </row>
    <row r="497" spans="1:34" s="123" customFormat="1" x14ac:dyDescent="0.3">
      <c r="A497" s="123" t="s">
        <v>2875</v>
      </c>
      <c r="B497" s="123">
        <v>225179</v>
      </c>
      <c r="C497" s="202" t="s">
        <v>2840</v>
      </c>
      <c r="D497" s="123" t="s">
        <v>71</v>
      </c>
      <c r="E497" s="125" t="s">
        <v>1688</v>
      </c>
      <c r="F497" s="123" t="s">
        <v>71</v>
      </c>
      <c r="G497" s="130"/>
      <c r="H497" s="123" t="s">
        <v>2840</v>
      </c>
      <c r="I497" s="123" t="s">
        <v>1812</v>
      </c>
      <c r="J497" s="138" t="s">
        <v>1806</v>
      </c>
      <c r="K497" s="123" t="s">
        <v>2855</v>
      </c>
      <c r="L497" s="123">
        <v>1</v>
      </c>
      <c r="M497" s="123" t="s">
        <v>399</v>
      </c>
      <c r="N497" s="219">
        <v>45237</v>
      </c>
      <c r="O497" s="219"/>
      <c r="P497" s="139"/>
      <c r="Q497" s="139">
        <v>1</v>
      </c>
      <c r="R497" s="139">
        <v>1</v>
      </c>
      <c r="S497" s="139"/>
      <c r="T497" s="139"/>
      <c r="U497" s="139"/>
      <c r="V497" s="225"/>
      <c r="W497" s="123" t="s">
        <v>82</v>
      </c>
      <c r="X497" s="123">
        <v>2023</v>
      </c>
      <c r="Y497" s="124">
        <f t="shared" si="41"/>
        <v>0</v>
      </c>
      <c r="Z497" s="123" t="s">
        <v>1368</v>
      </c>
      <c r="AA497" s="130" t="s">
        <v>10</v>
      </c>
      <c r="AB497" s="139">
        <v>1</v>
      </c>
      <c r="AE497" s="139"/>
      <c r="AF497" s="123" t="s">
        <v>8</v>
      </c>
      <c r="AG497" s="123">
        <v>50</v>
      </c>
      <c r="AH497" s="123" t="s">
        <v>35</v>
      </c>
    </row>
    <row r="498" spans="1:34" s="123" customFormat="1" x14ac:dyDescent="0.3">
      <c r="A498" s="123" t="s">
        <v>2876</v>
      </c>
      <c r="B498" s="123">
        <v>230895</v>
      </c>
      <c r="C498" s="202" t="s">
        <v>2841</v>
      </c>
      <c r="D498" s="123" t="s">
        <v>71</v>
      </c>
      <c r="E498" s="125" t="s">
        <v>1599</v>
      </c>
      <c r="F498" s="123" t="s">
        <v>71</v>
      </c>
      <c r="G498" s="130"/>
      <c r="H498" s="123" t="s">
        <v>2841</v>
      </c>
      <c r="I498" s="123" t="s">
        <v>1812</v>
      </c>
      <c r="J498" s="130" t="s">
        <v>1817</v>
      </c>
      <c r="K498" s="123" t="s">
        <v>2842</v>
      </c>
      <c r="L498" s="123">
        <v>1</v>
      </c>
      <c r="M498" s="123" t="s">
        <v>399</v>
      </c>
      <c r="N498" s="219">
        <v>45237</v>
      </c>
      <c r="O498" s="219"/>
      <c r="P498" s="139"/>
      <c r="Q498" s="139">
        <v>1</v>
      </c>
      <c r="R498" s="139">
        <v>1</v>
      </c>
      <c r="S498" s="139"/>
      <c r="T498" s="139"/>
      <c r="U498" s="139"/>
      <c r="V498" s="225"/>
      <c r="W498" s="123" t="s">
        <v>82</v>
      </c>
      <c r="X498" s="123">
        <v>2020</v>
      </c>
      <c r="Y498" s="124">
        <f t="shared" si="41"/>
        <v>3</v>
      </c>
      <c r="Z498" s="123" t="s">
        <v>1362</v>
      </c>
      <c r="AA498" s="130" t="s">
        <v>6</v>
      </c>
      <c r="AB498" s="139">
        <v>1</v>
      </c>
      <c r="AE498" s="139"/>
      <c r="AF498" s="123" t="s">
        <v>8</v>
      </c>
      <c r="AG498" s="123">
        <v>50</v>
      </c>
      <c r="AH498" s="123" t="s">
        <v>35</v>
      </c>
    </row>
    <row r="499" spans="1:34" s="123" customFormat="1" x14ac:dyDescent="0.3">
      <c r="A499" s="123" t="s">
        <v>2870</v>
      </c>
      <c r="B499" s="123">
        <v>190124</v>
      </c>
      <c r="C499" s="202" t="s">
        <v>2847</v>
      </c>
      <c r="D499" s="123" t="s">
        <v>71</v>
      </c>
      <c r="E499" s="125" t="s">
        <v>2846</v>
      </c>
      <c r="F499" s="123" t="s">
        <v>71</v>
      </c>
      <c r="G499" s="130"/>
      <c r="H499" s="123" t="s">
        <v>2847</v>
      </c>
      <c r="I499" s="123" t="s">
        <v>1812</v>
      </c>
      <c r="J499" s="130" t="s">
        <v>1817</v>
      </c>
      <c r="K499" s="123" t="s">
        <v>2848</v>
      </c>
      <c r="L499" s="123">
        <v>1</v>
      </c>
      <c r="M499" s="123" t="s">
        <v>399</v>
      </c>
      <c r="N499" s="219">
        <v>45237</v>
      </c>
      <c r="O499" s="219"/>
      <c r="P499" s="139"/>
      <c r="Q499" s="139">
        <v>1</v>
      </c>
      <c r="R499" s="139">
        <v>1</v>
      </c>
      <c r="S499" s="139"/>
      <c r="T499" s="139"/>
      <c r="U499" s="139"/>
      <c r="V499" s="225"/>
      <c r="W499" s="123" t="s">
        <v>82</v>
      </c>
      <c r="X499" s="123">
        <v>2023</v>
      </c>
      <c r="Y499" s="124">
        <f t="shared" si="41"/>
        <v>0</v>
      </c>
      <c r="Z499" s="123" t="s">
        <v>1368</v>
      </c>
      <c r="AA499" s="130" t="s">
        <v>6</v>
      </c>
      <c r="AB499" s="139">
        <v>1</v>
      </c>
      <c r="AE499" s="139"/>
      <c r="AF499" s="123" t="s">
        <v>8</v>
      </c>
      <c r="AG499" s="123">
        <v>50</v>
      </c>
      <c r="AH499" s="123" t="s">
        <v>35</v>
      </c>
    </row>
    <row r="500" spans="1:34" s="123" customFormat="1" x14ac:dyDescent="0.3">
      <c r="A500" s="123" t="s">
        <v>2857</v>
      </c>
      <c r="B500" s="123">
        <v>190119</v>
      </c>
      <c r="C500" s="202" t="s">
        <v>864</v>
      </c>
      <c r="D500" s="123" t="s">
        <v>71</v>
      </c>
      <c r="E500" s="125" t="s">
        <v>2858</v>
      </c>
      <c r="F500" s="123" t="s">
        <v>71</v>
      </c>
      <c r="G500" s="130"/>
      <c r="H500" s="123" t="s">
        <v>864</v>
      </c>
      <c r="I500" s="123" t="s">
        <v>1812</v>
      </c>
      <c r="J500" s="130" t="s">
        <v>1817</v>
      </c>
      <c r="K500" s="123" t="s">
        <v>2877</v>
      </c>
      <c r="L500" s="123">
        <v>1</v>
      </c>
      <c r="M500" s="123" t="s">
        <v>427</v>
      </c>
      <c r="N500" s="219">
        <v>45260</v>
      </c>
      <c r="O500" s="219"/>
      <c r="P500" s="139"/>
      <c r="Q500" s="139">
        <v>1</v>
      </c>
      <c r="R500" s="139">
        <v>1</v>
      </c>
      <c r="S500" s="139"/>
      <c r="T500" s="139"/>
      <c r="U500" s="139"/>
      <c r="V500" s="225"/>
      <c r="W500" s="123" t="s">
        <v>82</v>
      </c>
      <c r="X500" s="123">
        <v>2023</v>
      </c>
      <c r="Y500" s="124">
        <f t="shared" si="41"/>
        <v>0</v>
      </c>
      <c r="Z500" s="123" t="s">
        <v>1368</v>
      </c>
      <c r="AA500" s="130" t="s">
        <v>6</v>
      </c>
      <c r="AB500" s="139">
        <v>1</v>
      </c>
      <c r="AD500" s="123" t="s">
        <v>2859</v>
      </c>
      <c r="AE500" s="139"/>
      <c r="AF500" s="123" t="s">
        <v>8</v>
      </c>
      <c r="AG500" s="123">
        <v>50</v>
      </c>
      <c r="AH500" s="123" t="s">
        <v>35</v>
      </c>
    </row>
    <row r="501" spans="1:34" s="123" customFormat="1" x14ac:dyDescent="0.3">
      <c r="A501" s="123" t="s">
        <v>2891</v>
      </c>
      <c r="B501" s="123">
        <v>230868</v>
      </c>
      <c r="C501" s="202" t="s">
        <v>782</v>
      </c>
      <c r="D501" s="123" t="s">
        <v>71</v>
      </c>
      <c r="E501" s="125" t="s">
        <v>2888</v>
      </c>
      <c r="F501" s="123" t="s">
        <v>69</v>
      </c>
      <c r="G501" s="130"/>
      <c r="H501" s="123" t="s">
        <v>782</v>
      </c>
      <c r="I501" s="123" t="s">
        <v>1812</v>
      </c>
      <c r="J501" s="130" t="s">
        <v>1817</v>
      </c>
      <c r="K501" s="123" t="s">
        <v>2889</v>
      </c>
      <c r="L501" s="123">
        <v>1</v>
      </c>
      <c r="M501" s="123" t="s">
        <v>427</v>
      </c>
      <c r="N501" s="219">
        <v>44999</v>
      </c>
      <c r="O501" s="219"/>
      <c r="P501" s="139"/>
      <c r="Q501" s="139">
        <v>1</v>
      </c>
      <c r="R501" s="139">
        <v>1</v>
      </c>
      <c r="S501" s="139"/>
      <c r="T501" s="139"/>
      <c r="U501" s="139"/>
      <c r="V501" s="225"/>
      <c r="W501" s="123" t="s">
        <v>1996</v>
      </c>
      <c r="X501" s="123">
        <v>2019</v>
      </c>
      <c r="Y501" s="124">
        <f t="shared" si="41"/>
        <v>4</v>
      </c>
      <c r="Z501" s="123" t="s">
        <v>232</v>
      </c>
      <c r="AA501" s="130" t="s">
        <v>6</v>
      </c>
      <c r="AB501" s="139">
        <v>0</v>
      </c>
      <c r="AD501" s="123" t="s">
        <v>2890</v>
      </c>
      <c r="AE501" s="139"/>
      <c r="AF501" s="123" t="s">
        <v>8</v>
      </c>
      <c r="AG501" s="123">
        <v>50</v>
      </c>
      <c r="AH501" s="123" t="s">
        <v>35</v>
      </c>
    </row>
  </sheetData>
  <autoFilter ref="A1:AI500" xr:uid="{ECB09579-5808-47B3-880B-3B2FBBEDDFB7}"/>
  <sortState xmlns:xlrd2="http://schemas.microsoft.com/office/spreadsheetml/2017/richdata2" ref="A2:AI447">
    <sortCondition ref="A2:A447"/>
    <sortCondition ref="N2:N447"/>
  </sortState>
  <phoneticPr fontId="38" type="noConversion"/>
  <hyperlinks>
    <hyperlink ref="K368" r:id="rId1" location="page=studies,path=study434726712+individual436560329" display="page=studies,path=study434726712+individual436560329" xr:uid="{97E7C34A-349B-4F7B-AAF5-FDF56955B751}"/>
    <hyperlink ref="K369" r:id="rId2" location="page=studies,path=study434726712+individual436560329" display="page=studies,path=study434726712+individual436560329" xr:uid="{12A4FEDC-AD34-42C6-90EE-709B3EA57E2B}"/>
    <hyperlink ref="K370" r:id="rId3" location="page=studies,path=study434726712+individual436560329" display="page=studies,path=study434726712+individual436560329" xr:uid="{90B30D75-07C3-4E95-8F9D-8405BB524BE8}"/>
  </hyperlinks>
  <pageMargins left="0.7" right="0.7" top="0.75" bottom="0.75" header="0.3" footer="0.3"/>
  <pageSetup paperSize="9" orientation="portrait" r:id="rId4"/>
  <drawing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70983-3958-43B3-8909-4854F8328154}">
  <dimension ref="A1:B5"/>
  <sheetViews>
    <sheetView workbookViewId="0">
      <selection activeCell="B6" sqref="B6"/>
    </sheetView>
  </sheetViews>
  <sheetFormatPr defaultRowHeight="14.4" x14ac:dyDescent="0.3"/>
  <sheetData>
    <row r="1" spans="1:2" x14ac:dyDescent="0.3">
      <c r="A1" s="123"/>
      <c r="B1" t="s">
        <v>2413</v>
      </c>
    </row>
    <row r="2" spans="1:2" x14ac:dyDescent="0.3">
      <c r="A2" s="145"/>
      <c r="B2" t="s">
        <v>2488</v>
      </c>
    </row>
    <row r="3" spans="1:2" x14ac:dyDescent="0.3">
      <c r="A3" s="148"/>
      <c r="B3" t="s">
        <v>2414</v>
      </c>
    </row>
    <row r="4" spans="1:2" x14ac:dyDescent="0.3">
      <c r="A4" s="193"/>
      <c r="B4" t="s">
        <v>2415</v>
      </c>
    </row>
    <row r="5" spans="1:2" x14ac:dyDescent="0.3">
      <c r="A5" s="200"/>
      <c r="B5" t="s">
        <v>2561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7FCB0-E987-43F7-BCA8-6E975CD7D677}">
  <dimension ref="A1:M35"/>
  <sheetViews>
    <sheetView topLeftCell="A17" workbookViewId="0">
      <selection activeCell="B21" sqref="B21"/>
    </sheetView>
  </sheetViews>
  <sheetFormatPr defaultRowHeight="14.4" x14ac:dyDescent="0.3"/>
  <cols>
    <col min="1" max="1" width="21.5546875" style="90" bestFit="1" customWidth="1"/>
    <col min="2" max="2" width="150.109375" bestFit="1" customWidth="1"/>
    <col min="3" max="3" width="15" customWidth="1"/>
    <col min="4" max="4" width="16.33203125" bestFit="1" customWidth="1"/>
    <col min="5" max="5" width="15.33203125" bestFit="1" customWidth="1"/>
    <col min="9" max="10" width="18.33203125" bestFit="1" customWidth="1"/>
  </cols>
  <sheetData>
    <row r="1" spans="1:3" x14ac:dyDescent="0.3">
      <c r="A1" s="132" t="s">
        <v>2377</v>
      </c>
      <c r="B1" s="131" t="s">
        <v>2378</v>
      </c>
      <c r="C1" s="191" t="s">
        <v>2379</v>
      </c>
    </row>
    <row r="2" spans="1:3" x14ac:dyDescent="0.3">
      <c r="A2" s="90" t="s">
        <v>2380</v>
      </c>
      <c r="B2" t="s">
        <v>2422</v>
      </c>
    </row>
    <row r="3" spans="1:3" x14ac:dyDescent="0.3">
      <c r="A3" s="90" t="s">
        <v>825</v>
      </c>
      <c r="B3" t="s">
        <v>2383</v>
      </c>
    </row>
    <row r="4" spans="1:3" x14ac:dyDescent="0.3">
      <c r="A4" s="90" t="s">
        <v>824</v>
      </c>
      <c r="B4" t="s">
        <v>2382</v>
      </c>
    </row>
    <row r="5" spans="1:3" x14ac:dyDescent="0.3">
      <c r="A5" s="90" t="s">
        <v>57</v>
      </c>
      <c r="B5" t="s">
        <v>2424</v>
      </c>
    </row>
    <row r="6" spans="1:3" x14ac:dyDescent="0.3">
      <c r="A6" s="165" t="s">
        <v>60</v>
      </c>
      <c r="B6" t="s">
        <v>2384</v>
      </c>
    </row>
    <row r="7" spans="1:3" x14ac:dyDescent="0.3">
      <c r="A7" s="90" t="s">
        <v>61</v>
      </c>
      <c r="B7" t="s">
        <v>2385</v>
      </c>
    </row>
    <row r="8" spans="1:3" x14ac:dyDescent="0.3">
      <c r="A8" s="90" t="s">
        <v>2381</v>
      </c>
      <c r="B8" t="s">
        <v>2423</v>
      </c>
    </row>
    <row r="9" spans="1:3" x14ac:dyDescent="0.3">
      <c r="A9" s="90" t="s">
        <v>59</v>
      </c>
      <c r="B9" t="s">
        <v>2425</v>
      </c>
    </row>
    <row r="10" spans="1:3" x14ac:dyDescent="0.3">
      <c r="A10" s="90" t="s">
        <v>826</v>
      </c>
      <c r="B10" t="s">
        <v>2426</v>
      </c>
    </row>
    <row r="11" spans="1:3" x14ac:dyDescent="0.3">
      <c r="A11" s="90" t="s">
        <v>2386</v>
      </c>
      <c r="B11" t="s">
        <v>2387</v>
      </c>
    </row>
    <row r="12" spans="1:3" x14ac:dyDescent="0.3">
      <c r="A12" s="90" t="s">
        <v>2388</v>
      </c>
      <c r="B12" t="s">
        <v>2389</v>
      </c>
    </row>
    <row r="13" spans="1:3" x14ac:dyDescent="0.3">
      <c r="A13" s="90" t="s">
        <v>1796</v>
      </c>
      <c r="B13" t="s">
        <v>2427</v>
      </c>
    </row>
    <row r="14" spans="1:3" x14ac:dyDescent="0.3">
      <c r="A14" s="90" t="s">
        <v>1797</v>
      </c>
      <c r="B14" t="s">
        <v>2390</v>
      </c>
    </row>
    <row r="15" spans="1:3" x14ac:dyDescent="0.3">
      <c r="A15" s="192" t="s">
        <v>62</v>
      </c>
      <c r="B15" t="s">
        <v>2391</v>
      </c>
    </row>
    <row r="16" spans="1:3" x14ac:dyDescent="0.3">
      <c r="A16" s="192" t="s">
        <v>63</v>
      </c>
      <c r="B16" t="s">
        <v>2428</v>
      </c>
    </row>
    <row r="17" spans="1:13" x14ac:dyDescent="0.3">
      <c r="A17" s="62" t="s">
        <v>831</v>
      </c>
      <c r="B17" t="s">
        <v>2392</v>
      </c>
    </row>
    <row r="18" spans="1:13" x14ac:dyDescent="0.3">
      <c r="A18" s="62" t="s">
        <v>832</v>
      </c>
      <c r="B18" t="s">
        <v>2393</v>
      </c>
    </row>
    <row r="19" spans="1:13" x14ac:dyDescent="0.3">
      <c r="A19" s="62" t="s">
        <v>1798</v>
      </c>
      <c r="B19" t="s">
        <v>2429</v>
      </c>
    </row>
    <row r="20" spans="1:13" x14ac:dyDescent="0.3">
      <c r="A20" s="62" t="s">
        <v>1799</v>
      </c>
      <c r="B20" t="s">
        <v>2394</v>
      </c>
      <c r="C20" s="145" t="s">
        <v>1816</v>
      </c>
      <c r="D20" s="145" t="s">
        <v>1846</v>
      </c>
      <c r="E20" s="145" t="s">
        <v>1859</v>
      </c>
      <c r="F20" s="145" t="s">
        <v>1814</v>
      </c>
      <c r="G20" s="145" t="s">
        <v>1925</v>
      </c>
    </row>
    <row r="21" spans="1:13" x14ac:dyDescent="0.3">
      <c r="A21" s="62" t="s">
        <v>1800</v>
      </c>
      <c r="B21" t="s">
        <v>2395</v>
      </c>
      <c r="C21" s="145" t="s">
        <v>1786</v>
      </c>
      <c r="D21" s="145" t="s">
        <v>594</v>
      </c>
      <c r="E21" s="145" t="s">
        <v>1897</v>
      </c>
      <c r="F21" s="145" t="s">
        <v>1940</v>
      </c>
      <c r="G21" s="145" t="s">
        <v>1847</v>
      </c>
      <c r="H21" s="145" t="s">
        <v>1963</v>
      </c>
      <c r="I21" s="145" t="s">
        <v>1986</v>
      </c>
      <c r="J21" s="145" t="s">
        <v>1878</v>
      </c>
      <c r="K21" s="145" t="s">
        <v>1835</v>
      </c>
      <c r="L21" s="145" t="s">
        <v>2115</v>
      </c>
      <c r="M21" s="145" t="s">
        <v>2431</v>
      </c>
    </row>
    <row r="22" spans="1:13" x14ac:dyDescent="0.3">
      <c r="A22" s="62" t="s">
        <v>1801</v>
      </c>
      <c r="B22" t="s">
        <v>2396</v>
      </c>
    </row>
    <row r="23" spans="1:13" x14ac:dyDescent="0.3">
      <c r="A23" s="90" t="s">
        <v>85</v>
      </c>
      <c r="B23" t="s">
        <v>2397</v>
      </c>
      <c r="C23" s="145" t="s">
        <v>687</v>
      </c>
      <c r="D23" s="145" t="s">
        <v>2398</v>
      </c>
      <c r="E23" s="145" t="s">
        <v>1565</v>
      </c>
      <c r="F23" s="145" t="s">
        <v>2399</v>
      </c>
      <c r="G23" s="145" t="s">
        <v>2400</v>
      </c>
    </row>
    <row r="24" spans="1:13" x14ac:dyDescent="0.3">
      <c r="A24" s="90" t="s">
        <v>65</v>
      </c>
      <c r="B24" t="s">
        <v>2401</v>
      </c>
    </row>
    <row r="25" spans="1:13" x14ac:dyDescent="0.3">
      <c r="A25" s="90" t="s">
        <v>1803</v>
      </c>
      <c r="B25" t="s">
        <v>2402</v>
      </c>
    </row>
    <row r="26" spans="1:13" x14ac:dyDescent="0.3">
      <c r="A26" s="90" t="s">
        <v>830</v>
      </c>
      <c r="B26" t="s">
        <v>2403</v>
      </c>
      <c r="C26" s="145" t="s">
        <v>1368</v>
      </c>
      <c r="D26" s="145" t="s">
        <v>1362</v>
      </c>
      <c r="E26" s="145" t="s">
        <v>232</v>
      </c>
    </row>
    <row r="27" spans="1:13" x14ac:dyDescent="0.3">
      <c r="A27" s="90" t="s">
        <v>1804</v>
      </c>
      <c r="B27" t="s">
        <v>2430</v>
      </c>
    </row>
    <row r="28" spans="1:13" x14ac:dyDescent="0.3">
      <c r="A28" s="90" t="s">
        <v>64</v>
      </c>
      <c r="B28" t="s">
        <v>2404</v>
      </c>
      <c r="C28" s="145" t="s">
        <v>6</v>
      </c>
      <c r="D28" s="145" t="s">
        <v>10</v>
      </c>
      <c r="E28" s="145" t="s">
        <v>1808</v>
      </c>
    </row>
    <row r="29" spans="1:13" x14ac:dyDescent="0.3">
      <c r="A29" s="90" t="s">
        <v>2406</v>
      </c>
      <c r="B29" t="s">
        <v>2407</v>
      </c>
    </row>
    <row r="30" spans="1:13" x14ac:dyDescent="0.3">
      <c r="A30" s="90" t="s">
        <v>84</v>
      </c>
      <c r="B30" t="s">
        <v>2408</v>
      </c>
    </row>
    <row r="31" spans="1:13" x14ac:dyDescent="0.3">
      <c r="A31" s="62" t="s">
        <v>834</v>
      </c>
      <c r="B31" t="s">
        <v>2409</v>
      </c>
    </row>
    <row r="32" spans="1:13" x14ac:dyDescent="0.3">
      <c r="A32" s="90" t="s">
        <v>1805</v>
      </c>
      <c r="B32" t="s">
        <v>2405</v>
      </c>
    </row>
    <row r="33" spans="1:2" x14ac:dyDescent="0.3">
      <c r="A33" s="90" t="s">
        <v>1</v>
      </c>
      <c r="B33" t="s">
        <v>2410</v>
      </c>
    </row>
    <row r="34" spans="1:2" x14ac:dyDescent="0.3">
      <c r="A34" s="90" t="s">
        <v>2</v>
      </c>
      <c r="B34" t="s">
        <v>2411</v>
      </c>
    </row>
    <row r="35" spans="1:2" x14ac:dyDescent="0.3">
      <c r="A35" s="90" t="s">
        <v>393</v>
      </c>
      <c r="B35" t="s">
        <v>2412</v>
      </c>
    </row>
  </sheetData>
  <dataValidations count="2">
    <dataValidation type="date" operator="greaterThan" allowBlank="1" showInputMessage="1" showErrorMessage="1" sqref="A15" xr:uid="{1E2E0E59-9573-47D5-8519-E4D3095E806D}">
      <formula1>39448</formula1>
    </dataValidation>
    <dataValidation operator="greaterThan" allowBlank="1" showInputMessage="1" showErrorMessage="1" sqref="A3:A7 A9:A10" xr:uid="{F6D399ED-755A-4327-8C3E-852E213A5D8D}"/>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BCD4E-A3BF-463E-A387-CF58B40B95ED}">
  <dimension ref="A1:G93"/>
  <sheetViews>
    <sheetView topLeftCell="A64" workbookViewId="0">
      <selection activeCell="D78" sqref="D78"/>
    </sheetView>
  </sheetViews>
  <sheetFormatPr defaultRowHeight="14.4" x14ac:dyDescent="0.3"/>
  <cols>
    <col min="1" max="1" width="14.5546875" bestFit="1" customWidth="1"/>
    <col min="2" max="2" width="45.6640625" bestFit="1" customWidth="1"/>
    <col min="3" max="3" width="13.33203125" bestFit="1" customWidth="1"/>
    <col min="4" max="4" width="10.44140625" bestFit="1" customWidth="1"/>
    <col min="5" max="5" width="18" bestFit="1" customWidth="1"/>
    <col min="6" max="6" width="17.33203125" bestFit="1" customWidth="1"/>
    <col min="7" max="7" width="27" bestFit="1" customWidth="1"/>
    <col min="8" max="8" width="9.88671875" bestFit="1" customWidth="1"/>
    <col min="9" max="9" width="15.44140625" bestFit="1" customWidth="1"/>
    <col min="10" max="10" width="16.44140625" bestFit="1" customWidth="1"/>
    <col min="11" max="11" width="13.33203125" bestFit="1" customWidth="1"/>
    <col min="12" max="12" width="12.88671875" bestFit="1" customWidth="1"/>
    <col min="13" max="13" width="12.33203125" bestFit="1" customWidth="1"/>
  </cols>
  <sheetData>
    <row r="1" spans="1:7" x14ac:dyDescent="0.3">
      <c r="A1" s="131" t="s">
        <v>58</v>
      </c>
      <c r="B1" s="131" t="s">
        <v>1794</v>
      </c>
      <c r="C1" s="131" t="s">
        <v>1795</v>
      </c>
      <c r="D1" s="131" t="s">
        <v>2416</v>
      </c>
      <c r="E1" s="131" t="s">
        <v>2417</v>
      </c>
      <c r="F1" s="131" t="s">
        <v>2418</v>
      </c>
      <c r="G1" s="131" t="s">
        <v>2419</v>
      </c>
    </row>
    <row r="2" spans="1:7" x14ac:dyDescent="0.3">
      <c r="A2" t="s">
        <v>1420</v>
      </c>
      <c r="B2" s="141" t="s">
        <v>1806</v>
      </c>
      <c r="C2" t="s">
        <v>1813</v>
      </c>
      <c r="D2">
        <v>1</v>
      </c>
      <c r="E2" s="151">
        <v>44118</v>
      </c>
      <c r="F2" s="151">
        <v>44452</v>
      </c>
      <c r="G2" t="s">
        <v>2547</v>
      </c>
    </row>
    <row r="3" spans="1:7" x14ac:dyDescent="0.3">
      <c r="A3" t="s">
        <v>66</v>
      </c>
      <c r="B3" s="90" t="s">
        <v>1817</v>
      </c>
      <c r="C3" t="s">
        <v>1867</v>
      </c>
      <c r="D3">
        <v>1</v>
      </c>
      <c r="E3" s="151">
        <v>41294</v>
      </c>
      <c r="F3" s="151">
        <v>43151</v>
      </c>
      <c r="G3" t="s">
        <v>2547</v>
      </c>
    </row>
    <row r="4" spans="1:7" x14ac:dyDescent="0.3">
      <c r="A4" s="90" t="s">
        <v>526</v>
      </c>
      <c r="B4" s="90" t="s">
        <v>1817</v>
      </c>
      <c r="C4" t="s">
        <v>1884</v>
      </c>
      <c r="D4">
        <v>1</v>
      </c>
      <c r="E4" s="151">
        <v>43083</v>
      </c>
      <c r="F4" s="151">
        <v>43150</v>
      </c>
      <c r="G4" t="s">
        <v>2770</v>
      </c>
    </row>
    <row r="5" spans="1:7" x14ac:dyDescent="0.3">
      <c r="A5" s="90" t="s">
        <v>971</v>
      </c>
      <c r="B5" s="90" t="s">
        <v>1845</v>
      </c>
      <c r="C5" t="s">
        <v>153</v>
      </c>
      <c r="D5">
        <v>1</v>
      </c>
      <c r="E5" s="151">
        <v>40109</v>
      </c>
      <c r="F5" s="151">
        <v>40110</v>
      </c>
      <c r="G5" t="s">
        <v>2548</v>
      </c>
    </row>
    <row r="6" spans="1:7" x14ac:dyDescent="0.3">
      <c r="A6" s="90" t="s">
        <v>971</v>
      </c>
      <c r="B6" s="90" t="s">
        <v>1845</v>
      </c>
      <c r="C6" t="s">
        <v>153</v>
      </c>
      <c r="D6">
        <v>2</v>
      </c>
      <c r="E6" s="151">
        <v>40456</v>
      </c>
      <c r="F6" s="151">
        <v>40456</v>
      </c>
      <c r="G6" t="s">
        <v>2548</v>
      </c>
    </row>
    <row r="7" spans="1:7" x14ac:dyDescent="0.3">
      <c r="A7" s="90" t="s">
        <v>971</v>
      </c>
      <c r="B7" s="90" t="s">
        <v>1845</v>
      </c>
      <c r="C7" t="s">
        <v>153</v>
      </c>
      <c r="D7">
        <v>3</v>
      </c>
      <c r="E7" s="151">
        <v>40457</v>
      </c>
      <c r="F7" s="151">
        <v>40844</v>
      </c>
      <c r="G7" t="s">
        <v>2547</v>
      </c>
    </row>
    <row r="8" spans="1:7" x14ac:dyDescent="0.3">
      <c r="A8" t="s">
        <v>537</v>
      </c>
      <c r="B8" t="s">
        <v>1817</v>
      </c>
      <c r="C8" t="s">
        <v>1895</v>
      </c>
      <c r="D8">
        <v>1</v>
      </c>
      <c r="E8" s="151">
        <v>43746</v>
      </c>
      <c r="F8" s="151">
        <v>43757</v>
      </c>
      <c r="G8" t="s">
        <v>2420</v>
      </c>
    </row>
    <row r="9" spans="1:7" x14ac:dyDescent="0.3">
      <c r="A9" s="90" t="s">
        <v>736</v>
      </c>
      <c r="B9" s="90" t="s">
        <v>1817</v>
      </c>
      <c r="C9" t="s">
        <v>664</v>
      </c>
      <c r="D9">
        <v>1</v>
      </c>
      <c r="E9" s="151">
        <v>42395</v>
      </c>
      <c r="F9" s="151">
        <v>42519</v>
      </c>
      <c r="G9" t="s">
        <v>2547</v>
      </c>
    </row>
    <row r="10" spans="1:7" x14ac:dyDescent="0.3">
      <c r="A10" t="s">
        <v>427</v>
      </c>
      <c r="B10" t="s">
        <v>1817</v>
      </c>
      <c r="C10" t="s">
        <v>1913</v>
      </c>
      <c r="D10">
        <v>1</v>
      </c>
      <c r="E10" s="151">
        <v>43344</v>
      </c>
      <c r="F10" s="151">
        <v>43376</v>
      </c>
      <c r="G10" t="s">
        <v>2543</v>
      </c>
    </row>
    <row r="11" spans="1:7" x14ac:dyDescent="0.3">
      <c r="A11" s="90" t="s">
        <v>427</v>
      </c>
      <c r="B11" s="90" t="s">
        <v>1817</v>
      </c>
      <c r="C11" t="s">
        <v>1913</v>
      </c>
      <c r="D11">
        <v>2</v>
      </c>
      <c r="E11" s="151">
        <v>44010</v>
      </c>
      <c r="F11" s="151">
        <v>44159</v>
      </c>
      <c r="G11" t="s">
        <v>2623</v>
      </c>
    </row>
    <row r="12" spans="1:7" x14ac:dyDescent="0.3">
      <c r="A12" t="s">
        <v>1516</v>
      </c>
      <c r="B12" t="s">
        <v>1817</v>
      </c>
      <c r="C12" t="s">
        <v>1919</v>
      </c>
      <c r="D12">
        <v>1</v>
      </c>
      <c r="E12" s="151">
        <v>44179</v>
      </c>
      <c r="F12" s="151">
        <v>44252</v>
      </c>
      <c r="G12" t="s">
        <v>2420</v>
      </c>
    </row>
    <row r="13" spans="1:7" x14ac:dyDescent="0.3">
      <c r="A13" s="90" t="s">
        <v>428</v>
      </c>
      <c r="B13" s="90" t="s">
        <v>1845</v>
      </c>
      <c r="C13" t="s">
        <v>425</v>
      </c>
      <c r="D13">
        <v>1</v>
      </c>
      <c r="E13" s="151">
        <v>41716</v>
      </c>
      <c r="F13" s="151">
        <v>41895</v>
      </c>
      <c r="G13" t="s">
        <v>2547</v>
      </c>
    </row>
    <row r="14" spans="1:7" x14ac:dyDescent="0.3">
      <c r="A14" s="90" t="s">
        <v>428</v>
      </c>
      <c r="B14" s="90" t="s">
        <v>1845</v>
      </c>
      <c r="C14" t="s">
        <v>425</v>
      </c>
      <c r="D14">
        <v>2</v>
      </c>
      <c r="E14" s="151">
        <v>42262</v>
      </c>
      <c r="F14" s="151">
        <v>42272</v>
      </c>
      <c r="G14" t="s">
        <v>2547</v>
      </c>
    </row>
    <row r="15" spans="1:7" x14ac:dyDescent="0.3">
      <c r="A15" s="90" t="s">
        <v>428</v>
      </c>
      <c r="B15" s="90" t="s">
        <v>1845</v>
      </c>
      <c r="C15" t="s">
        <v>425</v>
      </c>
      <c r="D15">
        <v>3</v>
      </c>
      <c r="E15" s="151">
        <v>42992</v>
      </c>
      <c r="F15" s="151">
        <v>42995</v>
      </c>
      <c r="G15" t="s">
        <v>2547</v>
      </c>
    </row>
    <row r="16" spans="1:7" x14ac:dyDescent="0.3">
      <c r="A16" t="s">
        <v>1486</v>
      </c>
      <c r="B16" t="s">
        <v>1806</v>
      </c>
      <c r="C16" t="s">
        <v>1928</v>
      </c>
      <c r="D16">
        <v>1</v>
      </c>
      <c r="E16" s="151">
        <v>44173</v>
      </c>
      <c r="F16" s="151">
        <v>44543</v>
      </c>
      <c r="G16" t="s">
        <v>1814</v>
      </c>
    </row>
    <row r="17" spans="1:7" x14ac:dyDescent="0.3">
      <c r="A17" t="s">
        <v>1932</v>
      </c>
      <c r="B17" s="90" t="s">
        <v>1468</v>
      </c>
      <c r="C17">
        <v>2568</v>
      </c>
      <c r="D17">
        <v>1</v>
      </c>
      <c r="E17" s="151">
        <v>41753</v>
      </c>
      <c r="F17" s="151">
        <v>41795</v>
      </c>
      <c r="G17" t="s">
        <v>2547</v>
      </c>
    </row>
    <row r="18" spans="1:7" x14ac:dyDescent="0.3">
      <c r="A18" s="90" t="s">
        <v>437</v>
      </c>
      <c r="B18" s="90" t="s">
        <v>1817</v>
      </c>
      <c r="C18" t="s">
        <v>1939</v>
      </c>
      <c r="D18">
        <v>1</v>
      </c>
      <c r="E18" s="151">
        <v>43153</v>
      </c>
      <c r="F18" s="151">
        <v>43187</v>
      </c>
      <c r="G18" t="s">
        <v>2770</v>
      </c>
    </row>
    <row r="19" spans="1:7" x14ac:dyDescent="0.3">
      <c r="A19" s="90" t="s">
        <v>437</v>
      </c>
      <c r="B19" s="90" t="s">
        <v>1817</v>
      </c>
      <c r="C19" t="s">
        <v>1939</v>
      </c>
      <c r="D19">
        <v>2</v>
      </c>
      <c r="E19" s="151">
        <v>43215</v>
      </c>
      <c r="F19" s="151">
        <v>43243</v>
      </c>
      <c r="G19" t="s">
        <v>2547</v>
      </c>
    </row>
    <row r="20" spans="1:7" x14ac:dyDescent="0.3">
      <c r="A20" s="153" t="s">
        <v>933</v>
      </c>
      <c r="B20" s="153" t="s">
        <v>894</v>
      </c>
      <c r="C20" s="155" t="s">
        <v>863</v>
      </c>
      <c r="D20">
        <v>1</v>
      </c>
      <c r="E20" s="151">
        <v>40675</v>
      </c>
      <c r="F20" s="151">
        <v>40844</v>
      </c>
      <c r="G20" t="s">
        <v>2547</v>
      </c>
    </row>
    <row r="21" spans="1:7" x14ac:dyDescent="0.3">
      <c r="A21" s="90" t="s">
        <v>422</v>
      </c>
      <c r="B21" s="90" t="s">
        <v>1817</v>
      </c>
      <c r="C21" t="s">
        <v>38</v>
      </c>
      <c r="D21">
        <v>1</v>
      </c>
      <c r="E21" s="151">
        <v>42912</v>
      </c>
      <c r="F21" s="151">
        <v>42938</v>
      </c>
      <c r="G21" t="s">
        <v>2770</v>
      </c>
    </row>
    <row r="22" spans="1:7" x14ac:dyDescent="0.3">
      <c r="A22" s="90" t="s">
        <v>1425</v>
      </c>
      <c r="B22" s="141" t="s">
        <v>1806</v>
      </c>
      <c r="C22" t="s">
        <v>1955</v>
      </c>
      <c r="D22">
        <v>1</v>
      </c>
      <c r="E22" s="151">
        <v>44391</v>
      </c>
      <c r="F22" s="151">
        <v>44468</v>
      </c>
      <c r="G22" t="s">
        <v>2547</v>
      </c>
    </row>
    <row r="23" spans="1:7" x14ac:dyDescent="0.3">
      <c r="A23" t="s">
        <v>1968</v>
      </c>
      <c r="B23" s="90" t="s">
        <v>1468</v>
      </c>
      <c r="C23">
        <v>2582</v>
      </c>
      <c r="D23">
        <v>1</v>
      </c>
      <c r="E23" s="151">
        <v>41899</v>
      </c>
      <c r="F23" s="151">
        <v>41900</v>
      </c>
      <c r="G23" t="s">
        <v>2547</v>
      </c>
    </row>
    <row r="24" spans="1:7" x14ac:dyDescent="0.3">
      <c r="A24" s="90" t="s">
        <v>931</v>
      </c>
      <c r="B24" s="90" t="s">
        <v>894</v>
      </c>
      <c r="C24" t="s">
        <v>1977</v>
      </c>
      <c r="D24">
        <v>1</v>
      </c>
      <c r="E24" s="151">
        <v>40618</v>
      </c>
      <c r="F24" s="151">
        <v>40844</v>
      </c>
      <c r="G24" t="s">
        <v>2547</v>
      </c>
    </row>
    <row r="25" spans="1:7" x14ac:dyDescent="0.3">
      <c r="A25" s="90" t="s">
        <v>931</v>
      </c>
      <c r="B25" s="90" t="s">
        <v>1845</v>
      </c>
      <c r="C25" t="s">
        <v>936</v>
      </c>
      <c r="D25">
        <v>2</v>
      </c>
      <c r="E25" s="151">
        <v>41421</v>
      </c>
      <c r="F25" s="151">
        <v>41895</v>
      </c>
      <c r="G25" t="s">
        <v>2547</v>
      </c>
    </row>
    <row r="26" spans="1:7" x14ac:dyDescent="0.3">
      <c r="A26" t="s">
        <v>2749</v>
      </c>
      <c r="B26" s="90" t="s">
        <v>1817</v>
      </c>
      <c r="C26" t="s">
        <v>2746</v>
      </c>
      <c r="D26">
        <v>1</v>
      </c>
      <c r="E26" s="151">
        <v>45066</v>
      </c>
      <c r="F26" s="151">
        <v>45081</v>
      </c>
      <c r="G26" t="s">
        <v>2766</v>
      </c>
    </row>
    <row r="27" spans="1:7" x14ac:dyDescent="0.3">
      <c r="A27" t="s">
        <v>1984</v>
      </c>
      <c r="B27" t="s">
        <v>1817</v>
      </c>
      <c r="C27" t="s">
        <v>1985</v>
      </c>
      <c r="D27">
        <v>1</v>
      </c>
      <c r="E27" s="151">
        <v>43595</v>
      </c>
      <c r="F27" s="151">
        <v>43602</v>
      </c>
      <c r="G27" t="s">
        <v>2420</v>
      </c>
    </row>
    <row r="28" spans="1:7" x14ac:dyDescent="0.3">
      <c r="A28" s="90" t="s">
        <v>785</v>
      </c>
      <c r="B28" s="90" t="s">
        <v>1845</v>
      </c>
      <c r="C28" t="s">
        <v>677</v>
      </c>
      <c r="D28">
        <v>1</v>
      </c>
      <c r="E28" s="151">
        <v>40762</v>
      </c>
      <c r="F28" s="151">
        <v>40813</v>
      </c>
      <c r="G28" t="s">
        <v>2547</v>
      </c>
    </row>
    <row r="29" spans="1:7" x14ac:dyDescent="0.3">
      <c r="A29" s="90" t="s">
        <v>1992</v>
      </c>
      <c r="B29" s="90" t="s">
        <v>1817</v>
      </c>
      <c r="C29" t="s">
        <v>1995</v>
      </c>
      <c r="D29">
        <v>1</v>
      </c>
      <c r="E29" s="151">
        <v>45131</v>
      </c>
      <c r="F29" s="151">
        <v>45167</v>
      </c>
      <c r="G29" t="s">
        <v>2420</v>
      </c>
    </row>
    <row r="30" spans="1:7" x14ac:dyDescent="0.3">
      <c r="A30" t="s">
        <v>919</v>
      </c>
      <c r="B30" s="90" t="s">
        <v>1845</v>
      </c>
      <c r="C30" t="s">
        <v>860</v>
      </c>
      <c r="D30">
        <v>1</v>
      </c>
      <c r="E30" s="151">
        <v>40910</v>
      </c>
      <c r="F30" s="151">
        <v>41160</v>
      </c>
      <c r="G30" t="s">
        <v>2547</v>
      </c>
    </row>
    <row r="31" spans="1:7" x14ac:dyDescent="0.3">
      <c r="A31" t="s">
        <v>781</v>
      </c>
      <c r="B31" s="90" t="s">
        <v>1468</v>
      </c>
      <c r="C31" t="s">
        <v>2018</v>
      </c>
      <c r="D31">
        <v>1</v>
      </c>
      <c r="E31" s="151">
        <v>41934</v>
      </c>
      <c r="F31" s="151">
        <v>41935</v>
      </c>
      <c r="G31" t="s">
        <v>2548</v>
      </c>
    </row>
    <row r="32" spans="1:7" x14ac:dyDescent="0.3">
      <c r="A32" t="s">
        <v>781</v>
      </c>
      <c r="B32" t="s">
        <v>1468</v>
      </c>
      <c r="C32" t="s">
        <v>2018</v>
      </c>
      <c r="D32">
        <v>2</v>
      </c>
      <c r="E32" s="151">
        <v>42110</v>
      </c>
      <c r="F32" s="151">
        <v>42114</v>
      </c>
      <c r="G32" t="s">
        <v>2420</v>
      </c>
    </row>
    <row r="33" spans="1:7" x14ac:dyDescent="0.3">
      <c r="A33" s="153" t="s">
        <v>1526</v>
      </c>
      <c r="B33" s="90" t="s">
        <v>1817</v>
      </c>
      <c r="C33" t="s">
        <v>2020</v>
      </c>
      <c r="D33">
        <v>1</v>
      </c>
      <c r="E33" s="151">
        <v>44160</v>
      </c>
      <c r="F33" s="151">
        <v>44236</v>
      </c>
      <c r="G33" t="s">
        <v>2547</v>
      </c>
    </row>
    <row r="34" spans="1:7" x14ac:dyDescent="0.3">
      <c r="A34" t="s">
        <v>1752</v>
      </c>
      <c r="B34" s="90" t="s">
        <v>1817</v>
      </c>
      <c r="C34" t="s">
        <v>2035</v>
      </c>
      <c r="D34">
        <v>1</v>
      </c>
      <c r="E34" s="151">
        <v>45088</v>
      </c>
      <c r="F34" s="151">
        <v>45088</v>
      </c>
      <c r="G34" t="s">
        <v>2768</v>
      </c>
    </row>
    <row r="35" spans="1:7" x14ac:dyDescent="0.3">
      <c r="A35" t="s">
        <v>1617</v>
      </c>
      <c r="B35" t="s">
        <v>1806</v>
      </c>
      <c r="C35" t="s">
        <v>2043</v>
      </c>
      <c r="D35">
        <v>1</v>
      </c>
      <c r="E35" s="151">
        <v>44470</v>
      </c>
      <c r="F35" s="151">
        <v>44507</v>
      </c>
      <c r="G35" t="s">
        <v>2045</v>
      </c>
    </row>
    <row r="36" spans="1:7" x14ac:dyDescent="0.3">
      <c r="A36" s="90" t="s">
        <v>924</v>
      </c>
      <c r="B36" s="153" t="s">
        <v>1845</v>
      </c>
      <c r="C36" t="s">
        <v>1174</v>
      </c>
      <c r="D36">
        <v>1</v>
      </c>
      <c r="E36" s="151">
        <v>41089</v>
      </c>
      <c r="F36" s="151">
        <v>41175</v>
      </c>
      <c r="G36" t="s">
        <v>2547</v>
      </c>
    </row>
    <row r="37" spans="1:7" x14ac:dyDescent="0.3">
      <c r="A37" s="90" t="s">
        <v>924</v>
      </c>
      <c r="B37" s="153" t="s">
        <v>1845</v>
      </c>
      <c r="C37" t="s">
        <v>1174</v>
      </c>
      <c r="D37">
        <v>2</v>
      </c>
      <c r="E37" s="151">
        <v>41368</v>
      </c>
      <c r="F37" s="151">
        <v>41513</v>
      </c>
      <c r="G37" t="s">
        <v>2547</v>
      </c>
    </row>
    <row r="38" spans="1:7" x14ac:dyDescent="0.3">
      <c r="A38" s="90" t="s">
        <v>924</v>
      </c>
      <c r="B38" s="153" t="s">
        <v>1845</v>
      </c>
      <c r="C38" t="s">
        <v>1174</v>
      </c>
      <c r="D38">
        <v>3</v>
      </c>
      <c r="E38" s="151">
        <v>41919</v>
      </c>
      <c r="F38" s="151">
        <v>41949</v>
      </c>
      <c r="G38" t="s">
        <v>2547</v>
      </c>
    </row>
    <row r="39" spans="1:7" x14ac:dyDescent="0.3">
      <c r="A39" t="s">
        <v>1370</v>
      </c>
      <c r="B39" t="s">
        <v>1806</v>
      </c>
      <c r="C39" t="s">
        <v>2055</v>
      </c>
      <c r="D39">
        <v>1</v>
      </c>
      <c r="E39" s="151">
        <v>44256</v>
      </c>
      <c r="F39" s="151">
        <v>44307</v>
      </c>
      <c r="G39" t="s">
        <v>2420</v>
      </c>
    </row>
    <row r="40" spans="1:7" x14ac:dyDescent="0.3">
      <c r="A40" s="90" t="s">
        <v>1415</v>
      </c>
      <c r="B40" s="90" t="s">
        <v>1468</v>
      </c>
      <c r="C40" t="s">
        <v>2066</v>
      </c>
      <c r="D40">
        <v>1</v>
      </c>
      <c r="E40" s="151">
        <v>42287</v>
      </c>
      <c r="F40" s="151">
        <v>42301</v>
      </c>
      <c r="G40" t="s">
        <v>2547</v>
      </c>
    </row>
    <row r="41" spans="1:7" x14ac:dyDescent="0.3">
      <c r="A41" t="s">
        <v>2073</v>
      </c>
      <c r="B41" s="153" t="s">
        <v>1817</v>
      </c>
      <c r="C41" t="s">
        <v>2075</v>
      </c>
      <c r="D41">
        <v>1</v>
      </c>
      <c r="E41" s="151">
        <v>44911</v>
      </c>
      <c r="F41" s="151">
        <v>44936</v>
      </c>
      <c r="G41" t="s">
        <v>2420</v>
      </c>
    </row>
    <row r="42" spans="1:7" x14ac:dyDescent="0.3">
      <c r="A42" s="90" t="s">
        <v>417</v>
      </c>
      <c r="B42" s="90" t="s">
        <v>1817</v>
      </c>
      <c r="C42" t="s">
        <v>2079</v>
      </c>
      <c r="D42">
        <v>1</v>
      </c>
      <c r="E42" s="151">
        <v>42912</v>
      </c>
      <c r="F42" s="151">
        <v>42932</v>
      </c>
      <c r="G42" t="s">
        <v>2770</v>
      </c>
    </row>
    <row r="43" spans="1:7" x14ac:dyDescent="0.3">
      <c r="A43" s="90" t="s">
        <v>2081</v>
      </c>
      <c r="B43" s="90" t="s">
        <v>1817</v>
      </c>
      <c r="C43" t="s">
        <v>2083</v>
      </c>
      <c r="D43">
        <v>1</v>
      </c>
      <c r="E43" s="151">
        <v>44706</v>
      </c>
      <c r="F43" s="151">
        <v>44731</v>
      </c>
      <c r="G43" t="s">
        <v>2770</v>
      </c>
    </row>
    <row r="44" spans="1:7" x14ac:dyDescent="0.3">
      <c r="A44" s="90" t="s">
        <v>1000</v>
      </c>
      <c r="B44" s="90" t="s">
        <v>894</v>
      </c>
      <c r="C44" t="s">
        <v>175</v>
      </c>
      <c r="D44">
        <v>1</v>
      </c>
      <c r="E44" s="151">
        <v>40520</v>
      </c>
      <c r="F44" s="151">
        <v>40645</v>
      </c>
      <c r="G44" t="s">
        <v>2623</v>
      </c>
    </row>
    <row r="45" spans="1:7" x14ac:dyDescent="0.3">
      <c r="A45" t="s">
        <v>1389</v>
      </c>
      <c r="B45" t="s">
        <v>1806</v>
      </c>
      <c r="C45" t="s">
        <v>2095</v>
      </c>
      <c r="D45">
        <v>1</v>
      </c>
      <c r="E45" s="151">
        <v>44396</v>
      </c>
      <c r="F45" s="151">
        <v>44437</v>
      </c>
      <c r="G45" t="s">
        <v>2421</v>
      </c>
    </row>
    <row r="46" spans="1:7" x14ac:dyDescent="0.3">
      <c r="A46" t="s">
        <v>391</v>
      </c>
      <c r="B46" t="s">
        <v>1817</v>
      </c>
      <c r="C46" t="s">
        <v>29</v>
      </c>
      <c r="D46">
        <v>1</v>
      </c>
      <c r="E46" s="151">
        <v>42411</v>
      </c>
      <c r="F46" s="151">
        <v>42486</v>
      </c>
      <c r="G46" t="s">
        <v>2420</v>
      </c>
    </row>
    <row r="47" spans="1:7" x14ac:dyDescent="0.3">
      <c r="A47" t="s">
        <v>391</v>
      </c>
      <c r="B47" t="s">
        <v>1817</v>
      </c>
      <c r="C47" t="s">
        <v>29</v>
      </c>
      <c r="D47">
        <v>2</v>
      </c>
      <c r="E47" s="151">
        <v>42498</v>
      </c>
      <c r="F47" s="151">
        <v>42499</v>
      </c>
      <c r="G47" t="s">
        <v>1816</v>
      </c>
    </row>
    <row r="48" spans="1:7" x14ac:dyDescent="0.3">
      <c r="A48" s="90" t="s">
        <v>1718</v>
      </c>
      <c r="B48" s="141" t="s">
        <v>1806</v>
      </c>
      <c r="C48" t="s">
        <v>2119</v>
      </c>
      <c r="D48">
        <v>1</v>
      </c>
      <c r="E48" s="151">
        <v>44686</v>
      </c>
      <c r="F48" s="151">
        <v>44836</v>
      </c>
      <c r="G48" t="s">
        <v>2623</v>
      </c>
    </row>
    <row r="49" spans="1:7" x14ac:dyDescent="0.3">
      <c r="A49" s="90" t="s">
        <v>1626</v>
      </c>
      <c r="B49" s="141" t="s">
        <v>1806</v>
      </c>
      <c r="C49" t="s">
        <v>2122</v>
      </c>
      <c r="D49">
        <v>1</v>
      </c>
      <c r="E49" s="151">
        <v>44453</v>
      </c>
      <c r="F49" s="151">
        <v>44465</v>
      </c>
      <c r="G49" t="s">
        <v>2623</v>
      </c>
    </row>
    <row r="50" spans="1:7" x14ac:dyDescent="0.3">
      <c r="A50" s="90" t="s">
        <v>968</v>
      </c>
      <c r="B50" s="90" t="s">
        <v>1845</v>
      </c>
      <c r="C50" t="s">
        <v>873</v>
      </c>
      <c r="D50">
        <v>1</v>
      </c>
      <c r="E50" s="151">
        <v>40074</v>
      </c>
      <c r="F50" s="151">
        <v>40497</v>
      </c>
      <c r="G50" t="s">
        <v>2547</v>
      </c>
    </row>
    <row r="51" spans="1:7" x14ac:dyDescent="0.3">
      <c r="A51" s="90" t="s">
        <v>968</v>
      </c>
      <c r="B51" s="90" t="s">
        <v>1845</v>
      </c>
      <c r="C51" t="s">
        <v>873</v>
      </c>
      <c r="D51">
        <v>2</v>
      </c>
      <c r="E51" s="151">
        <v>40808</v>
      </c>
      <c r="F51" s="151">
        <v>40844</v>
      </c>
      <c r="G51" t="s">
        <v>2547</v>
      </c>
    </row>
    <row r="52" spans="1:7" x14ac:dyDescent="0.3">
      <c r="A52" t="s">
        <v>504</v>
      </c>
      <c r="B52" t="s">
        <v>1817</v>
      </c>
      <c r="C52" t="s">
        <v>2142</v>
      </c>
      <c r="D52">
        <v>1</v>
      </c>
      <c r="E52" s="151">
        <v>44011</v>
      </c>
      <c r="F52" s="151">
        <v>44041</v>
      </c>
      <c r="G52" t="s">
        <v>2420</v>
      </c>
    </row>
    <row r="53" spans="1:7" x14ac:dyDescent="0.3">
      <c r="A53" s="90" t="s">
        <v>937</v>
      </c>
      <c r="B53" s="90" t="s">
        <v>1845</v>
      </c>
      <c r="C53" t="s">
        <v>724</v>
      </c>
      <c r="D53">
        <v>1</v>
      </c>
      <c r="E53" s="151">
        <v>40607</v>
      </c>
      <c r="F53" s="151">
        <v>40848</v>
      </c>
      <c r="G53" t="s">
        <v>2547</v>
      </c>
    </row>
    <row r="54" spans="1:7" x14ac:dyDescent="0.3">
      <c r="A54" s="90" t="s">
        <v>433</v>
      </c>
      <c r="B54" s="90" t="s">
        <v>1817</v>
      </c>
      <c r="C54" t="s">
        <v>2153</v>
      </c>
      <c r="D54">
        <v>1</v>
      </c>
      <c r="E54" s="151">
        <v>43131</v>
      </c>
      <c r="F54" s="151">
        <v>43141</v>
      </c>
      <c r="G54" t="s">
        <v>2770</v>
      </c>
    </row>
    <row r="55" spans="1:7" x14ac:dyDescent="0.3">
      <c r="A55" t="s">
        <v>433</v>
      </c>
      <c r="B55" t="s">
        <v>1817</v>
      </c>
      <c r="C55" t="s">
        <v>2153</v>
      </c>
      <c r="D55">
        <v>2</v>
      </c>
      <c r="E55" s="151">
        <v>43221</v>
      </c>
      <c r="F55" s="151">
        <v>43292</v>
      </c>
      <c r="G55" t="s">
        <v>2420</v>
      </c>
    </row>
    <row r="56" spans="1:7" x14ac:dyDescent="0.3">
      <c r="A56" s="90" t="s">
        <v>997</v>
      </c>
      <c r="B56" s="90" t="s">
        <v>894</v>
      </c>
      <c r="C56" t="s">
        <v>179</v>
      </c>
      <c r="D56">
        <v>1</v>
      </c>
      <c r="E56" s="151">
        <v>40566</v>
      </c>
      <c r="F56" s="151">
        <v>40570</v>
      </c>
      <c r="G56" t="s">
        <v>1816</v>
      </c>
    </row>
    <row r="57" spans="1:7" x14ac:dyDescent="0.3">
      <c r="A57" s="90" t="s">
        <v>903</v>
      </c>
      <c r="B57" s="153" t="s">
        <v>1845</v>
      </c>
      <c r="C57" t="s">
        <v>904</v>
      </c>
      <c r="D57">
        <v>1</v>
      </c>
      <c r="E57" s="151">
        <v>41109</v>
      </c>
      <c r="F57" s="151">
        <v>41175</v>
      </c>
      <c r="G57" t="s">
        <v>2547</v>
      </c>
    </row>
    <row r="58" spans="1:7" x14ac:dyDescent="0.3">
      <c r="A58" s="90" t="s">
        <v>81</v>
      </c>
      <c r="B58" s="90" t="s">
        <v>1845</v>
      </c>
      <c r="C58" t="s">
        <v>1216</v>
      </c>
      <c r="D58">
        <v>1</v>
      </c>
      <c r="E58" s="151">
        <v>40505</v>
      </c>
      <c r="F58" s="151">
        <v>41203</v>
      </c>
      <c r="G58" t="s">
        <v>2547</v>
      </c>
    </row>
    <row r="59" spans="1:7" x14ac:dyDescent="0.3">
      <c r="A59" s="90" t="s">
        <v>1376</v>
      </c>
      <c r="B59" s="141" t="s">
        <v>1806</v>
      </c>
      <c r="C59" t="s">
        <v>2172</v>
      </c>
      <c r="D59">
        <v>1</v>
      </c>
      <c r="E59" s="151">
        <v>44078</v>
      </c>
      <c r="F59" s="151">
        <v>44114</v>
      </c>
      <c r="G59" t="s">
        <v>2420</v>
      </c>
    </row>
    <row r="60" spans="1:7" x14ac:dyDescent="0.3">
      <c r="A60" s="153" t="s">
        <v>651</v>
      </c>
      <c r="B60" s="90" t="s">
        <v>1468</v>
      </c>
      <c r="C60" s="155" t="s">
        <v>2175</v>
      </c>
      <c r="D60">
        <v>1</v>
      </c>
      <c r="E60" s="151">
        <v>42273</v>
      </c>
      <c r="F60" s="151">
        <v>42274</v>
      </c>
      <c r="G60" t="s">
        <v>2547</v>
      </c>
    </row>
    <row r="61" spans="1:7" x14ac:dyDescent="0.3">
      <c r="A61" t="s">
        <v>1585</v>
      </c>
      <c r="B61" t="s">
        <v>1806</v>
      </c>
      <c r="C61" t="s">
        <v>2178</v>
      </c>
      <c r="D61">
        <v>1</v>
      </c>
      <c r="E61" s="151">
        <v>44466</v>
      </c>
      <c r="F61" s="151">
        <v>44491</v>
      </c>
      <c r="G61" t="s">
        <v>2420</v>
      </c>
    </row>
    <row r="62" spans="1:7" x14ac:dyDescent="0.3">
      <c r="A62" s="90" t="s">
        <v>536</v>
      </c>
      <c r="B62" s="153" t="s">
        <v>1845</v>
      </c>
      <c r="C62" t="s">
        <v>690</v>
      </c>
      <c r="D62">
        <v>1</v>
      </c>
      <c r="E62" s="151">
        <v>41434</v>
      </c>
      <c r="F62" s="151">
        <v>41510</v>
      </c>
      <c r="G62" t="s">
        <v>2547</v>
      </c>
    </row>
    <row r="63" spans="1:7" x14ac:dyDescent="0.3">
      <c r="A63" t="s">
        <v>1426</v>
      </c>
      <c r="B63" t="s">
        <v>1806</v>
      </c>
      <c r="C63" t="s">
        <v>2197</v>
      </c>
      <c r="D63">
        <v>1</v>
      </c>
      <c r="E63" s="151">
        <v>44184</v>
      </c>
      <c r="F63" s="151">
        <v>44200</v>
      </c>
      <c r="G63" t="s">
        <v>1816</v>
      </c>
    </row>
    <row r="64" spans="1:7" x14ac:dyDescent="0.3">
      <c r="A64" t="s">
        <v>2216</v>
      </c>
      <c r="B64" s="90" t="s">
        <v>1468</v>
      </c>
      <c r="C64" t="s">
        <v>2220</v>
      </c>
      <c r="D64">
        <v>1</v>
      </c>
      <c r="E64" s="151">
        <v>41934</v>
      </c>
      <c r="F64" s="151">
        <v>41935</v>
      </c>
      <c r="G64" t="s">
        <v>2547</v>
      </c>
    </row>
    <row r="65" spans="1:7" x14ac:dyDescent="0.3">
      <c r="A65" s="90" t="s">
        <v>1402</v>
      </c>
      <c r="B65" s="141" t="s">
        <v>1806</v>
      </c>
      <c r="C65" t="s">
        <v>2231</v>
      </c>
      <c r="D65">
        <v>1</v>
      </c>
      <c r="E65" s="151">
        <v>44084</v>
      </c>
      <c r="F65" s="151">
        <v>44098</v>
      </c>
      <c r="G65" t="s">
        <v>2547</v>
      </c>
    </row>
    <row r="66" spans="1:7" x14ac:dyDescent="0.3">
      <c r="A66" t="s">
        <v>2243</v>
      </c>
      <c r="B66" t="s">
        <v>1845</v>
      </c>
      <c r="C66" t="s">
        <v>1098</v>
      </c>
      <c r="D66">
        <v>1</v>
      </c>
      <c r="E66" s="151">
        <v>39706</v>
      </c>
      <c r="F66" s="151">
        <v>39752</v>
      </c>
      <c r="G66" t="s">
        <v>2420</v>
      </c>
    </row>
    <row r="67" spans="1:7" x14ac:dyDescent="0.3">
      <c r="A67" t="s">
        <v>778</v>
      </c>
      <c r="B67" t="s">
        <v>1468</v>
      </c>
      <c r="C67" t="s">
        <v>2251</v>
      </c>
      <c r="D67">
        <v>1</v>
      </c>
      <c r="E67" s="151">
        <v>42110</v>
      </c>
      <c r="F67" s="151">
        <v>42114</v>
      </c>
      <c r="G67" t="s">
        <v>2420</v>
      </c>
    </row>
    <row r="68" spans="1:7" x14ac:dyDescent="0.3">
      <c r="A68" s="90" t="s">
        <v>575</v>
      </c>
      <c r="B68" s="90" t="s">
        <v>1817</v>
      </c>
      <c r="C68" t="s">
        <v>2255</v>
      </c>
      <c r="D68">
        <v>1</v>
      </c>
      <c r="E68" s="151">
        <v>41899</v>
      </c>
      <c r="F68" s="151">
        <v>43542</v>
      </c>
      <c r="G68" t="s">
        <v>2547</v>
      </c>
    </row>
    <row r="69" spans="1:7" x14ac:dyDescent="0.3">
      <c r="A69" s="90" t="s">
        <v>575</v>
      </c>
      <c r="B69" s="90" t="s">
        <v>1817</v>
      </c>
      <c r="C69" t="s">
        <v>2255</v>
      </c>
      <c r="D69">
        <v>2</v>
      </c>
      <c r="E69" s="151">
        <v>44485</v>
      </c>
      <c r="F69" s="151">
        <v>44486</v>
      </c>
      <c r="G69" t="s">
        <v>2547</v>
      </c>
    </row>
    <row r="70" spans="1:7" x14ac:dyDescent="0.3">
      <c r="A70" s="90" t="s">
        <v>575</v>
      </c>
      <c r="B70" s="153" t="s">
        <v>1817</v>
      </c>
      <c r="C70" s="155" t="s">
        <v>2255</v>
      </c>
      <c r="D70">
        <v>3</v>
      </c>
      <c r="E70" s="151">
        <v>44698</v>
      </c>
      <c r="F70" s="151">
        <v>44840</v>
      </c>
      <c r="G70" t="s">
        <v>2623</v>
      </c>
    </row>
    <row r="71" spans="1:7" x14ac:dyDescent="0.3">
      <c r="A71" s="155" t="s">
        <v>807</v>
      </c>
      <c r="B71" s="153" t="s">
        <v>1817</v>
      </c>
      <c r="C71" s="155" t="s">
        <v>2268</v>
      </c>
      <c r="D71">
        <v>1</v>
      </c>
      <c r="E71" s="151">
        <v>44027</v>
      </c>
      <c r="F71" s="151">
        <v>44138</v>
      </c>
      <c r="G71" t="s">
        <v>2547</v>
      </c>
    </row>
    <row r="72" spans="1:7" x14ac:dyDescent="0.3">
      <c r="A72" t="s">
        <v>765</v>
      </c>
      <c r="B72" s="90" t="s">
        <v>1817</v>
      </c>
      <c r="C72" t="s">
        <v>152</v>
      </c>
      <c r="D72">
        <v>1</v>
      </c>
      <c r="E72" s="151">
        <v>42429</v>
      </c>
      <c r="F72" s="151">
        <v>42695</v>
      </c>
      <c r="G72" t="s">
        <v>2547</v>
      </c>
    </row>
    <row r="73" spans="1:7" x14ac:dyDescent="0.3">
      <c r="A73" t="s">
        <v>135</v>
      </c>
      <c r="B73" t="s">
        <v>1817</v>
      </c>
      <c r="C73" t="s">
        <v>16</v>
      </c>
      <c r="D73">
        <v>1</v>
      </c>
      <c r="E73" s="151">
        <v>43190</v>
      </c>
      <c r="F73" s="151">
        <v>43294</v>
      </c>
      <c r="G73" t="s">
        <v>2420</v>
      </c>
    </row>
    <row r="74" spans="1:7" x14ac:dyDescent="0.3">
      <c r="A74" s="90" t="s">
        <v>975</v>
      </c>
      <c r="B74" s="153" t="s">
        <v>1845</v>
      </c>
      <c r="C74" t="s">
        <v>979</v>
      </c>
      <c r="D74">
        <v>1</v>
      </c>
      <c r="E74" s="151">
        <v>40848</v>
      </c>
      <c r="F74" s="151">
        <v>40849</v>
      </c>
      <c r="G74" t="s">
        <v>2547</v>
      </c>
    </row>
    <row r="75" spans="1:7" x14ac:dyDescent="0.3">
      <c r="A75" s="90" t="s">
        <v>975</v>
      </c>
      <c r="B75" s="90" t="s">
        <v>1468</v>
      </c>
      <c r="C75" t="s">
        <v>2289</v>
      </c>
      <c r="D75">
        <v>2</v>
      </c>
      <c r="E75" s="151">
        <v>41895</v>
      </c>
      <c r="F75" s="151">
        <v>41901</v>
      </c>
      <c r="G75" t="s">
        <v>2547</v>
      </c>
    </row>
    <row r="76" spans="1:7" x14ac:dyDescent="0.3">
      <c r="A76" s="90" t="s">
        <v>975</v>
      </c>
      <c r="B76" s="153" t="s">
        <v>1845</v>
      </c>
      <c r="C76" t="s">
        <v>979</v>
      </c>
      <c r="D76">
        <v>3</v>
      </c>
      <c r="E76" s="151">
        <v>41109</v>
      </c>
      <c r="F76" s="151">
        <v>41172</v>
      </c>
      <c r="G76" t="s">
        <v>2547</v>
      </c>
    </row>
    <row r="77" spans="1:7" x14ac:dyDescent="0.3">
      <c r="A77" t="s">
        <v>920</v>
      </c>
      <c r="B77" t="s">
        <v>1806</v>
      </c>
      <c r="C77" t="s">
        <v>2306</v>
      </c>
      <c r="D77">
        <v>5</v>
      </c>
      <c r="E77" s="151">
        <v>44098</v>
      </c>
      <c r="F77" s="151">
        <v>44122</v>
      </c>
      <c r="G77" t="s">
        <v>1816</v>
      </c>
    </row>
    <row r="78" spans="1:7" x14ac:dyDescent="0.3">
      <c r="A78" s="90" t="s">
        <v>920</v>
      </c>
      <c r="B78" s="90" t="s">
        <v>1845</v>
      </c>
      <c r="C78" t="s">
        <v>917</v>
      </c>
      <c r="D78">
        <v>1</v>
      </c>
      <c r="E78" s="151">
        <v>40550</v>
      </c>
      <c r="F78" s="151">
        <v>40820</v>
      </c>
      <c r="G78" t="s">
        <v>2547</v>
      </c>
    </row>
    <row r="79" spans="1:7" x14ac:dyDescent="0.3">
      <c r="A79" s="90" t="s">
        <v>920</v>
      </c>
      <c r="B79" s="90" t="s">
        <v>1845</v>
      </c>
      <c r="C79" t="s">
        <v>917</v>
      </c>
      <c r="D79">
        <v>2</v>
      </c>
      <c r="E79" s="151">
        <v>41051</v>
      </c>
      <c r="F79" s="151">
        <v>41197</v>
      </c>
      <c r="G79" t="s">
        <v>2547</v>
      </c>
    </row>
    <row r="80" spans="1:7" x14ac:dyDescent="0.3">
      <c r="A80" s="90" t="s">
        <v>920</v>
      </c>
      <c r="B80" s="90" t="s">
        <v>1845</v>
      </c>
      <c r="C80" t="s">
        <v>917</v>
      </c>
      <c r="D80">
        <v>3</v>
      </c>
      <c r="E80" s="151">
        <v>41409</v>
      </c>
      <c r="F80" s="151">
        <v>41513</v>
      </c>
      <c r="G80" t="s">
        <v>2547</v>
      </c>
    </row>
    <row r="81" spans="1:7" x14ac:dyDescent="0.3">
      <c r="A81" s="90" t="s">
        <v>920</v>
      </c>
      <c r="B81" s="90" t="s">
        <v>1845</v>
      </c>
      <c r="C81" t="s">
        <v>917</v>
      </c>
      <c r="D81">
        <v>4</v>
      </c>
      <c r="E81" s="151">
        <v>41894</v>
      </c>
      <c r="F81" s="151">
        <v>41895</v>
      </c>
      <c r="G81" t="s">
        <v>2547</v>
      </c>
    </row>
    <row r="82" spans="1:7" x14ac:dyDescent="0.3">
      <c r="A82" s="90" t="s">
        <v>149</v>
      </c>
      <c r="B82" s="90" t="s">
        <v>1845</v>
      </c>
      <c r="C82" t="s">
        <v>1310</v>
      </c>
      <c r="D82">
        <v>1</v>
      </c>
      <c r="E82" s="151">
        <v>41729</v>
      </c>
      <c r="F82" s="151">
        <v>41930</v>
      </c>
      <c r="G82" t="s">
        <v>2547</v>
      </c>
    </row>
    <row r="83" spans="1:7" x14ac:dyDescent="0.3">
      <c r="A83" s="90" t="s">
        <v>1732</v>
      </c>
      <c r="B83" s="141" t="s">
        <v>1806</v>
      </c>
      <c r="C83" t="s">
        <v>2315</v>
      </c>
      <c r="D83">
        <v>1</v>
      </c>
      <c r="E83" s="151">
        <v>44485</v>
      </c>
      <c r="F83" s="151">
        <v>44521</v>
      </c>
      <c r="G83" t="s">
        <v>2547</v>
      </c>
    </row>
    <row r="84" spans="1:7" x14ac:dyDescent="0.3">
      <c r="A84" s="90" t="s">
        <v>450</v>
      </c>
      <c r="B84" s="90" t="s">
        <v>1817</v>
      </c>
      <c r="C84" t="s">
        <v>2332</v>
      </c>
      <c r="D84">
        <v>1</v>
      </c>
      <c r="E84" s="151">
        <v>44485</v>
      </c>
      <c r="F84" s="151">
        <v>44486</v>
      </c>
      <c r="G84" t="s">
        <v>2547</v>
      </c>
    </row>
    <row r="85" spans="1:7" x14ac:dyDescent="0.3">
      <c r="A85" s="90" t="s">
        <v>964</v>
      </c>
      <c r="B85" s="90" t="s">
        <v>1845</v>
      </c>
      <c r="C85" t="s">
        <v>170</v>
      </c>
      <c r="D85">
        <v>1</v>
      </c>
      <c r="E85" s="151">
        <v>40628</v>
      </c>
      <c r="F85" s="151">
        <v>40820</v>
      </c>
      <c r="G85" t="s">
        <v>2547</v>
      </c>
    </row>
    <row r="86" spans="1:7" x14ac:dyDescent="0.3">
      <c r="A86" s="153" t="s">
        <v>1698</v>
      </c>
      <c r="B86" s="90" t="s">
        <v>1817</v>
      </c>
      <c r="C86" t="s">
        <v>2346</v>
      </c>
      <c r="D86">
        <v>1</v>
      </c>
      <c r="E86" s="151">
        <v>42995</v>
      </c>
      <c r="F86" s="151">
        <v>42996</v>
      </c>
      <c r="G86" t="s">
        <v>2547</v>
      </c>
    </row>
    <row r="87" spans="1:7" x14ac:dyDescent="0.3">
      <c r="A87" s="90" t="s">
        <v>1447</v>
      </c>
      <c r="B87" s="141" t="s">
        <v>1806</v>
      </c>
      <c r="C87" t="s">
        <v>2348</v>
      </c>
      <c r="D87">
        <v>1</v>
      </c>
      <c r="E87" s="151">
        <v>44490</v>
      </c>
      <c r="F87" s="151">
        <v>44509</v>
      </c>
      <c r="G87" t="s">
        <v>2547</v>
      </c>
    </row>
    <row r="88" spans="1:7" x14ac:dyDescent="0.3">
      <c r="A88" t="s">
        <v>1447</v>
      </c>
      <c r="B88" t="s">
        <v>1806</v>
      </c>
      <c r="C88" t="s">
        <v>2348</v>
      </c>
      <c r="D88">
        <v>2</v>
      </c>
      <c r="E88" s="151">
        <v>44517</v>
      </c>
      <c r="F88" s="151">
        <v>44520</v>
      </c>
      <c r="G88" t="s">
        <v>1816</v>
      </c>
    </row>
    <row r="89" spans="1:7" x14ac:dyDescent="0.3">
      <c r="A89" s="90" t="s">
        <v>1756</v>
      </c>
      <c r="B89" s="90" t="s">
        <v>1817</v>
      </c>
      <c r="C89" t="s">
        <v>2349</v>
      </c>
      <c r="D89">
        <v>1</v>
      </c>
      <c r="E89" s="151">
        <v>45014</v>
      </c>
      <c r="F89" s="151">
        <v>45018</v>
      </c>
      <c r="G89" t="s">
        <v>139</v>
      </c>
    </row>
    <row r="90" spans="1:7" x14ac:dyDescent="0.3">
      <c r="A90" s="90" t="s">
        <v>492</v>
      </c>
      <c r="B90" s="90" t="s">
        <v>1817</v>
      </c>
      <c r="C90" t="s">
        <v>2354</v>
      </c>
      <c r="D90">
        <v>1</v>
      </c>
      <c r="E90" s="151">
        <v>44486</v>
      </c>
      <c r="F90" s="151">
        <v>44488</v>
      </c>
      <c r="G90" t="s">
        <v>2547</v>
      </c>
    </row>
    <row r="91" spans="1:7" x14ac:dyDescent="0.3">
      <c r="A91" s="90" t="s">
        <v>1728</v>
      </c>
      <c r="B91" s="141" t="s">
        <v>1806</v>
      </c>
      <c r="C91" t="s">
        <v>2372</v>
      </c>
      <c r="D91">
        <v>1</v>
      </c>
      <c r="E91" s="151">
        <v>44578</v>
      </c>
      <c r="F91" s="151">
        <v>44840</v>
      </c>
      <c r="G91" t="s">
        <v>2623</v>
      </c>
    </row>
    <row r="92" spans="1:7" x14ac:dyDescent="0.3">
      <c r="A92" s="90" t="s">
        <v>958</v>
      </c>
      <c r="B92" s="90" t="s">
        <v>1845</v>
      </c>
      <c r="C92" t="s">
        <v>1118</v>
      </c>
      <c r="D92">
        <v>1</v>
      </c>
      <c r="E92" s="151">
        <v>40062</v>
      </c>
      <c r="F92" s="151">
        <v>40853</v>
      </c>
      <c r="G92" t="s">
        <v>2547</v>
      </c>
    </row>
    <row r="93" spans="1:7" x14ac:dyDescent="0.3">
      <c r="A93" s="90" t="s">
        <v>466</v>
      </c>
      <c r="B93" s="90" t="s">
        <v>1817</v>
      </c>
      <c r="C93" t="s">
        <v>2374</v>
      </c>
      <c r="D93">
        <v>1</v>
      </c>
      <c r="E93" s="151">
        <v>43211</v>
      </c>
      <c r="F93" s="151">
        <v>43304</v>
      </c>
      <c r="G93" t="s">
        <v>2547</v>
      </c>
    </row>
  </sheetData>
  <sortState xmlns:xlrd2="http://schemas.microsoft.com/office/spreadsheetml/2017/richdata2" ref="A2:G93">
    <sortCondition ref="A2:A93"/>
    <sortCondition ref="D2:D93"/>
  </sortState>
  <hyperlinks>
    <hyperlink ref="C74" r:id="rId1" location="page=studies,path=study434726712+individual436560329" display="page=studies,path=study434726712+individual436560329" xr:uid="{F547A668-A78B-406A-9BF4-8D112016F248}"/>
    <hyperlink ref="C76" r:id="rId2" location="page=studies,path=study434726712+individual436560329" display="page=studies,path=study434726712+individual436560329" xr:uid="{8F7C0B9D-F932-4F53-AFC9-6EBFA8BDE49D}"/>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92B38-43D5-49EF-9C08-4398A24F42A5}">
  <sheetPr filterMode="1"/>
  <dimension ref="A1:AA19"/>
  <sheetViews>
    <sheetView workbookViewId="0">
      <selection activeCell="G54" sqref="G54"/>
    </sheetView>
  </sheetViews>
  <sheetFormatPr defaultRowHeight="14.4" x14ac:dyDescent="0.3"/>
  <cols>
    <col min="10" max="10" width="17.5546875" customWidth="1"/>
    <col min="11" max="11" width="22" customWidth="1"/>
    <col min="23" max="23" width="21.44140625" customWidth="1"/>
    <col min="24" max="24" width="25.109375" customWidth="1"/>
  </cols>
  <sheetData>
    <row r="1" spans="1:27" x14ac:dyDescent="0.3">
      <c r="A1" t="s">
        <v>58</v>
      </c>
      <c r="B1" s="84" t="s">
        <v>776</v>
      </c>
      <c r="C1" t="s">
        <v>824</v>
      </c>
      <c r="D1" t="s">
        <v>57</v>
      </c>
      <c r="E1" t="s">
        <v>825</v>
      </c>
      <c r="F1" t="s">
        <v>59</v>
      </c>
      <c r="G1" t="s">
        <v>826</v>
      </c>
      <c r="H1" s="61" t="s">
        <v>60</v>
      </c>
      <c r="I1" t="s">
        <v>61</v>
      </c>
      <c r="J1" s="117" t="s">
        <v>62</v>
      </c>
      <c r="K1" s="1" t="s">
        <v>63</v>
      </c>
      <c r="L1" s="62" t="s">
        <v>832</v>
      </c>
      <c r="M1" s="62" t="s">
        <v>831</v>
      </c>
      <c r="N1" s="62" t="s">
        <v>834</v>
      </c>
      <c r="O1" t="s">
        <v>85</v>
      </c>
      <c r="P1" t="s">
        <v>65</v>
      </c>
      <c r="Q1" s="84" t="s">
        <v>833</v>
      </c>
      <c r="R1" t="s">
        <v>830</v>
      </c>
      <c r="S1" t="s">
        <v>64</v>
      </c>
      <c r="T1" t="s">
        <v>0</v>
      </c>
      <c r="U1" t="s">
        <v>1</v>
      </c>
      <c r="V1" t="s">
        <v>2</v>
      </c>
      <c r="W1" t="s">
        <v>3</v>
      </c>
      <c r="X1" t="s">
        <v>84</v>
      </c>
      <c r="Y1" t="s">
        <v>392</v>
      </c>
      <c r="Z1" t="s">
        <v>393</v>
      </c>
      <c r="AA1" t="s">
        <v>749</v>
      </c>
    </row>
    <row r="2" spans="1:27" hidden="1" x14ac:dyDescent="0.3">
      <c r="A2" s="106" t="s">
        <v>1420</v>
      </c>
      <c r="B2" s="107"/>
      <c r="C2" s="79" t="s">
        <v>1421</v>
      </c>
      <c r="D2" s="79" t="s">
        <v>71</v>
      </c>
      <c r="E2" s="79">
        <v>202403</v>
      </c>
      <c r="F2" s="79"/>
      <c r="G2" s="79"/>
      <c r="H2" s="108" t="s">
        <v>1422</v>
      </c>
      <c r="I2" s="79" t="s">
        <v>71</v>
      </c>
      <c r="J2" s="118">
        <v>44082</v>
      </c>
      <c r="K2" s="109">
        <v>44118</v>
      </c>
      <c r="L2" s="110">
        <v>0</v>
      </c>
      <c r="M2" s="110">
        <v>36</v>
      </c>
      <c r="N2" s="110"/>
      <c r="O2" s="79" t="s">
        <v>82</v>
      </c>
      <c r="P2" s="79">
        <v>2020</v>
      </c>
      <c r="Q2" s="107">
        <v>0</v>
      </c>
      <c r="R2" s="79" t="s">
        <v>1368</v>
      </c>
      <c r="S2" s="79"/>
      <c r="T2" s="79" t="s">
        <v>8</v>
      </c>
      <c r="U2" s="79"/>
      <c r="V2" s="79"/>
      <c r="W2" s="79" t="s">
        <v>1535</v>
      </c>
      <c r="X2" s="79" t="s">
        <v>1611</v>
      </c>
      <c r="Y2" s="79" t="s">
        <v>1367</v>
      </c>
      <c r="Z2" s="79"/>
      <c r="AA2" s="111" t="s">
        <v>1351</v>
      </c>
    </row>
    <row r="3" spans="1:27" hidden="1" x14ac:dyDescent="0.3">
      <c r="A3" s="95" t="s">
        <v>1000</v>
      </c>
      <c r="B3" s="97">
        <v>613</v>
      </c>
      <c r="C3" s="57" t="s">
        <v>1432</v>
      </c>
      <c r="D3" s="57" t="s">
        <v>71</v>
      </c>
      <c r="E3" s="97">
        <v>202404</v>
      </c>
      <c r="F3" s="57" t="s">
        <v>1431</v>
      </c>
      <c r="G3" s="57" t="s">
        <v>916</v>
      </c>
      <c r="H3" s="81" t="s">
        <v>1001</v>
      </c>
      <c r="I3" s="57" t="s">
        <v>69</v>
      </c>
      <c r="J3" s="119">
        <v>44082</v>
      </c>
      <c r="K3" s="59">
        <v>44277</v>
      </c>
      <c r="L3" s="96">
        <v>0</v>
      </c>
      <c r="M3" s="96">
        <v>195</v>
      </c>
      <c r="N3" s="96"/>
      <c r="O3" s="57" t="s">
        <v>82</v>
      </c>
      <c r="P3" s="57">
        <v>2003</v>
      </c>
      <c r="Q3" s="97">
        <v>17</v>
      </c>
      <c r="R3" s="57" t="s">
        <v>232</v>
      </c>
      <c r="S3" s="57" t="s">
        <v>6</v>
      </c>
      <c r="T3" s="57" t="s">
        <v>8</v>
      </c>
      <c r="U3" s="57"/>
      <c r="V3" s="57"/>
      <c r="W3" s="57" t="s">
        <v>1535</v>
      </c>
      <c r="X3" s="57" t="s">
        <v>1433</v>
      </c>
      <c r="Y3" s="57" t="s">
        <v>1367</v>
      </c>
      <c r="Z3" s="57"/>
      <c r="AA3" s="98" t="s">
        <v>1351</v>
      </c>
    </row>
    <row r="4" spans="1:27" hidden="1" x14ac:dyDescent="0.3">
      <c r="A4" s="95" t="s">
        <v>1486</v>
      </c>
      <c r="B4" s="97"/>
      <c r="C4" s="80" t="s">
        <v>1487</v>
      </c>
      <c r="D4" s="57" t="s">
        <v>71</v>
      </c>
      <c r="E4" s="97">
        <v>202397</v>
      </c>
      <c r="F4" s="57" t="s">
        <v>1488</v>
      </c>
      <c r="G4" s="57"/>
      <c r="H4" s="58" t="s">
        <v>669</v>
      </c>
      <c r="I4" s="57" t="s">
        <v>68</v>
      </c>
      <c r="J4" s="119">
        <v>44082</v>
      </c>
      <c r="K4" s="59">
        <v>44170</v>
      </c>
      <c r="L4" s="96">
        <v>0</v>
      </c>
      <c r="M4" s="96">
        <v>88</v>
      </c>
      <c r="N4" s="57"/>
      <c r="O4" s="57" t="s">
        <v>82</v>
      </c>
      <c r="P4" s="57">
        <v>2008</v>
      </c>
      <c r="Q4" s="103">
        <v>12</v>
      </c>
      <c r="R4" s="104"/>
      <c r="S4" s="105"/>
      <c r="T4" s="57" t="s">
        <v>8</v>
      </c>
      <c r="U4" s="58"/>
      <c r="V4" s="57"/>
      <c r="W4" s="58" t="s">
        <v>1483</v>
      </c>
      <c r="X4" s="57" t="s">
        <v>1489</v>
      </c>
      <c r="Y4" s="57" t="s">
        <v>1367</v>
      </c>
      <c r="Z4" s="58"/>
      <c r="AA4" s="98" t="s">
        <v>1351</v>
      </c>
    </row>
    <row r="5" spans="1:27" hidden="1" x14ac:dyDescent="0.3">
      <c r="A5" s="95" t="s">
        <v>920</v>
      </c>
      <c r="B5" s="97">
        <v>643</v>
      </c>
      <c r="C5" s="57" t="s">
        <v>1461</v>
      </c>
      <c r="D5" s="57" t="s">
        <v>820</v>
      </c>
      <c r="E5" s="97">
        <v>202389</v>
      </c>
      <c r="F5" s="57" t="s">
        <v>1460</v>
      </c>
      <c r="G5" s="57" t="s">
        <v>916</v>
      </c>
      <c r="H5" s="81" t="s">
        <v>915</v>
      </c>
      <c r="I5" s="57" t="s">
        <v>68</v>
      </c>
      <c r="J5" s="119">
        <v>44088</v>
      </c>
      <c r="K5" s="59">
        <v>44098</v>
      </c>
      <c r="L5" s="96">
        <v>0</v>
      </c>
      <c r="M5" s="96">
        <v>10</v>
      </c>
      <c r="N5" s="96" t="s">
        <v>900</v>
      </c>
      <c r="O5" s="57" t="s">
        <v>82</v>
      </c>
      <c r="P5" s="57">
        <v>2006</v>
      </c>
      <c r="Q5" s="97">
        <v>14</v>
      </c>
      <c r="R5" s="57" t="s">
        <v>232</v>
      </c>
      <c r="S5" s="57" t="s">
        <v>6</v>
      </c>
      <c r="T5" s="57" t="s">
        <v>8</v>
      </c>
      <c r="U5" s="57"/>
      <c r="V5" s="57"/>
      <c r="W5" s="57" t="s">
        <v>1558</v>
      </c>
      <c r="X5" s="57" t="s">
        <v>1463</v>
      </c>
      <c r="Y5" s="57" t="s">
        <v>1367</v>
      </c>
      <c r="Z5" s="57" t="s">
        <v>1642</v>
      </c>
      <c r="AA5" s="98" t="s">
        <v>1351</v>
      </c>
    </row>
    <row r="6" spans="1:27" hidden="1" x14ac:dyDescent="0.3">
      <c r="A6" s="95" t="s">
        <v>1466</v>
      </c>
      <c r="B6" s="97"/>
      <c r="C6" s="57" t="s">
        <v>217</v>
      </c>
      <c r="D6" s="57" t="s">
        <v>71</v>
      </c>
      <c r="E6" s="97">
        <v>202386</v>
      </c>
      <c r="F6" s="57"/>
      <c r="G6" s="57"/>
      <c r="H6" s="81" t="s">
        <v>1467</v>
      </c>
      <c r="I6" s="57" t="s">
        <v>68</v>
      </c>
      <c r="J6" s="119">
        <v>44088</v>
      </c>
      <c r="K6" s="59">
        <v>44323</v>
      </c>
      <c r="L6" s="96">
        <v>0</v>
      </c>
      <c r="M6" s="96">
        <v>235</v>
      </c>
      <c r="N6" s="96"/>
      <c r="O6" s="57" t="s">
        <v>82</v>
      </c>
      <c r="P6" s="57">
        <v>2020</v>
      </c>
      <c r="Q6" s="97">
        <v>0</v>
      </c>
      <c r="R6" s="57" t="s">
        <v>1368</v>
      </c>
      <c r="S6" s="57"/>
      <c r="T6" s="57" t="s">
        <v>8</v>
      </c>
      <c r="U6" s="57"/>
      <c r="V6" s="57"/>
      <c r="W6" s="57" t="s">
        <v>1578</v>
      </c>
      <c r="X6" s="57"/>
      <c r="Y6" s="57" t="s">
        <v>1367</v>
      </c>
      <c r="Z6" s="57"/>
      <c r="AA6" s="98" t="s">
        <v>1351</v>
      </c>
    </row>
    <row r="7" spans="1:27" hidden="1" x14ac:dyDescent="0.3">
      <c r="A7" s="95" t="s">
        <v>1473</v>
      </c>
      <c r="B7" s="97"/>
      <c r="C7" s="57" t="s">
        <v>1474</v>
      </c>
      <c r="D7" s="57" t="s">
        <v>71</v>
      </c>
      <c r="E7" s="97">
        <v>202378</v>
      </c>
      <c r="F7" s="57"/>
      <c r="G7" s="57"/>
      <c r="H7" s="81" t="s">
        <v>1475</v>
      </c>
      <c r="I7" s="57" t="s">
        <v>69</v>
      </c>
      <c r="J7" s="119">
        <v>44098</v>
      </c>
      <c r="K7" s="59">
        <v>44290</v>
      </c>
      <c r="L7" s="96">
        <v>0</v>
      </c>
      <c r="M7" s="96">
        <v>192</v>
      </c>
      <c r="N7" s="96"/>
      <c r="O7" s="57" t="s">
        <v>82</v>
      </c>
      <c r="P7" s="57">
        <v>2019</v>
      </c>
      <c r="Q7" s="97">
        <v>1</v>
      </c>
      <c r="R7" s="57" t="s">
        <v>1362</v>
      </c>
      <c r="S7" s="57"/>
      <c r="T7" s="57" t="s">
        <v>8</v>
      </c>
      <c r="U7" s="57"/>
      <c r="V7" s="57"/>
      <c r="W7" s="57" t="s">
        <v>1534</v>
      </c>
      <c r="X7" s="57"/>
      <c r="Y7" s="57" t="s">
        <v>1367</v>
      </c>
      <c r="Z7" s="57"/>
      <c r="AA7" s="98" t="s">
        <v>1351</v>
      </c>
    </row>
    <row r="8" spans="1:27" hidden="1" x14ac:dyDescent="0.3">
      <c r="A8" s="95" t="s">
        <v>1370</v>
      </c>
      <c r="B8" s="97"/>
      <c r="C8" s="57" t="s">
        <v>1371</v>
      </c>
      <c r="D8" s="57" t="s">
        <v>71</v>
      </c>
      <c r="E8" s="97">
        <v>202409</v>
      </c>
      <c r="F8" s="57"/>
      <c r="G8" s="57"/>
      <c r="H8" s="81" t="s">
        <v>753</v>
      </c>
      <c r="I8" s="57" t="s">
        <v>71</v>
      </c>
      <c r="J8" s="119">
        <v>44078</v>
      </c>
      <c r="K8" s="59">
        <v>44256</v>
      </c>
      <c r="L8" s="96">
        <v>0</v>
      </c>
      <c r="M8" s="96">
        <v>178</v>
      </c>
      <c r="N8" s="96"/>
      <c r="O8" s="57" t="s">
        <v>82</v>
      </c>
      <c r="P8" s="57">
        <v>2020</v>
      </c>
      <c r="Q8" s="97">
        <v>0</v>
      </c>
      <c r="R8" s="57" t="s">
        <v>1368</v>
      </c>
      <c r="S8" s="57"/>
      <c r="T8" s="57" t="s">
        <v>8</v>
      </c>
      <c r="U8" s="57"/>
      <c r="V8" s="57"/>
      <c r="W8" s="57" t="s">
        <v>1533</v>
      </c>
      <c r="X8" s="57"/>
      <c r="Y8" s="57" t="s">
        <v>1367</v>
      </c>
      <c r="Z8" s="57"/>
      <c r="AA8" s="98" t="s">
        <v>1351</v>
      </c>
    </row>
    <row r="9" spans="1:27" hidden="1" x14ac:dyDescent="0.3">
      <c r="A9" s="95" t="s">
        <v>1389</v>
      </c>
      <c r="B9" s="97"/>
      <c r="C9" s="57" t="s">
        <v>1390</v>
      </c>
      <c r="D9" s="57" t="s">
        <v>71</v>
      </c>
      <c r="E9" s="57">
        <v>202394</v>
      </c>
      <c r="F9" s="57"/>
      <c r="G9" s="57"/>
      <c r="H9" s="81" t="s">
        <v>1391</v>
      </c>
      <c r="I9" s="57" t="s">
        <v>71</v>
      </c>
      <c r="J9" s="119">
        <v>44078</v>
      </c>
      <c r="K9" s="59">
        <v>44396</v>
      </c>
      <c r="L9" s="96">
        <v>0</v>
      </c>
      <c r="M9" s="96">
        <v>318</v>
      </c>
      <c r="N9" s="96"/>
      <c r="O9" s="57" t="s">
        <v>82</v>
      </c>
      <c r="P9" s="57">
        <v>2020</v>
      </c>
      <c r="Q9" s="97">
        <v>0</v>
      </c>
      <c r="R9" s="57" t="s">
        <v>1368</v>
      </c>
      <c r="S9" s="57"/>
      <c r="T9" s="57" t="s">
        <v>8</v>
      </c>
      <c r="U9" s="57"/>
      <c r="V9" s="57"/>
      <c r="W9" s="57" t="s">
        <v>1583</v>
      </c>
      <c r="X9" s="57"/>
      <c r="Y9" s="57" t="s">
        <v>1367</v>
      </c>
      <c r="Z9" s="57"/>
      <c r="AA9" s="98" t="s">
        <v>1351</v>
      </c>
    </row>
    <row r="10" spans="1:27" hidden="1" x14ac:dyDescent="0.3">
      <c r="A10" s="95" t="s">
        <v>1402</v>
      </c>
      <c r="B10" s="97">
        <v>202377</v>
      </c>
      <c r="C10" s="57" t="s">
        <v>351</v>
      </c>
      <c r="D10" s="57" t="s">
        <v>71</v>
      </c>
      <c r="E10" s="57">
        <v>202405</v>
      </c>
      <c r="F10" s="57"/>
      <c r="G10" s="57"/>
      <c r="H10" s="81" t="s">
        <v>1403</v>
      </c>
      <c r="I10" s="57" t="s">
        <v>71</v>
      </c>
      <c r="J10" s="119">
        <v>44082</v>
      </c>
      <c r="K10" s="59">
        <v>44084</v>
      </c>
      <c r="L10" s="96">
        <v>0</v>
      </c>
      <c r="M10" s="96">
        <v>2</v>
      </c>
      <c r="N10" s="96"/>
      <c r="O10" s="57" t="s">
        <v>82</v>
      </c>
      <c r="P10" s="57">
        <v>2020</v>
      </c>
      <c r="Q10" s="97">
        <v>0</v>
      </c>
      <c r="R10" s="57" t="s">
        <v>1368</v>
      </c>
      <c r="S10" s="57"/>
      <c r="T10" s="57" t="s">
        <v>8</v>
      </c>
      <c r="U10" s="57"/>
      <c r="V10" s="57"/>
      <c r="W10" s="57" t="s">
        <v>12</v>
      </c>
      <c r="X10" s="57"/>
      <c r="Y10" s="57" t="s">
        <v>1367</v>
      </c>
      <c r="Z10" s="57" t="s">
        <v>470</v>
      </c>
      <c r="AA10" s="98" t="s">
        <v>1351</v>
      </c>
    </row>
    <row r="11" spans="1:27" hidden="1" x14ac:dyDescent="0.3">
      <c r="A11" s="95" t="s">
        <v>1415</v>
      </c>
      <c r="B11" s="97">
        <v>2545</v>
      </c>
      <c r="C11" s="57" t="s">
        <v>1416</v>
      </c>
      <c r="D11" s="57" t="s">
        <v>71</v>
      </c>
      <c r="E11" s="57">
        <v>202401</v>
      </c>
      <c r="F11" s="57" t="s">
        <v>1417</v>
      </c>
      <c r="G11" s="57"/>
      <c r="H11" s="81" t="s">
        <v>1418</v>
      </c>
      <c r="I11" s="57" t="s">
        <v>69</v>
      </c>
      <c r="J11" s="119">
        <v>44082</v>
      </c>
      <c r="K11" s="59">
        <v>44337</v>
      </c>
      <c r="L11" s="96">
        <v>1</v>
      </c>
      <c r="M11" s="96"/>
      <c r="N11" s="96"/>
      <c r="O11" s="57" t="s">
        <v>82</v>
      </c>
      <c r="P11" s="57">
        <v>2011</v>
      </c>
      <c r="Q11" s="97">
        <v>9</v>
      </c>
      <c r="R11" s="57" t="s">
        <v>232</v>
      </c>
      <c r="S11" s="57" t="s">
        <v>10</v>
      </c>
      <c r="T11" s="57" t="s">
        <v>8</v>
      </c>
      <c r="U11" s="57"/>
      <c r="V11" s="57"/>
      <c r="W11" s="57" t="s">
        <v>1577</v>
      </c>
      <c r="X11" s="57" t="s">
        <v>1419</v>
      </c>
      <c r="Y11" s="57" t="s">
        <v>1367</v>
      </c>
      <c r="Z11" s="57"/>
      <c r="AA11" s="98" t="s">
        <v>1351</v>
      </c>
    </row>
    <row r="12" spans="1:27" x14ac:dyDescent="0.3">
      <c r="A12" s="106" t="s">
        <v>1352</v>
      </c>
      <c r="B12" s="107"/>
      <c r="C12" s="79" t="s">
        <v>1353</v>
      </c>
      <c r="D12" s="79" t="s">
        <v>71</v>
      </c>
      <c r="E12" s="107">
        <v>202382</v>
      </c>
      <c r="F12" s="79" t="s">
        <v>1354</v>
      </c>
      <c r="G12" s="79"/>
      <c r="H12" s="108" t="s">
        <v>1356</v>
      </c>
      <c r="I12" s="79" t="s">
        <v>69</v>
      </c>
      <c r="J12" s="118">
        <v>44071</v>
      </c>
      <c r="K12" s="109">
        <v>44450</v>
      </c>
      <c r="L12" s="110">
        <v>0</v>
      </c>
      <c r="M12" s="110">
        <v>379</v>
      </c>
      <c r="N12" s="110"/>
      <c r="O12" s="79" t="s">
        <v>1350</v>
      </c>
      <c r="P12" s="79">
        <v>2012</v>
      </c>
      <c r="Q12" s="107">
        <v>8</v>
      </c>
      <c r="R12" s="79"/>
      <c r="S12" s="79" t="s">
        <v>6</v>
      </c>
      <c r="T12" s="79" t="s">
        <v>8</v>
      </c>
      <c r="U12" s="79"/>
      <c r="V12" s="79"/>
      <c r="W12" s="79" t="s">
        <v>1638</v>
      </c>
      <c r="X12" s="79" t="s">
        <v>1639</v>
      </c>
      <c r="Y12" s="79" t="s">
        <v>43</v>
      </c>
      <c r="Z12" s="79"/>
      <c r="AA12" s="111" t="s">
        <v>1351</v>
      </c>
    </row>
    <row r="13" spans="1:27" hidden="1" x14ac:dyDescent="0.3">
      <c r="A13" s="95" t="s">
        <v>1400</v>
      </c>
      <c r="B13" s="97"/>
      <c r="C13" s="57" t="s">
        <v>1401</v>
      </c>
      <c r="D13" s="57" t="s">
        <v>71</v>
      </c>
      <c r="E13" s="57">
        <v>202365</v>
      </c>
      <c r="F13" s="57"/>
      <c r="G13" s="57"/>
      <c r="H13" s="81" t="s">
        <v>890</v>
      </c>
      <c r="I13" s="57" t="s">
        <v>71</v>
      </c>
      <c r="J13" s="119">
        <v>44082</v>
      </c>
      <c r="K13" s="59">
        <v>44084</v>
      </c>
      <c r="L13" s="96">
        <v>0</v>
      </c>
      <c r="M13" s="96">
        <v>2</v>
      </c>
      <c r="N13" s="96"/>
      <c r="O13" s="57" t="s">
        <v>82</v>
      </c>
      <c r="P13" s="57">
        <v>2019</v>
      </c>
      <c r="Q13" s="97">
        <v>1</v>
      </c>
      <c r="R13" s="57" t="s">
        <v>1362</v>
      </c>
      <c r="S13" s="57"/>
      <c r="T13" s="57" t="s">
        <v>8</v>
      </c>
      <c r="U13" s="57"/>
      <c r="V13" s="57"/>
      <c r="W13" s="57"/>
      <c r="X13" s="57" t="s">
        <v>1481</v>
      </c>
      <c r="Y13" s="57" t="s">
        <v>1367</v>
      </c>
      <c r="Z13" s="57" t="s">
        <v>467</v>
      </c>
      <c r="AA13" s="98" t="s">
        <v>1351</v>
      </c>
    </row>
    <row r="14" spans="1:27" hidden="1" x14ac:dyDescent="0.3">
      <c r="A14" s="95" t="s">
        <v>1425</v>
      </c>
      <c r="B14" s="97"/>
      <c r="C14" s="57" t="s">
        <v>154</v>
      </c>
      <c r="D14" s="57" t="s">
        <v>71</v>
      </c>
      <c r="E14" s="57">
        <v>202371</v>
      </c>
      <c r="F14" s="57"/>
      <c r="G14" s="57"/>
      <c r="H14" s="81" t="s">
        <v>101</v>
      </c>
      <c r="I14" s="57" t="s">
        <v>71</v>
      </c>
      <c r="J14" s="119">
        <v>44082</v>
      </c>
      <c r="K14" s="59">
        <v>44391</v>
      </c>
      <c r="L14" s="96">
        <v>0</v>
      </c>
      <c r="M14" s="96"/>
      <c r="N14" s="96"/>
      <c r="O14" s="57" t="s">
        <v>82</v>
      </c>
      <c r="P14" s="57">
        <v>2019</v>
      </c>
      <c r="Q14" s="97">
        <v>1</v>
      </c>
      <c r="R14" s="57" t="s">
        <v>1362</v>
      </c>
      <c r="S14" s="57"/>
      <c r="T14" s="57" t="s">
        <v>8</v>
      </c>
      <c r="U14" s="57"/>
      <c r="V14" s="57"/>
      <c r="W14" s="57"/>
      <c r="X14" s="57"/>
      <c r="Y14" s="57" t="s">
        <v>1367</v>
      </c>
      <c r="Z14" s="57"/>
      <c r="AA14" s="98" t="s">
        <v>1351</v>
      </c>
    </row>
    <row r="15" spans="1:27" hidden="1" x14ac:dyDescent="0.3">
      <c r="A15" s="95" t="s">
        <v>1426</v>
      </c>
      <c r="B15" s="97"/>
      <c r="C15" s="57" t="s">
        <v>1427</v>
      </c>
      <c r="D15" s="57" t="s">
        <v>71</v>
      </c>
      <c r="E15" s="57">
        <v>202399</v>
      </c>
      <c r="F15" s="57"/>
      <c r="G15" s="57"/>
      <c r="H15" s="81" t="s">
        <v>1428</v>
      </c>
      <c r="I15" s="57" t="s">
        <v>71</v>
      </c>
      <c r="J15" s="119">
        <v>44082</v>
      </c>
      <c r="K15" s="59">
        <v>44184</v>
      </c>
      <c r="L15" s="96">
        <v>0</v>
      </c>
      <c r="M15" s="96">
        <v>102</v>
      </c>
      <c r="N15" s="96" t="s">
        <v>900</v>
      </c>
      <c r="O15" s="57" t="s">
        <v>82</v>
      </c>
      <c r="P15" s="57">
        <v>2017</v>
      </c>
      <c r="Q15" s="97">
        <v>3</v>
      </c>
      <c r="R15" s="57" t="s">
        <v>1362</v>
      </c>
      <c r="S15" s="57"/>
      <c r="T15" s="57" t="s">
        <v>8</v>
      </c>
      <c r="U15" s="57"/>
      <c r="V15" s="57"/>
      <c r="W15" s="57" t="s">
        <v>1482</v>
      </c>
      <c r="X15" s="57"/>
      <c r="Y15" s="57" t="s">
        <v>1367</v>
      </c>
      <c r="Z15" s="57"/>
      <c r="AA15" s="98" t="s">
        <v>1351</v>
      </c>
    </row>
    <row r="16" spans="1:27" hidden="1" x14ac:dyDescent="0.3">
      <c r="A16" s="95" t="s">
        <v>1458</v>
      </c>
      <c r="B16" s="97"/>
      <c r="C16" s="57" t="s">
        <v>1459</v>
      </c>
      <c r="D16" s="57" t="s">
        <v>70</v>
      </c>
      <c r="E16" s="57">
        <v>202390</v>
      </c>
      <c r="F16" s="57"/>
      <c r="G16" s="57"/>
      <c r="H16" s="59" t="s">
        <v>1097</v>
      </c>
      <c r="I16" s="59" t="s">
        <v>71</v>
      </c>
      <c r="J16" s="119">
        <v>44088</v>
      </c>
      <c r="K16" s="59">
        <v>44090</v>
      </c>
      <c r="L16" s="96">
        <v>0</v>
      </c>
      <c r="M16" s="96">
        <v>2</v>
      </c>
      <c r="N16" s="57"/>
      <c r="O16" s="57" t="s">
        <v>82</v>
      </c>
      <c r="P16" s="57">
        <v>2019</v>
      </c>
      <c r="Q16" s="97">
        <v>1</v>
      </c>
      <c r="R16" s="57" t="s">
        <v>1362</v>
      </c>
      <c r="S16" s="57"/>
      <c r="T16" s="57" t="s">
        <v>8</v>
      </c>
      <c r="U16" s="57"/>
      <c r="V16" s="57"/>
      <c r="W16" s="57" t="s">
        <v>12</v>
      </c>
      <c r="X16" s="57"/>
      <c r="Y16" s="57" t="s">
        <v>1367</v>
      </c>
      <c r="Z16" s="57"/>
      <c r="AA16" s="98" t="s">
        <v>1351</v>
      </c>
    </row>
    <row r="17" spans="1:27" hidden="1" x14ac:dyDescent="0.3">
      <c r="A17" s="112" t="s">
        <v>1580</v>
      </c>
      <c r="B17" s="107"/>
      <c r="C17" s="79" t="s">
        <v>1579</v>
      </c>
      <c r="D17" s="79" t="s">
        <v>71</v>
      </c>
      <c r="E17" s="107">
        <v>202385</v>
      </c>
      <c r="F17" s="79"/>
      <c r="G17" s="79"/>
      <c r="H17" s="108" t="s">
        <v>1581</v>
      </c>
      <c r="I17" s="79" t="s">
        <v>69</v>
      </c>
      <c r="J17" s="118">
        <v>44393</v>
      </c>
      <c r="K17" s="109">
        <v>44421</v>
      </c>
      <c r="L17" s="110">
        <v>0</v>
      </c>
      <c r="M17" s="110">
        <v>28</v>
      </c>
      <c r="N17" s="110"/>
      <c r="O17" s="79" t="s">
        <v>1350</v>
      </c>
      <c r="P17" s="79">
        <v>2020</v>
      </c>
      <c r="Q17" s="107">
        <v>1</v>
      </c>
      <c r="R17" s="79" t="s">
        <v>1362</v>
      </c>
      <c r="S17" s="79"/>
      <c r="T17" s="79" t="s">
        <v>8</v>
      </c>
      <c r="U17" s="79"/>
      <c r="V17" s="79"/>
      <c r="W17" s="79" t="s">
        <v>1582</v>
      </c>
      <c r="X17" s="79"/>
      <c r="Y17" s="79" t="s">
        <v>453</v>
      </c>
      <c r="Z17" s="79"/>
      <c r="AA17" s="113" t="s">
        <v>1351</v>
      </c>
    </row>
    <row r="18" spans="1:27" hidden="1" x14ac:dyDescent="0.3">
      <c r="A18" s="83" t="s">
        <v>1585</v>
      </c>
      <c r="B18" s="94"/>
      <c r="C18" s="83" t="s">
        <v>513</v>
      </c>
      <c r="D18" s="83" t="s">
        <v>820</v>
      </c>
      <c r="E18" s="94">
        <v>213547</v>
      </c>
      <c r="F18" s="83"/>
      <c r="G18" s="83"/>
      <c r="H18" s="115" t="s">
        <v>1563</v>
      </c>
      <c r="I18" s="83" t="s">
        <v>71</v>
      </c>
      <c r="J18" s="120">
        <v>44452</v>
      </c>
      <c r="K18" s="92">
        <v>44466</v>
      </c>
      <c r="L18" s="93">
        <v>0</v>
      </c>
      <c r="M18" s="93">
        <v>14</v>
      </c>
      <c r="N18" s="93"/>
      <c r="O18" s="83" t="s">
        <v>82</v>
      </c>
      <c r="P18" s="83">
        <v>2019</v>
      </c>
      <c r="Q18" s="94">
        <v>2</v>
      </c>
      <c r="R18" s="83" t="s">
        <v>1362</v>
      </c>
      <c r="S18" s="83"/>
      <c r="T18" s="83" t="s">
        <v>8</v>
      </c>
      <c r="U18" s="83"/>
      <c r="V18" s="83"/>
      <c r="W18" s="83" t="s">
        <v>1694</v>
      </c>
      <c r="X18" s="83"/>
      <c r="Y18" s="83" t="s">
        <v>1367</v>
      </c>
      <c r="Z18" s="83" t="s">
        <v>1695</v>
      </c>
      <c r="AA18" s="116" t="s">
        <v>1351</v>
      </c>
    </row>
    <row r="19" spans="1:27" hidden="1" x14ac:dyDescent="0.3">
      <c r="A19" s="99" t="s">
        <v>1626</v>
      </c>
      <c r="B19" s="100">
        <v>213571</v>
      </c>
      <c r="C19" s="60" t="s">
        <v>1622</v>
      </c>
      <c r="D19" s="60" t="s">
        <v>820</v>
      </c>
      <c r="E19" s="100">
        <v>213556</v>
      </c>
      <c r="F19" s="60" t="s">
        <v>1624</v>
      </c>
      <c r="G19" s="60" t="s">
        <v>1625</v>
      </c>
      <c r="H19" s="101" t="s">
        <v>1623</v>
      </c>
      <c r="I19" s="60" t="s">
        <v>69</v>
      </c>
      <c r="J19" s="114">
        <v>44452</v>
      </c>
      <c r="K19" s="102">
        <v>44465</v>
      </c>
      <c r="L19" s="122">
        <v>0</v>
      </c>
      <c r="M19" s="122">
        <v>13</v>
      </c>
      <c r="N19" s="122"/>
      <c r="O19" s="60" t="s">
        <v>82</v>
      </c>
      <c r="P19" s="60">
        <v>2016</v>
      </c>
      <c r="Q19" s="100">
        <v>5</v>
      </c>
      <c r="R19" s="60" t="s">
        <v>232</v>
      </c>
      <c r="S19" s="60"/>
      <c r="T19" s="60" t="s">
        <v>8</v>
      </c>
      <c r="U19" s="60"/>
      <c r="V19" s="60"/>
      <c r="W19" s="60"/>
      <c r="X19" s="60" t="s">
        <v>1749</v>
      </c>
      <c r="Y19" s="60" t="s">
        <v>1367</v>
      </c>
      <c r="Z19" s="60"/>
      <c r="AA19" s="121" t="s">
        <v>1351</v>
      </c>
    </row>
  </sheetData>
  <autoFilter ref="A1:AA19" xr:uid="{DCD92B38-43D5-49EF-9C08-4398A24F42A5}">
    <filterColumn colId="24">
      <filters>
        <filter val="HBC"/>
      </filters>
    </filterColumn>
  </autoFilter>
  <dataValidations count="3">
    <dataValidation type="date" operator="greaterThan" allowBlank="1" showInputMessage="1" showErrorMessage="1" sqref="J1:J11 J17:J19" xr:uid="{D520DB54-53E3-41CB-9813-87A95289BE36}">
      <formula1>39448</formula1>
    </dataValidation>
    <dataValidation operator="greaterThan" allowBlank="1" showInputMessage="1" showErrorMessage="1" sqref="E1" xr:uid="{B8E220BC-67EB-49B0-A5D9-EA64A203BC59}"/>
    <dataValidation type="whole" operator="greaterThan" allowBlank="1" showInputMessage="1" showErrorMessage="1" sqref="E17:E18 E2:E3 E5:E11" xr:uid="{C826399E-5328-4DDB-902B-7CFCBE7757C5}">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7548C9D-684C-4575-8C46-BE30604891BC}">
          <x14:formula1>
            <xm:f>Codes!$G$3:$G$10</xm:f>
          </x14:formula1>
          <xm:sqref>O1:O3 O5:O11 O18:O19</xm:sqref>
        </x14:dataValidation>
        <x14:dataValidation type="list" allowBlank="1" showInputMessage="1" showErrorMessage="1" xr:uid="{C2E353B2-A136-45A6-A4D2-AF16C5EE20CD}">
          <x14:formula1>
            <xm:f>Codes!$E$2:$E$11</xm:f>
          </x14:formula1>
          <xm:sqref>E17:E18 D1:E3 D5:E11 D18:D19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C8E93-1A46-42BD-BEB0-EF105B07331B}">
  <dimension ref="A1:X16"/>
  <sheetViews>
    <sheetView workbookViewId="0">
      <selection activeCell="C6" sqref="C6"/>
    </sheetView>
  </sheetViews>
  <sheetFormatPr defaultRowHeight="14.4" x14ac:dyDescent="0.3"/>
  <cols>
    <col min="2" max="2" width="28.88671875" style="90" customWidth="1"/>
    <col min="3" max="3" width="25.5546875" customWidth="1"/>
    <col min="7" max="7" width="20" customWidth="1"/>
    <col min="8" max="8" width="26" customWidth="1"/>
  </cols>
  <sheetData>
    <row r="1" spans="1:24" x14ac:dyDescent="0.3">
      <c r="A1" t="s">
        <v>58</v>
      </c>
      <c r="B1" s="90" t="s">
        <v>193</v>
      </c>
      <c r="C1" t="s">
        <v>1545</v>
      </c>
      <c r="D1" t="s">
        <v>824</v>
      </c>
      <c r="E1" t="s">
        <v>57</v>
      </c>
      <c r="F1" t="s">
        <v>825</v>
      </c>
      <c r="G1" s="1" t="s">
        <v>62</v>
      </c>
      <c r="H1" s="1" t="s">
        <v>63</v>
      </c>
      <c r="I1" s="62" t="s">
        <v>832</v>
      </c>
      <c r="J1" s="62" t="s">
        <v>831</v>
      </c>
      <c r="K1" s="62" t="s">
        <v>834</v>
      </c>
      <c r="L1" t="s">
        <v>85</v>
      </c>
      <c r="M1" t="s">
        <v>65</v>
      </c>
      <c r="N1" s="84" t="s">
        <v>833</v>
      </c>
      <c r="O1" t="s">
        <v>830</v>
      </c>
      <c r="P1" t="s">
        <v>64</v>
      </c>
      <c r="Q1" t="s">
        <v>0</v>
      </c>
      <c r="R1" t="s">
        <v>1</v>
      </c>
      <c r="S1" t="s">
        <v>2</v>
      </c>
      <c r="T1" t="s">
        <v>3</v>
      </c>
      <c r="U1" t="s">
        <v>84</v>
      </c>
      <c r="V1" t="s">
        <v>392</v>
      </c>
      <c r="W1" t="s">
        <v>393</v>
      </c>
      <c r="X1" t="s">
        <v>749</v>
      </c>
    </row>
    <row r="2" spans="1:24" x14ac:dyDescent="0.3">
      <c r="A2" s="82" t="s">
        <v>1400</v>
      </c>
      <c r="B2" s="91" t="s">
        <v>12</v>
      </c>
      <c r="C2" s="83" t="s">
        <v>1546</v>
      </c>
      <c r="D2" s="83" t="s">
        <v>1401</v>
      </c>
      <c r="E2" s="83" t="s">
        <v>71</v>
      </c>
      <c r="F2" s="83">
        <v>202365</v>
      </c>
      <c r="G2" s="92">
        <v>44082</v>
      </c>
      <c r="H2" s="92">
        <v>44084</v>
      </c>
      <c r="I2" s="93">
        <v>0</v>
      </c>
      <c r="J2" s="93">
        <v>2</v>
      </c>
      <c r="K2" s="93"/>
      <c r="L2" s="83" t="s">
        <v>82</v>
      </c>
      <c r="M2" s="83">
        <v>2019</v>
      </c>
      <c r="N2" s="94">
        <v>1</v>
      </c>
      <c r="O2" s="83" t="s">
        <v>1362</v>
      </c>
      <c r="P2" s="83"/>
      <c r="Q2" s="83" t="s">
        <v>8</v>
      </c>
      <c r="R2" s="83"/>
      <c r="S2" s="83"/>
      <c r="T2" s="83"/>
      <c r="U2" s="83" t="s">
        <v>1481</v>
      </c>
      <c r="V2" s="83" t="s">
        <v>1367</v>
      </c>
      <c r="W2" s="83" t="s">
        <v>467</v>
      </c>
      <c r="X2" s="83" t="s">
        <v>1351</v>
      </c>
    </row>
    <row r="3" spans="1:24" x14ac:dyDescent="0.3">
      <c r="A3" s="82" t="s">
        <v>1364</v>
      </c>
      <c r="B3" s="91" t="s">
        <v>1543</v>
      </c>
      <c r="C3" s="83"/>
      <c r="D3" s="83" t="s">
        <v>1365</v>
      </c>
      <c r="E3" s="83" t="s">
        <v>71</v>
      </c>
      <c r="F3" s="94">
        <v>202366</v>
      </c>
      <c r="G3" s="92">
        <v>44078</v>
      </c>
      <c r="H3" s="92">
        <v>44217</v>
      </c>
      <c r="I3" s="93">
        <v>1</v>
      </c>
      <c r="J3" s="93">
        <f>_xlfn.DAYS(H3,G3)</f>
        <v>139</v>
      </c>
      <c r="K3" s="93"/>
      <c r="L3" s="83" t="s">
        <v>82</v>
      </c>
      <c r="M3" s="83">
        <v>2020</v>
      </c>
      <c r="N3" s="94">
        <v>0</v>
      </c>
      <c r="O3" s="83" t="s">
        <v>1368</v>
      </c>
      <c r="P3" s="83"/>
      <c r="Q3" s="83" t="s">
        <v>8</v>
      </c>
      <c r="R3" s="83"/>
      <c r="S3" s="83"/>
      <c r="T3" s="83" t="s">
        <v>1537</v>
      </c>
      <c r="U3" s="83"/>
      <c r="V3" s="83" t="s">
        <v>1367</v>
      </c>
      <c r="W3" s="83"/>
      <c r="X3" s="83" t="s">
        <v>1351</v>
      </c>
    </row>
    <row r="4" spans="1:24" x14ac:dyDescent="0.3">
      <c r="A4" s="82" t="s">
        <v>1470</v>
      </c>
      <c r="B4" s="91" t="s">
        <v>1542</v>
      </c>
      <c r="C4" s="83"/>
      <c r="D4" s="83" t="s">
        <v>1471</v>
      </c>
      <c r="E4" s="83" t="s">
        <v>71</v>
      </c>
      <c r="F4" s="94">
        <v>202374</v>
      </c>
      <c r="G4" s="92">
        <v>44098</v>
      </c>
      <c r="H4" s="92">
        <v>44308</v>
      </c>
      <c r="I4" s="93">
        <v>1</v>
      </c>
      <c r="J4" s="93">
        <f>_xlfn.DAYS(H4,G4)</f>
        <v>210</v>
      </c>
      <c r="K4" s="93"/>
      <c r="L4" s="83" t="s">
        <v>82</v>
      </c>
      <c r="M4" s="83">
        <v>2020</v>
      </c>
      <c r="N4" s="94">
        <v>0</v>
      </c>
      <c r="O4" s="83" t="s">
        <v>1368</v>
      </c>
      <c r="P4" s="83"/>
      <c r="Q4" s="83" t="s">
        <v>8</v>
      </c>
      <c r="R4" s="83"/>
      <c r="S4" s="83"/>
      <c r="T4" s="83" t="s">
        <v>1541</v>
      </c>
      <c r="U4" s="83"/>
      <c r="V4" s="83" t="s">
        <v>1367</v>
      </c>
      <c r="W4" s="83"/>
      <c r="X4" s="83" t="s">
        <v>1351</v>
      </c>
    </row>
    <row r="5" spans="1:24" x14ac:dyDescent="0.3">
      <c r="A5" s="82" t="s">
        <v>1473</v>
      </c>
      <c r="B5" s="91" t="s">
        <v>900</v>
      </c>
      <c r="C5" s="83" t="s">
        <v>1547</v>
      </c>
      <c r="D5" s="83" t="s">
        <v>1474</v>
      </c>
      <c r="E5" s="83" t="s">
        <v>71</v>
      </c>
      <c r="F5" s="94">
        <v>202378</v>
      </c>
      <c r="G5" s="92">
        <v>44098</v>
      </c>
      <c r="H5" s="92">
        <v>44290</v>
      </c>
      <c r="I5" s="93">
        <v>0</v>
      </c>
      <c r="J5" s="93">
        <v>192</v>
      </c>
      <c r="K5" s="93"/>
      <c r="L5" s="83" t="s">
        <v>82</v>
      </c>
      <c r="M5" s="83">
        <v>2019</v>
      </c>
      <c r="N5" s="94">
        <v>1</v>
      </c>
      <c r="O5" s="83" t="s">
        <v>1362</v>
      </c>
      <c r="P5" s="83"/>
      <c r="Q5" s="83" t="s">
        <v>8</v>
      </c>
      <c r="R5" s="83"/>
      <c r="S5" s="83"/>
      <c r="T5" s="83" t="s">
        <v>1534</v>
      </c>
      <c r="U5" s="83"/>
      <c r="V5" s="83" t="s">
        <v>1367</v>
      </c>
      <c r="W5" s="83"/>
      <c r="X5" s="83" t="s">
        <v>1351</v>
      </c>
    </row>
    <row r="6" spans="1:24" x14ac:dyDescent="0.3">
      <c r="A6" s="82" t="s">
        <v>1352</v>
      </c>
      <c r="B6" s="91" t="s">
        <v>1548</v>
      </c>
      <c r="C6" s="83" t="s">
        <v>1548</v>
      </c>
      <c r="D6" s="83" t="s">
        <v>1353</v>
      </c>
      <c r="E6" s="83" t="s">
        <v>71</v>
      </c>
      <c r="F6" s="94">
        <v>202382</v>
      </c>
      <c r="G6" s="92">
        <v>44071</v>
      </c>
      <c r="H6" s="92">
        <v>44166</v>
      </c>
      <c r="I6" s="93">
        <v>0</v>
      </c>
      <c r="J6" s="93">
        <v>95</v>
      </c>
      <c r="K6" s="93"/>
      <c r="L6" s="83" t="s">
        <v>1350</v>
      </c>
      <c r="M6" s="83">
        <v>2012</v>
      </c>
      <c r="N6" s="94">
        <v>8</v>
      </c>
      <c r="O6" s="83"/>
      <c r="P6" s="83" t="s">
        <v>6</v>
      </c>
      <c r="Q6" s="83" t="s">
        <v>8</v>
      </c>
      <c r="R6" s="83"/>
      <c r="S6" s="83"/>
      <c r="T6" s="83" t="s">
        <v>1539</v>
      </c>
      <c r="U6" s="83" t="s">
        <v>1540</v>
      </c>
      <c r="V6" s="83" t="s">
        <v>43</v>
      </c>
      <c r="W6" s="83"/>
      <c r="X6" s="83" t="s">
        <v>1351</v>
      </c>
    </row>
    <row r="7" spans="1:24" x14ac:dyDescent="0.3">
      <c r="A7" s="82" t="s">
        <v>920</v>
      </c>
      <c r="B7" s="91" t="s">
        <v>900</v>
      </c>
      <c r="C7" s="83" t="s">
        <v>1546</v>
      </c>
      <c r="D7" s="83" t="s">
        <v>1461</v>
      </c>
      <c r="E7" s="83" t="s">
        <v>820</v>
      </c>
      <c r="F7" s="94">
        <v>202389</v>
      </c>
      <c r="G7" s="92">
        <v>44088</v>
      </c>
      <c r="H7" s="92">
        <v>44176</v>
      </c>
      <c r="I7" s="93">
        <v>0</v>
      </c>
      <c r="J7" s="93">
        <v>88</v>
      </c>
      <c r="K7" s="93" t="s">
        <v>900</v>
      </c>
      <c r="L7" s="83" t="s">
        <v>82</v>
      </c>
      <c r="M7" s="83">
        <v>2006</v>
      </c>
      <c r="N7" s="94">
        <v>14</v>
      </c>
      <c r="O7" s="83" t="s">
        <v>232</v>
      </c>
      <c r="P7" s="83" t="s">
        <v>6</v>
      </c>
      <c r="Q7" s="83" t="s">
        <v>8</v>
      </c>
      <c r="R7" s="83"/>
      <c r="S7" s="83"/>
      <c r="T7" s="83" t="s">
        <v>1484</v>
      </c>
      <c r="U7" s="83" t="s">
        <v>1463</v>
      </c>
      <c r="V7" s="83" t="s">
        <v>1367</v>
      </c>
      <c r="W7" s="83"/>
      <c r="X7" s="83" t="s">
        <v>1351</v>
      </c>
    </row>
    <row r="8" spans="1:24" x14ac:dyDescent="0.3">
      <c r="A8" s="82" t="s">
        <v>1458</v>
      </c>
      <c r="B8" s="91" t="s">
        <v>12</v>
      </c>
      <c r="C8" s="83" t="s">
        <v>1549</v>
      </c>
      <c r="D8" s="83" t="s">
        <v>1459</v>
      </c>
      <c r="E8" s="83" t="s">
        <v>70</v>
      </c>
      <c r="F8" s="83">
        <v>202390</v>
      </c>
      <c r="G8" s="92">
        <v>44088</v>
      </c>
      <c r="H8" s="92">
        <v>44090</v>
      </c>
      <c r="I8" s="93">
        <v>0</v>
      </c>
      <c r="J8" s="93">
        <v>2</v>
      </c>
      <c r="K8" s="83"/>
      <c r="L8" s="83" t="s">
        <v>82</v>
      </c>
      <c r="M8" s="83">
        <v>2019</v>
      </c>
      <c r="N8" s="94">
        <v>1</v>
      </c>
      <c r="O8" s="83" t="s">
        <v>1362</v>
      </c>
      <c r="P8" s="83"/>
      <c r="Q8" s="83" t="s">
        <v>8</v>
      </c>
      <c r="R8" s="83"/>
      <c r="S8" s="83"/>
      <c r="T8" s="83" t="s">
        <v>12</v>
      </c>
      <c r="U8" s="83"/>
      <c r="V8" s="83" t="s">
        <v>1367</v>
      </c>
      <c r="W8" s="83"/>
      <c r="X8" s="83" t="s">
        <v>1351</v>
      </c>
    </row>
    <row r="9" spans="1:24" x14ac:dyDescent="0.3">
      <c r="A9" s="82" t="s">
        <v>1486</v>
      </c>
      <c r="B9" s="91" t="s">
        <v>1550</v>
      </c>
      <c r="C9" s="83" t="s">
        <v>1546</v>
      </c>
      <c r="D9" s="85" t="s">
        <v>1487</v>
      </c>
      <c r="E9" s="83" t="s">
        <v>71</v>
      </c>
      <c r="F9" s="86">
        <v>202397</v>
      </c>
      <c r="G9" s="92">
        <v>44082</v>
      </c>
      <c r="H9" s="92">
        <v>44170</v>
      </c>
      <c r="I9" s="93">
        <v>0</v>
      </c>
      <c r="J9" s="93">
        <v>88</v>
      </c>
      <c r="K9" s="83"/>
      <c r="L9" s="83" t="s">
        <v>82</v>
      </c>
      <c r="M9" s="83">
        <v>2008</v>
      </c>
      <c r="N9" s="87">
        <v>12</v>
      </c>
      <c r="O9" s="88"/>
      <c r="P9" s="89"/>
      <c r="Q9" s="83" t="s">
        <v>8</v>
      </c>
      <c r="R9" s="82"/>
      <c r="S9" s="83"/>
      <c r="T9" s="82" t="s">
        <v>1483</v>
      </c>
      <c r="U9" s="83" t="s">
        <v>1489</v>
      </c>
      <c r="V9" s="83" t="s">
        <v>1367</v>
      </c>
      <c r="W9" s="82"/>
      <c r="X9" s="83" t="s">
        <v>1351</v>
      </c>
    </row>
    <row r="10" spans="1:24" x14ac:dyDescent="0.3">
      <c r="A10" s="82" t="s">
        <v>1426</v>
      </c>
      <c r="B10" s="91" t="s">
        <v>900</v>
      </c>
      <c r="C10" s="83" t="s">
        <v>1551</v>
      </c>
      <c r="D10" s="83" t="s">
        <v>1427</v>
      </c>
      <c r="E10" s="83" t="s">
        <v>71</v>
      </c>
      <c r="F10" s="83">
        <v>202399</v>
      </c>
      <c r="G10" s="92">
        <v>44082</v>
      </c>
      <c r="H10" s="92">
        <v>44184</v>
      </c>
      <c r="I10" s="93">
        <v>0</v>
      </c>
      <c r="J10" s="93">
        <v>102</v>
      </c>
      <c r="K10" s="93" t="s">
        <v>900</v>
      </c>
      <c r="L10" s="83" t="s">
        <v>82</v>
      </c>
      <c r="M10" s="83">
        <v>2017</v>
      </c>
      <c r="N10" s="94">
        <v>3</v>
      </c>
      <c r="O10" s="83" t="s">
        <v>1362</v>
      </c>
      <c r="P10" s="83"/>
      <c r="Q10" s="83" t="s">
        <v>8</v>
      </c>
      <c r="R10" s="83"/>
      <c r="S10" s="83"/>
      <c r="T10" s="83" t="s">
        <v>1482</v>
      </c>
      <c r="U10" s="83"/>
      <c r="V10" s="83" t="s">
        <v>1367</v>
      </c>
      <c r="W10" s="83"/>
      <c r="X10" s="83" t="s">
        <v>1351</v>
      </c>
    </row>
    <row r="11" spans="1:24" x14ac:dyDescent="0.3">
      <c r="A11" s="82" t="s">
        <v>1420</v>
      </c>
      <c r="B11" s="91" t="s">
        <v>1552</v>
      </c>
      <c r="C11" s="83" t="s">
        <v>1546</v>
      </c>
      <c r="D11" s="83" t="s">
        <v>1421</v>
      </c>
      <c r="E11" s="83" t="s">
        <v>71</v>
      </c>
      <c r="F11" s="83">
        <v>202403</v>
      </c>
      <c r="G11" s="92">
        <v>44082</v>
      </c>
      <c r="H11" s="92">
        <v>44118</v>
      </c>
      <c r="I11" s="93">
        <v>0</v>
      </c>
      <c r="J11" s="93">
        <v>36</v>
      </c>
      <c r="K11" s="93"/>
      <c r="L11" s="83" t="s">
        <v>82</v>
      </c>
      <c r="M11" s="83">
        <v>2020</v>
      </c>
      <c r="N11" s="94">
        <v>0</v>
      </c>
      <c r="O11" s="83" t="s">
        <v>1368</v>
      </c>
      <c r="P11" s="83"/>
      <c r="Q11" s="83" t="s">
        <v>8</v>
      </c>
      <c r="R11" s="83"/>
      <c r="S11" s="83"/>
      <c r="T11" s="83" t="s">
        <v>1483</v>
      </c>
      <c r="U11" s="83" t="s">
        <v>1485</v>
      </c>
      <c r="V11" s="83" t="s">
        <v>1367</v>
      </c>
      <c r="W11" s="83"/>
      <c r="X11" s="83" t="s">
        <v>1351</v>
      </c>
    </row>
    <row r="12" spans="1:24" x14ac:dyDescent="0.3">
      <c r="A12" s="82" t="s">
        <v>1000</v>
      </c>
      <c r="B12" s="91" t="s">
        <v>12</v>
      </c>
      <c r="C12" s="83" t="s">
        <v>1547</v>
      </c>
      <c r="D12" s="83" t="s">
        <v>1432</v>
      </c>
      <c r="E12" s="83" t="s">
        <v>71</v>
      </c>
      <c r="F12" s="94">
        <v>202404</v>
      </c>
      <c r="G12" s="92">
        <v>44082</v>
      </c>
      <c r="H12" s="92">
        <v>44277</v>
      </c>
      <c r="I12" s="93">
        <v>0</v>
      </c>
      <c r="J12" s="93">
        <v>226</v>
      </c>
      <c r="K12" s="93"/>
      <c r="L12" s="83" t="s">
        <v>82</v>
      </c>
      <c r="M12" s="83">
        <v>2003</v>
      </c>
      <c r="N12" s="94">
        <v>17</v>
      </c>
      <c r="O12" s="83" t="s">
        <v>232</v>
      </c>
      <c r="P12" s="83" t="s">
        <v>6</v>
      </c>
      <c r="Q12" s="83" t="s">
        <v>8</v>
      </c>
      <c r="R12" s="83"/>
      <c r="S12" s="83"/>
      <c r="T12" s="83" t="s">
        <v>1535</v>
      </c>
      <c r="U12" s="83" t="s">
        <v>1433</v>
      </c>
      <c r="V12" s="83" t="s">
        <v>1367</v>
      </c>
      <c r="W12" s="83"/>
      <c r="X12" s="83" t="s">
        <v>1351</v>
      </c>
    </row>
    <row r="13" spans="1:24" s="83" customFormat="1" x14ac:dyDescent="0.3">
      <c r="A13" s="82" t="s">
        <v>1409</v>
      </c>
      <c r="B13" s="91" t="s">
        <v>1544</v>
      </c>
      <c r="C13" s="83" t="s">
        <v>1553</v>
      </c>
      <c r="D13" s="83" t="s">
        <v>1410</v>
      </c>
      <c r="E13" s="83" t="s">
        <v>71</v>
      </c>
      <c r="F13" s="83">
        <v>202394</v>
      </c>
      <c r="G13" s="92">
        <v>44082</v>
      </c>
      <c r="H13" s="92">
        <v>44308</v>
      </c>
      <c r="I13" s="93">
        <v>1</v>
      </c>
      <c r="J13" s="93">
        <f>_xlfn.DAYS(H13,G13)</f>
        <v>226</v>
      </c>
      <c r="K13" s="93"/>
      <c r="L13" s="83" t="s">
        <v>82</v>
      </c>
      <c r="M13" s="83" t="s">
        <v>1411</v>
      </c>
      <c r="N13" s="94">
        <v>12</v>
      </c>
      <c r="O13" s="83" t="s">
        <v>232</v>
      </c>
      <c r="Q13" s="83" t="s">
        <v>8</v>
      </c>
      <c r="V13" s="83" t="s">
        <v>1367</v>
      </c>
      <c r="X13" s="83" t="s">
        <v>1351</v>
      </c>
    </row>
    <row r="14" spans="1:24" x14ac:dyDescent="0.3">
      <c r="A14" s="82" t="s">
        <v>1412</v>
      </c>
      <c r="B14" s="91" t="s">
        <v>1543</v>
      </c>
      <c r="C14" s="83"/>
      <c r="D14" s="83" t="s">
        <v>1413</v>
      </c>
      <c r="E14" s="83" t="s">
        <v>71</v>
      </c>
      <c r="F14" s="83">
        <v>202408</v>
      </c>
      <c r="G14" s="92">
        <v>44082</v>
      </c>
      <c r="H14" s="92">
        <v>44233</v>
      </c>
      <c r="I14" s="93">
        <v>1</v>
      </c>
      <c r="J14" s="93">
        <f>_xlfn.DAYS(H14,G14)</f>
        <v>151</v>
      </c>
      <c r="K14" s="93"/>
      <c r="L14" s="83" t="s">
        <v>82</v>
      </c>
      <c r="M14" s="83">
        <v>2020</v>
      </c>
      <c r="N14" s="94">
        <v>0</v>
      </c>
      <c r="O14" s="83" t="s">
        <v>1368</v>
      </c>
      <c r="P14" s="83"/>
      <c r="Q14" s="83" t="s">
        <v>8</v>
      </c>
      <c r="R14" s="83"/>
      <c r="S14" s="83"/>
      <c r="T14" s="83" t="s">
        <v>1538</v>
      </c>
      <c r="U14" s="83"/>
      <c r="V14" s="83" t="s">
        <v>1367</v>
      </c>
      <c r="W14" s="83"/>
      <c r="X14" s="83" t="s">
        <v>1351</v>
      </c>
    </row>
    <row r="15" spans="1:24" x14ac:dyDescent="0.3">
      <c r="A15" s="82" t="s">
        <v>1370</v>
      </c>
      <c r="B15" s="91" t="s">
        <v>1554</v>
      </c>
      <c r="C15" s="83" t="s">
        <v>1556</v>
      </c>
      <c r="D15" s="83" t="s">
        <v>1371</v>
      </c>
      <c r="E15" s="83" t="s">
        <v>71</v>
      </c>
      <c r="F15" s="94">
        <v>202409</v>
      </c>
      <c r="G15" s="92">
        <v>44078</v>
      </c>
      <c r="H15" s="92">
        <v>44256</v>
      </c>
      <c r="I15" s="93">
        <v>0</v>
      </c>
      <c r="J15" s="93">
        <v>178</v>
      </c>
      <c r="K15" s="93"/>
      <c r="L15" s="83" t="s">
        <v>82</v>
      </c>
      <c r="M15" s="83">
        <v>2020</v>
      </c>
      <c r="N15" s="94">
        <v>0</v>
      </c>
      <c r="O15" s="83" t="s">
        <v>1368</v>
      </c>
      <c r="P15" s="83"/>
      <c r="Q15" s="83" t="s">
        <v>8</v>
      </c>
      <c r="R15" s="83"/>
      <c r="S15" s="83"/>
      <c r="T15" s="83" t="s">
        <v>1533</v>
      </c>
      <c r="U15" s="83"/>
      <c r="V15" s="83" t="s">
        <v>1367</v>
      </c>
      <c r="W15" s="83"/>
      <c r="X15" s="83" t="s">
        <v>1351</v>
      </c>
    </row>
    <row r="16" spans="1:24" x14ac:dyDescent="0.3">
      <c r="A16" s="82" t="s">
        <v>1370</v>
      </c>
      <c r="B16" s="91" t="s">
        <v>1555</v>
      </c>
      <c r="C16" s="83" t="s">
        <v>1557</v>
      </c>
      <c r="D16" s="83" t="s">
        <v>1371</v>
      </c>
      <c r="E16" s="83" t="s">
        <v>71</v>
      </c>
      <c r="F16" s="94">
        <v>202409</v>
      </c>
      <c r="G16" s="92">
        <v>43943</v>
      </c>
      <c r="H16" s="92"/>
      <c r="I16" s="93">
        <v>1</v>
      </c>
      <c r="J16" s="93">
        <v>-43943</v>
      </c>
      <c r="K16" s="93"/>
      <c r="L16" s="83" t="s">
        <v>82</v>
      </c>
      <c r="M16" s="83">
        <v>2020</v>
      </c>
      <c r="N16" s="94">
        <v>0</v>
      </c>
      <c r="O16" s="83" t="s">
        <v>1368</v>
      </c>
      <c r="P16" s="83"/>
      <c r="Q16" s="83" t="s">
        <v>8</v>
      </c>
      <c r="R16" s="83"/>
      <c r="S16" s="83"/>
      <c r="T16" s="83" t="s">
        <v>1536</v>
      </c>
      <c r="U16" s="83"/>
      <c r="V16" s="83" t="s">
        <v>1367</v>
      </c>
      <c r="W16" s="83"/>
      <c r="X16" s="83" t="s">
        <v>1351</v>
      </c>
    </row>
  </sheetData>
  <dataValidations count="3">
    <dataValidation operator="greaterThan" allowBlank="1" showInputMessage="1" showErrorMessage="1" sqref="F1" xr:uid="{3BD44720-A183-4AB4-B723-95AC42463235}"/>
    <dataValidation type="whole" operator="greaterThan" allowBlank="1" showInputMessage="1" showErrorMessage="1" sqref="F2 F4:F9" xr:uid="{B33BDFDA-C7F1-4669-BEFB-5EAD80968CF2}">
      <formula1>0</formula1>
    </dataValidation>
    <dataValidation type="date" operator="greaterThan" allowBlank="1" showInputMessage="1" showErrorMessage="1" sqref="G1:G9" xr:uid="{0254E52E-3B14-4D25-A1E7-96C9058FD970}">
      <formula1>39448</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12CAADB-E187-4888-A080-2372FA54BED0}">
          <x14:formula1>
            <xm:f>Codes!$E$2:$E$11</xm:f>
          </x14:formula1>
          <xm:sqref>E1:F2 E4:F9</xm:sqref>
        </x14:dataValidation>
        <x14:dataValidation type="list" allowBlank="1" showInputMessage="1" showErrorMessage="1" xr:uid="{19B1E14A-3C1A-41C2-927A-64B0B3CC1B63}">
          <x14:formula1>
            <xm:f>Codes!$G$3:$G$10</xm:f>
          </x14:formula1>
          <xm:sqref>L1:L2 L4:L9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75943-135D-464D-9A71-8B3C5084CDEE}">
  <dimension ref="A1:AC140"/>
  <sheetViews>
    <sheetView workbookViewId="0">
      <selection activeCell="D1" sqref="D1"/>
    </sheetView>
  </sheetViews>
  <sheetFormatPr defaultRowHeight="14.4" x14ac:dyDescent="0.3"/>
  <cols>
    <col min="4" max="4" width="13.44140625" customWidth="1"/>
    <col min="5" max="5" width="19.33203125" customWidth="1"/>
  </cols>
  <sheetData>
    <row r="1" spans="1:29" x14ac:dyDescent="0.3">
      <c r="A1" t="s">
        <v>849</v>
      </c>
      <c r="B1" t="s">
        <v>850</v>
      </c>
      <c r="C1" t="s">
        <v>851</v>
      </c>
      <c r="D1" t="s">
        <v>852</v>
      </c>
      <c r="E1" t="s">
        <v>853</v>
      </c>
      <c r="F1" t="s">
        <v>854</v>
      </c>
      <c r="G1" t="s">
        <v>855</v>
      </c>
      <c r="H1" t="s">
        <v>950</v>
      </c>
      <c r="I1" t="s">
        <v>951</v>
      </c>
      <c r="J1" t="s">
        <v>1011</v>
      </c>
      <c r="K1" t="s">
        <v>1012</v>
      </c>
      <c r="L1" t="s">
        <v>1013</v>
      </c>
      <c r="M1" t="s">
        <v>1014</v>
      </c>
      <c r="N1" t="s">
        <v>952</v>
      </c>
      <c r="O1" t="s">
        <v>953</v>
      </c>
      <c r="P1" t="s">
        <v>1015</v>
      </c>
      <c r="Q1" t="s">
        <v>1016</v>
      </c>
      <c r="R1" t="s">
        <v>1017</v>
      </c>
      <c r="S1" t="s">
        <v>1018</v>
      </c>
      <c r="T1" t="s">
        <v>1019</v>
      </c>
      <c r="U1" t="s">
        <v>1020</v>
      </c>
      <c r="V1" t="s">
        <v>1021</v>
      </c>
      <c r="W1" t="s">
        <v>1022</v>
      </c>
      <c r="X1" t="s">
        <v>1023</v>
      </c>
      <c r="Y1" t="s">
        <v>1024</v>
      </c>
      <c r="Z1" t="s">
        <v>954</v>
      </c>
      <c r="AA1" t="s">
        <v>1025</v>
      </c>
      <c r="AB1" t="s">
        <v>1026</v>
      </c>
      <c r="AC1" t="s">
        <v>1027</v>
      </c>
    </row>
    <row r="2" spans="1:29" x14ac:dyDescent="0.3">
      <c r="A2" t="s">
        <v>1076</v>
      </c>
      <c r="B2" t="s">
        <v>1098</v>
      </c>
      <c r="C2" t="s">
        <v>856</v>
      </c>
      <c r="D2" t="s">
        <v>1099</v>
      </c>
      <c r="E2" t="s">
        <v>1100</v>
      </c>
      <c r="F2" t="s">
        <v>1101</v>
      </c>
      <c r="G2" t="s">
        <v>1101</v>
      </c>
      <c r="I2" t="s">
        <v>1102</v>
      </c>
      <c r="O2" t="s">
        <v>10</v>
      </c>
      <c r="AC2" t="s">
        <v>1103</v>
      </c>
    </row>
    <row r="3" spans="1:29" x14ac:dyDescent="0.3">
      <c r="A3" t="s">
        <v>1080</v>
      </c>
      <c r="B3" t="s">
        <v>862</v>
      </c>
      <c r="C3" t="s">
        <v>856</v>
      </c>
      <c r="D3" t="s">
        <v>1105</v>
      </c>
      <c r="E3" t="s">
        <v>1106</v>
      </c>
      <c r="F3" t="s">
        <v>1101</v>
      </c>
      <c r="G3" t="s">
        <v>1101</v>
      </c>
      <c r="I3" t="s">
        <v>1107</v>
      </c>
      <c r="O3" t="s">
        <v>10</v>
      </c>
      <c r="AC3" t="s">
        <v>1108</v>
      </c>
    </row>
    <row r="4" spans="1:29" x14ac:dyDescent="0.3">
      <c r="A4" t="s">
        <v>1081</v>
      </c>
      <c r="B4" t="s">
        <v>369</v>
      </c>
      <c r="C4" t="s">
        <v>856</v>
      </c>
      <c r="D4" t="s">
        <v>1105</v>
      </c>
      <c r="E4" t="s">
        <v>1109</v>
      </c>
      <c r="F4" t="s">
        <v>1101</v>
      </c>
      <c r="G4" t="s">
        <v>1101</v>
      </c>
      <c r="I4" t="s">
        <v>1104</v>
      </c>
      <c r="O4" t="s">
        <v>10</v>
      </c>
      <c r="AC4" t="s">
        <v>1081</v>
      </c>
    </row>
    <row r="5" spans="1:29" x14ac:dyDescent="0.3">
      <c r="A5" t="s">
        <v>877</v>
      </c>
      <c r="B5" t="s">
        <v>873</v>
      </c>
      <c r="C5" t="s">
        <v>856</v>
      </c>
      <c r="D5" t="s">
        <v>1105</v>
      </c>
      <c r="E5" t="s">
        <v>1110</v>
      </c>
      <c r="F5" t="s">
        <v>1101</v>
      </c>
      <c r="G5" t="s">
        <v>1111</v>
      </c>
      <c r="I5" t="s">
        <v>1104</v>
      </c>
      <c r="O5" t="s">
        <v>10</v>
      </c>
      <c r="AC5" t="s">
        <v>1112</v>
      </c>
    </row>
    <row r="6" spans="1:29" x14ac:dyDescent="0.3">
      <c r="A6" t="s">
        <v>1082</v>
      </c>
      <c r="B6" t="s">
        <v>153</v>
      </c>
      <c r="C6" t="s">
        <v>856</v>
      </c>
      <c r="D6" t="s">
        <v>1105</v>
      </c>
      <c r="E6" t="s">
        <v>1113</v>
      </c>
      <c r="F6" t="s">
        <v>1101</v>
      </c>
      <c r="G6" t="s">
        <v>1101</v>
      </c>
      <c r="I6" t="s">
        <v>1114</v>
      </c>
      <c r="O6" t="s">
        <v>10</v>
      </c>
      <c r="AC6" t="s">
        <v>1082</v>
      </c>
    </row>
    <row r="7" spans="1:29" x14ac:dyDescent="0.3">
      <c r="A7" t="s">
        <v>878</v>
      </c>
      <c r="B7" t="s">
        <v>154</v>
      </c>
      <c r="C7" t="s">
        <v>856</v>
      </c>
      <c r="D7" t="s">
        <v>1105</v>
      </c>
      <c r="E7" t="s">
        <v>1115</v>
      </c>
      <c r="F7" t="s">
        <v>1101</v>
      </c>
      <c r="G7" t="s">
        <v>1101</v>
      </c>
      <c r="I7" t="s">
        <v>1104</v>
      </c>
      <c r="O7" t="s">
        <v>10</v>
      </c>
      <c r="AC7" t="s">
        <v>878</v>
      </c>
    </row>
    <row r="8" spans="1:29" x14ac:dyDescent="0.3">
      <c r="A8" t="s">
        <v>885</v>
      </c>
      <c r="B8" t="s">
        <v>155</v>
      </c>
      <c r="C8" t="s">
        <v>856</v>
      </c>
      <c r="D8" t="s">
        <v>1116</v>
      </c>
      <c r="E8" t="s">
        <v>1117</v>
      </c>
      <c r="F8" t="s">
        <v>1101</v>
      </c>
      <c r="G8" t="s">
        <v>1101</v>
      </c>
      <c r="I8" t="s">
        <v>1104</v>
      </c>
      <c r="O8" t="s">
        <v>6</v>
      </c>
      <c r="AC8" t="s">
        <v>885</v>
      </c>
    </row>
    <row r="9" spans="1:29" x14ac:dyDescent="0.3">
      <c r="A9" t="s">
        <v>1083</v>
      </c>
      <c r="B9" t="s">
        <v>1118</v>
      </c>
      <c r="C9" t="s">
        <v>856</v>
      </c>
      <c r="D9" t="s">
        <v>1116</v>
      </c>
      <c r="E9" t="s">
        <v>1119</v>
      </c>
      <c r="F9" t="s">
        <v>1101</v>
      </c>
      <c r="G9" t="s">
        <v>1101</v>
      </c>
      <c r="I9" t="s">
        <v>1120</v>
      </c>
      <c r="O9" t="s">
        <v>6</v>
      </c>
      <c r="AC9" t="s">
        <v>1121</v>
      </c>
    </row>
    <row r="10" spans="1:29" x14ac:dyDescent="0.3">
      <c r="A10" t="s">
        <v>886</v>
      </c>
      <c r="B10" t="s">
        <v>156</v>
      </c>
      <c r="C10" t="s">
        <v>856</v>
      </c>
      <c r="D10" t="s">
        <v>1116</v>
      </c>
      <c r="E10" t="s">
        <v>1122</v>
      </c>
      <c r="F10" t="s">
        <v>1101</v>
      </c>
      <c r="G10" t="s">
        <v>1101</v>
      </c>
      <c r="I10" t="s">
        <v>1104</v>
      </c>
      <c r="O10" t="s">
        <v>6</v>
      </c>
      <c r="AC10" t="s">
        <v>886</v>
      </c>
    </row>
    <row r="11" spans="1:29" x14ac:dyDescent="0.3">
      <c r="A11" t="s">
        <v>1084</v>
      </c>
      <c r="B11" t="s">
        <v>157</v>
      </c>
      <c r="C11" t="s">
        <v>856</v>
      </c>
      <c r="D11" t="s">
        <v>1123</v>
      </c>
      <c r="E11" t="s">
        <v>1124</v>
      </c>
      <c r="F11" t="s">
        <v>1101</v>
      </c>
      <c r="G11" t="s">
        <v>1101</v>
      </c>
      <c r="I11" t="s">
        <v>1102</v>
      </c>
      <c r="O11" t="s">
        <v>10</v>
      </c>
      <c r="AC11" t="s">
        <v>1125</v>
      </c>
    </row>
    <row r="12" spans="1:29" x14ac:dyDescent="0.3">
      <c r="A12" t="s">
        <v>875</v>
      </c>
      <c r="B12" t="s">
        <v>1126</v>
      </c>
      <c r="C12" t="s">
        <v>856</v>
      </c>
      <c r="D12" t="s">
        <v>1127</v>
      </c>
      <c r="E12" t="s">
        <v>1128</v>
      </c>
      <c r="F12" t="s">
        <v>1101</v>
      </c>
      <c r="G12" t="s">
        <v>1101</v>
      </c>
      <c r="I12" t="s">
        <v>1114</v>
      </c>
      <c r="O12" t="s">
        <v>10</v>
      </c>
      <c r="AC12" t="s">
        <v>1129</v>
      </c>
    </row>
    <row r="13" spans="1:29" x14ac:dyDescent="0.3">
      <c r="A13" t="s">
        <v>1075</v>
      </c>
      <c r="B13" t="s">
        <v>158</v>
      </c>
      <c r="C13" t="s">
        <v>856</v>
      </c>
      <c r="D13" t="s">
        <v>1130</v>
      </c>
      <c r="E13" t="s">
        <v>1131</v>
      </c>
      <c r="F13" t="s">
        <v>1101</v>
      </c>
      <c r="G13" t="s">
        <v>1132</v>
      </c>
      <c r="I13" t="s">
        <v>1114</v>
      </c>
      <c r="O13" t="s">
        <v>6</v>
      </c>
      <c r="AC13" t="s">
        <v>1133</v>
      </c>
    </row>
    <row r="14" spans="1:29" x14ac:dyDescent="0.3">
      <c r="A14" t="s">
        <v>1071</v>
      </c>
      <c r="B14" t="s">
        <v>1134</v>
      </c>
      <c r="C14" t="s">
        <v>856</v>
      </c>
      <c r="D14" t="s">
        <v>1130</v>
      </c>
      <c r="E14" t="s">
        <v>1135</v>
      </c>
      <c r="F14" t="s">
        <v>1101</v>
      </c>
      <c r="G14" t="s">
        <v>1101</v>
      </c>
      <c r="I14" t="s">
        <v>1102</v>
      </c>
      <c r="O14" t="s">
        <v>10</v>
      </c>
      <c r="AC14" t="s">
        <v>1136</v>
      </c>
    </row>
    <row r="15" spans="1:29" x14ac:dyDescent="0.3">
      <c r="A15" t="s">
        <v>874</v>
      </c>
      <c r="B15" t="s">
        <v>860</v>
      </c>
      <c r="C15" t="s">
        <v>856</v>
      </c>
      <c r="D15" t="s">
        <v>1130</v>
      </c>
      <c r="E15" t="s">
        <v>1137</v>
      </c>
      <c r="F15" t="s">
        <v>1101</v>
      </c>
      <c r="G15" t="s">
        <v>1101</v>
      </c>
      <c r="I15" t="s">
        <v>1138</v>
      </c>
      <c r="O15" t="s">
        <v>10</v>
      </c>
      <c r="AC15" t="s">
        <v>1139</v>
      </c>
    </row>
    <row r="16" spans="1:29" x14ac:dyDescent="0.3">
      <c r="A16" t="s">
        <v>870</v>
      </c>
      <c r="B16" t="s">
        <v>871</v>
      </c>
      <c r="C16" t="s">
        <v>856</v>
      </c>
      <c r="D16" t="s">
        <v>1130</v>
      </c>
      <c r="E16" t="s">
        <v>1140</v>
      </c>
      <c r="F16" t="s">
        <v>1101</v>
      </c>
      <c r="G16" t="s">
        <v>1101</v>
      </c>
      <c r="I16" t="s">
        <v>1141</v>
      </c>
      <c r="O16" t="s">
        <v>6</v>
      </c>
      <c r="AC16" t="s">
        <v>870</v>
      </c>
    </row>
    <row r="17" spans="1:29" x14ac:dyDescent="0.3">
      <c r="A17" t="s">
        <v>877</v>
      </c>
      <c r="B17" t="s">
        <v>161</v>
      </c>
      <c r="C17" t="s">
        <v>856</v>
      </c>
      <c r="D17" t="s">
        <v>1130</v>
      </c>
      <c r="E17" t="s">
        <v>1142</v>
      </c>
      <c r="F17" t="s">
        <v>1101</v>
      </c>
      <c r="G17" t="s">
        <v>1101</v>
      </c>
      <c r="I17" t="s">
        <v>1120</v>
      </c>
      <c r="O17" t="s">
        <v>1143</v>
      </c>
      <c r="AC17" t="s">
        <v>877</v>
      </c>
    </row>
    <row r="18" spans="1:29" x14ac:dyDescent="0.3">
      <c r="A18" t="s">
        <v>876</v>
      </c>
      <c r="B18" t="s">
        <v>159</v>
      </c>
      <c r="C18" t="s">
        <v>856</v>
      </c>
      <c r="D18" t="s">
        <v>1130</v>
      </c>
      <c r="E18" t="s">
        <v>1144</v>
      </c>
      <c r="F18" t="s">
        <v>1101</v>
      </c>
      <c r="G18" t="s">
        <v>1101</v>
      </c>
      <c r="I18" t="s">
        <v>1114</v>
      </c>
      <c r="O18" t="s">
        <v>6</v>
      </c>
      <c r="AC18" t="s">
        <v>876</v>
      </c>
    </row>
    <row r="19" spans="1:29" x14ac:dyDescent="0.3">
      <c r="A19" t="s">
        <v>1073</v>
      </c>
      <c r="B19" t="s">
        <v>285</v>
      </c>
      <c r="C19" t="s">
        <v>856</v>
      </c>
      <c r="D19" t="s">
        <v>1130</v>
      </c>
      <c r="E19" t="s">
        <v>1145</v>
      </c>
      <c r="F19" t="s">
        <v>1101</v>
      </c>
      <c r="G19" t="s">
        <v>1101</v>
      </c>
      <c r="I19" t="s">
        <v>1107</v>
      </c>
      <c r="O19" t="s">
        <v>6</v>
      </c>
      <c r="AC19" t="s">
        <v>1073</v>
      </c>
    </row>
    <row r="20" spans="1:29" x14ac:dyDescent="0.3">
      <c r="A20" t="s">
        <v>1074</v>
      </c>
      <c r="B20" t="s">
        <v>153</v>
      </c>
      <c r="C20" t="s">
        <v>856</v>
      </c>
      <c r="D20" t="s">
        <v>1146</v>
      </c>
      <c r="E20" t="s">
        <v>1140</v>
      </c>
      <c r="F20" t="s">
        <v>1101</v>
      </c>
      <c r="G20" t="s">
        <v>1101</v>
      </c>
      <c r="I20" t="s">
        <v>1114</v>
      </c>
      <c r="O20" t="s">
        <v>10</v>
      </c>
      <c r="AC20" t="s">
        <v>1147</v>
      </c>
    </row>
    <row r="21" spans="1:29" x14ac:dyDescent="0.3">
      <c r="A21" t="s">
        <v>879</v>
      </c>
      <c r="B21" t="s">
        <v>162</v>
      </c>
      <c r="C21" t="s">
        <v>856</v>
      </c>
      <c r="D21" t="s">
        <v>1146</v>
      </c>
      <c r="E21" t="s">
        <v>1148</v>
      </c>
      <c r="F21" t="s">
        <v>1101</v>
      </c>
      <c r="G21" t="s">
        <v>1101</v>
      </c>
      <c r="I21" t="s">
        <v>1104</v>
      </c>
      <c r="O21" t="s">
        <v>6</v>
      </c>
      <c r="AC21" t="s">
        <v>879</v>
      </c>
    </row>
    <row r="22" spans="1:29" x14ac:dyDescent="0.3">
      <c r="A22" t="s">
        <v>1072</v>
      </c>
      <c r="B22" t="s">
        <v>165</v>
      </c>
      <c r="C22" t="s">
        <v>856</v>
      </c>
      <c r="D22" t="s">
        <v>1146</v>
      </c>
      <c r="E22" t="s">
        <v>1149</v>
      </c>
      <c r="F22" t="s">
        <v>1101</v>
      </c>
      <c r="G22" t="s">
        <v>1150</v>
      </c>
      <c r="I22" t="s">
        <v>1151</v>
      </c>
      <c r="O22" t="s">
        <v>10</v>
      </c>
      <c r="AC22" t="s">
        <v>1152</v>
      </c>
    </row>
    <row r="23" spans="1:29" x14ac:dyDescent="0.3">
      <c r="A23" t="s">
        <v>865</v>
      </c>
      <c r="B23" t="s">
        <v>164</v>
      </c>
      <c r="C23" t="s">
        <v>856</v>
      </c>
      <c r="D23" t="s">
        <v>1146</v>
      </c>
      <c r="E23" t="s">
        <v>1153</v>
      </c>
      <c r="F23" t="s">
        <v>1101</v>
      </c>
      <c r="G23" t="s">
        <v>1101</v>
      </c>
      <c r="I23" t="s">
        <v>1141</v>
      </c>
      <c r="O23" t="s">
        <v>6</v>
      </c>
      <c r="AC23" t="s">
        <v>1154</v>
      </c>
    </row>
    <row r="24" spans="1:29" x14ac:dyDescent="0.3">
      <c r="A24" t="s">
        <v>1082</v>
      </c>
      <c r="B24" t="s">
        <v>167</v>
      </c>
      <c r="C24" t="s">
        <v>856</v>
      </c>
      <c r="D24" t="s">
        <v>1146</v>
      </c>
      <c r="E24" t="s">
        <v>1155</v>
      </c>
      <c r="F24" t="s">
        <v>1101</v>
      </c>
      <c r="G24" t="s">
        <v>1101</v>
      </c>
      <c r="I24" t="s">
        <v>1102</v>
      </c>
      <c r="O24" t="s">
        <v>10</v>
      </c>
      <c r="AC24" t="s">
        <v>1156</v>
      </c>
    </row>
    <row r="25" spans="1:29" x14ac:dyDescent="0.3">
      <c r="A25" t="s">
        <v>1076</v>
      </c>
      <c r="B25" t="s">
        <v>1157</v>
      </c>
      <c r="C25" t="s">
        <v>856</v>
      </c>
      <c r="D25" t="s">
        <v>1158</v>
      </c>
      <c r="E25" t="s">
        <v>1159</v>
      </c>
      <c r="F25" t="s">
        <v>1101</v>
      </c>
      <c r="G25" t="s">
        <v>1101</v>
      </c>
      <c r="I25" t="s">
        <v>1160</v>
      </c>
      <c r="O25" t="s">
        <v>6</v>
      </c>
      <c r="AC25" t="s">
        <v>1161</v>
      </c>
    </row>
    <row r="26" spans="1:29" x14ac:dyDescent="0.3">
      <c r="A26" t="s">
        <v>1096</v>
      </c>
      <c r="B26" t="s">
        <v>1162</v>
      </c>
      <c r="C26" t="s">
        <v>856</v>
      </c>
      <c r="D26" t="s">
        <v>1158</v>
      </c>
      <c r="E26" t="s">
        <v>1159</v>
      </c>
      <c r="F26" t="s">
        <v>1101</v>
      </c>
      <c r="G26" t="s">
        <v>1101</v>
      </c>
      <c r="I26" t="s">
        <v>1160</v>
      </c>
      <c r="O26" t="s">
        <v>6</v>
      </c>
      <c r="AC26" t="s">
        <v>1163</v>
      </c>
    </row>
    <row r="27" spans="1:29" x14ac:dyDescent="0.3">
      <c r="A27" t="s">
        <v>1083</v>
      </c>
      <c r="B27" t="s">
        <v>168</v>
      </c>
      <c r="C27" t="s">
        <v>856</v>
      </c>
      <c r="D27" t="s">
        <v>1164</v>
      </c>
      <c r="E27" t="s">
        <v>1165</v>
      </c>
      <c r="F27" t="s">
        <v>1101</v>
      </c>
      <c r="G27" t="s">
        <v>1166</v>
      </c>
      <c r="I27" t="s">
        <v>1141</v>
      </c>
      <c r="O27" t="s">
        <v>10</v>
      </c>
      <c r="AC27" t="s">
        <v>1167</v>
      </c>
    </row>
    <row r="28" spans="1:29" x14ac:dyDescent="0.3">
      <c r="A28" t="s">
        <v>872</v>
      </c>
      <c r="B28" t="s">
        <v>170</v>
      </c>
      <c r="C28" t="s">
        <v>856</v>
      </c>
      <c r="D28" t="s">
        <v>1168</v>
      </c>
      <c r="E28" t="s">
        <v>1169</v>
      </c>
      <c r="F28" t="s">
        <v>1101</v>
      </c>
      <c r="G28" t="s">
        <v>1101</v>
      </c>
      <c r="I28" t="s">
        <v>1151</v>
      </c>
      <c r="O28" t="s">
        <v>10</v>
      </c>
      <c r="AC28" t="s">
        <v>1170</v>
      </c>
    </row>
    <row r="29" spans="1:29" x14ac:dyDescent="0.3">
      <c r="A29" t="s">
        <v>1085</v>
      </c>
      <c r="B29" t="s">
        <v>782</v>
      </c>
      <c r="C29" t="s">
        <v>856</v>
      </c>
      <c r="D29" t="s">
        <v>1168</v>
      </c>
      <c r="E29" t="s">
        <v>1171</v>
      </c>
      <c r="F29" t="s">
        <v>1101</v>
      </c>
      <c r="G29" t="s">
        <v>1101</v>
      </c>
      <c r="I29" t="s">
        <v>1172</v>
      </c>
      <c r="O29" t="s">
        <v>6</v>
      </c>
      <c r="AC29" t="s">
        <v>1173</v>
      </c>
    </row>
    <row r="30" spans="1:29" x14ac:dyDescent="0.3">
      <c r="A30" t="s">
        <v>1086</v>
      </c>
      <c r="B30" t="s">
        <v>1174</v>
      </c>
      <c r="C30" t="s">
        <v>856</v>
      </c>
      <c r="D30" t="s">
        <v>1175</v>
      </c>
      <c r="E30" t="s">
        <v>1176</v>
      </c>
      <c r="F30" t="s">
        <v>1101</v>
      </c>
      <c r="G30" t="s">
        <v>1101</v>
      </c>
      <c r="I30" t="s">
        <v>1172</v>
      </c>
      <c r="O30" t="s">
        <v>1143</v>
      </c>
      <c r="AC30" t="s">
        <v>1177</v>
      </c>
    </row>
    <row r="31" spans="1:29" x14ac:dyDescent="0.3">
      <c r="A31" t="s">
        <v>869</v>
      </c>
      <c r="B31" t="s">
        <v>979</v>
      </c>
      <c r="C31" t="s">
        <v>856</v>
      </c>
      <c r="D31" t="s">
        <v>1175</v>
      </c>
      <c r="E31" t="s">
        <v>1178</v>
      </c>
      <c r="F31" t="s">
        <v>1101</v>
      </c>
      <c r="G31" t="s">
        <v>1101</v>
      </c>
      <c r="I31" t="s">
        <v>1151</v>
      </c>
      <c r="O31" t="s">
        <v>10</v>
      </c>
      <c r="AC31" t="s">
        <v>1179</v>
      </c>
    </row>
    <row r="32" spans="1:29" x14ac:dyDescent="0.3">
      <c r="A32" t="s">
        <v>880</v>
      </c>
      <c r="B32" t="s">
        <v>172</v>
      </c>
      <c r="C32" t="s">
        <v>856</v>
      </c>
      <c r="D32" t="s">
        <v>1175</v>
      </c>
      <c r="E32" t="s">
        <v>1180</v>
      </c>
      <c r="F32" t="s">
        <v>1101</v>
      </c>
      <c r="G32" t="s">
        <v>1101</v>
      </c>
      <c r="I32" t="s">
        <v>1141</v>
      </c>
      <c r="O32" t="s">
        <v>10</v>
      </c>
      <c r="AC32" t="s">
        <v>880</v>
      </c>
    </row>
    <row r="33" spans="1:29" x14ac:dyDescent="0.3">
      <c r="A33" t="s">
        <v>867</v>
      </c>
      <c r="B33" t="s">
        <v>171</v>
      </c>
      <c r="C33" t="s">
        <v>856</v>
      </c>
      <c r="D33" t="s">
        <v>1175</v>
      </c>
      <c r="E33" t="s">
        <v>1181</v>
      </c>
      <c r="F33" t="s">
        <v>1101</v>
      </c>
      <c r="G33" t="s">
        <v>1101</v>
      </c>
      <c r="I33" t="s">
        <v>1104</v>
      </c>
      <c r="O33" t="s">
        <v>10</v>
      </c>
      <c r="AC33" t="s">
        <v>867</v>
      </c>
    </row>
    <row r="34" spans="1:29" x14ac:dyDescent="0.3">
      <c r="A34" t="s">
        <v>1093</v>
      </c>
      <c r="B34" t="s">
        <v>863</v>
      </c>
      <c r="C34" t="s">
        <v>856</v>
      </c>
      <c r="D34" t="s">
        <v>1182</v>
      </c>
      <c r="E34" t="s">
        <v>1183</v>
      </c>
      <c r="F34" t="s">
        <v>1101</v>
      </c>
      <c r="G34" t="s">
        <v>1101</v>
      </c>
      <c r="I34" t="s">
        <v>1104</v>
      </c>
      <c r="O34" t="s">
        <v>6</v>
      </c>
      <c r="AC34" t="s">
        <v>1184</v>
      </c>
    </row>
    <row r="35" spans="1:29" x14ac:dyDescent="0.3">
      <c r="A35" t="s">
        <v>1087</v>
      </c>
      <c r="B35" t="s">
        <v>336</v>
      </c>
      <c r="C35" t="s">
        <v>856</v>
      </c>
      <c r="D35" t="s">
        <v>1182</v>
      </c>
      <c r="E35" t="s">
        <v>1185</v>
      </c>
      <c r="F35" t="s">
        <v>1101</v>
      </c>
      <c r="G35" t="s">
        <v>1186</v>
      </c>
      <c r="I35" t="s">
        <v>1141</v>
      </c>
      <c r="O35" t="s">
        <v>6</v>
      </c>
      <c r="AC35" t="s">
        <v>1087</v>
      </c>
    </row>
    <row r="36" spans="1:29" x14ac:dyDescent="0.3">
      <c r="A36" t="s">
        <v>882</v>
      </c>
      <c r="B36" t="s">
        <v>177</v>
      </c>
      <c r="C36" t="s">
        <v>856</v>
      </c>
      <c r="D36" t="s">
        <v>1182</v>
      </c>
      <c r="E36" t="s">
        <v>1187</v>
      </c>
      <c r="F36" t="s">
        <v>1101</v>
      </c>
      <c r="G36" t="s">
        <v>1101</v>
      </c>
      <c r="I36" t="s">
        <v>1141</v>
      </c>
      <c r="O36" t="s">
        <v>6</v>
      </c>
      <c r="AC36" t="s">
        <v>882</v>
      </c>
    </row>
    <row r="37" spans="1:29" x14ac:dyDescent="0.3">
      <c r="A37" t="s">
        <v>1092</v>
      </c>
      <c r="B37" t="s">
        <v>677</v>
      </c>
      <c r="C37" t="s">
        <v>856</v>
      </c>
      <c r="D37" t="s">
        <v>1182</v>
      </c>
      <c r="E37" t="s">
        <v>1188</v>
      </c>
      <c r="F37" t="s">
        <v>1101</v>
      </c>
      <c r="G37" t="s">
        <v>1189</v>
      </c>
      <c r="I37" t="s">
        <v>1141</v>
      </c>
      <c r="O37" t="s">
        <v>6</v>
      </c>
      <c r="AC37" t="s">
        <v>1190</v>
      </c>
    </row>
    <row r="38" spans="1:29" x14ac:dyDescent="0.3">
      <c r="A38" t="s">
        <v>884</v>
      </c>
      <c r="B38" t="s">
        <v>681</v>
      </c>
      <c r="C38" t="s">
        <v>856</v>
      </c>
      <c r="D38" t="s">
        <v>1182</v>
      </c>
      <c r="E38" t="s">
        <v>1191</v>
      </c>
      <c r="F38" t="s">
        <v>1101</v>
      </c>
      <c r="G38" t="s">
        <v>1192</v>
      </c>
      <c r="I38" t="s">
        <v>1120</v>
      </c>
      <c r="O38" t="s">
        <v>6</v>
      </c>
      <c r="AC38" t="s">
        <v>1193</v>
      </c>
    </row>
    <row r="39" spans="1:29" x14ac:dyDescent="0.3">
      <c r="A39" t="s">
        <v>866</v>
      </c>
      <c r="B39" t="s">
        <v>936</v>
      </c>
      <c r="C39" t="s">
        <v>856</v>
      </c>
      <c r="D39" t="s">
        <v>1182</v>
      </c>
      <c r="E39" t="s">
        <v>1194</v>
      </c>
      <c r="F39" t="s">
        <v>1101</v>
      </c>
      <c r="G39" t="s">
        <v>1101</v>
      </c>
      <c r="I39" t="s">
        <v>1104</v>
      </c>
      <c r="O39" t="s">
        <v>1143</v>
      </c>
      <c r="AC39" t="s">
        <v>1195</v>
      </c>
    </row>
    <row r="40" spans="1:29" x14ac:dyDescent="0.3">
      <c r="A40" t="s">
        <v>1088</v>
      </c>
      <c r="B40" t="s">
        <v>724</v>
      </c>
      <c r="C40" t="s">
        <v>856</v>
      </c>
      <c r="D40" t="s">
        <v>1182</v>
      </c>
      <c r="E40" t="s">
        <v>1196</v>
      </c>
      <c r="F40" t="s">
        <v>1101</v>
      </c>
      <c r="G40" t="s">
        <v>1101</v>
      </c>
      <c r="I40" t="s">
        <v>1102</v>
      </c>
      <c r="O40" t="s">
        <v>10</v>
      </c>
      <c r="AC40" t="s">
        <v>1197</v>
      </c>
    </row>
    <row r="41" spans="1:29" x14ac:dyDescent="0.3">
      <c r="A41" t="s">
        <v>1089</v>
      </c>
      <c r="B41" t="s">
        <v>744</v>
      </c>
      <c r="C41" t="s">
        <v>856</v>
      </c>
      <c r="D41" t="s">
        <v>1182</v>
      </c>
      <c r="E41" t="s">
        <v>1198</v>
      </c>
      <c r="F41" t="s">
        <v>1101</v>
      </c>
      <c r="G41" t="s">
        <v>1101</v>
      </c>
      <c r="I41" t="s">
        <v>1151</v>
      </c>
      <c r="O41" t="s">
        <v>10</v>
      </c>
      <c r="AC41" t="s">
        <v>1199</v>
      </c>
    </row>
    <row r="42" spans="1:29" x14ac:dyDescent="0.3">
      <c r="A42" t="s">
        <v>1091</v>
      </c>
      <c r="B42" t="s">
        <v>175</v>
      </c>
      <c r="C42" t="s">
        <v>856</v>
      </c>
      <c r="D42" t="s">
        <v>1182</v>
      </c>
      <c r="E42" t="s">
        <v>1200</v>
      </c>
      <c r="F42" t="s">
        <v>1101</v>
      </c>
      <c r="G42" t="s">
        <v>1101</v>
      </c>
      <c r="I42" t="s">
        <v>1102</v>
      </c>
      <c r="O42" t="s">
        <v>6</v>
      </c>
      <c r="AC42" t="s">
        <v>1201</v>
      </c>
    </row>
    <row r="43" spans="1:29" x14ac:dyDescent="0.3">
      <c r="A43" t="s">
        <v>1094</v>
      </c>
      <c r="B43" t="s">
        <v>256</v>
      </c>
      <c r="C43" t="s">
        <v>856</v>
      </c>
      <c r="D43" t="s">
        <v>1182</v>
      </c>
      <c r="E43" t="s">
        <v>1185</v>
      </c>
      <c r="F43" t="s">
        <v>1101</v>
      </c>
      <c r="G43" t="s">
        <v>1101</v>
      </c>
      <c r="I43" t="s">
        <v>1151</v>
      </c>
      <c r="O43" t="s">
        <v>6</v>
      </c>
      <c r="AC43" t="s">
        <v>1094</v>
      </c>
    </row>
    <row r="44" spans="1:29" x14ac:dyDescent="0.3">
      <c r="A44" t="s">
        <v>1090</v>
      </c>
      <c r="B44" t="s">
        <v>917</v>
      </c>
      <c r="C44" t="s">
        <v>856</v>
      </c>
      <c r="D44" t="s">
        <v>1182</v>
      </c>
      <c r="E44" t="s">
        <v>1202</v>
      </c>
      <c r="F44" t="s">
        <v>1101</v>
      </c>
      <c r="G44" t="s">
        <v>1101</v>
      </c>
      <c r="I44" t="s">
        <v>1151</v>
      </c>
      <c r="O44" t="s">
        <v>1143</v>
      </c>
      <c r="AC44" t="s">
        <v>1203</v>
      </c>
    </row>
    <row r="45" spans="1:29" x14ac:dyDescent="0.3">
      <c r="A45" t="s">
        <v>868</v>
      </c>
      <c r="B45" t="s">
        <v>178</v>
      </c>
      <c r="C45" t="s">
        <v>856</v>
      </c>
      <c r="D45" t="s">
        <v>1182</v>
      </c>
      <c r="E45" t="s">
        <v>1200</v>
      </c>
      <c r="F45" t="s">
        <v>1101</v>
      </c>
      <c r="G45" t="s">
        <v>1204</v>
      </c>
      <c r="I45" t="s">
        <v>1104</v>
      </c>
      <c r="O45" t="s">
        <v>10</v>
      </c>
      <c r="AC45" t="s">
        <v>868</v>
      </c>
    </row>
    <row r="46" spans="1:29" x14ac:dyDescent="0.3">
      <c r="A46" t="s">
        <v>881</v>
      </c>
      <c r="B46" t="s">
        <v>173</v>
      </c>
      <c r="C46" t="s">
        <v>856</v>
      </c>
      <c r="D46" t="s">
        <v>1182</v>
      </c>
      <c r="E46" t="s">
        <v>1169</v>
      </c>
      <c r="F46" t="s">
        <v>1101</v>
      </c>
      <c r="G46" t="s">
        <v>1101</v>
      </c>
      <c r="I46" t="s">
        <v>1102</v>
      </c>
      <c r="O46" t="s">
        <v>6</v>
      </c>
      <c r="AC46" t="s">
        <v>881</v>
      </c>
    </row>
    <row r="47" spans="1:29" x14ac:dyDescent="0.3">
      <c r="A47" t="s">
        <v>883</v>
      </c>
      <c r="B47" t="s">
        <v>179</v>
      </c>
      <c r="C47" t="s">
        <v>856</v>
      </c>
      <c r="D47" t="s">
        <v>1205</v>
      </c>
      <c r="E47" t="s">
        <v>1206</v>
      </c>
      <c r="F47" t="s">
        <v>1101</v>
      </c>
      <c r="G47" t="s">
        <v>1101</v>
      </c>
      <c r="I47" t="s">
        <v>1107</v>
      </c>
      <c r="O47" t="s">
        <v>10</v>
      </c>
      <c r="AC47" t="s">
        <v>883</v>
      </c>
    </row>
    <row r="48" spans="1:29" x14ac:dyDescent="0.3">
      <c r="A48" t="s">
        <v>1076</v>
      </c>
      <c r="B48" t="s">
        <v>153</v>
      </c>
      <c r="C48" t="s">
        <v>856</v>
      </c>
      <c r="D48" t="s">
        <v>1140</v>
      </c>
      <c r="E48" t="s">
        <v>1207</v>
      </c>
      <c r="F48" t="s">
        <v>1101</v>
      </c>
      <c r="G48" t="s">
        <v>1101</v>
      </c>
      <c r="I48" t="s">
        <v>1114</v>
      </c>
      <c r="O48" t="s">
        <v>10</v>
      </c>
      <c r="AC48" t="s">
        <v>1208</v>
      </c>
    </row>
    <row r="49" spans="1:29" x14ac:dyDescent="0.3">
      <c r="A49" t="s">
        <v>1083</v>
      </c>
      <c r="B49" t="s">
        <v>979</v>
      </c>
      <c r="C49" t="s">
        <v>856</v>
      </c>
      <c r="D49" t="s">
        <v>1140</v>
      </c>
      <c r="E49" t="s">
        <v>1209</v>
      </c>
      <c r="F49" t="s">
        <v>1101</v>
      </c>
      <c r="G49" t="s">
        <v>1101</v>
      </c>
      <c r="I49" t="s">
        <v>1151</v>
      </c>
      <c r="O49" t="s">
        <v>10</v>
      </c>
      <c r="AC49" t="s">
        <v>1210</v>
      </c>
    </row>
    <row r="50" spans="1:29" x14ac:dyDescent="0.3">
      <c r="A50" t="s">
        <v>1072</v>
      </c>
      <c r="B50" t="s">
        <v>183</v>
      </c>
      <c r="C50" t="s">
        <v>856</v>
      </c>
      <c r="D50" t="s">
        <v>1140</v>
      </c>
      <c r="E50" t="s">
        <v>1153</v>
      </c>
      <c r="F50" t="s">
        <v>1101</v>
      </c>
      <c r="G50" t="s">
        <v>1211</v>
      </c>
      <c r="I50" t="s">
        <v>1141</v>
      </c>
      <c r="O50" t="s">
        <v>6</v>
      </c>
      <c r="AC50" t="s">
        <v>1212</v>
      </c>
    </row>
    <row r="51" spans="1:29" x14ac:dyDescent="0.3">
      <c r="A51" t="s">
        <v>875</v>
      </c>
      <c r="B51" t="s">
        <v>873</v>
      </c>
      <c r="C51" t="s">
        <v>856</v>
      </c>
      <c r="D51" t="s">
        <v>1198</v>
      </c>
      <c r="E51" t="s">
        <v>1213</v>
      </c>
      <c r="F51" t="s">
        <v>1101</v>
      </c>
      <c r="G51" t="s">
        <v>1111</v>
      </c>
      <c r="I51" t="s">
        <v>1104</v>
      </c>
      <c r="O51" t="s">
        <v>10</v>
      </c>
      <c r="AC51" t="s">
        <v>1214</v>
      </c>
    </row>
    <row r="52" spans="1:29" x14ac:dyDescent="0.3">
      <c r="A52" t="s">
        <v>1084</v>
      </c>
      <c r="B52" t="s">
        <v>857</v>
      </c>
      <c r="C52" t="s">
        <v>856</v>
      </c>
      <c r="D52" t="s">
        <v>1198</v>
      </c>
      <c r="E52" t="s">
        <v>1215</v>
      </c>
      <c r="F52" t="s">
        <v>1101</v>
      </c>
      <c r="G52" t="s">
        <v>1101</v>
      </c>
      <c r="I52" t="s">
        <v>1102</v>
      </c>
      <c r="O52" t="s">
        <v>6</v>
      </c>
      <c r="AC52" t="s">
        <v>1084</v>
      </c>
    </row>
    <row r="53" spans="1:29" x14ac:dyDescent="0.3">
      <c r="A53" t="s">
        <v>1089</v>
      </c>
      <c r="B53" t="s">
        <v>1216</v>
      </c>
      <c r="C53" t="s">
        <v>856</v>
      </c>
      <c r="D53" t="s">
        <v>1217</v>
      </c>
      <c r="E53" t="s">
        <v>1218</v>
      </c>
      <c r="F53" t="s">
        <v>1101</v>
      </c>
      <c r="G53" t="s">
        <v>1101</v>
      </c>
      <c r="I53" t="s">
        <v>1141</v>
      </c>
      <c r="O53" t="s">
        <v>10</v>
      </c>
      <c r="AC53" t="s">
        <v>1089</v>
      </c>
    </row>
    <row r="54" spans="1:29" x14ac:dyDescent="0.3">
      <c r="A54" t="s">
        <v>1096</v>
      </c>
      <c r="B54" t="s">
        <v>185</v>
      </c>
      <c r="C54" t="s">
        <v>856</v>
      </c>
      <c r="D54" t="s">
        <v>1217</v>
      </c>
      <c r="E54" t="s">
        <v>1169</v>
      </c>
      <c r="F54" t="s">
        <v>1101</v>
      </c>
      <c r="G54" t="s">
        <v>1101</v>
      </c>
      <c r="I54" t="s">
        <v>1141</v>
      </c>
      <c r="O54" t="s">
        <v>10</v>
      </c>
      <c r="AC54" t="s">
        <v>1096</v>
      </c>
    </row>
    <row r="55" spans="1:29" x14ac:dyDescent="0.3">
      <c r="A55" t="s">
        <v>1095</v>
      </c>
      <c r="B55" t="s">
        <v>677</v>
      </c>
      <c r="C55" t="s">
        <v>856</v>
      </c>
      <c r="D55" t="s">
        <v>1219</v>
      </c>
      <c r="E55" t="s">
        <v>1220</v>
      </c>
      <c r="F55" t="s">
        <v>1101</v>
      </c>
      <c r="G55" t="s">
        <v>1189</v>
      </c>
      <c r="I55" t="s">
        <v>1141</v>
      </c>
      <c r="O55" t="s">
        <v>6</v>
      </c>
      <c r="AC55" t="s">
        <v>1221</v>
      </c>
    </row>
    <row r="56" spans="1:29" x14ac:dyDescent="0.3">
      <c r="A56" t="s">
        <v>1074</v>
      </c>
      <c r="B56" t="s">
        <v>904</v>
      </c>
      <c r="C56" t="s">
        <v>856</v>
      </c>
      <c r="D56" t="s">
        <v>1219</v>
      </c>
      <c r="E56" t="s">
        <v>1222</v>
      </c>
      <c r="F56" t="s">
        <v>1101</v>
      </c>
      <c r="G56" t="s">
        <v>1223</v>
      </c>
      <c r="I56" t="s">
        <v>1138</v>
      </c>
      <c r="O56" t="s">
        <v>6</v>
      </c>
      <c r="AC56" t="s">
        <v>1224</v>
      </c>
    </row>
    <row r="57" spans="1:29" x14ac:dyDescent="0.3">
      <c r="A57" t="s">
        <v>1072</v>
      </c>
      <c r="B57" t="s">
        <v>1134</v>
      </c>
      <c r="C57" t="s">
        <v>856</v>
      </c>
      <c r="D57" t="s">
        <v>1219</v>
      </c>
      <c r="E57" t="s">
        <v>1222</v>
      </c>
      <c r="F57" t="s">
        <v>1101</v>
      </c>
      <c r="G57" t="s">
        <v>1101</v>
      </c>
      <c r="I57" t="s">
        <v>1102</v>
      </c>
      <c r="O57" t="s">
        <v>10</v>
      </c>
      <c r="AC57" t="s">
        <v>1225</v>
      </c>
    </row>
    <row r="58" spans="1:29" x14ac:dyDescent="0.3">
      <c r="A58" t="s">
        <v>869</v>
      </c>
      <c r="B58" t="s">
        <v>170</v>
      </c>
      <c r="C58" t="s">
        <v>856</v>
      </c>
      <c r="D58" t="s">
        <v>1226</v>
      </c>
      <c r="E58" t="s">
        <v>1227</v>
      </c>
      <c r="F58" t="s">
        <v>1101</v>
      </c>
      <c r="G58" t="s">
        <v>1101</v>
      </c>
      <c r="I58" t="s">
        <v>1151</v>
      </c>
      <c r="O58" t="s">
        <v>10</v>
      </c>
      <c r="AC58" t="s">
        <v>1228</v>
      </c>
    </row>
    <row r="59" spans="1:29" x14ac:dyDescent="0.3">
      <c r="A59" t="s">
        <v>1092</v>
      </c>
      <c r="B59" t="s">
        <v>860</v>
      </c>
      <c r="C59" t="s">
        <v>856</v>
      </c>
      <c r="D59" t="s">
        <v>1226</v>
      </c>
      <c r="E59" t="s">
        <v>1229</v>
      </c>
      <c r="F59" t="s">
        <v>1101</v>
      </c>
      <c r="G59" t="s">
        <v>1101</v>
      </c>
      <c r="I59" t="s">
        <v>1138</v>
      </c>
      <c r="O59" t="s">
        <v>10</v>
      </c>
      <c r="AC59" t="s">
        <v>1230</v>
      </c>
    </row>
    <row r="60" spans="1:29" x14ac:dyDescent="0.3">
      <c r="A60" t="s">
        <v>1071</v>
      </c>
      <c r="B60" t="s">
        <v>1174</v>
      </c>
      <c r="C60" t="s">
        <v>856</v>
      </c>
      <c r="D60" t="s">
        <v>1226</v>
      </c>
      <c r="E60" t="s">
        <v>1231</v>
      </c>
      <c r="F60" t="s">
        <v>1101</v>
      </c>
      <c r="G60" t="s">
        <v>1101</v>
      </c>
      <c r="I60" t="s">
        <v>1172</v>
      </c>
      <c r="O60" t="s">
        <v>1143</v>
      </c>
      <c r="AC60" t="s">
        <v>1232</v>
      </c>
    </row>
    <row r="61" spans="1:29" x14ac:dyDescent="0.3">
      <c r="A61" t="s">
        <v>1091</v>
      </c>
      <c r="B61" t="s">
        <v>917</v>
      </c>
      <c r="C61" t="s">
        <v>856</v>
      </c>
      <c r="D61" t="s">
        <v>1226</v>
      </c>
      <c r="E61" t="s">
        <v>1233</v>
      </c>
      <c r="F61" t="s">
        <v>1101</v>
      </c>
      <c r="G61" t="s">
        <v>1101</v>
      </c>
      <c r="I61" t="s">
        <v>1151</v>
      </c>
      <c r="O61" t="s">
        <v>1143</v>
      </c>
      <c r="AC61" t="s">
        <v>1234</v>
      </c>
    </row>
    <row r="62" spans="1:29" x14ac:dyDescent="0.3">
      <c r="A62" t="s">
        <v>1075</v>
      </c>
      <c r="B62" t="s">
        <v>861</v>
      </c>
      <c r="C62" t="s">
        <v>856</v>
      </c>
      <c r="D62" t="s">
        <v>1226</v>
      </c>
      <c r="E62" t="s">
        <v>1222</v>
      </c>
      <c r="F62" t="s">
        <v>1101</v>
      </c>
      <c r="G62" t="s">
        <v>1101</v>
      </c>
      <c r="I62" t="s">
        <v>1151</v>
      </c>
      <c r="O62" t="s">
        <v>6</v>
      </c>
      <c r="AC62" t="s">
        <v>1075</v>
      </c>
    </row>
    <row r="63" spans="1:29" x14ac:dyDescent="0.3">
      <c r="A63" t="s">
        <v>1090</v>
      </c>
      <c r="B63" t="s">
        <v>863</v>
      </c>
      <c r="C63" t="s">
        <v>856</v>
      </c>
      <c r="D63" t="s">
        <v>1235</v>
      </c>
      <c r="E63" t="s">
        <v>1236</v>
      </c>
      <c r="F63" t="s">
        <v>1101</v>
      </c>
      <c r="G63" t="s">
        <v>1101</v>
      </c>
      <c r="I63" t="s">
        <v>1104</v>
      </c>
      <c r="O63" t="s">
        <v>6</v>
      </c>
      <c r="AC63" t="s">
        <v>1237</v>
      </c>
    </row>
    <row r="64" spans="1:29" x14ac:dyDescent="0.3">
      <c r="A64" t="s">
        <v>872</v>
      </c>
      <c r="B64" t="s">
        <v>873</v>
      </c>
      <c r="C64" t="s">
        <v>856</v>
      </c>
      <c r="D64" t="s">
        <v>1235</v>
      </c>
      <c r="E64" t="s">
        <v>1231</v>
      </c>
      <c r="F64" t="s">
        <v>1101</v>
      </c>
      <c r="G64" t="s">
        <v>1111</v>
      </c>
      <c r="I64" t="s">
        <v>1104</v>
      </c>
      <c r="O64" t="s">
        <v>10</v>
      </c>
      <c r="AC64" t="s">
        <v>1238</v>
      </c>
    </row>
    <row r="65" spans="1:29" x14ac:dyDescent="0.3">
      <c r="A65" t="s">
        <v>874</v>
      </c>
      <c r="B65" t="s">
        <v>153</v>
      </c>
      <c r="C65" t="s">
        <v>856</v>
      </c>
      <c r="D65" t="s">
        <v>1235</v>
      </c>
      <c r="E65" t="s">
        <v>1222</v>
      </c>
      <c r="F65" t="s">
        <v>1101</v>
      </c>
      <c r="G65" t="s">
        <v>1101</v>
      </c>
      <c r="I65" t="s">
        <v>1114</v>
      </c>
      <c r="O65" t="s">
        <v>10</v>
      </c>
      <c r="AC65" t="s">
        <v>1239</v>
      </c>
    </row>
    <row r="66" spans="1:29" x14ac:dyDescent="0.3">
      <c r="A66" t="s">
        <v>1086</v>
      </c>
      <c r="B66" t="s">
        <v>936</v>
      </c>
      <c r="C66" t="s">
        <v>856</v>
      </c>
      <c r="D66" t="s">
        <v>1235</v>
      </c>
      <c r="E66" t="s">
        <v>1240</v>
      </c>
      <c r="F66" t="s">
        <v>1101</v>
      </c>
      <c r="G66" t="s">
        <v>1101</v>
      </c>
      <c r="I66" t="s">
        <v>1104</v>
      </c>
      <c r="O66" t="s">
        <v>1143</v>
      </c>
      <c r="AC66" t="s">
        <v>1241</v>
      </c>
    </row>
    <row r="67" spans="1:29" x14ac:dyDescent="0.3">
      <c r="A67" t="s">
        <v>875</v>
      </c>
      <c r="B67" t="s">
        <v>979</v>
      </c>
      <c r="C67" t="s">
        <v>856</v>
      </c>
      <c r="D67" t="s">
        <v>1209</v>
      </c>
      <c r="E67" t="s">
        <v>1222</v>
      </c>
      <c r="F67" t="s">
        <v>1101</v>
      </c>
      <c r="G67" t="s">
        <v>1101</v>
      </c>
      <c r="I67" t="s">
        <v>1151</v>
      </c>
      <c r="O67" t="s">
        <v>10</v>
      </c>
      <c r="AC67" t="s">
        <v>1242</v>
      </c>
    </row>
    <row r="68" spans="1:29" x14ac:dyDescent="0.3">
      <c r="A68" t="s">
        <v>1080</v>
      </c>
      <c r="B68" t="s">
        <v>724</v>
      </c>
      <c r="C68" t="s">
        <v>856</v>
      </c>
      <c r="D68" t="s">
        <v>1209</v>
      </c>
      <c r="E68" t="s">
        <v>1243</v>
      </c>
      <c r="F68" t="s">
        <v>1101</v>
      </c>
      <c r="G68" t="s">
        <v>1101</v>
      </c>
      <c r="I68" t="s">
        <v>1102</v>
      </c>
      <c r="O68" t="s">
        <v>10</v>
      </c>
      <c r="AC68" t="s">
        <v>1080</v>
      </c>
    </row>
    <row r="69" spans="1:29" x14ac:dyDescent="0.3">
      <c r="A69" t="s">
        <v>1088</v>
      </c>
      <c r="B69" t="s">
        <v>858</v>
      </c>
      <c r="C69" t="s">
        <v>856</v>
      </c>
      <c r="D69" t="s">
        <v>1244</v>
      </c>
      <c r="E69" t="s">
        <v>1245</v>
      </c>
      <c r="F69" t="s">
        <v>1101</v>
      </c>
      <c r="G69" t="s">
        <v>1101</v>
      </c>
      <c r="I69" t="s">
        <v>1138</v>
      </c>
      <c r="O69" t="s">
        <v>6</v>
      </c>
      <c r="AC69" t="s">
        <v>1246</v>
      </c>
    </row>
    <row r="70" spans="1:29" x14ac:dyDescent="0.3">
      <c r="A70" t="s">
        <v>1085</v>
      </c>
      <c r="B70" t="s">
        <v>859</v>
      </c>
      <c r="C70" t="s">
        <v>856</v>
      </c>
      <c r="D70" t="s">
        <v>1244</v>
      </c>
      <c r="E70" t="s">
        <v>1247</v>
      </c>
      <c r="F70" t="s">
        <v>1101</v>
      </c>
      <c r="G70" t="s">
        <v>1101</v>
      </c>
      <c r="I70" t="s">
        <v>1138</v>
      </c>
      <c r="O70" t="s">
        <v>10</v>
      </c>
      <c r="AC70" t="s">
        <v>1248</v>
      </c>
    </row>
    <row r="71" spans="1:29" x14ac:dyDescent="0.3">
      <c r="A71" t="s">
        <v>866</v>
      </c>
      <c r="B71" t="s">
        <v>1118</v>
      </c>
      <c r="C71" t="s">
        <v>856</v>
      </c>
      <c r="D71" t="s">
        <v>1244</v>
      </c>
      <c r="E71" t="s">
        <v>1249</v>
      </c>
      <c r="F71" t="s">
        <v>1101</v>
      </c>
      <c r="G71" t="s">
        <v>1101</v>
      </c>
      <c r="I71" t="s">
        <v>1120</v>
      </c>
      <c r="O71" t="s">
        <v>6</v>
      </c>
      <c r="AC71" t="s">
        <v>866</v>
      </c>
    </row>
    <row r="72" spans="1:29" x14ac:dyDescent="0.3">
      <c r="A72" t="s">
        <v>1083</v>
      </c>
      <c r="B72" t="s">
        <v>864</v>
      </c>
      <c r="C72" t="s">
        <v>856</v>
      </c>
      <c r="D72" t="s">
        <v>1244</v>
      </c>
      <c r="E72" t="s">
        <v>1250</v>
      </c>
      <c r="F72" t="s">
        <v>1101</v>
      </c>
      <c r="G72" t="s">
        <v>1101</v>
      </c>
      <c r="I72" t="s">
        <v>1251</v>
      </c>
      <c r="O72" t="s">
        <v>6</v>
      </c>
      <c r="AC72" t="s">
        <v>1083</v>
      </c>
    </row>
    <row r="73" spans="1:29" x14ac:dyDescent="0.3">
      <c r="A73" t="s">
        <v>1052</v>
      </c>
      <c r="B73" t="s">
        <v>1053</v>
      </c>
      <c r="C73" t="s">
        <v>856</v>
      </c>
      <c r="D73" t="s">
        <v>1252</v>
      </c>
      <c r="E73" t="s">
        <v>1253</v>
      </c>
      <c r="F73" t="s">
        <v>1101</v>
      </c>
      <c r="G73" t="s">
        <v>1101</v>
      </c>
      <c r="I73" t="s">
        <v>1254</v>
      </c>
      <c r="O73" t="s">
        <v>6</v>
      </c>
      <c r="AC73" t="s">
        <v>1052</v>
      </c>
    </row>
    <row r="74" spans="1:29" x14ac:dyDescent="0.3">
      <c r="A74" t="s">
        <v>1078</v>
      </c>
      <c r="B74" t="s">
        <v>860</v>
      </c>
      <c r="C74" t="s">
        <v>856</v>
      </c>
      <c r="D74" t="s">
        <v>1252</v>
      </c>
      <c r="F74" t="s">
        <v>1101</v>
      </c>
      <c r="G74" t="s">
        <v>1101</v>
      </c>
      <c r="I74" t="s">
        <v>1138</v>
      </c>
      <c r="O74" t="s">
        <v>10</v>
      </c>
      <c r="AC74" t="s">
        <v>1078</v>
      </c>
    </row>
    <row r="75" spans="1:29" x14ac:dyDescent="0.3">
      <c r="A75" t="s">
        <v>1077</v>
      </c>
      <c r="B75" t="s">
        <v>1255</v>
      </c>
      <c r="C75" t="s">
        <v>856</v>
      </c>
      <c r="D75" t="s">
        <v>1252</v>
      </c>
      <c r="E75" t="s">
        <v>1062</v>
      </c>
      <c r="F75" t="s">
        <v>1101</v>
      </c>
      <c r="G75" t="s">
        <v>1101</v>
      </c>
      <c r="I75" t="s">
        <v>1138</v>
      </c>
      <c r="O75" t="s">
        <v>10</v>
      </c>
      <c r="AC75" t="s">
        <v>1077</v>
      </c>
    </row>
    <row r="76" spans="1:29" x14ac:dyDescent="0.3">
      <c r="A76" t="s">
        <v>1079</v>
      </c>
      <c r="B76" t="s">
        <v>681</v>
      </c>
      <c r="C76" t="s">
        <v>856</v>
      </c>
      <c r="D76" t="s">
        <v>1256</v>
      </c>
      <c r="E76" t="s">
        <v>1069</v>
      </c>
      <c r="F76" t="s">
        <v>1101</v>
      </c>
      <c r="G76" t="s">
        <v>1192</v>
      </c>
      <c r="I76" t="s">
        <v>1120</v>
      </c>
      <c r="O76" t="s">
        <v>6</v>
      </c>
      <c r="AC76" t="s">
        <v>1079</v>
      </c>
    </row>
    <row r="77" spans="1:29" x14ac:dyDescent="0.3">
      <c r="A77" t="s">
        <v>1088</v>
      </c>
      <c r="B77" t="s">
        <v>979</v>
      </c>
      <c r="C77" t="s">
        <v>856</v>
      </c>
      <c r="D77" t="s">
        <v>1257</v>
      </c>
      <c r="E77" t="s">
        <v>1247</v>
      </c>
      <c r="F77" t="s">
        <v>1101</v>
      </c>
      <c r="G77" t="s">
        <v>1101</v>
      </c>
      <c r="I77" t="s">
        <v>1151</v>
      </c>
      <c r="O77" t="s">
        <v>10</v>
      </c>
      <c r="AC77" t="s">
        <v>1088</v>
      </c>
    </row>
    <row r="78" spans="1:29" x14ac:dyDescent="0.3">
      <c r="A78" t="s">
        <v>1092</v>
      </c>
      <c r="B78" t="s">
        <v>858</v>
      </c>
      <c r="C78" t="s">
        <v>856</v>
      </c>
      <c r="D78" t="s">
        <v>1257</v>
      </c>
      <c r="E78" t="s">
        <v>1247</v>
      </c>
      <c r="F78" t="s">
        <v>1101</v>
      </c>
      <c r="G78" t="s">
        <v>1101</v>
      </c>
      <c r="I78" t="s">
        <v>1138</v>
      </c>
      <c r="O78" t="s">
        <v>6</v>
      </c>
      <c r="AC78" t="s">
        <v>1092</v>
      </c>
    </row>
    <row r="79" spans="1:29" x14ac:dyDescent="0.3">
      <c r="A79" t="s">
        <v>1072</v>
      </c>
      <c r="B79" t="s">
        <v>936</v>
      </c>
      <c r="C79" t="s">
        <v>856</v>
      </c>
      <c r="D79" t="s">
        <v>1258</v>
      </c>
      <c r="E79" t="s">
        <v>1259</v>
      </c>
      <c r="F79" t="s">
        <v>1101</v>
      </c>
      <c r="G79" t="s">
        <v>1101</v>
      </c>
      <c r="I79" t="s">
        <v>1104</v>
      </c>
      <c r="O79" t="s">
        <v>1143</v>
      </c>
      <c r="AC79" t="s">
        <v>1260</v>
      </c>
    </row>
    <row r="80" spans="1:29" x14ac:dyDescent="0.3">
      <c r="A80" t="s">
        <v>1090</v>
      </c>
      <c r="B80" t="s">
        <v>1174</v>
      </c>
      <c r="C80" t="s">
        <v>856</v>
      </c>
      <c r="D80" t="s">
        <v>1258</v>
      </c>
      <c r="E80" t="s">
        <v>1261</v>
      </c>
      <c r="F80" t="s">
        <v>1101</v>
      </c>
      <c r="G80" t="s">
        <v>1101</v>
      </c>
      <c r="I80" t="s">
        <v>1172</v>
      </c>
      <c r="O80" t="s">
        <v>1143</v>
      </c>
      <c r="AC80" t="s">
        <v>1090</v>
      </c>
    </row>
    <row r="81" spans="1:29" x14ac:dyDescent="0.3">
      <c r="A81" t="s">
        <v>884</v>
      </c>
      <c r="B81" t="s">
        <v>904</v>
      </c>
      <c r="C81" t="s">
        <v>856</v>
      </c>
      <c r="D81" t="s">
        <v>1258</v>
      </c>
      <c r="E81" t="s">
        <v>1262</v>
      </c>
      <c r="F81" t="s">
        <v>1101</v>
      </c>
      <c r="G81" t="s">
        <v>1223</v>
      </c>
      <c r="I81" t="s">
        <v>1138</v>
      </c>
      <c r="O81" t="s">
        <v>6</v>
      </c>
      <c r="AC81" t="s">
        <v>1263</v>
      </c>
    </row>
    <row r="82" spans="1:29" x14ac:dyDescent="0.3">
      <c r="A82" t="s">
        <v>1028</v>
      </c>
      <c r="B82" t="s">
        <v>1264</v>
      </c>
      <c r="C82" t="s">
        <v>856</v>
      </c>
      <c r="D82" t="s">
        <v>1258</v>
      </c>
      <c r="E82" t="s">
        <v>1253</v>
      </c>
      <c r="F82" t="s">
        <v>1101</v>
      </c>
      <c r="G82" t="s">
        <v>1265</v>
      </c>
      <c r="I82" t="s">
        <v>1254</v>
      </c>
      <c r="O82" t="s">
        <v>10</v>
      </c>
      <c r="AC82" t="s">
        <v>1266</v>
      </c>
    </row>
    <row r="83" spans="1:29" x14ac:dyDescent="0.3">
      <c r="A83" t="s">
        <v>1036</v>
      </c>
      <c r="B83" t="s">
        <v>83</v>
      </c>
      <c r="C83" t="s">
        <v>856</v>
      </c>
      <c r="D83" t="s">
        <v>1253</v>
      </c>
      <c r="E83" t="s">
        <v>1031</v>
      </c>
      <c r="F83" t="s">
        <v>1101</v>
      </c>
      <c r="G83" t="s">
        <v>1267</v>
      </c>
      <c r="I83" t="s">
        <v>1268</v>
      </c>
      <c r="O83" t="s">
        <v>6</v>
      </c>
      <c r="AC83" t="s">
        <v>1036</v>
      </c>
    </row>
    <row r="84" spans="1:29" x14ac:dyDescent="0.3">
      <c r="A84" t="s">
        <v>875</v>
      </c>
      <c r="B84" t="s">
        <v>917</v>
      </c>
      <c r="C84" t="s">
        <v>856</v>
      </c>
      <c r="D84" t="s">
        <v>1253</v>
      </c>
      <c r="E84" t="s">
        <v>1269</v>
      </c>
      <c r="F84" t="s">
        <v>1101</v>
      </c>
      <c r="G84" t="s">
        <v>1101</v>
      </c>
      <c r="I84" t="s">
        <v>1151</v>
      </c>
      <c r="O84" t="s">
        <v>1143</v>
      </c>
      <c r="AC84" t="s">
        <v>1270</v>
      </c>
    </row>
    <row r="85" spans="1:29" x14ac:dyDescent="0.3">
      <c r="A85" t="s">
        <v>1034</v>
      </c>
      <c r="B85" t="s">
        <v>1271</v>
      </c>
      <c r="C85" t="s">
        <v>856</v>
      </c>
      <c r="D85" t="s">
        <v>1253</v>
      </c>
      <c r="E85" t="s">
        <v>1272</v>
      </c>
      <c r="F85" t="s">
        <v>1101</v>
      </c>
      <c r="G85" t="s">
        <v>1273</v>
      </c>
      <c r="I85" t="s">
        <v>1254</v>
      </c>
      <c r="O85" t="s">
        <v>6</v>
      </c>
      <c r="AC85" t="s">
        <v>1034</v>
      </c>
    </row>
    <row r="86" spans="1:29" x14ac:dyDescent="0.3">
      <c r="A86" t="s">
        <v>1035</v>
      </c>
      <c r="B86" t="s">
        <v>654</v>
      </c>
      <c r="C86" t="s">
        <v>856</v>
      </c>
      <c r="D86" t="s">
        <v>1253</v>
      </c>
      <c r="E86" t="s">
        <v>1274</v>
      </c>
      <c r="F86" t="s">
        <v>1101</v>
      </c>
      <c r="G86" t="s">
        <v>1273</v>
      </c>
      <c r="I86" t="s">
        <v>1254</v>
      </c>
      <c r="O86" t="s">
        <v>6</v>
      </c>
      <c r="AC86" t="s">
        <v>1035</v>
      </c>
    </row>
    <row r="87" spans="1:29" x14ac:dyDescent="0.3">
      <c r="A87" t="s">
        <v>1032</v>
      </c>
      <c r="B87" t="s">
        <v>1275</v>
      </c>
      <c r="C87" t="s">
        <v>856</v>
      </c>
      <c r="D87" t="s">
        <v>1253</v>
      </c>
      <c r="F87" t="s">
        <v>1101</v>
      </c>
      <c r="G87" t="s">
        <v>1101</v>
      </c>
      <c r="I87" t="s">
        <v>1254</v>
      </c>
      <c r="O87" t="s">
        <v>10</v>
      </c>
      <c r="AC87" t="s">
        <v>1032</v>
      </c>
    </row>
    <row r="88" spans="1:29" x14ac:dyDescent="0.3">
      <c r="A88" t="s">
        <v>1033</v>
      </c>
      <c r="B88" t="s">
        <v>1276</v>
      </c>
      <c r="C88" t="s">
        <v>856</v>
      </c>
      <c r="D88" t="s">
        <v>1253</v>
      </c>
      <c r="E88" t="s">
        <v>1269</v>
      </c>
      <c r="F88" t="s">
        <v>1101</v>
      </c>
      <c r="G88" t="s">
        <v>1277</v>
      </c>
      <c r="I88" t="s">
        <v>1254</v>
      </c>
      <c r="O88" t="s">
        <v>10</v>
      </c>
      <c r="AC88" t="s">
        <v>1278</v>
      </c>
    </row>
    <row r="89" spans="1:29" x14ac:dyDescent="0.3">
      <c r="A89" t="s">
        <v>1039</v>
      </c>
      <c r="B89" t="s">
        <v>608</v>
      </c>
      <c r="C89" t="s">
        <v>856</v>
      </c>
      <c r="D89" t="s">
        <v>1279</v>
      </c>
      <c r="E89" t="s">
        <v>1280</v>
      </c>
      <c r="F89" t="s">
        <v>1101</v>
      </c>
      <c r="G89" t="s">
        <v>1281</v>
      </c>
      <c r="I89" t="s">
        <v>1268</v>
      </c>
      <c r="O89" t="s">
        <v>6</v>
      </c>
      <c r="AC89" t="s">
        <v>1039</v>
      </c>
    </row>
    <row r="90" spans="1:29" x14ac:dyDescent="0.3">
      <c r="A90" t="s">
        <v>1037</v>
      </c>
      <c r="B90" t="s">
        <v>676</v>
      </c>
      <c r="C90" t="s">
        <v>856</v>
      </c>
      <c r="D90" t="s">
        <v>1279</v>
      </c>
      <c r="E90" t="s">
        <v>1280</v>
      </c>
      <c r="F90" t="s">
        <v>1101</v>
      </c>
      <c r="G90" t="s">
        <v>1282</v>
      </c>
      <c r="I90" t="s">
        <v>1254</v>
      </c>
      <c r="O90" t="s">
        <v>10</v>
      </c>
      <c r="AC90" t="s">
        <v>1037</v>
      </c>
    </row>
    <row r="91" spans="1:29" x14ac:dyDescent="0.3">
      <c r="A91" t="s">
        <v>1283</v>
      </c>
      <c r="B91" t="s">
        <v>669</v>
      </c>
      <c r="C91" t="s">
        <v>856</v>
      </c>
      <c r="D91" t="s">
        <v>1279</v>
      </c>
      <c r="E91" t="s">
        <v>1220</v>
      </c>
      <c r="F91" t="s">
        <v>1101</v>
      </c>
      <c r="G91" t="s">
        <v>1284</v>
      </c>
      <c r="I91" t="s">
        <v>1268</v>
      </c>
      <c r="O91" t="s">
        <v>6</v>
      </c>
      <c r="AC91" t="s">
        <v>1283</v>
      </c>
    </row>
    <row r="92" spans="1:29" x14ac:dyDescent="0.3">
      <c r="A92" t="s">
        <v>1071</v>
      </c>
      <c r="B92" t="s">
        <v>717</v>
      </c>
      <c r="C92" t="s">
        <v>856</v>
      </c>
      <c r="D92" t="s">
        <v>1279</v>
      </c>
      <c r="E92" t="s">
        <v>1285</v>
      </c>
      <c r="F92" t="s">
        <v>1101</v>
      </c>
      <c r="G92" t="s">
        <v>1101</v>
      </c>
      <c r="I92" t="s">
        <v>1151</v>
      </c>
      <c r="O92" t="s">
        <v>6</v>
      </c>
      <c r="AC92" t="s">
        <v>1286</v>
      </c>
    </row>
    <row r="93" spans="1:29" x14ac:dyDescent="0.3">
      <c r="A93" t="s">
        <v>1038</v>
      </c>
      <c r="B93" t="s">
        <v>675</v>
      </c>
      <c r="C93" t="s">
        <v>856</v>
      </c>
      <c r="D93" t="s">
        <v>1279</v>
      </c>
      <c r="E93" t="s">
        <v>1220</v>
      </c>
      <c r="F93" t="s">
        <v>1101</v>
      </c>
      <c r="G93" t="s">
        <v>1287</v>
      </c>
      <c r="I93" t="s">
        <v>1254</v>
      </c>
      <c r="O93" t="s">
        <v>6</v>
      </c>
      <c r="AC93" t="s">
        <v>1038</v>
      </c>
    </row>
    <row r="94" spans="1:29" x14ac:dyDescent="0.3">
      <c r="A94" t="s">
        <v>865</v>
      </c>
      <c r="B94" t="s">
        <v>1216</v>
      </c>
      <c r="C94" t="s">
        <v>856</v>
      </c>
      <c r="D94" t="s">
        <v>1279</v>
      </c>
      <c r="E94" t="s">
        <v>1288</v>
      </c>
      <c r="F94" t="s">
        <v>1101</v>
      </c>
      <c r="G94" t="s">
        <v>1101</v>
      </c>
      <c r="I94" t="s">
        <v>1141</v>
      </c>
      <c r="O94" t="s">
        <v>10</v>
      </c>
      <c r="AC94" t="s">
        <v>1289</v>
      </c>
    </row>
    <row r="95" spans="1:29" x14ac:dyDescent="0.3">
      <c r="A95" t="s">
        <v>1030</v>
      </c>
      <c r="B95" t="s">
        <v>1290</v>
      </c>
      <c r="C95" t="s">
        <v>856</v>
      </c>
      <c r="D95" t="s">
        <v>1279</v>
      </c>
      <c r="E95" t="s">
        <v>1280</v>
      </c>
      <c r="F95" t="s">
        <v>1101</v>
      </c>
      <c r="G95" t="s">
        <v>1101</v>
      </c>
      <c r="I95" t="s">
        <v>1254</v>
      </c>
      <c r="O95" t="s">
        <v>10</v>
      </c>
      <c r="AC95" t="s">
        <v>1030</v>
      </c>
    </row>
    <row r="96" spans="1:29" x14ac:dyDescent="0.3">
      <c r="A96" t="s">
        <v>1091</v>
      </c>
      <c r="B96" t="s">
        <v>535</v>
      </c>
      <c r="C96" t="s">
        <v>856</v>
      </c>
      <c r="D96" t="s">
        <v>1279</v>
      </c>
      <c r="E96" t="s">
        <v>1291</v>
      </c>
      <c r="F96" t="s">
        <v>1101</v>
      </c>
      <c r="G96" t="s">
        <v>1101</v>
      </c>
      <c r="I96" t="s">
        <v>1141</v>
      </c>
      <c r="O96" t="s">
        <v>10</v>
      </c>
      <c r="AC96" t="s">
        <v>1091</v>
      </c>
    </row>
    <row r="97" spans="1:29" x14ac:dyDescent="0.3">
      <c r="A97" t="s">
        <v>1040</v>
      </c>
      <c r="B97" t="s">
        <v>1292</v>
      </c>
      <c r="C97" t="s">
        <v>856</v>
      </c>
      <c r="D97" t="s">
        <v>1041</v>
      </c>
      <c r="F97" t="s">
        <v>1101</v>
      </c>
      <c r="G97" t="s">
        <v>1101</v>
      </c>
      <c r="I97" t="s">
        <v>1254</v>
      </c>
      <c r="O97" t="s">
        <v>6</v>
      </c>
      <c r="AC97" t="s">
        <v>1040</v>
      </c>
    </row>
    <row r="98" spans="1:29" x14ac:dyDescent="0.3">
      <c r="A98" t="s">
        <v>1050</v>
      </c>
      <c r="B98" t="s">
        <v>1134</v>
      </c>
      <c r="C98" t="s">
        <v>856</v>
      </c>
      <c r="D98" t="s">
        <v>1293</v>
      </c>
      <c r="F98" t="s">
        <v>1101</v>
      </c>
      <c r="G98" t="s">
        <v>1101</v>
      </c>
      <c r="I98" t="s">
        <v>1102</v>
      </c>
      <c r="O98" t="s">
        <v>10</v>
      </c>
      <c r="AC98" t="s">
        <v>1050</v>
      </c>
    </row>
    <row r="99" spans="1:29" x14ac:dyDescent="0.3">
      <c r="A99" t="s">
        <v>1046</v>
      </c>
      <c r="B99" t="s">
        <v>1294</v>
      </c>
      <c r="C99" t="s">
        <v>856</v>
      </c>
      <c r="D99" t="s">
        <v>1293</v>
      </c>
      <c r="F99" t="s">
        <v>1101</v>
      </c>
      <c r="G99" t="s">
        <v>1101</v>
      </c>
      <c r="I99" t="s">
        <v>1138</v>
      </c>
      <c r="O99" t="s">
        <v>10</v>
      </c>
      <c r="AC99" t="s">
        <v>1046</v>
      </c>
    </row>
    <row r="100" spans="1:29" x14ac:dyDescent="0.3">
      <c r="A100" t="s">
        <v>1047</v>
      </c>
      <c r="B100" t="s">
        <v>1295</v>
      </c>
      <c r="C100" t="s">
        <v>856</v>
      </c>
      <c r="D100" t="s">
        <v>1293</v>
      </c>
      <c r="E100" t="s">
        <v>1029</v>
      </c>
      <c r="F100" t="s">
        <v>1101</v>
      </c>
      <c r="G100" t="s">
        <v>1296</v>
      </c>
      <c r="I100" t="s">
        <v>1114</v>
      </c>
      <c r="O100" t="s">
        <v>6</v>
      </c>
      <c r="AC100" t="s">
        <v>1047</v>
      </c>
    </row>
    <row r="101" spans="1:29" x14ac:dyDescent="0.3">
      <c r="A101" t="s">
        <v>1074</v>
      </c>
      <c r="B101" t="s">
        <v>690</v>
      </c>
      <c r="C101" t="s">
        <v>856</v>
      </c>
      <c r="D101" t="s">
        <v>1293</v>
      </c>
      <c r="E101" t="s">
        <v>1297</v>
      </c>
      <c r="F101" t="s">
        <v>1101</v>
      </c>
      <c r="G101" t="s">
        <v>1101</v>
      </c>
      <c r="I101" t="s">
        <v>1114</v>
      </c>
      <c r="O101" t="s">
        <v>10</v>
      </c>
      <c r="AC101" t="s">
        <v>1298</v>
      </c>
    </row>
    <row r="102" spans="1:29" x14ac:dyDescent="0.3">
      <c r="A102" t="s">
        <v>1044</v>
      </c>
      <c r="B102" t="s">
        <v>1299</v>
      </c>
      <c r="C102" t="s">
        <v>856</v>
      </c>
      <c r="D102" t="s">
        <v>1293</v>
      </c>
      <c r="E102" t="s">
        <v>1070</v>
      </c>
      <c r="F102" t="s">
        <v>1101</v>
      </c>
      <c r="G102" t="s">
        <v>1101</v>
      </c>
      <c r="I102" t="s">
        <v>1300</v>
      </c>
      <c r="O102" t="s">
        <v>6</v>
      </c>
      <c r="AC102" t="s">
        <v>1301</v>
      </c>
    </row>
    <row r="103" spans="1:29" x14ac:dyDescent="0.3">
      <c r="A103" t="s">
        <v>1042</v>
      </c>
      <c r="B103" t="s">
        <v>1302</v>
      </c>
      <c r="C103" t="s">
        <v>856</v>
      </c>
      <c r="D103" t="s">
        <v>1293</v>
      </c>
      <c r="F103" t="s">
        <v>1101</v>
      </c>
      <c r="G103" t="s">
        <v>1101</v>
      </c>
      <c r="I103" t="s">
        <v>1151</v>
      </c>
      <c r="O103" t="s">
        <v>10</v>
      </c>
      <c r="AC103" t="s">
        <v>1042</v>
      </c>
    </row>
    <row r="104" spans="1:29" x14ac:dyDescent="0.3">
      <c r="A104" t="s">
        <v>1043</v>
      </c>
      <c r="B104" t="s">
        <v>1303</v>
      </c>
      <c r="C104" t="s">
        <v>856</v>
      </c>
      <c r="D104" t="s">
        <v>1293</v>
      </c>
      <c r="E104" t="s">
        <v>1304</v>
      </c>
      <c r="F104" t="s">
        <v>1101</v>
      </c>
      <c r="G104" t="s">
        <v>1101</v>
      </c>
      <c r="I104" t="s">
        <v>1268</v>
      </c>
      <c r="O104" t="s">
        <v>1143</v>
      </c>
      <c r="AC104" t="s">
        <v>1043</v>
      </c>
    </row>
    <row r="105" spans="1:29" x14ac:dyDescent="0.3">
      <c r="A105" t="s">
        <v>400</v>
      </c>
      <c r="B105" t="s">
        <v>979</v>
      </c>
      <c r="C105" t="s">
        <v>856</v>
      </c>
      <c r="D105" t="s">
        <v>1293</v>
      </c>
      <c r="E105" t="s">
        <v>1305</v>
      </c>
      <c r="F105" t="s">
        <v>1101</v>
      </c>
      <c r="G105" t="s">
        <v>1101</v>
      </c>
      <c r="I105" t="s">
        <v>1151</v>
      </c>
      <c r="O105" t="s">
        <v>10</v>
      </c>
      <c r="AC105" t="s">
        <v>1306</v>
      </c>
    </row>
    <row r="106" spans="1:29" x14ac:dyDescent="0.3">
      <c r="A106" t="s">
        <v>1048</v>
      </c>
      <c r="B106" t="s">
        <v>1307</v>
      </c>
      <c r="C106" t="s">
        <v>856</v>
      </c>
      <c r="D106" t="s">
        <v>1293</v>
      </c>
      <c r="E106" t="s">
        <v>1308</v>
      </c>
      <c r="F106" t="s">
        <v>1101</v>
      </c>
      <c r="G106" t="s">
        <v>1101</v>
      </c>
      <c r="I106" t="s">
        <v>1268</v>
      </c>
      <c r="O106" t="s">
        <v>1143</v>
      </c>
      <c r="AC106" t="s">
        <v>1309</v>
      </c>
    </row>
    <row r="107" spans="1:29" x14ac:dyDescent="0.3">
      <c r="A107" t="s">
        <v>1085</v>
      </c>
      <c r="B107" t="s">
        <v>1310</v>
      </c>
      <c r="C107" t="s">
        <v>856</v>
      </c>
      <c r="D107" t="s">
        <v>1311</v>
      </c>
      <c r="E107" t="s">
        <v>1305</v>
      </c>
      <c r="F107" t="s">
        <v>1101</v>
      </c>
      <c r="G107" t="s">
        <v>1101</v>
      </c>
      <c r="I107" t="s">
        <v>1138</v>
      </c>
      <c r="O107" t="s">
        <v>1143</v>
      </c>
      <c r="AC107" t="s">
        <v>1312</v>
      </c>
    </row>
    <row r="108" spans="1:29" x14ac:dyDescent="0.3">
      <c r="A108" t="s">
        <v>884</v>
      </c>
      <c r="B108" t="s">
        <v>425</v>
      </c>
      <c r="C108" t="s">
        <v>856</v>
      </c>
      <c r="D108" t="s">
        <v>1311</v>
      </c>
      <c r="E108" t="s">
        <v>1313</v>
      </c>
      <c r="F108" t="s">
        <v>1101</v>
      </c>
      <c r="G108" t="s">
        <v>1101</v>
      </c>
      <c r="I108" t="s">
        <v>1151</v>
      </c>
      <c r="O108" t="s">
        <v>1143</v>
      </c>
      <c r="AC108" t="s">
        <v>1314</v>
      </c>
    </row>
    <row r="109" spans="1:29" x14ac:dyDescent="0.3">
      <c r="A109" t="s">
        <v>1058</v>
      </c>
      <c r="B109" t="s">
        <v>1315</v>
      </c>
      <c r="C109" t="s">
        <v>856</v>
      </c>
      <c r="D109" t="s">
        <v>1311</v>
      </c>
      <c r="E109" t="s">
        <v>1061</v>
      </c>
      <c r="F109" t="s">
        <v>1101</v>
      </c>
      <c r="G109" t="s">
        <v>1101</v>
      </c>
      <c r="I109" t="s">
        <v>1316</v>
      </c>
      <c r="O109" t="s">
        <v>10</v>
      </c>
      <c r="AC109" t="s">
        <v>1058</v>
      </c>
    </row>
    <row r="110" spans="1:29" x14ac:dyDescent="0.3">
      <c r="A110" t="s">
        <v>1055</v>
      </c>
      <c r="B110" t="s">
        <v>1317</v>
      </c>
      <c r="C110" t="s">
        <v>856</v>
      </c>
      <c r="D110" t="s">
        <v>1311</v>
      </c>
      <c r="E110" t="s">
        <v>1318</v>
      </c>
      <c r="F110" t="s">
        <v>1101</v>
      </c>
      <c r="G110" t="s">
        <v>1319</v>
      </c>
      <c r="I110" t="s">
        <v>1316</v>
      </c>
      <c r="O110" t="s">
        <v>10</v>
      </c>
      <c r="AC110" t="s">
        <v>1320</v>
      </c>
    </row>
    <row r="111" spans="1:29" x14ac:dyDescent="0.3">
      <c r="A111" t="s">
        <v>1033</v>
      </c>
      <c r="B111" t="s">
        <v>1216</v>
      </c>
      <c r="C111" t="s">
        <v>856</v>
      </c>
      <c r="D111" t="s">
        <v>1311</v>
      </c>
      <c r="F111" t="s">
        <v>1101</v>
      </c>
      <c r="G111" t="s">
        <v>1101</v>
      </c>
      <c r="I111" t="s">
        <v>1141</v>
      </c>
      <c r="O111" t="s">
        <v>10</v>
      </c>
      <c r="AC111" t="s">
        <v>1033</v>
      </c>
    </row>
    <row r="112" spans="1:29" x14ac:dyDescent="0.3">
      <c r="A112" t="s">
        <v>1086</v>
      </c>
      <c r="B112" t="s">
        <v>690</v>
      </c>
      <c r="C112" t="s">
        <v>856</v>
      </c>
      <c r="D112" t="s">
        <v>1311</v>
      </c>
      <c r="E112" t="s">
        <v>1321</v>
      </c>
      <c r="F112" t="s">
        <v>1101</v>
      </c>
      <c r="G112" t="s">
        <v>1101</v>
      </c>
      <c r="I112" t="s">
        <v>1114</v>
      </c>
      <c r="O112" t="s">
        <v>10</v>
      </c>
      <c r="AC112" t="s">
        <v>1086</v>
      </c>
    </row>
    <row r="113" spans="1:29" x14ac:dyDescent="0.3">
      <c r="A113" t="s">
        <v>1057</v>
      </c>
      <c r="B113" t="s">
        <v>680</v>
      </c>
      <c r="C113" t="s">
        <v>856</v>
      </c>
      <c r="D113" t="s">
        <v>1311</v>
      </c>
      <c r="F113" t="s">
        <v>1101</v>
      </c>
      <c r="G113" t="s">
        <v>1296</v>
      </c>
      <c r="I113" t="s">
        <v>1316</v>
      </c>
      <c r="O113" t="s">
        <v>10</v>
      </c>
      <c r="AC113" t="s">
        <v>1057</v>
      </c>
    </row>
    <row r="114" spans="1:29" x14ac:dyDescent="0.3">
      <c r="A114" t="s">
        <v>1059</v>
      </c>
      <c r="B114" t="s">
        <v>904</v>
      </c>
      <c r="C114" t="s">
        <v>856</v>
      </c>
      <c r="D114" t="s">
        <v>1311</v>
      </c>
      <c r="E114" t="s">
        <v>1322</v>
      </c>
      <c r="F114" t="s">
        <v>1101</v>
      </c>
      <c r="G114" t="s">
        <v>1223</v>
      </c>
      <c r="I114" t="s">
        <v>1138</v>
      </c>
      <c r="O114" t="s">
        <v>6</v>
      </c>
      <c r="AC114" t="s">
        <v>1059</v>
      </c>
    </row>
    <row r="115" spans="1:29" x14ac:dyDescent="0.3">
      <c r="A115" t="s">
        <v>869</v>
      </c>
      <c r="B115" t="s">
        <v>1323</v>
      </c>
      <c r="C115" t="s">
        <v>856</v>
      </c>
      <c r="D115" t="s">
        <v>1311</v>
      </c>
      <c r="E115" t="s">
        <v>1324</v>
      </c>
      <c r="F115" t="s">
        <v>1101</v>
      </c>
      <c r="G115" t="s">
        <v>1101</v>
      </c>
      <c r="I115" t="s">
        <v>1120</v>
      </c>
      <c r="O115" t="s">
        <v>10</v>
      </c>
      <c r="AC115" t="s">
        <v>869</v>
      </c>
    </row>
    <row r="116" spans="1:29" x14ac:dyDescent="0.3">
      <c r="A116" t="s">
        <v>1054</v>
      </c>
      <c r="B116" t="s">
        <v>729</v>
      </c>
      <c r="C116" t="s">
        <v>856</v>
      </c>
      <c r="D116" t="s">
        <v>1311</v>
      </c>
      <c r="E116" t="s">
        <v>1322</v>
      </c>
      <c r="F116" t="s">
        <v>1101</v>
      </c>
      <c r="G116" t="s">
        <v>1101</v>
      </c>
      <c r="I116" t="s">
        <v>1316</v>
      </c>
      <c r="O116" t="s">
        <v>10</v>
      </c>
      <c r="AC116" t="s">
        <v>1054</v>
      </c>
    </row>
    <row r="117" spans="1:29" x14ac:dyDescent="0.3">
      <c r="A117" t="s">
        <v>1056</v>
      </c>
      <c r="B117" t="s">
        <v>1325</v>
      </c>
      <c r="C117" t="s">
        <v>856</v>
      </c>
      <c r="D117" t="s">
        <v>1311</v>
      </c>
      <c r="E117" t="s">
        <v>1326</v>
      </c>
      <c r="F117" t="s">
        <v>1101</v>
      </c>
      <c r="G117" t="s">
        <v>1327</v>
      </c>
      <c r="I117" t="s">
        <v>1316</v>
      </c>
      <c r="O117" t="s">
        <v>6</v>
      </c>
      <c r="AC117" t="s">
        <v>1056</v>
      </c>
    </row>
    <row r="118" spans="1:29" x14ac:dyDescent="0.3">
      <c r="A118" t="s">
        <v>1060</v>
      </c>
      <c r="B118" t="s">
        <v>658</v>
      </c>
      <c r="C118" t="s">
        <v>856</v>
      </c>
      <c r="D118" t="s">
        <v>1328</v>
      </c>
      <c r="E118" t="s">
        <v>1329</v>
      </c>
      <c r="F118" t="s">
        <v>1101</v>
      </c>
      <c r="G118" t="s">
        <v>1330</v>
      </c>
      <c r="I118" t="s">
        <v>1316</v>
      </c>
      <c r="O118" t="s">
        <v>1143</v>
      </c>
      <c r="AC118" t="s">
        <v>1060</v>
      </c>
    </row>
    <row r="119" spans="1:29" x14ac:dyDescent="0.3">
      <c r="A119" t="s">
        <v>1064</v>
      </c>
      <c r="B119" t="s">
        <v>1331</v>
      </c>
      <c r="C119" t="s">
        <v>856</v>
      </c>
      <c r="D119" t="s">
        <v>1328</v>
      </c>
      <c r="F119" t="s">
        <v>1101</v>
      </c>
      <c r="G119" t="s">
        <v>1101</v>
      </c>
      <c r="I119" t="s">
        <v>1316</v>
      </c>
      <c r="O119" t="s">
        <v>1143</v>
      </c>
      <c r="AC119" t="s">
        <v>1064</v>
      </c>
    </row>
    <row r="120" spans="1:29" x14ac:dyDescent="0.3">
      <c r="A120" t="s">
        <v>1065</v>
      </c>
      <c r="B120" t="s">
        <v>678</v>
      </c>
      <c r="C120" t="s">
        <v>856</v>
      </c>
      <c r="D120" t="s">
        <v>1328</v>
      </c>
      <c r="E120" t="s">
        <v>1332</v>
      </c>
      <c r="F120" t="s">
        <v>1101</v>
      </c>
      <c r="G120" t="s">
        <v>1333</v>
      </c>
      <c r="I120" t="s">
        <v>1316</v>
      </c>
      <c r="O120" t="s">
        <v>1143</v>
      </c>
      <c r="AC120" t="s">
        <v>1065</v>
      </c>
    </row>
    <row r="121" spans="1:29" x14ac:dyDescent="0.3">
      <c r="A121" t="s">
        <v>1074</v>
      </c>
      <c r="B121" t="s">
        <v>1174</v>
      </c>
      <c r="C121" t="s">
        <v>856</v>
      </c>
      <c r="D121" t="s">
        <v>1328</v>
      </c>
      <c r="E121" t="s">
        <v>1334</v>
      </c>
      <c r="F121" t="s">
        <v>1101</v>
      </c>
      <c r="G121" t="s">
        <v>1101</v>
      </c>
      <c r="I121" t="s">
        <v>1172</v>
      </c>
      <c r="O121" t="s">
        <v>1143</v>
      </c>
      <c r="AC121" t="s">
        <v>1074</v>
      </c>
    </row>
    <row r="122" spans="1:29" x14ac:dyDescent="0.3">
      <c r="A122" t="s">
        <v>865</v>
      </c>
      <c r="B122" t="s">
        <v>917</v>
      </c>
      <c r="C122" t="s">
        <v>856</v>
      </c>
      <c r="D122" t="s">
        <v>1328</v>
      </c>
      <c r="E122" t="s">
        <v>1051</v>
      </c>
      <c r="F122" t="s">
        <v>1101</v>
      </c>
      <c r="G122" t="s">
        <v>1101</v>
      </c>
      <c r="I122" t="s">
        <v>1151</v>
      </c>
      <c r="O122" t="s">
        <v>1143</v>
      </c>
      <c r="AC122" t="s">
        <v>1335</v>
      </c>
    </row>
    <row r="123" spans="1:29" x14ac:dyDescent="0.3">
      <c r="A123" t="s">
        <v>1066</v>
      </c>
      <c r="B123" t="s">
        <v>1336</v>
      </c>
      <c r="C123" t="s">
        <v>856</v>
      </c>
      <c r="D123" t="s">
        <v>1328</v>
      </c>
      <c r="F123" t="s">
        <v>1101</v>
      </c>
      <c r="G123" t="s">
        <v>1101</v>
      </c>
      <c r="I123" t="s">
        <v>1316</v>
      </c>
      <c r="O123" t="s">
        <v>1143</v>
      </c>
      <c r="AC123" t="s">
        <v>1066</v>
      </c>
    </row>
    <row r="124" spans="1:29" x14ac:dyDescent="0.3">
      <c r="A124" t="s">
        <v>1063</v>
      </c>
      <c r="B124" t="s">
        <v>1337</v>
      </c>
      <c r="C124" t="s">
        <v>856</v>
      </c>
      <c r="D124" t="s">
        <v>1328</v>
      </c>
      <c r="E124" t="s">
        <v>1338</v>
      </c>
      <c r="F124" t="s">
        <v>1101</v>
      </c>
      <c r="G124" t="s">
        <v>1101</v>
      </c>
      <c r="I124" t="s">
        <v>1316</v>
      </c>
      <c r="O124" t="s">
        <v>1143</v>
      </c>
      <c r="AC124" t="s">
        <v>1063</v>
      </c>
    </row>
    <row r="125" spans="1:29" x14ac:dyDescent="0.3">
      <c r="A125" t="s">
        <v>1067</v>
      </c>
      <c r="B125" t="s">
        <v>1307</v>
      </c>
      <c r="C125" t="s">
        <v>856</v>
      </c>
      <c r="D125" t="s">
        <v>1049</v>
      </c>
      <c r="E125" t="s">
        <v>1051</v>
      </c>
      <c r="F125" t="s">
        <v>1101</v>
      </c>
      <c r="G125" t="s">
        <v>1101</v>
      </c>
      <c r="I125" t="s">
        <v>1268</v>
      </c>
      <c r="O125" t="s">
        <v>1143</v>
      </c>
      <c r="AC125" t="s">
        <v>1067</v>
      </c>
    </row>
    <row r="126" spans="1:29" x14ac:dyDescent="0.3">
      <c r="A126" t="s">
        <v>874</v>
      </c>
      <c r="B126" t="s">
        <v>917</v>
      </c>
      <c r="C126" t="s">
        <v>856</v>
      </c>
      <c r="D126" t="s">
        <v>1051</v>
      </c>
      <c r="E126" t="s">
        <v>1322</v>
      </c>
      <c r="F126" t="s">
        <v>1101</v>
      </c>
      <c r="G126" t="s">
        <v>1101</v>
      </c>
      <c r="I126" t="s">
        <v>1151</v>
      </c>
      <c r="O126" t="s">
        <v>1143</v>
      </c>
      <c r="AC126" t="s">
        <v>874</v>
      </c>
    </row>
    <row r="127" spans="1:29" x14ac:dyDescent="0.3">
      <c r="A127" t="s">
        <v>1068</v>
      </c>
      <c r="B127" t="s">
        <v>1299</v>
      </c>
      <c r="C127" t="s">
        <v>856</v>
      </c>
      <c r="D127" t="s">
        <v>1051</v>
      </c>
      <c r="E127" t="s">
        <v>1322</v>
      </c>
      <c r="F127" t="s">
        <v>1101</v>
      </c>
      <c r="G127" t="s">
        <v>1101</v>
      </c>
      <c r="I127" t="s">
        <v>1300</v>
      </c>
      <c r="O127" t="s">
        <v>6</v>
      </c>
      <c r="AC127" t="s">
        <v>1068</v>
      </c>
    </row>
    <row r="128" spans="1:29" x14ac:dyDescent="0.3">
      <c r="A128" t="s">
        <v>1072</v>
      </c>
      <c r="B128" t="s">
        <v>1310</v>
      </c>
      <c r="C128" t="s">
        <v>856</v>
      </c>
      <c r="D128" t="s">
        <v>1051</v>
      </c>
      <c r="E128" t="s">
        <v>1322</v>
      </c>
      <c r="F128" t="s">
        <v>1101</v>
      </c>
      <c r="G128" t="s">
        <v>1101</v>
      </c>
      <c r="I128" t="s">
        <v>1138</v>
      </c>
      <c r="O128" t="s">
        <v>1143</v>
      </c>
      <c r="AC128" t="s">
        <v>1072</v>
      </c>
    </row>
    <row r="129" spans="1:29" x14ac:dyDescent="0.3">
      <c r="A129" t="s">
        <v>1080</v>
      </c>
      <c r="B129" t="s">
        <v>936</v>
      </c>
      <c r="C129" t="s">
        <v>856</v>
      </c>
      <c r="D129" t="s">
        <v>1051</v>
      </c>
      <c r="E129" t="s">
        <v>1069</v>
      </c>
      <c r="F129" t="s">
        <v>1101</v>
      </c>
      <c r="G129" t="s">
        <v>1101</v>
      </c>
      <c r="I129" t="s">
        <v>1104</v>
      </c>
      <c r="O129" t="s">
        <v>1143</v>
      </c>
      <c r="AC129" t="s">
        <v>1339</v>
      </c>
    </row>
    <row r="130" spans="1:29" x14ac:dyDescent="0.3">
      <c r="A130" t="s">
        <v>1071</v>
      </c>
      <c r="B130" t="s">
        <v>425</v>
      </c>
      <c r="C130" t="s">
        <v>856</v>
      </c>
      <c r="D130" t="s">
        <v>1051</v>
      </c>
      <c r="E130" t="s">
        <v>1322</v>
      </c>
      <c r="F130" t="s">
        <v>1101</v>
      </c>
      <c r="G130" t="s">
        <v>1101</v>
      </c>
      <c r="I130" t="s">
        <v>1151</v>
      </c>
      <c r="O130" t="s">
        <v>1143</v>
      </c>
      <c r="AC130" t="s">
        <v>1071</v>
      </c>
    </row>
    <row r="131" spans="1:29" x14ac:dyDescent="0.3">
      <c r="A131" t="s">
        <v>1055</v>
      </c>
      <c r="B131" t="s">
        <v>979</v>
      </c>
      <c r="C131" t="s">
        <v>856</v>
      </c>
      <c r="D131" t="s">
        <v>1045</v>
      </c>
      <c r="E131" t="s">
        <v>1340</v>
      </c>
      <c r="F131" t="s">
        <v>1101</v>
      </c>
      <c r="G131" t="s">
        <v>1101</v>
      </c>
      <c r="I131" t="s">
        <v>1151</v>
      </c>
      <c r="O131" t="s">
        <v>10</v>
      </c>
      <c r="AC131" t="s">
        <v>1055</v>
      </c>
    </row>
    <row r="132" spans="1:29" x14ac:dyDescent="0.3">
      <c r="A132" t="s">
        <v>1048</v>
      </c>
      <c r="B132" t="s">
        <v>1295</v>
      </c>
      <c r="C132" t="s">
        <v>856</v>
      </c>
      <c r="D132" t="s">
        <v>1341</v>
      </c>
      <c r="E132" t="s">
        <v>1322</v>
      </c>
      <c r="F132" t="s">
        <v>1101</v>
      </c>
      <c r="G132" t="s">
        <v>1296</v>
      </c>
      <c r="I132" t="s">
        <v>1114</v>
      </c>
      <c r="O132" t="s">
        <v>6</v>
      </c>
      <c r="AC132" t="s">
        <v>1048</v>
      </c>
    </row>
    <row r="133" spans="1:29" x14ac:dyDescent="0.3">
      <c r="A133" t="s">
        <v>1095</v>
      </c>
      <c r="B133" t="s">
        <v>1342</v>
      </c>
      <c r="C133" t="s">
        <v>856</v>
      </c>
      <c r="D133" t="s">
        <v>1334</v>
      </c>
      <c r="E133" t="s">
        <v>1322</v>
      </c>
      <c r="F133" t="s">
        <v>1101</v>
      </c>
      <c r="G133" t="s">
        <v>1101</v>
      </c>
      <c r="I133" t="s">
        <v>1343</v>
      </c>
      <c r="O133" t="s">
        <v>1143</v>
      </c>
      <c r="AC133" t="s">
        <v>1095</v>
      </c>
    </row>
    <row r="134" spans="1:29" x14ac:dyDescent="0.3">
      <c r="A134" t="s">
        <v>865</v>
      </c>
      <c r="B134" t="s">
        <v>907</v>
      </c>
      <c r="C134" t="s">
        <v>856</v>
      </c>
      <c r="D134" t="s">
        <v>1070</v>
      </c>
      <c r="E134" t="s">
        <v>1322</v>
      </c>
      <c r="F134" t="s">
        <v>1101</v>
      </c>
      <c r="G134" t="s">
        <v>1101</v>
      </c>
      <c r="I134" t="s">
        <v>1138</v>
      </c>
      <c r="O134" t="s">
        <v>1143</v>
      </c>
      <c r="AC134" t="s">
        <v>865</v>
      </c>
    </row>
    <row r="135" spans="1:29" x14ac:dyDescent="0.3">
      <c r="A135" t="s">
        <v>400</v>
      </c>
      <c r="B135" t="s">
        <v>1264</v>
      </c>
      <c r="C135" t="s">
        <v>856</v>
      </c>
      <c r="D135" t="s">
        <v>1070</v>
      </c>
      <c r="E135" t="s">
        <v>1322</v>
      </c>
      <c r="F135" t="s">
        <v>1101</v>
      </c>
      <c r="G135" t="s">
        <v>1265</v>
      </c>
      <c r="I135" t="s">
        <v>1254</v>
      </c>
      <c r="O135" t="s">
        <v>10</v>
      </c>
      <c r="AC135" t="s">
        <v>400</v>
      </c>
    </row>
    <row r="136" spans="1:29" x14ac:dyDescent="0.3">
      <c r="A136" t="s">
        <v>872</v>
      </c>
      <c r="B136" t="s">
        <v>1344</v>
      </c>
      <c r="C136" t="s">
        <v>856</v>
      </c>
      <c r="D136" t="s">
        <v>1345</v>
      </c>
      <c r="E136" t="s">
        <v>1322</v>
      </c>
      <c r="F136" t="s">
        <v>1101</v>
      </c>
      <c r="G136" t="s">
        <v>1101</v>
      </c>
      <c r="I136" t="s">
        <v>1138</v>
      </c>
      <c r="O136" t="s">
        <v>1143</v>
      </c>
      <c r="AC136" t="s">
        <v>872</v>
      </c>
    </row>
    <row r="137" spans="1:29" x14ac:dyDescent="0.3">
      <c r="A137" t="s">
        <v>1085</v>
      </c>
      <c r="B137" t="s">
        <v>1346</v>
      </c>
      <c r="C137" t="s">
        <v>856</v>
      </c>
      <c r="D137" t="s">
        <v>1345</v>
      </c>
      <c r="E137" t="s">
        <v>1322</v>
      </c>
      <c r="F137" t="s">
        <v>1101</v>
      </c>
      <c r="G137" t="s">
        <v>1101</v>
      </c>
      <c r="I137" t="s">
        <v>1141</v>
      </c>
      <c r="O137" t="s">
        <v>1143</v>
      </c>
      <c r="AC137" t="s">
        <v>1085</v>
      </c>
    </row>
    <row r="138" spans="1:29" x14ac:dyDescent="0.3">
      <c r="A138" t="s">
        <v>884</v>
      </c>
      <c r="B138" t="s">
        <v>1174</v>
      </c>
      <c r="C138" t="s">
        <v>856</v>
      </c>
      <c r="D138" t="s">
        <v>1345</v>
      </c>
      <c r="E138" t="s">
        <v>1322</v>
      </c>
      <c r="F138" t="s">
        <v>1101</v>
      </c>
      <c r="G138" t="s">
        <v>1101</v>
      </c>
      <c r="I138" t="s">
        <v>1172</v>
      </c>
      <c r="O138" t="s">
        <v>1143</v>
      </c>
      <c r="AC138" t="s">
        <v>884</v>
      </c>
    </row>
    <row r="139" spans="1:29" x14ac:dyDescent="0.3">
      <c r="A139" t="s">
        <v>1044</v>
      </c>
      <c r="B139" t="s">
        <v>681</v>
      </c>
      <c r="C139" t="s">
        <v>856</v>
      </c>
      <c r="D139" t="s">
        <v>1345</v>
      </c>
      <c r="E139" t="s">
        <v>1322</v>
      </c>
      <c r="F139" t="s">
        <v>1101</v>
      </c>
      <c r="G139" t="s">
        <v>1192</v>
      </c>
      <c r="I139" t="s">
        <v>1120</v>
      </c>
      <c r="O139" t="s">
        <v>6</v>
      </c>
      <c r="AC139" t="s">
        <v>1347</v>
      </c>
    </row>
    <row r="140" spans="1:29" x14ac:dyDescent="0.3">
      <c r="A140" t="s">
        <v>1044</v>
      </c>
      <c r="B140" t="s">
        <v>425</v>
      </c>
      <c r="C140" t="s">
        <v>856</v>
      </c>
      <c r="D140" t="s">
        <v>1348</v>
      </c>
      <c r="F140" t="s">
        <v>1101</v>
      </c>
      <c r="G140" t="s">
        <v>1101</v>
      </c>
      <c r="I140" t="s">
        <v>1151</v>
      </c>
      <c r="O140" t="s">
        <v>1143</v>
      </c>
      <c r="AC140" t="s">
        <v>1044</v>
      </c>
    </row>
  </sheetData>
  <dataValidations count="2">
    <dataValidation type="date" operator="greaterThan" allowBlank="1" showInputMessage="1" showErrorMessage="1" sqref="J1:J140" xr:uid="{00000000-0002-0000-0000-000008000000}">
      <formula1>39448</formula1>
    </dataValidation>
    <dataValidation type="whole" operator="greaterThan" allowBlank="1" showInputMessage="1" showErrorMessage="1" sqref="B1:B140" xr:uid="{00000000-0002-0000-0000-000007000000}">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A000000}">
          <x14:formula1>
            <xm:f>Codes!$G$3:$G$10</xm:f>
          </x14:formula1>
          <xm:sqref>O1:O140</xm:sqref>
        </x14:dataValidation>
        <x14:dataValidation type="list" allowBlank="1" showInputMessage="1" showErrorMessage="1" xr:uid="{00000000-0002-0000-0000-000009000000}">
          <x14:formula1>
            <xm:f>Codes!$E$2:$E$11</xm:f>
          </x14:formula1>
          <xm:sqref>E1:E140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38"/>
  <sheetViews>
    <sheetView topLeftCell="C1" workbookViewId="0">
      <selection activeCell="G2" sqref="G2"/>
    </sheetView>
  </sheetViews>
  <sheetFormatPr defaultRowHeight="14.4" x14ac:dyDescent="0.3"/>
  <cols>
    <col min="1" max="1" width="22.5546875" bestFit="1" customWidth="1"/>
    <col min="2" max="2" width="78.5546875" customWidth="1"/>
    <col min="10" max="10" width="28.6640625" customWidth="1"/>
  </cols>
  <sheetData>
    <row r="1" spans="1:10" x14ac:dyDescent="0.3">
      <c r="A1" t="s">
        <v>816</v>
      </c>
      <c r="B1" t="s">
        <v>817</v>
      </c>
    </row>
    <row r="2" spans="1:10" x14ac:dyDescent="0.3">
      <c r="A2" t="s">
        <v>58</v>
      </c>
      <c r="B2" t="s">
        <v>815</v>
      </c>
      <c r="E2" t="s">
        <v>57</v>
      </c>
      <c r="G2" t="s">
        <v>85</v>
      </c>
      <c r="J2" t="s">
        <v>0</v>
      </c>
    </row>
    <row r="3" spans="1:10" x14ac:dyDescent="0.3">
      <c r="A3" t="s">
        <v>825</v>
      </c>
      <c r="B3" t="s">
        <v>818</v>
      </c>
      <c r="E3" t="s">
        <v>76</v>
      </c>
      <c r="G3" t="s">
        <v>9</v>
      </c>
      <c r="J3" s="57" t="s">
        <v>8</v>
      </c>
    </row>
    <row r="4" spans="1:10" x14ac:dyDescent="0.3">
      <c r="A4" t="s">
        <v>776</v>
      </c>
      <c r="B4" t="s">
        <v>835</v>
      </c>
      <c r="E4" t="s">
        <v>820</v>
      </c>
      <c r="G4" t="s">
        <v>581</v>
      </c>
      <c r="J4" s="57" t="s">
        <v>26</v>
      </c>
    </row>
    <row r="5" spans="1:10" x14ac:dyDescent="0.3">
      <c r="A5" t="s">
        <v>824</v>
      </c>
      <c r="B5" t="s">
        <v>819</v>
      </c>
      <c r="E5" t="s">
        <v>70</v>
      </c>
      <c r="G5" t="s">
        <v>93</v>
      </c>
      <c r="J5" s="57" t="s">
        <v>4</v>
      </c>
    </row>
    <row r="6" spans="1:10" x14ac:dyDescent="0.3">
      <c r="A6" t="s">
        <v>57</v>
      </c>
      <c r="E6" t="s">
        <v>821</v>
      </c>
      <c r="G6" t="s">
        <v>82</v>
      </c>
      <c r="J6" s="57" t="s">
        <v>814</v>
      </c>
    </row>
    <row r="7" spans="1:10" x14ac:dyDescent="0.3">
      <c r="A7" t="s">
        <v>59</v>
      </c>
      <c r="E7" t="s">
        <v>68</v>
      </c>
    </row>
    <row r="8" spans="1:10" x14ac:dyDescent="0.3">
      <c r="A8" t="s">
        <v>826</v>
      </c>
    </row>
    <row r="9" spans="1:10" x14ac:dyDescent="0.3">
      <c r="A9" s="61" t="s">
        <v>60</v>
      </c>
      <c r="B9" t="s">
        <v>827</v>
      </c>
      <c r="E9" t="s">
        <v>822</v>
      </c>
    </row>
    <row r="10" spans="1:10" x14ac:dyDescent="0.3">
      <c r="A10" t="s">
        <v>61</v>
      </c>
      <c r="B10" t="s">
        <v>827</v>
      </c>
      <c r="E10" t="s">
        <v>823</v>
      </c>
    </row>
    <row r="11" spans="1:10" x14ac:dyDescent="0.3">
      <c r="A11" s="1" t="s">
        <v>62</v>
      </c>
      <c r="B11" t="s">
        <v>828</v>
      </c>
      <c r="E11" t="s">
        <v>822</v>
      </c>
    </row>
    <row r="12" spans="1:10" x14ac:dyDescent="0.3">
      <c r="A12" s="1" t="s">
        <v>63</v>
      </c>
      <c r="B12" t="s">
        <v>829</v>
      </c>
    </row>
    <row r="13" spans="1:10" x14ac:dyDescent="0.3">
      <c r="A13" s="62" t="s">
        <v>832</v>
      </c>
      <c r="B13" t="s">
        <v>837</v>
      </c>
    </row>
    <row r="14" spans="1:10" x14ac:dyDescent="0.3">
      <c r="A14" s="62" t="s">
        <v>831</v>
      </c>
      <c r="B14" t="s">
        <v>836</v>
      </c>
    </row>
    <row r="15" spans="1:10" x14ac:dyDescent="0.3">
      <c r="A15" s="62" t="s">
        <v>834</v>
      </c>
      <c r="B15" t="s">
        <v>838</v>
      </c>
    </row>
    <row r="16" spans="1:10" x14ac:dyDescent="0.3">
      <c r="A16" t="s">
        <v>85</v>
      </c>
      <c r="B16" t="s">
        <v>839</v>
      </c>
    </row>
    <row r="17" spans="1:2" x14ac:dyDescent="0.3">
      <c r="A17" t="s">
        <v>65</v>
      </c>
      <c r="B17" t="s">
        <v>840</v>
      </c>
    </row>
    <row r="18" spans="1:2" x14ac:dyDescent="0.3">
      <c r="A18" t="s">
        <v>833</v>
      </c>
      <c r="B18" t="s">
        <v>841</v>
      </c>
    </row>
    <row r="19" spans="1:2" x14ac:dyDescent="0.3">
      <c r="A19" t="s">
        <v>830</v>
      </c>
      <c r="B19" t="s">
        <v>842</v>
      </c>
    </row>
    <row r="20" spans="1:2" x14ac:dyDescent="0.3">
      <c r="A20" t="s">
        <v>64</v>
      </c>
      <c r="B20" t="s">
        <v>843</v>
      </c>
    </row>
    <row r="21" spans="1:2" x14ac:dyDescent="0.3">
      <c r="A21" t="s">
        <v>0</v>
      </c>
      <c r="B21" t="s">
        <v>844</v>
      </c>
    </row>
    <row r="22" spans="1:2" x14ac:dyDescent="0.3">
      <c r="A22" t="s">
        <v>1</v>
      </c>
    </row>
    <row r="23" spans="1:2" x14ac:dyDescent="0.3">
      <c r="A23" t="s">
        <v>2</v>
      </c>
    </row>
    <row r="24" spans="1:2" x14ac:dyDescent="0.3">
      <c r="A24" t="s">
        <v>3</v>
      </c>
      <c r="B24" t="s">
        <v>845</v>
      </c>
    </row>
    <row r="25" spans="1:2" x14ac:dyDescent="0.3">
      <c r="A25" t="s">
        <v>84</v>
      </c>
    </row>
    <row r="26" spans="1:2" x14ac:dyDescent="0.3">
      <c r="A26" t="s">
        <v>392</v>
      </c>
      <c r="B26" t="s">
        <v>846</v>
      </c>
    </row>
    <row r="27" spans="1:2" x14ac:dyDescent="0.3">
      <c r="A27" t="s">
        <v>393</v>
      </c>
      <c r="B27" t="s">
        <v>847</v>
      </c>
    </row>
    <row r="28" spans="1:2" x14ac:dyDescent="0.3">
      <c r="A28" t="s">
        <v>749</v>
      </c>
      <c r="B28" t="s">
        <v>848</v>
      </c>
    </row>
    <row r="32" spans="1:2" s="61" customFormat="1" x14ac:dyDescent="0.3">
      <c r="A32"/>
    </row>
    <row r="34" spans="2:16384" x14ac:dyDescent="0.3">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c r="ALO34" s="1"/>
      <c r="ALP34" s="1"/>
      <c r="ALQ34" s="1"/>
      <c r="ALR34" s="1"/>
      <c r="ALS34" s="1"/>
      <c r="ALT34" s="1"/>
      <c r="ALU34" s="1"/>
      <c r="ALV34" s="1"/>
      <c r="ALW34" s="1"/>
      <c r="ALX34" s="1"/>
      <c r="ALY34" s="1"/>
      <c r="ALZ34" s="1"/>
      <c r="AMA34" s="1"/>
      <c r="AMB34" s="1"/>
      <c r="AMC34" s="1"/>
      <c r="AMD34" s="1"/>
      <c r="AME34" s="1"/>
      <c r="AMF34" s="1"/>
      <c r="AMG34" s="1"/>
      <c r="AMH34" s="1"/>
      <c r="AMI34" s="1"/>
      <c r="AMJ34" s="1"/>
      <c r="AMK34" s="1"/>
      <c r="AML34" s="1"/>
      <c r="AMM34" s="1"/>
      <c r="AMN34" s="1"/>
      <c r="AMO34" s="1"/>
      <c r="AMP34" s="1"/>
      <c r="AMQ34" s="1"/>
      <c r="AMR34" s="1"/>
      <c r="AMS34" s="1"/>
      <c r="AMT34" s="1"/>
      <c r="AMU34" s="1"/>
      <c r="AMV34" s="1"/>
      <c r="AMW34" s="1"/>
      <c r="AMX34" s="1"/>
      <c r="AMY34" s="1"/>
      <c r="AMZ34" s="1"/>
      <c r="ANA34" s="1"/>
      <c r="ANB34" s="1"/>
      <c r="ANC34" s="1"/>
      <c r="AND34" s="1"/>
      <c r="ANE34" s="1"/>
      <c r="ANF34" s="1"/>
      <c r="ANG34" s="1"/>
      <c r="ANH34" s="1"/>
      <c r="ANI34" s="1"/>
      <c r="ANJ34" s="1"/>
      <c r="ANK34" s="1"/>
      <c r="ANL34" s="1"/>
      <c r="ANM34" s="1"/>
      <c r="ANN34" s="1"/>
      <c r="ANO34" s="1"/>
      <c r="ANP34" s="1"/>
      <c r="ANQ34" s="1"/>
      <c r="ANR34" s="1"/>
      <c r="ANS34" s="1"/>
      <c r="ANT34" s="1"/>
      <c r="ANU34" s="1"/>
      <c r="ANV34" s="1"/>
      <c r="ANW34" s="1"/>
      <c r="ANX34" s="1"/>
      <c r="ANY34" s="1"/>
      <c r="ANZ34" s="1"/>
      <c r="AOA34" s="1"/>
      <c r="AOB34" s="1"/>
      <c r="AOC34" s="1"/>
      <c r="AOD34" s="1"/>
      <c r="AOE34" s="1"/>
      <c r="AOF34" s="1"/>
      <c r="AOG34" s="1"/>
      <c r="AOH34" s="1"/>
      <c r="AOI34" s="1"/>
      <c r="AOJ34" s="1"/>
      <c r="AOK34" s="1"/>
      <c r="AOL34" s="1"/>
      <c r="AOM34" s="1"/>
      <c r="AON34" s="1"/>
      <c r="AOO34" s="1"/>
      <c r="AOP34" s="1"/>
      <c r="AOQ34" s="1"/>
      <c r="AOR34" s="1"/>
      <c r="AOS34" s="1"/>
      <c r="AOT34" s="1"/>
      <c r="AOU34" s="1"/>
      <c r="AOV34" s="1"/>
      <c r="AOW34" s="1"/>
      <c r="AOX34" s="1"/>
      <c r="AOY34" s="1"/>
      <c r="AOZ34" s="1"/>
      <c r="APA34" s="1"/>
      <c r="APB34" s="1"/>
      <c r="APC34" s="1"/>
      <c r="APD34" s="1"/>
      <c r="APE34" s="1"/>
      <c r="APF34" s="1"/>
      <c r="APG34" s="1"/>
      <c r="APH34" s="1"/>
      <c r="API34" s="1"/>
      <c r="APJ34" s="1"/>
      <c r="APK34" s="1"/>
      <c r="APL34" s="1"/>
      <c r="APM34" s="1"/>
      <c r="APN34" s="1"/>
      <c r="APO34" s="1"/>
      <c r="APP34" s="1"/>
      <c r="APQ34" s="1"/>
      <c r="APR34" s="1"/>
      <c r="APS34" s="1"/>
      <c r="APT34" s="1"/>
      <c r="APU34" s="1"/>
      <c r="APV34" s="1"/>
      <c r="APW34" s="1"/>
      <c r="APX34" s="1"/>
      <c r="APY34" s="1"/>
      <c r="APZ34" s="1"/>
      <c r="AQA34" s="1"/>
      <c r="AQB34" s="1"/>
      <c r="AQC34" s="1"/>
      <c r="AQD34" s="1"/>
      <c r="AQE34" s="1"/>
      <c r="AQF34" s="1"/>
      <c r="AQG34" s="1"/>
      <c r="AQH34" s="1"/>
      <c r="AQI34" s="1"/>
      <c r="AQJ34" s="1"/>
      <c r="AQK34" s="1"/>
      <c r="AQL34" s="1"/>
      <c r="AQM34" s="1"/>
      <c r="AQN34" s="1"/>
      <c r="AQO34" s="1"/>
      <c r="AQP34" s="1"/>
      <c r="AQQ34" s="1"/>
      <c r="AQR34" s="1"/>
      <c r="AQS34" s="1"/>
      <c r="AQT34" s="1"/>
      <c r="AQU34" s="1"/>
      <c r="AQV34" s="1"/>
      <c r="AQW34" s="1"/>
      <c r="AQX34" s="1"/>
      <c r="AQY34" s="1"/>
      <c r="AQZ34" s="1"/>
      <c r="ARA34" s="1"/>
      <c r="ARB34" s="1"/>
      <c r="ARC34" s="1"/>
      <c r="ARD34" s="1"/>
      <c r="ARE34" s="1"/>
      <c r="ARF34" s="1"/>
      <c r="ARG34" s="1"/>
      <c r="ARH34" s="1"/>
      <c r="ARI34" s="1"/>
      <c r="ARJ34" s="1"/>
      <c r="ARK34" s="1"/>
      <c r="ARL34" s="1"/>
      <c r="ARM34" s="1"/>
      <c r="ARN34" s="1"/>
      <c r="ARO34" s="1"/>
      <c r="ARP34" s="1"/>
      <c r="ARQ34" s="1"/>
      <c r="ARR34" s="1"/>
      <c r="ARS34" s="1"/>
      <c r="ART34" s="1"/>
      <c r="ARU34" s="1"/>
      <c r="ARV34" s="1"/>
      <c r="ARW34" s="1"/>
      <c r="ARX34" s="1"/>
      <c r="ARY34" s="1"/>
      <c r="ARZ34" s="1"/>
      <c r="ASA34" s="1"/>
      <c r="ASB34" s="1"/>
      <c r="ASC34" s="1"/>
      <c r="ASD34" s="1"/>
      <c r="ASE34" s="1"/>
      <c r="ASF34" s="1"/>
      <c r="ASG34" s="1"/>
      <c r="ASH34" s="1"/>
      <c r="ASI34" s="1"/>
      <c r="ASJ34" s="1"/>
      <c r="ASK34" s="1"/>
      <c r="ASL34" s="1"/>
      <c r="ASM34" s="1"/>
      <c r="ASN34" s="1"/>
      <c r="ASO34" s="1"/>
      <c r="ASP34" s="1"/>
      <c r="ASQ34" s="1"/>
      <c r="ASR34" s="1"/>
      <c r="ASS34" s="1"/>
      <c r="AST34" s="1"/>
      <c r="ASU34" s="1"/>
      <c r="ASV34" s="1"/>
      <c r="ASW34" s="1"/>
      <c r="ASX34" s="1"/>
      <c r="ASY34" s="1"/>
      <c r="ASZ34" s="1"/>
      <c r="ATA34" s="1"/>
      <c r="ATB34" s="1"/>
      <c r="ATC34" s="1"/>
      <c r="ATD34" s="1"/>
      <c r="ATE34" s="1"/>
      <c r="ATF34" s="1"/>
      <c r="ATG34" s="1"/>
      <c r="ATH34" s="1"/>
      <c r="ATI34" s="1"/>
      <c r="ATJ34" s="1"/>
      <c r="ATK34" s="1"/>
      <c r="ATL34" s="1"/>
      <c r="ATM34" s="1"/>
      <c r="ATN34" s="1"/>
      <c r="ATO34" s="1"/>
      <c r="ATP34" s="1"/>
      <c r="ATQ34" s="1"/>
      <c r="ATR34" s="1"/>
      <c r="ATS34" s="1"/>
      <c r="ATT34" s="1"/>
      <c r="ATU34" s="1"/>
      <c r="ATV34" s="1"/>
      <c r="ATW34" s="1"/>
      <c r="ATX34" s="1"/>
      <c r="ATY34" s="1"/>
      <c r="ATZ34" s="1"/>
      <c r="AUA34" s="1"/>
      <c r="AUB34" s="1"/>
      <c r="AUC34" s="1"/>
      <c r="AUD34" s="1"/>
      <c r="AUE34" s="1"/>
      <c r="AUF34" s="1"/>
      <c r="AUG34" s="1"/>
      <c r="AUH34" s="1"/>
      <c r="AUI34" s="1"/>
      <c r="AUJ34" s="1"/>
      <c r="AUK34" s="1"/>
      <c r="AUL34" s="1"/>
      <c r="AUM34" s="1"/>
      <c r="AUN34" s="1"/>
      <c r="AUO34" s="1"/>
      <c r="AUP34" s="1"/>
      <c r="AUQ34" s="1"/>
      <c r="AUR34" s="1"/>
      <c r="AUS34" s="1"/>
      <c r="AUT34" s="1"/>
      <c r="AUU34" s="1"/>
      <c r="AUV34" s="1"/>
      <c r="AUW34" s="1"/>
      <c r="AUX34" s="1"/>
      <c r="AUY34" s="1"/>
      <c r="AUZ34" s="1"/>
      <c r="AVA34" s="1"/>
      <c r="AVB34" s="1"/>
      <c r="AVC34" s="1"/>
      <c r="AVD34" s="1"/>
      <c r="AVE34" s="1"/>
      <c r="AVF34" s="1"/>
      <c r="AVG34" s="1"/>
      <c r="AVH34" s="1"/>
      <c r="AVI34" s="1"/>
      <c r="AVJ34" s="1"/>
      <c r="AVK34" s="1"/>
      <c r="AVL34" s="1"/>
      <c r="AVM34" s="1"/>
      <c r="AVN34" s="1"/>
      <c r="AVO34" s="1"/>
      <c r="AVP34" s="1"/>
      <c r="AVQ34" s="1"/>
      <c r="AVR34" s="1"/>
      <c r="AVS34" s="1"/>
      <c r="AVT34" s="1"/>
      <c r="AVU34" s="1"/>
      <c r="AVV34" s="1"/>
      <c r="AVW34" s="1"/>
      <c r="AVX34" s="1"/>
      <c r="AVY34" s="1"/>
      <c r="AVZ34" s="1"/>
      <c r="AWA34" s="1"/>
      <c r="AWB34" s="1"/>
      <c r="AWC34" s="1"/>
      <c r="AWD34" s="1"/>
      <c r="AWE34" s="1"/>
      <c r="AWF34" s="1"/>
      <c r="AWG34" s="1"/>
      <c r="AWH34" s="1"/>
      <c r="AWI34" s="1"/>
      <c r="AWJ34" s="1"/>
      <c r="AWK34" s="1"/>
      <c r="AWL34" s="1"/>
      <c r="AWM34" s="1"/>
      <c r="AWN34" s="1"/>
      <c r="AWO34" s="1"/>
      <c r="AWP34" s="1"/>
      <c r="AWQ34" s="1"/>
      <c r="AWR34" s="1"/>
      <c r="AWS34" s="1"/>
      <c r="AWT34" s="1"/>
      <c r="AWU34" s="1"/>
      <c r="AWV34" s="1"/>
      <c r="AWW34" s="1"/>
      <c r="AWX34" s="1"/>
      <c r="AWY34" s="1"/>
      <c r="AWZ34" s="1"/>
      <c r="AXA34" s="1"/>
      <c r="AXB34" s="1"/>
      <c r="AXC34" s="1"/>
      <c r="AXD34" s="1"/>
      <c r="AXE34" s="1"/>
      <c r="AXF34" s="1"/>
      <c r="AXG34" s="1"/>
      <c r="AXH34" s="1"/>
      <c r="AXI34" s="1"/>
      <c r="AXJ34" s="1"/>
      <c r="AXK34" s="1"/>
      <c r="AXL34" s="1"/>
      <c r="AXM34" s="1"/>
      <c r="AXN34" s="1"/>
      <c r="AXO34" s="1"/>
      <c r="AXP34" s="1"/>
      <c r="AXQ34" s="1"/>
      <c r="AXR34" s="1"/>
      <c r="AXS34" s="1"/>
      <c r="AXT34" s="1"/>
      <c r="AXU34" s="1"/>
      <c r="AXV34" s="1"/>
      <c r="AXW34" s="1"/>
      <c r="AXX34" s="1"/>
      <c r="AXY34" s="1"/>
      <c r="AXZ34" s="1"/>
      <c r="AYA34" s="1"/>
      <c r="AYB34" s="1"/>
      <c r="AYC34" s="1"/>
      <c r="AYD34" s="1"/>
      <c r="AYE34" s="1"/>
      <c r="AYF34" s="1"/>
      <c r="AYG34" s="1"/>
      <c r="AYH34" s="1"/>
      <c r="AYI34" s="1"/>
      <c r="AYJ34" s="1"/>
      <c r="AYK34" s="1"/>
      <c r="AYL34" s="1"/>
      <c r="AYM34" s="1"/>
      <c r="AYN34" s="1"/>
      <c r="AYO34" s="1"/>
      <c r="AYP34" s="1"/>
      <c r="AYQ34" s="1"/>
      <c r="AYR34" s="1"/>
      <c r="AYS34" s="1"/>
      <c r="AYT34" s="1"/>
      <c r="AYU34" s="1"/>
      <c r="AYV34" s="1"/>
      <c r="AYW34" s="1"/>
      <c r="AYX34" s="1"/>
      <c r="AYY34" s="1"/>
      <c r="AYZ34" s="1"/>
      <c r="AZA34" s="1"/>
      <c r="AZB34" s="1"/>
      <c r="AZC34" s="1"/>
      <c r="AZD34" s="1"/>
      <c r="AZE34" s="1"/>
      <c r="AZF34" s="1"/>
      <c r="AZG34" s="1"/>
      <c r="AZH34" s="1"/>
      <c r="AZI34" s="1"/>
      <c r="AZJ34" s="1"/>
      <c r="AZK34" s="1"/>
      <c r="AZL34" s="1"/>
      <c r="AZM34" s="1"/>
      <c r="AZN34" s="1"/>
      <c r="AZO34" s="1"/>
      <c r="AZP34" s="1"/>
      <c r="AZQ34" s="1"/>
      <c r="AZR34" s="1"/>
      <c r="AZS34" s="1"/>
      <c r="AZT34" s="1"/>
      <c r="AZU34" s="1"/>
      <c r="AZV34" s="1"/>
      <c r="AZW34" s="1"/>
      <c r="AZX34" s="1"/>
      <c r="AZY34" s="1"/>
      <c r="AZZ34" s="1"/>
      <c r="BAA34" s="1"/>
      <c r="BAB34" s="1"/>
      <c r="BAC34" s="1"/>
      <c r="BAD34" s="1"/>
      <c r="BAE34" s="1"/>
      <c r="BAF34" s="1"/>
      <c r="BAG34" s="1"/>
      <c r="BAH34" s="1"/>
      <c r="BAI34" s="1"/>
      <c r="BAJ34" s="1"/>
      <c r="BAK34" s="1"/>
      <c r="BAL34" s="1"/>
      <c r="BAM34" s="1"/>
      <c r="BAN34" s="1"/>
      <c r="BAO34" s="1"/>
      <c r="BAP34" s="1"/>
      <c r="BAQ34" s="1"/>
      <c r="BAR34" s="1"/>
      <c r="BAS34" s="1"/>
      <c r="BAT34" s="1"/>
      <c r="BAU34" s="1"/>
      <c r="BAV34" s="1"/>
      <c r="BAW34" s="1"/>
      <c r="BAX34" s="1"/>
      <c r="BAY34" s="1"/>
      <c r="BAZ34" s="1"/>
      <c r="BBA34" s="1"/>
      <c r="BBB34" s="1"/>
      <c r="BBC34" s="1"/>
      <c r="BBD34" s="1"/>
      <c r="BBE34" s="1"/>
      <c r="BBF34" s="1"/>
      <c r="BBG34" s="1"/>
      <c r="BBH34" s="1"/>
      <c r="BBI34" s="1"/>
      <c r="BBJ34" s="1"/>
      <c r="BBK34" s="1"/>
      <c r="BBL34" s="1"/>
      <c r="BBM34" s="1"/>
      <c r="BBN34" s="1"/>
      <c r="BBO34" s="1"/>
      <c r="BBP34" s="1"/>
      <c r="BBQ34" s="1"/>
      <c r="BBR34" s="1"/>
      <c r="BBS34" s="1"/>
      <c r="BBT34" s="1"/>
      <c r="BBU34" s="1"/>
      <c r="BBV34" s="1"/>
      <c r="BBW34" s="1"/>
      <c r="BBX34" s="1"/>
      <c r="BBY34" s="1"/>
      <c r="BBZ34" s="1"/>
      <c r="BCA34" s="1"/>
      <c r="BCB34" s="1"/>
      <c r="BCC34" s="1"/>
      <c r="BCD34" s="1"/>
      <c r="BCE34" s="1"/>
      <c r="BCF34" s="1"/>
      <c r="BCG34" s="1"/>
      <c r="BCH34" s="1"/>
      <c r="BCI34" s="1"/>
      <c r="BCJ34" s="1"/>
      <c r="BCK34" s="1"/>
      <c r="BCL34" s="1"/>
      <c r="BCM34" s="1"/>
      <c r="BCN34" s="1"/>
      <c r="BCO34" s="1"/>
      <c r="BCP34" s="1"/>
      <c r="BCQ34" s="1"/>
      <c r="BCR34" s="1"/>
      <c r="BCS34" s="1"/>
      <c r="BCT34" s="1"/>
      <c r="BCU34" s="1"/>
      <c r="BCV34" s="1"/>
      <c r="BCW34" s="1"/>
      <c r="BCX34" s="1"/>
      <c r="BCY34" s="1"/>
      <c r="BCZ34" s="1"/>
      <c r="BDA34" s="1"/>
      <c r="BDB34" s="1"/>
      <c r="BDC34" s="1"/>
      <c r="BDD34" s="1"/>
      <c r="BDE34" s="1"/>
      <c r="BDF34" s="1"/>
      <c r="BDG34" s="1"/>
      <c r="BDH34" s="1"/>
      <c r="BDI34" s="1"/>
      <c r="BDJ34" s="1"/>
      <c r="BDK34" s="1"/>
      <c r="BDL34" s="1"/>
      <c r="BDM34" s="1"/>
      <c r="BDN34" s="1"/>
      <c r="BDO34" s="1"/>
      <c r="BDP34" s="1"/>
      <c r="BDQ34" s="1"/>
      <c r="BDR34" s="1"/>
      <c r="BDS34" s="1"/>
      <c r="BDT34" s="1"/>
      <c r="BDU34" s="1"/>
      <c r="BDV34" s="1"/>
      <c r="BDW34" s="1"/>
      <c r="BDX34" s="1"/>
      <c r="BDY34" s="1"/>
      <c r="BDZ34" s="1"/>
      <c r="BEA34" s="1"/>
      <c r="BEB34" s="1"/>
      <c r="BEC34" s="1"/>
      <c r="BED34" s="1"/>
      <c r="BEE34" s="1"/>
      <c r="BEF34" s="1"/>
      <c r="BEG34" s="1"/>
      <c r="BEH34" s="1"/>
      <c r="BEI34" s="1"/>
      <c r="BEJ34" s="1"/>
      <c r="BEK34" s="1"/>
      <c r="BEL34" s="1"/>
      <c r="BEM34" s="1"/>
      <c r="BEN34" s="1"/>
      <c r="BEO34" s="1"/>
      <c r="BEP34" s="1"/>
      <c r="BEQ34" s="1"/>
      <c r="BER34" s="1"/>
      <c r="BES34" s="1"/>
      <c r="BET34" s="1"/>
      <c r="BEU34" s="1"/>
      <c r="BEV34" s="1"/>
      <c r="BEW34" s="1"/>
      <c r="BEX34" s="1"/>
      <c r="BEY34" s="1"/>
      <c r="BEZ34" s="1"/>
      <c r="BFA34" s="1"/>
      <c r="BFB34" s="1"/>
      <c r="BFC34" s="1"/>
      <c r="BFD34" s="1"/>
      <c r="BFE34" s="1"/>
      <c r="BFF34" s="1"/>
      <c r="BFG34" s="1"/>
      <c r="BFH34" s="1"/>
      <c r="BFI34" s="1"/>
      <c r="BFJ34" s="1"/>
      <c r="BFK34" s="1"/>
      <c r="BFL34" s="1"/>
      <c r="BFM34" s="1"/>
      <c r="BFN34" s="1"/>
      <c r="BFO34" s="1"/>
      <c r="BFP34" s="1"/>
      <c r="BFQ34" s="1"/>
      <c r="BFR34" s="1"/>
      <c r="BFS34" s="1"/>
      <c r="BFT34" s="1"/>
      <c r="BFU34" s="1"/>
      <c r="BFV34" s="1"/>
      <c r="BFW34" s="1"/>
      <c r="BFX34" s="1"/>
      <c r="BFY34" s="1"/>
      <c r="BFZ34" s="1"/>
      <c r="BGA34" s="1"/>
      <c r="BGB34" s="1"/>
      <c r="BGC34" s="1"/>
      <c r="BGD34" s="1"/>
      <c r="BGE34" s="1"/>
      <c r="BGF34" s="1"/>
      <c r="BGG34" s="1"/>
      <c r="BGH34" s="1"/>
      <c r="BGI34" s="1"/>
      <c r="BGJ34" s="1"/>
      <c r="BGK34" s="1"/>
      <c r="BGL34" s="1"/>
      <c r="BGM34" s="1"/>
      <c r="BGN34" s="1"/>
      <c r="BGO34" s="1"/>
      <c r="BGP34" s="1"/>
      <c r="BGQ34" s="1"/>
      <c r="BGR34" s="1"/>
      <c r="BGS34" s="1"/>
      <c r="BGT34" s="1"/>
      <c r="BGU34" s="1"/>
      <c r="BGV34" s="1"/>
      <c r="BGW34" s="1"/>
      <c r="BGX34" s="1"/>
      <c r="BGY34" s="1"/>
      <c r="BGZ34" s="1"/>
      <c r="BHA34" s="1"/>
      <c r="BHB34" s="1"/>
      <c r="BHC34" s="1"/>
      <c r="BHD34" s="1"/>
      <c r="BHE34" s="1"/>
      <c r="BHF34" s="1"/>
      <c r="BHG34" s="1"/>
      <c r="BHH34" s="1"/>
      <c r="BHI34" s="1"/>
      <c r="BHJ34" s="1"/>
      <c r="BHK34" s="1"/>
      <c r="BHL34" s="1"/>
      <c r="BHM34" s="1"/>
      <c r="BHN34" s="1"/>
      <c r="BHO34" s="1"/>
      <c r="BHP34" s="1"/>
      <c r="BHQ34" s="1"/>
      <c r="BHR34" s="1"/>
      <c r="BHS34" s="1"/>
      <c r="BHT34" s="1"/>
      <c r="BHU34" s="1"/>
      <c r="BHV34" s="1"/>
      <c r="BHW34" s="1"/>
      <c r="BHX34" s="1"/>
      <c r="BHY34" s="1"/>
      <c r="BHZ34" s="1"/>
      <c r="BIA34" s="1"/>
      <c r="BIB34" s="1"/>
      <c r="BIC34" s="1"/>
      <c r="BID34" s="1"/>
      <c r="BIE34" s="1"/>
      <c r="BIF34" s="1"/>
      <c r="BIG34" s="1"/>
      <c r="BIH34" s="1"/>
      <c r="BII34" s="1"/>
      <c r="BIJ34" s="1"/>
      <c r="BIK34" s="1"/>
      <c r="BIL34" s="1"/>
      <c r="BIM34" s="1"/>
      <c r="BIN34" s="1"/>
      <c r="BIO34" s="1"/>
      <c r="BIP34" s="1"/>
      <c r="BIQ34" s="1"/>
      <c r="BIR34" s="1"/>
      <c r="BIS34" s="1"/>
      <c r="BIT34" s="1"/>
      <c r="BIU34" s="1"/>
      <c r="BIV34" s="1"/>
      <c r="BIW34" s="1"/>
      <c r="BIX34" s="1"/>
      <c r="BIY34" s="1"/>
      <c r="BIZ34" s="1"/>
      <c r="BJA34" s="1"/>
      <c r="BJB34" s="1"/>
      <c r="BJC34" s="1"/>
      <c r="BJD34" s="1"/>
      <c r="BJE34" s="1"/>
      <c r="BJF34" s="1"/>
      <c r="BJG34" s="1"/>
      <c r="BJH34" s="1"/>
      <c r="BJI34" s="1"/>
      <c r="BJJ34" s="1"/>
      <c r="BJK34" s="1"/>
      <c r="BJL34" s="1"/>
      <c r="BJM34" s="1"/>
      <c r="BJN34" s="1"/>
      <c r="BJO34" s="1"/>
      <c r="BJP34" s="1"/>
      <c r="BJQ34" s="1"/>
      <c r="BJR34" s="1"/>
      <c r="BJS34" s="1"/>
      <c r="BJT34" s="1"/>
      <c r="BJU34" s="1"/>
      <c r="BJV34" s="1"/>
      <c r="BJW34" s="1"/>
      <c r="BJX34" s="1"/>
      <c r="BJY34" s="1"/>
      <c r="BJZ34" s="1"/>
      <c r="BKA34" s="1"/>
      <c r="BKB34" s="1"/>
      <c r="BKC34" s="1"/>
      <c r="BKD34" s="1"/>
      <c r="BKE34" s="1"/>
      <c r="BKF34" s="1"/>
      <c r="BKG34" s="1"/>
      <c r="BKH34" s="1"/>
      <c r="BKI34" s="1"/>
      <c r="BKJ34" s="1"/>
      <c r="BKK34" s="1"/>
      <c r="BKL34" s="1"/>
      <c r="BKM34" s="1"/>
      <c r="BKN34" s="1"/>
      <c r="BKO34" s="1"/>
      <c r="BKP34" s="1"/>
      <c r="BKQ34" s="1"/>
      <c r="BKR34" s="1"/>
      <c r="BKS34" s="1"/>
      <c r="BKT34" s="1"/>
      <c r="BKU34" s="1"/>
      <c r="BKV34" s="1"/>
      <c r="BKW34" s="1"/>
      <c r="BKX34" s="1"/>
      <c r="BKY34" s="1"/>
      <c r="BKZ34" s="1"/>
      <c r="BLA34" s="1"/>
      <c r="BLB34" s="1"/>
      <c r="BLC34" s="1"/>
      <c r="BLD34" s="1"/>
      <c r="BLE34" s="1"/>
      <c r="BLF34" s="1"/>
      <c r="BLG34" s="1"/>
      <c r="BLH34" s="1"/>
      <c r="BLI34" s="1"/>
      <c r="BLJ34" s="1"/>
      <c r="BLK34" s="1"/>
      <c r="BLL34" s="1"/>
      <c r="BLM34" s="1"/>
      <c r="BLN34" s="1"/>
      <c r="BLO34" s="1"/>
      <c r="BLP34" s="1"/>
      <c r="BLQ34" s="1"/>
      <c r="BLR34" s="1"/>
      <c r="BLS34" s="1"/>
      <c r="BLT34" s="1"/>
      <c r="BLU34" s="1"/>
      <c r="BLV34" s="1"/>
      <c r="BLW34" s="1"/>
      <c r="BLX34" s="1"/>
      <c r="BLY34" s="1"/>
      <c r="BLZ34" s="1"/>
      <c r="BMA34" s="1"/>
      <c r="BMB34" s="1"/>
      <c r="BMC34" s="1"/>
      <c r="BMD34" s="1"/>
      <c r="BME34" s="1"/>
      <c r="BMF34" s="1"/>
      <c r="BMG34" s="1"/>
      <c r="BMH34" s="1"/>
      <c r="BMI34" s="1"/>
      <c r="BMJ34" s="1"/>
      <c r="BMK34" s="1"/>
      <c r="BML34" s="1"/>
      <c r="BMM34" s="1"/>
      <c r="BMN34" s="1"/>
      <c r="BMO34" s="1"/>
      <c r="BMP34" s="1"/>
      <c r="BMQ34" s="1"/>
      <c r="BMR34" s="1"/>
      <c r="BMS34" s="1"/>
      <c r="BMT34" s="1"/>
      <c r="BMU34" s="1"/>
      <c r="BMV34" s="1"/>
      <c r="BMW34" s="1"/>
      <c r="BMX34" s="1"/>
      <c r="BMY34" s="1"/>
      <c r="BMZ34" s="1"/>
      <c r="BNA34" s="1"/>
      <c r="BNB34" s="1"/>
      <c r="BNC34" s="1"/>
      <c r="BND34" s="1"/>
      <c r="BNE34" s="1"/>
      <c r="BNF34" s="1"/>
      <c r="BNG34" s="1"/>
      <c r="BNH34" s="1"/>
      <c r="BNI34" s="1"/>
      <c r="BNJ34" s="1"/>
      <c r="BNK34" s="1"/>
      <c r="BNL34" s="1"/>
      <c r="BNM34" s="1"/>
      <c r="BNN34" s="1"/>
      <c r="BNO34" s="1"/>
      <c r="BNP34" s="1"/>
      <c r="BNQ34" s="1"/>
      <c r="BNR34" s="1"/>
      <c r="BNS34" s="1"/>
      <c r="BNT34" s="1"/>
      <c r="BNU34" s="1"/>
      <c r="BNV34" s="1"/>
      <c r="BNW34" s="1"/>
      <c r="BNX34" s="1"/>
      <c r="BNY34" s="1"/>
      <c r="BNZ34" s="1"/>
      <c r="BOA34" s="1"/>
      <c r="BOB34" s="1"/>
      <c r="BOC34" s="1"/>
      <c r="BOD34" s="1"/>
      <c r="BOE34" s="1"/>
      <c r="BOF34" s="1"/>
      <c r="BOG34" s="1"/>
      <c r="BOH34" s="1"/>
      <c r="BOI34" s="1"/>
      <c r="BOJ34" s="1"/>
      <c r="BOK34" s="1"/>
      <c r="BOL34" s="1"/>
      <c r="BOM34" s="1"/>
      <c r="BON34" s="1"/>
      <c r="BOO34" s="1"/>
      <c r="BOP34" s="1"/>
      <c r="BOQ34" s="1"/>
      <c r="BOR34" s="1"/>
      <c r="BOS34" s="1"/>
      <c r="BOT34" s="1"/>
      <c r="BOU34" s="1"/>
      <c r="BOV34" s="1"/>
      <c r="BOW34" s="1"/>
      <c r="BOX34" s="1"/>
      <c r="BOY34" s="1"/>
      <c r="BOZ34" s="1"/>
      <c r="BPA34" s="1"/>
      <c r="BPB34" s="1"/>
      <c r="BPC34" s="1"/>
      <c r="BPD34" s="1"/>
      <c r="BPE34" s="1"/>
      <c r="BPF34" s="1"/>
      <c r="BPG34" s="1"/>
      <c r="BPH34" s="1"/>
      <c r="BPI34" s="1"/>
      <c r="BPJ34" s="1"/>
      <c r="BPK34" s="1"/>
      <c r="BPL34" s="1"/>
      <c r="BPM34" s="1"/>
      <c r="BPN34" s="1"/>
      <c r="BPO34" s="1"/>
      <c r="BPP34" s="1"/>
      <c r="BPQ34" s="1"/>
      <c r="BPR34" s="1"/>
      <c r="BPS34" s="1"/>
      <c r="BPT34" s="1"/>
      <c r="BPU34" s="1"/>
      <c r="BPV34" s="1"/>
      <c r="BPW34" s="1"/>
      <c r="BPX34" s="1"/>
      <c r="BPY34" s="1"/>
      <c r="BPZ34" s="1"/>
      <c r="BQA34" s="1"/>
      <c r="BQB34" s="1"/>
      <c r="BQC34" s="1"/>
      <c r="BQD34" s="1"/>
      <c r="BQE34" s="1"/>
      <c r="BQF34" s="1"/>
      <c r="BQG34" s="1"/>
      <c r="BQH34" s="1"/>
      <c r="BQI34" s="1"/>
      <c r="BQJ34" s="1"/>
      <c r="BQK34" s="1"/>
      <c r="BQL34" s="1"/>
      <c r="BQM34" s="1"/>
      <c r="BQN34" s="1"/>
      <c r="BQO34" s="1"/>
      <c r="BQP34" s="1"/>
      <c r="BQQ34" s="1"/>
      <c r="BQR34" s="1"/>
      <c r="BQS34" s="1"/>
      <c r="BQT34" s="1"/>
      <c r="BQU34" s="1"/>
      <c r="BQV34" s="1"/>
      <c r="BQW34" s="1"/>
      <c r="BQX34" s="1"/>
      <c r="BQY34" s="1"/>
      <c r="BQZ34" s="1"/>
      <c r="BRA34" s="1"/>
      <c r="BRB34" s="1"/>
      <c r="BRC34" s="1"/>
      <c r="BRD34" s="1"/>
      <c r="BRE34" s="1"/>
      <c r="BRF34" s="1"/>
      <c r="BRG34" s="1"/>
      <c r="BRH34" s="1"/>
      <c r="BRI34" s="1"/>
      <c r="BRJ34" s="1"/>
      <c r="BRK34" s="1"/>
      <c r="BRL34" s="1"/>
      <c r="BRM34" s="1"/>
      <c r="BRN34" s="1"/>
      <c r="BRO34" s="1"/>
      <c r="BRP34" s="1"/>
      <c r="BRQ34" s="1"/>
      <c r="BRR34" s="1"/>
      <c r="BRS34" s="1"/>
      <c r="BRT34" s="1"/>
      <c r="BRU34" s="1"/>
      <c r="BRV34" s="1"/>
      <c r="BRW34" s="1"/>
      <c r="BRX34" s="1"/>
      <c r="BRY34" s="1"/>
      <c r="BRZ34" s="1"/>
      <c r="BSA34" s="1"/>
      <c r="BSB34" s="1"/>
      <c r="BSC34" s="1"/>
      <c r="BSD34" s="1"/>
      <c r="BSE34" s="1"/>
      <c r="BSF34" s="1"/>
      <c r="BSG34" s="1"/>
      <c r="BSH34" s="1"/>
      <c r="BSI34" s="1"/>
      <c r="BSJ34" s="1"/>
      <c r="BSK34" s="1"/>
      <c r="BSL34" s="1"/>
      <c r="BSM34" s="1"/>
      <c r="BSN34" s="1"/>
      <c r="BSO34" s="1"/>
      <c r="BSP34" s="1"/>
      <c r="BSQ34" s="1"/>
      <c r="BSR34" s="1"/>
      <c r="BSS34" s="1"/>
      <c r="BST34" s="1"/>
      <c r="BSU34" s="1"/>
      <c r="BSV34" s="1"/>
      <c r="BSW34" s="1"/>
      <c r="BSX34" s="1"/>
      <c r="BSY34" s="1"/>
      <c r="BSZ34" s="1"/>
      <c r="BTA34" s="1"/>
      <c r="BTB34" s="1"/>
      <c r="BTC34" s="1"/>
      <c r="BTD34" s="1"/>
      <c r="BTE34" s="1"/>
      <c r="BTF34" s="1"/>
      <c r="BTG34" s="1"/>
      <c r="BTH34" s="1"/>
      <c r="BTI34" s="1"/>
      <c r="BTJ34" s="1"/>
      <c r="BTK34" s="1"/>
      <c r="BTL34" s="1"/>
      <c r="BTM34" s="1"/>
      <c r="BTN34" s="1"/>
      <c r="BTO34" s="1"/>
      <c r="BTP34" s="1"/>
      <c r="BTQ34" s="1"/>
      <c r="BTR34" s="1"/>
      <c r="BTS34" s="1"/>
      <c r="BTT34" s="1"/>
      <c r="BTU34" s="1"/>
      <c r="BTV34" s="1"/>
      <c r="BTW34" s="1"/>
      <c r="BTX34" s="1"/>
      <c r="BTY34" s="1"/>
      <c r="BTZ34" s="1"/>
      <c r="BUA34" s="1"/>
      <c r="BUB34" s="1"/>
      <c r="BUC34" s="1"/>
      <c r="BUD34" s="1"/>
      <c r="BUE34" s="1"/>
      <c r="BUF34" s="1"/>
      <c r="BUG34" s="1"/>
      <c r="BUH34" s="1"/>
      <c r="BUI34" s="1"/>
      <c r="BUJ34" s="1"/>
      <c r="BUK34" s="1"/>
      <c r="BUL34" s="1"/>
      <c r="BUM34" s="1"/>
      <c r="BUN34" s="1"/>
      <c r="BUO34" s="1"/>
      <c r="BUP34" s="1"/>
      <c r="BUQ34" s="1"/>
      <c r="BUR34" s="1"/>
      <c r="BUS34" s="1"/>
      <c r="BUT34" s="1"/>
      <c r="BUU34" s="1"/>
      <c r="BUV34" s="1"/>
      <c r="BUW34" s="1"/>
      <c r="BUX34" s="1"/>
      <c r="BUY34" s="1"/>
      <c r="BUZ34" s="1"/>
      <c r="BVA34" s="1"/>
      <c r="BVB34" s="1"/>
      <c r="BVC34" s="1"/>
      <c r="BVD34" s="1"/>
      <c r="BVE34" s="1"/>
      <c r="BVF34" s="1"/>
      <c r="BVG34" s="1"/>
      <c r="BVH34" s="1"/>
      <c r="BVI34" s="1"/>
      <c r="BVJ34" s="1"/>
      <c r="BVK34" s="1"/>
      <c r="BVL34" s="1"/>
      <c r="BVM34" s="1"/>
      <c r="BVN34" s="1"/>
      <c r="BVO34" s="1"/>
      <c r="BVP34" s="1"/>
      <c r="BVQ34" s="1"/>
      <c r="BVR34" s="1"/>
      <c r="BVS34" s="1"/>
      <c r="BVT34" s="1"/>
      <c r="BVU34" s="1"/>
      <c r="BVV34" s="1"/>
      <c r="BVW34" s="1"/>
      <c r="BVX34" s="1"/>
      <c r="BVY34" s="1"/>
      <c r="BVZ34" s="1"/>
      <c r="BWA34" s="1"/>
      <c r="BWB34" s="1"/>
      <c r="BWC34" s="1"/>
      <c r="BWD34" s="1"/>
      <c r="BWE34" s="1"/>
      <c r="BWF34" s="1"/>
      <c r="BWG34" s="1"/>
      <c r="BWH34" s="1"/>
      <c r="BWI34" s="1"/>
      <c r="BWJ34" s="1"/>
      <c r="BWK34" s="1"/>
      <c r="BWL34" s="1"/>
      <c r="BWM34" s="1"/>
      <c r="BWN34" s="1"/>
      <c r="BWO34" s="1"/>
      <c r="BWP34" s="1"/>
      <c r="BWQ34" s="1"/>
      <c r="BWR34" s="1"/>
      <c r="BWS34" s="1"/>
      <c r="BWT34" s="1"/>
      <c r="BWU34" s="1"/>
      <c r="BWV34" s="1"/>
      <c r="BWW34" s="1"/>
      <c r="BWX34" s="1"/>
      <c r="BWY34" s="1"/>
      <c r="BWZ34" s="1"/>
      <c r="BXA34" s="1"/>
      <c r="BXB34" s="1"/>
      <c r="BXC34" s="1"/>
      <c r="BXD34" s="1"/>
      <c r="BXE34" s="1"/>
      <c r="BXF34" s="1"/>
      <c r="BXG34" s="1"/>
      <c r="BXH34" s="1"/>
      <c r="BXI34" s="1"/>
      <c r="BXJ34" s="1"/>
      <c r="BXK34" s="1"/>
      <c r="BXL34" s="1"/>
      <c r="BXM34" s="1"/>
      <c r="BXN34" s="1"/>
      <c r="BXO34" s="1"/>
      <c r="BXP34" s="1"/>
      <c r="BXQ34" s="1"/>
      <c r="BXR34" s="1"/>
      <c r="BXS34" s="1"/>
      <c r="BXT34" s="1"/>
      <c r="BXU34" s="1"/>
      <c r="BXV34" s="1"/>
      <c r="BXW34" s="1"/>
      <c r="BXX34" s="1"/>
      <c r="BXY34" s="1"/>
      <c r="BXZ34" s="1"/>
      <c r="BYA34" s="1"/>
      <c r="BYB34" s="1"/>
      <c r="BYC34" s="1"/>
      <c r="BYD34" s="1"/>
      <c r="BYE34" s="1"/>
      <c r="BYF34" s="1"/>
      <c r="BYG34" s="1"/>
      <c r="BYH34" s="1"/>
      <c r="BYI34" s="1"/>
      <c r="BYJ34" s="1"/>
      <c r="BYK34" s="1"/>
      <c r="BYL34" s="1"/>
      <c r="BYM34" s="1"/>
      <c r="BYN34" s="1"/>
      <c r="BYO34" s="1"/>
      <c r="BYP34" s="1"/>
      <c r="BYQ34" s="1"/>
      <c r="BYR34" s="1"/>
      <c r="BYS34" s="1"/>
      <c r="BYT34" s="1"/>
      <c r="BYU34" s="1"/>
      <c r="BYV34" s="1"/>
      <c r="BYW34" s="1"/>
      <c r="BYX34" s="1"/>
      <c r="BYY34" s="1"/>
      <c r="BYZ34" s="1"/>
      <c r="BZA34" s="1"/>
      <c r="BZB34" s="1"/>
      <c r="BZC34" s="1"/>
      <c r="BZD34" s="1"/>
      <c r="BZE34" s="1"/>
      <c r="BZF34" s="1"/>
      <c r="BZG34" s="1"/>
      <c r="BZH34" s="1"/>
      <c r="BZI34" s="1"/>
      <c r="BZJ34" s="1"/>
      <c r="BZK34" s="1"/>
      <c r="BZL34" s="1"/>
      <c r="BZM34" s="1"/>
      <c r="BZN34" s="1"/>
      <c r="BZO34" s="1"/>
      <c r="BZP34" s="1"/>
      <c r="BZQ34" s="1"/>
      <c r="BZR34" s="1"/>
      <c r="BZS34" s="1"/>
      <c r="BZT34" s="1"/>
      <c r="BZU34" s="1"/>
      <c r="BZV34" s="1"/>
      <c r="BZW34" s="1"/>
      <c r="BZX34" s="1"/>
      <c r="BZY34" s="1"/>
      <c r="BZZ34" s="1"/>
      <c r="CAA34" s="1"/>
      <c r="CAB34" s="1"/>
      <c r="CAC34" s="1"/>
      <c r="CAD34" s="1"/>
      <c r="CAE34" s="1"/>
      <c r="CAF34" s="1"/>
      <c r="CAG34" s="1"/>
      <c r="CAH34" s="1"/>
      <c r="CAI34" s="1"/>
      <c r="CAJ34" s="1"/>
      <c r="CAK34" s="1"/>
      <c r="CAL34" s="1"/>
      <c r="CAM34" s="1"/>
      <c r="CAN34" s="1"/>
      <c r="CAO34" s="1"/>
      <c r="CAP34" s="1"/>
      <c r="CAQ34" s="1"/>
      <c r="CAR34" s="1"/>
      <c r="CAS34" s="1"/>
      <c r="CAT34" s="1"/>
      <c r="CAU34" s="1"/>
      <c r="CAV34" s="1"/>
      <c r="CAW34" s="1"/>
      <c r="CAX34" s="1"/>
      <c r="CAY34" s="1"/>
      <c r="CAZ34" s="1"/>
      <c r="CBA34" s="1"/>
      <c r="CBB34" s="1"/>
      <c r="CBC34" s="1"/>
      <c r="CBD34" s="1"/>
      <c r="CBE34" s="1"/>
      <c r="CBF34" s="1"/>
      <c r="CBG34" s="1"/>
      <c r="CBH34" s="1"/>
      <c r="CBI34" s="1"/>
      <c r="CBJ34" s="1"/>
      <c r="CBK34" s="1"/>
      <c r="CBL34" s="1"/>
      <c r="CBM34" s="1"/>
      <c r="CBN34" s="1"/>
      <c r="CBO34" s="1"/>
      <c r="CBP34" s="1"/>
      <c r="CBQ34" s="1"/>
      <c r="CBR34" s="1"/>
      <c r="CBS34" s="1"/>
      <c r="CBT34" s="1"/>
      <c r="CBU34" s="1"/>
      <c r="CBV34" s="1"/>
      <c r="CBW34" s="1"/>
      <c r="CBX34" s="1"/>
      <c r="CBY34" s="1"/>
      <c r="CBZ34" s="1"/>
      <c r="CCA34" s="1"/>
      <c r="CCB34" s="1"/>
      <c r="CCC34" s="1"/>
      <c r="CCD34" s="1"/>
      <c r="CCE34" s="1"/>
      <c r="CCF34" s="1"/>
      <c r="CCG34" s="1"/>
      <c r="CCH34" s="1"/>
      <c r="CCI34" s="1"/>
      <c r="CCJ34" s="1"/>
      <c r="CCK34" s="1"/>
      <c r="CCL34" s="1"/>
      <c r="CCM34" s="1"/>
      <c r="CCN34" s="1"/>
      <c r="CCO34" s="1"/>
      <c r="CCP34" s="1"/>
      <c r="CCQ34" s="1"/>
      <c r="CCR34" s="1"/>
      <c r="CCS34" s="1"/>
      <c r="CCT34" s="1"/>
      <c r="CCU34" s="1"/>
      <c r="CCV34" s="1"/>
      <c r="CCW34" s="1"/>
      <c r="CCX34" s="1"/>
      <c r="CCY34" s="1"/>
      <c r="CCZ34" s="1"/>
      <c r="CDA34" s="1"/>
      <c r="CDB34" s="1"/>
      <c r="CDC34" s="1"/>
      <c r="CDD34" s="1"/>
      <c r="CDE34" s="1"/>
      <c r="CDF34" s="1"/>
      <c r="CDG34" s="1"/>
      <c r="CDH34" s="1"/>
      <c r="CDI34" s="1"/>
      <c r="CDJ34" s="1"/>
      <c r="CDK34" s="1"/>
      <c r="CDL34" s="1"/>
      <c r="CDM34" s="1"/>
      <c r="CDN34" s="1"/>
      <c r="CDO34" s="1"/>
      <c r="CDP34" s="1"/>
      <c r="CDQ34" s="1"/>
      <c r="CDR34" s="1"/>
      <c r="CDS34" s="1"/>
      <c r="CDT34" s="1"/>
      <c r="CDU34" s="1"/>
      <c r="CDV34" s="1"/>
      <c r="CDW34" s="1"/>
      <c r="CDX34" s="1"/>
      <c r="CDY34" s="1"/>
      <c r="CDZ34" s="1"/>
      <c r="CEA34" s="1"/>
      <c r="CEB34" s="1"/>
      <c r="CEC34" s="1"/>
      <c r="CED34" s="1"/>
      <c r="CEE34" s="1"/>
      <c r="CEF34" s="1"/>
      <c r="CEG34" s="1"/>
      <c r="CEH34" s="1"/>
      <c r="CEI34" s="1"/>
      <c r="CEJ34" s="1"/>
      <c r="CEK34" s="1"/>
      <c r="CEL34" s="1"/>
      <c r="CEM34" s="1"/>
      <c r="CEN34" s="1"/>
      <c r="CEO34" s="1"/>
      <c r="CEP34" s="1"/>
      <c r="CEQ34" s="1"/>
      <c r="CER34" s="1"/>
      <c r="CES34" s="1"/>
      <c r="CET34" s="1"/>
      <c r="CEU34" s="1"/>
      <c r="CEV34" s="1"/>
      <c r="CEW34" s="1"/>
      <c r="CEX34" s="1"/>
      <c r="CEY34" s="1"/>
      <c r="CEZ34" s="1"/>
      <c r="CFA34" s="1"/>
      <c r="CFB34" s="1"/>
      <c r="CFC34" s="1"/>
      <c r="CFD34" s="1"/>
      <c r="CFE34" s="1"/>
      <c r="CFF34" s="1"/>
      <c r="CFG34" s="1"/>
      <c r="CFH34" s="1"/>
      <c r="CFI34" s="1"/>
      <c r="CFJ34" s="1"/>
      <c r="CFK34" s="1"/>
      <c r="CFL34" s="1"/>
      <c r="CFM34" s="1"/>
      <c r="CFN34" s="1"/>
      <c r="CFO34" s="1"/>
      <c r="CFP34" s="1"/>
      <c r="CFQ34" s="1"/>
      <c r="CFR34" s="1"/>
      <c r="CFS34" s="1"/>
      <c r="CFT34" s="1"/>
      <c r="CFU34" s="1"/>
      <c r="CFV34" s="1"/>
      <c r="CFW34" s="1"/>
      <c r="CFX34" s="1"/>
      <c r="CFY34" s="1"/>
      <c r="CFZ34" s="1"/>
      <c r="CGA34" s="1"/>
      <c r="CGB34" s="1"/>
      <c r="CGC34" s="1"/>
      <c r="CGD34" s="1"/>
      <c r="CGE34" s="1"/>
      <c r="CGF34" s="1"/>
      <c r="CGG34" s="1"/>
      <c r="CGH34" s="1"/>
      <c r="CGI34" s="1"/>
      <c r="CGJ34" s="1"/>
      <c r="CGK34" s="1"/>
      <c r="CGL34" s="1"/>
      <c r="CGM34" s="1"/>
      <c r="CGN34" s="1"/>
      <c r="CGO34" s="1"/>
      <c r="CGP34" s="1"/>
      <c r="CGQ34" s="1"/>
      <c r="CGR34" s="1"/>
      <c r="CGS34" s="1"/>
      <c r="CGT34" s="1"/>
      <c r="CGU34" s="1"/>
      <c r="CGV34" s="1"/>
      <c r="CGW34" s="1"/>
      <c r="CGX34" s="1"/>
      <c r="CGY34" s="1"/>
      <c r="CGZ34" s="1"/>
      <c r="CHA34" s="1"/>
      <c r="CHB34" s="1"/>
      <c r="CHC34" s="1"/>
      <c r="CHD34" s="1"/>
      <c r="CHE34" s="1"/>
      <c r="CHF34" s="1"/>
      <c r="CHG34" s="1"/>
      <c r="CHH34" s="1"/>
      <c r="CHI34" s="1"/>
      <c r="CHJ34" s="1"/>
      <c r="CHK34" s="1"/>
      <c r="CHL34" s="1"/>
      <c r="CHM34" s="1"/>
      <c r="CHN34" s="1"/>
      <c r="CHO34" s="1"/>
      <c r="CHP34" s="1"/>
      <c r="CHQ34" s="1"/>
      <c r="CHR34" s="1"/>
      <c r="CHS34" s="1"/>
      <c r="CHT34" s="1"/>
      <c r="CHU34" s="1"/>
      <c r="CHV34" s="1"/>
      <c r="CHW34" s="1"/>
      <c r="CHX34" s="1"/>
      <c r="CHY34" s="1"/>
      <c r="CHZ34" s="1"/>
      <c r="CIA34" s="1"/>
      <c r="CIB34" s="1"/>
      <c r="CIC34" s="1"/>
      <c r="CID34" s="1"/>
      <c r="CIE34" s="1"/>
      <c r="CIF34" s="1"/>
      <c r="CIG34" s="1"/>
      <c r="CIH34" s="1"/>
      <c r="CII34" s="1"/>
      <c r="CIJ34" s="1"/>
      <c r="CIK34" s="1"/>
      <c r="CIL34" s="1"/>
      <c r="CIM34" s="1"/>
      <c r="CIN34" s="1"/>
      <c r="CIO34" s="1"/>
      <c r="CIP34" s="1"/>
      <c r="CIQ34" s="1"/>
      <c r="CIR34" s="1"/>
      <c r="CIS34" s="1"/>
      <c r="CIT34" s="1"/>
      <c r="CIU34" s="1"/>
      <c r="CIV34" s="1"/>
      <c r="CIW34" s="1"/>
      <c r="CIX34" s="1"/>
      <c r="CIY34" s="1"/>
      <c r="CIZ34" s="1"/>
      <c r="CJA34" s="1"/>
      <c r="CJB34" s="1"/>
      <c r="CJC34" s="1"/>
      <c r="CJD34" s="1"/>
      <c r="CJE34" s="1"/>
      <c r="CJF34" s="1"/>
      <c r="CJG34" s="1"/>
      <c r="CJH34" s="1"/>
      <c r="CJI34" s="1"/>
      <c r="CJJ34" s="1"/>
      <c r="CJK34" s="1"/>
      <c r="CJL34" s="1"/>
      <c r="CJM34" s="1"/>
      <c r="CJN34" s="1"/>
      <c r="CJO34" s="1"/>
      <c r="CJP34" s="1"/>
      <c r="CJQ34" s="1"/>
      <c r="CJR34" s="1"/>
      <c r="CJS34" s="1"/>
      <c r="CJT34" s="1"/>
      <c r="CJU34" s="1"/>
      <c r="CJV34" s="1"/>
      <c r="CJW34" s="1"/>
      <c r="CJX34" s="1"/>
      <c r="CJY34" s="1"/>
      <c r="CJZ34" s="1"/>
      <c r="CKA34" s="1"/>
      <c r="CKB34" s="1"/>
      <c r="CKC34" s="1"/>
      <c r="CKD34" s="1"/>
      <c r="CKE34" s="1"/>
      <c r="CKF34" s="1"/>
      <c r="CKG34" s="1"/>
      <c r="CKH34" s="1"/>
      <c r="CKI34" s="1"/>
      <c r="CKJ34" s="1"/>
      <c r="CKK34" s="1"/>
      <c r="CKL34" s="1"/>
      <c r="CKM34" s="1"/>
      <c r="CKN34" s="1"/>
      <c r="CKO34" s="1"/>
      <c r="CKP34" s="1"/>
      <c r="CKQ34" s="1"/>
      <c r="CKR34" s="1"/>
      <c r="CKS34" s="1"/>
      <c r="CKT34" s="1"/>
      <c r="CKU34" s="1"/>
      <c r="CKV34" s="1"/>
      <c r="CKW34" s="1"/>
      <c r="CKX34" s="1"/>
      <c r="CKY34" s="1"/>
      <c r="CKZ34" s="1"/>
      <c r="CLA34" s="1"/>
      <c r="CLB34" s="1"/>
      <c r="CLC34" s="1"/>
      <c r="CLD34" s="1"/>
      <c r="CLE34" s="1"/>
      <c r="CLF34" s="1"/>
      <c r="CLG34" s="1"/>
      <c r="CLH34" s="1"/>
      <c r="CLI34" s="1"/>
      <c r="CLJ34" s="1"/>
      <c r="CLK34" s="1"/>
      <c r="CLL34" s="1"/>
      <c r="CLM34" s="1"/>
      <c r="CLN34" s="1"/>
      <c r="CLO34" s="1"/>
      <c r="CLP34" s="1"/>
      <c r="CLQ34" s="1"/>
      <c r="CLR34" s="1"/>
      <c r="CLS34" s="1"/>
      <c r="CLT34" s="1"/>
      <c r="CLU34" s="1"/>
      <c r="CLV34" s="1"/>
      <c r="CLW34" s="1"/>
      <c r="CLX34" s="1"/>
      <c r="CLY34" s="1"/>
      <c r="CLZ34" s="1"/>
      <c r="CMA34" s="1"/>
      <c r="CMB34" s="1"/>
      <c r="CMC34" s="1"/>
      <c r="CMD34" s="1"/>
      <c r="CME34" s="1"/>
      <c r="CMF34" s="1"/>
      <c r="CMG34" s="1"/>
      <c r="CMH34" s="1"/>
      <c r="CMI34" s="1"/>
      <c r="CMJ34" s="1"/>
      <c r="CMK34" s="1"/>
      <c r="CML34" s="1"/>
      <c r="CMM34" s="1"/>
      <c r="CMN34" s="1"/>
      <c r="CMO34" s="1"/>
      <c r="CMP34" s="1"/>
      <c r="CMQ34" s="1"/>
      <c r="CMR34" s="1"/>
      <c r="CMS34" s="1"/>
      <c r="CMT34" s="1"/>
      <c r="CMU34" s="1"/>
      <c r="CMV34" s="1"/>
      <c r="CMW34" s="1"/>
      <c r="CMX34" s="1"/>
      <c r="CMY34" s="1"/>
      <c r="CMZ34" s="1"/>
      <c r="CNA34" s="1"/>
      <c r="CNB34" s="1"/>
      <c r="CNC34" s="1"/>
      <c r="CND34" s="1"/>
      <c r="CNE34" s="1"/>
      <c r="CNF34" s="1"/>
      <c r="CNG34" s="1"/>
      <c r="CNH34" s="1"/>
      <c r="CNI34" s="1"/>
      <c r="CNJ34" s="1"/>
      <c r="CNK34" s="1"/>
      <c r="CNL34" s="1"/>
      <c r="CNM34" s="1"/>
      <c r="CNN34" s="1"/>
      <c r="CNO34" s="1"/>
      <c r="CNP34" s="1"/>
      <c r="CNQ34" s="1"/>
      <c r="CNR34" s="1"/>
      <c r="CNS34" s="1"/>
      <c r="CNT34" s="1"/>
      <c r="CNU34" s="1"/>
      <c r="CNV34" s="1"/>
      <c r="CNW34" s="1"/>
      <c r="CNX34" s="1"/>
      <c r="CNY34" s="1"/>
      <c r="CNZ34" s="1"/>
      <c r="COA34" s="1"/>
      <c r="COB34" s="1"/>
      <c r="COC34" s="1"/>
      <c r="COD34" s="1"/>
      <c r="COE34" s="1"/>
      <c r="COF34" s="1"/>
      <c r="COG34" s="1"/>
      <c r="COH34" s="1"/>
      <c r="COI34" s="1"/>
      <c r="COJ34" s="1"/>
      <c r="COK34" s="1"/>
      <c r="COL34" s="1"/>
      <c r="COM34" s="1"/>
      <c r="CON34" s="1"/>
      <c r="COO34" s="1"/>
      <c r="COP34" s="1"/>
      <c r="COQ34" s="1"/>
      <c r="COR34" s="1"/>
      <c r="COS34" s="1"/>
      <c r="COT34" s="1"/>
      <c r="COU34" s="1"/>
      <c r="COV34" s="1"/>
      <c r="COW34" s="1"/>
      <c r="COX34" s="1"/>
      <c r="COY34" s="1"/>
      <c r="COZ34" s="1"/>
      <c r="CPA34" s="1"/>
      <c r="CPB34" s="1"/>
      <c r="CPC34" s="1"/>
      <c r="CPD34" s="1"/>
      <c r="CPE34" s="1"/>
      <c r="CPF34" s="1"/>
      <c r="CPG34" s="1"/>
      <c r="CPH34" s="1"/>
      <c r="CPI34" s="1"/>
      <c r="CPJ34" s="1"/>
      <c r="CPK34" s="1"/>
      <c r="CPL34" s="1"/>
      <c r="CPM34" s="1"/>
      <c r="CPN34" s="1"/>
      <c r="CPO34" s="1"/>
      <c r="CPP34" s="1"/>
      <c r="CPQ34" s="1"/>
      <c r="CPR34" s="1"/>
      <c r="CPS34" s="1"/>
      <c r="CPT34" s="1"/>
      <c r="CPU34" s="1"/>
      <c r="CPV34" s="1"/>
      <c r="CPW34" s="1"/>
      <c r="CPX34" s="1"/>
      <c r="CPY34" s="1"/>
      <c r="CPZ34" s="1"/>
      <c r="CQA34" s="1"/>
      <c r="CQB34" s="1"/>
      <c r="CQC34" s="1"/>
      <c r="CQD34" s="1"/>
      <c r="CQE34" s="1"/>
      <c r="CQF34" s="1"/>
      <c r="CQG34" s="1"/>
      <c r="CQH34" s="1"/>
      <c r="CQI34" s="1"/>
      <c r="CQJ34" s="1"/>
      <c r="CQK34" s="1"/>
      <c r="CQL34" s="1"/>
      <c r="CQM34" s="1"/>
      <c r="CQN34" s="1"/>
      <c r="CQO34" s="1"/>
      <c r="CQP34" s="1"/>
      <c r="CQQ34" s="1"/>
      <c r="CQR34" s="1"/>
      <c r="CQS34" s="1"/>
      <c r="CQT34" s="1"/>
      <c r="CQU34" s="1"/>
      <c r="CQV34" s="1"/>
      <c r="CQW34" s="1"/>
      <c r="CQX34" s="1"/>
      <c r="CQY34" s="1"/>
      <c r="CQZ34" s="1"/>
      <c r="CRA34" s="1"/>
      <c r="CRB34" s="1"/>
      <c r="CRC34" s="1"/>
      <c r="CRD34" s="1"/>
      <c r="CRE34" s="1"/>
      <c r="CRF34" s="1"/>
      <c r="CRG34" s="1"/>
      <c r="CRH34" s="1"/>
      <c r="CRI34" s="1"/>
      <c r="CRJ34" s="1"/>
      <c r="CRK34" s="1"/>
      <c r="CRL34" s="1"/>
      <c r="CRM34" s="1"/>
      <c r="CRN34" s="1"/>
      <c r="CRO34" s="1"/>
      <c r="CRP34" s="1"/>
      <c r="CRQ34" s="1"/>
      <c r="CRR34" s="1"/>
      <c r="CRS34" s="1"/>
      <c r="CRT34" s="1"/>
      <c r="CRU34" s="1"/>
      <c r="CRV34" s="1"/>
      <c r="CRW34" s="1"/>
      <c r="CRX34" s="1"/>
      <c r="CRY34" s="1"/>
      <c r="CRZ34" s="1"/>
      <c r="CSA34" s="1"/>
      <c r="CSB34" s="1"/>
      <c r="CSC34" s="1"/>
      <c r="CSD34" s="1"/>
      <c r="CSE34" s="1"/>
      <c r="CSF34" s="1"/>
      <c r="CSG34" s="1"/>
      <c r="CSH34" s="1"/>
      <c r="CSI34" s="1"/>
      <c r="CSJ34" s="1"/>
      <c r="CSK34" s="1"/>
      <c r="CSL34" s="1"/>
      <c r="CSM34" s="1"/>
      <c r="CSN34" s="1"/>
      <c r="CSO34" s="1"/>
      <c r="CSP34" s="1"/>
      <c r="CSQ34" s="1"/>
      <c r="CSR34" s="1"/>
      <c r="CSS34" s="1"/>
      <c r="CST34" s="1"/>
      <c r="CSU34" s="1"/>
      <c r="CSV34" s="1"/>
      <c r="CSW34" s="1"/>
      <c r="CSX34" s="1"/>
      <c r="CSY34" s="1"/>
      <c r="CSZ34" s="1"/>
      <c r="CTA34" s="1"/>
      <c r="CTB34" s="1"/>
      <c r="CTC34" s="1"/>
      <c r="CTD34" s="1"/>
      <c r="CTE34" s="1"/>
      <c r="CTF34" s="1"/>
      <c r="CTG34" s="1"/>
      <c r="CTH34" s="1"/>
      <c r="CTI34" s="1"/>
      <c r="CTJ34" s="1"/>
      <c r="CTK34" s="1"/>
      <c r="CTL34" s="1"/>
      <c r="CTM34" s="1"/>
      <c r="CTN34" s="1"/>
      <c r="CTO34" s="1"/>
      <c r="CTP34" s="1"/>
      <c r="CTQ34" s="1"/>
      <c r="CTR34" s="1"/>
      <c r="CTS34" s="1"/>
      <c r="CTT34" s="1"/>
      <c r="CTU34" s="1"/>
      <c r="CTV34" s="1"/>
      <c r="CTW34" s="1"/>
      <c r="CTX34" s="1"/>
      <c r="CTY34" s="1"/>
      <c r="CTZ34" s="1"/>
      <c r="CUA34" s="1"/>
      <c r="CUB34" s="1"/>
      <c r="CUC34" s="1"/>
      <c r="CUD34" s="1"/>
      <c r="CUE34" s="1"/>
      <c r="CUF34" s="1"/>
      <c r="CUG34" s="1"/>
      <c r="CUH34" s="1"/>
      <c r="CUI34" s="1"/>
      <c r="CUJ34" s="1"/>
      <c r="CUK34" s="1"/>
      <c r="CUL34" s="1"/>
      <c r="CUM34" s="1"/>
      <c r="CUN34" s="1"/>
      <c r="CUO34" s="1"/>
      <c r="CUP34" s="1"/>
      <c r="CUQ34" s="1"/>
      <c r="CUR34" s="1"/>
      <c r="CUS34" s="1"/>
      <c r="CUT34" s="1"/>
      <c r="CUU34" s="1"/>
      <c r="CUV34" s="1"/>
      <c r="CUW34" s="1"/>
      <c r="CUX34" s="1"/>
      <c r="CUY34" s="1"/>
      <c r="CUZ34" s="1"/>
      <c r="CVA34" s="1"/>
      <c r="CVB34" s="1"/>
      <c r="CVC34" s="1"/>
      <c r="CVD34" s="1"/>
      <c r="CVE34" s="1"/>
      <c r="CVF34" s="1"/>
      <c r="CVG34" s="1"/>
      <c r="CVH34" s="1"/>
      <c r="CVI34" s="1"/>
      <c r="CVJ34" s="1"/>
      <c r="CVK34" s="1"/>
      <c r="CVL34" s="1"/>
      <c r="CVM34" s="1"/>
      <c r="CVN34" s="1"/>
      <c r="CVO34" s="1"/>
      <c r="CVP34" s="1"/>
      <c r="CVQ34" s="1"/>
      <c r="CVR34" s="1"/>
      <c r="CVS34" s="1"/>
      <c r="CVT34" s="1"/>
      <c r="CVU34" s="1"/>
      <c r="CVV34" s="1"/>
      <c r="CVW34" s="1"/>
      <c r="CVX34" s="1"/>
      <c r="CVY34" s="1"/>
      <c r="CVZ34" s="1"/>
      <c r="CWA34" s="1"/>
      <c r="CWB34" s="1"/>
      <c r="CWC34" s="1"/>
      <c r="CWD34" s="1"/>
      <c r="CWE34" s="1"/>
      <c r="CWF34" s="1"/>
      <c r="CWG34" s="1"/>
      <c r="CWH34" s="1"/>
      <c r="CWI34" s="1"/>
      <c r="CWJ34" s="1"/>
      <c r="CWK34" s="1"/>
      <c r="CWL34" s="1"/>
      <c r="CWM34" s="1"/>
      <c r="CWN34" s="1"/>
      <c r="CWO34" s="1"/>
      <c r="CWP34" s="1"/>
      <c r="CWQ34" s="1"/>
      <c r="CWR34" s="1"/>
      <c r="CWS34" s="1"/>
      <c r="CWT34" s="1"/>
      <c r="CWU34" s="1"/>
      <c r="CWV34" s="1"/>
      <c r="CWW34" s="1"/>
      <c r="CWX34" s="1"/>
      <c r="CWY34" s="1"/>
      <c r="CWZ34" s="1"/>
      <c r="CXA34" s="1"/>
      <c r="CXB34" s="1"/>
      <c r="CXC34" s="1"/>
      <c r="CXD34" s="1"/>
      <c r="CXE34" s="1"/>
      <c r="CXF34" s="1"/>
      <c r="CXG34" s="1"/>
      <c r="CXH34" s="1"/>
      <c r="CXI34" s="1"/>
      <c r="CXJ34" s="1"/>
      <c r="CXK34" s="1"/>
      <c r="CXL34" s="1"/>
      <c r="CXM34" s="1"/>
      <c r="CXN34" s="1"/>
      <c r="CXO34" s="1"/>
      <c r="CXP34" s="1"/>
      <c r="CXQ34" s="1"/>
      <c r="CXR34" s="1"/>
      <c r="CXS34" s="1"/>
      <c r="CXT34" s="1"/>
      <c r="CXU34" s="1"/>
      <c r="CXV34" s="1"/>
      <c r="CXW34" s="1"/>
      <c r="CXX34" s="1"/>
      <c r="CXY34" s="1"/>
      <c r="CXZ34" s="1"/>
      <c r="CYA34" s="1"/>
      <c r="CYB34" s="1"/>
      <c r="CYC34" s="1"/>
      <c r="CYD34" s="1"/>
      <c r="CYE34" s="1"/>
      <c r="CYF34" s="1"/>
      <c r="CYG34" s="1"/>
      <c r="CYH34" s="1"/>
      <c r="CYI34" s="1"/>
      <c r="CYJ34" s="1"/>
      <c r="CYK34" s="1"/>
      <c r="CYL34" s="1"/>
      <c r="CYM34" s="1"/>
      <c r="CYN34" s="1"/>
      <c r="CYO34" s="1"/>
      <c r="CYP34" s="1"/>
      <c r="CYQ34" s="1"/>
      <c r="CYR34" s="1"/>
      <c r="CYS34" s="1"/>
      <c r="CYT34" s="1"/>
      <c r="CYU34" s="1"/>
      <c r="CYV34" s="1"/>
      <c r="CYW34" s="1"/>
      <c r="CYX34" s="1"/>
      <c r="CYY34" s="1"/>
      <c r="CYZ34" s="1"/>
      <c r="CZA34" s="1"/>
      <c r="CZB34" s="1"/>
      <c r="CZC34" s="1"/>
      <c r="CZD34" s="1"/>
      <c r="CZE34" s="1"/>
      <c r="CZF34" s="1"/>
      <c r="CZG34" s="1"/>
      <c r="CZH34" s="1"/>
      <c r="CZI34" s="1"/>
      <c r="CZJ34" s="1"/>
      <c r="CZK34" s="1"/>
      <c r="CZL34" s="1"/>
      <c r="CZM34" s="1"/>
      <c r="CZN34" s="1"/>
      <c r="CZO34" s="1"/>
      <c r="CZP34" s="1"/>
      <c r="CZQ34" s="1"/>
      <c r="CZR34" s="1"/>
      <c r="CZS34" s="1"/>
      <c r="CZT34" s="1"/>
      <c r="CZU34" s="1"/>
      <c r="CZV34" s="1"/>
      <c r="CZW34" s="1"/>
      <c r="CZX34" s="1"/>
      <c r="CZY34" s="1"/>
      <c r="CZZ34" s="1"/>
      <c r="DAA34" s="1"/>
      <c r="DAB34" s="1"/>
      <c r="DAC34" s="1"/>
      <c r="DAD34" s="1"/>
      <c r="DAE34" s="1"/>
      <c r="DAF34" s="1"/>
      <c r="DAG34" s="1"/>
      <c r="DAH34" s="1"/>
      <c r="DAI34" s="1"/>
      <c r="DAJ34" s="1"/>
      <c r="DAK34" s="1"/>
      <c r="DAL34" s="1"/>
      <c r="DAM34" s="1"/>
      <c r="DAN34" s="1"/>
      <c r="DAO34" s="1"/>
      <c r="DAP34" s="1"/>
      <c r="DAQ34" s="1"/>
      <c r="DAR34" s="1"/>
      <c r="DAS34" s="1"/>
      <c r="DAT34" s="1"/>
      <c r="DAU34" s="1"/>
      <c r="DAV34" s="1"/>
      <c r="DAW34" s="1"/>
      <c r="DAX34" s="1"/>
      <c r="DAY34" s="1"/>
      <c r="DAZ34" s="1"/>
      <c r="DBA34" s="1"/>
      <c r="DBB34" s="1"/>
      <c r="DBC34" s="1"/>
      <c r="DBD34" s="1"/>
      <c r="DBE34" s="1"/>
      <c r="DBF34" s="1"/>
      <c r="DBG34" s="1"/>
      <c r="DBH34" s="1"/>
      <c r="DBI34" s="1"/>
      <c r="DBJ34" s="1"/>
      <c r="DBK34" s="1"/>
      <c r="DBL34" s="1"/>
      <c r="DBM34" s="1"/>
      <c r="DBN34" s="1"/>
      <c r="DBO34" s="1"/>
      <c r="DBP34" s="1"/>
      <c r="DBQ34" s="1"/>
      <c r="DBR34" s="1"/>
      <c r="DBS34" s="1"/>
      <c r="DBT34" s="1"/>
      <c r="DBU34" s="1"/>
      <c r="DBV34" s="1"/>
      <c r="DBW34" s="1"/>
      <c r="DBX34" s="1"/>
      <c r="DBY34" s="1"/>
      <c r="DBZ34" s="1"/>
      <c r="DCA34" s="1"/>
      <c r="DCB34" s="1"/>
      <c r="DCC34" s="1"/>
      <c r="DCD34" s="1"/>
      <c r="DCE34" s="1"/>
      <c r="DCF34" s="1"/>
      <c r="DCG34" s="1"/>
      <c r="DCH34" s="1"/>
      <c r="DCI34" s="1"/>
      <c r="DCJ34" s="1"/>
      <c r="DCK34" s="1"/>
      <c r="DCL34" s="1"/>
      <c r="DCM34" s="1"/>
      <c r="DCN34" s="1"/>
      <c r="DCO34" s="1"/>
      <c r="DCP34" s="1"/>
      <c r="DCQ34" s="1"/>
      <c r="DCR34" s="1"/>
      <c r="DCS34" s="1"/>
      <c r="DCT34" s="1"/>
      <c r="DCU34" s="1"/>
      <c r="DCV34" s="1"/>
      <c r="DCW34" s="1"/>
      <c r="DCX34" s="1"/>
      <c r="DCY34" s="1"/>
      <c r="DCZ34" s="1"/>
      <c r="DDA34" s="1"/>
      <c r="DDB34" s="1"/>
      <c r="DDC34" s="1"/>
      <c r="DDD34" s="1"/>
      <c r="DDE34" s="1"/>
      <c r="DDF34" s="1"/>
      <c r="DDG34" s="1"/>
      <c r="DDH34" s="1"/>
      <c r="DDI34" s="1"/>
      <c r="DDJ34" s="1"/>
      <c r="DDK34" s="1"/>
      <c r="DDL34" s="1"/>
      <c r="DDM34" s="1"/>
      <c r="DDN34" s="1"/>
      <c r="DDO34" s="1"/>
      <c r="DDP34" s="1"/>
      <c r="DDQ34" s="1"/>
      <c r="DDR34" s="1"/>
      <c r="DDS34" s="1"/>
      <c r="DDT34" s="1"/>
      <c r="DDU34" s="1"/>
      <c r="DDV34" s="1"/>
      <c r="DDW34" s="1"/>
      <c r="DDX34" s="1"/>
      <c r="DDY34" s="1"/>
      <c r="DDZ34" s="1"/>
      <c r="DEA34" s="1"/>
      <c r="DEB34" s="1"/>
      <c r="DEC34" s="1"/>
      <c r="DED34" s="1"/>
      <c r="DEE34" s="1"/>
      <c r="DEF34" s="1"/>
      <c r="DEG34" s="1"/>
      <c r="DEH34" s="1"/>
      <c r="DEI34" s="1"/>
      <c r="DEJ34" s="1"/>
      <c r="DEK34" s="1"/>
      <c r="DEL34" s="1"/>
      <c r="DEM34" s="1"/>
      <c r="DEN34" s="1"/>
      <c r="DEO34" s="1"/>
      <c r="DEP34" s="1"/>
      <c r="DEQ34" s="1"/>
      <c r="DER34" s="1"/>
      <c r="DES34" s="1"/>
      <c r="DET34" s="1"/>
      <c r="DEU34" s="1"/>
      <c r="DEV34" s="1"/>
      <c r="DEW34" s="1"/>
      <c r="DEX34" s="1"/>
      <c r="DEY34" s="1"/>
      <c r="DEZ34" s="1"/>
      <c r="DFA34" s="1"/>
      <c r="DFB34" s="1"/>
      <c r="DFC34" s="1"/>
      <c r="DFD34" s="1"/>
      <c r="DFE34" s="1"/>
      <c r="DFF34" s="1"/>
      <c r="DFG34" s="1"/>
      <c r="DFH34" s="1"/>
      <c r="DFI34" s="1"/>
      <c r="DFJ34" s="1"/>
      <c r="DFK34" s="1"/>
      <c r="DFL34" s="1"/>
      <c r="DFM34" s="1"/>
      <c r="DFN34" s="1"/>
      <c r="DFO34" s="1"/>
      <c r="DFP34" s="1"/>
      <c r="DFQ34" s="1"/>
      <c r="DFR34" s="1"/>
      <c r="DFS34" s="1"/>
      <c r="DFT34" s="1"/>
      <c r="DFU34" s="1"/>
      <c r="DFV34" s="1"/>
      <c r="DFW34" s="1"/>
      <c r="DFX34" s="1"/>
      <c r="DFY34" s="1"/>
      <c r="DFZ34" s="1"/>
      <c r="DGA34" s="1"/>
      <c r="DGB34" s="1"/>
      <c r="DGC34" s="1"/>
      <c r="DGD34" s="1"/>
      <c r="DGE34" s="1"/>
      <c r="DGF34" s="1"/>
      <c r="DGG34" s="1"/>
      <c r="DGH34" s="1"/>
      <c r="DGI34" s="1"/>
      <c r="DGJ34" s="1"/>
      <c r="DGK34" s="1"/>
      <c r="DGL34" s="1"/>
      <c r="DGM34" s="1"/>
      <c r="DGN34" s="1"/>
      <c r="DGO34" s="1"/>
      <c r="DGP34" s="1"/>
      <c r="DGQ34" s="1"/>
      <c r="DGR34" s="1"/>
      <c r="DGS34" s="1"/>
      <c r="DGT34" s="1"/>
      <c r="DGU34" s="1"/>
      <c r="DGV34" s="1"/>
      <c r="DGW34" s="1"/>
      <c r="DGX34" s="1"/>
      <c r="DGY34" s="1"/>
      <c r="DGZ34" s="1"/>
      <c r="DHA34" s="1"/>
      <c r="DHB34" s="1"/>
      <c r="DHC34" s="1"/>
      <c r="DHD34" s="1"/>
      <c r="DHE34" s="1"/>
      <c r="DHF34" s="1"/>
      <c r="DHG34" s="1"/>
      <c r="DHH34" s="1"/>
      <c r="DHI34" s="1"/>
      <c r="DHJ34" s="1"/>
      <c r="DHK34" s="1"/>
      <c r="DHL34" s="1"/>
      <c r="DHM34" s="1"/>
      <c r="DHN34" s="1"/>
      <c r="DHO34" s="1"/>
      <c r="DHP34" s="1"/>
      <c r="DHQ34" s="1"/>
      <c r="DHR34" s="1"/>
      <c r="DHS34" s="1"/>
      <c r="DHT34" s="1"/>
      <c r="DHU34" s="1"/>
      <c r="DHV34" s="1"/>
      <c r="DHW34" s="1"/>
      <c r="DHX34" s="1"/>
      <c r="DHY34" s="1"/>
      <c r="DHZ34" s="1"/>
      <c r="DIA34" s="1"/>
      <c r="DIB34" s="1"/>
      <c r="DIC34" s="1"/>
      <c r="DID34" s="1"/>
      <c r="DIE34" s="1"/>
      <c r="DIF34" s="1"/>
      <c r="DIG34" s="1"/>
      <c r="DIH34" s="1"/>
      <c r="DII34" s="1"/>
      <c r="DIJ34" s="1"/>
      <c r="DIK34" s="1"/>
      <c r="DIL34" s="1"/>
      <c r="DIM34" s="1"/>
      <c r="DIN34" s="1"/>
      <c r="DIO34" s="1"/>
      <c r="DIP34" s="1"/>
      <c r="DIQ34" s="1"/>
      <c r="DIR34" s="1"/>
      <c r="DIS34" s="1"/>
      <c r="DIT34" s="1"/>
      <c r="DIU34" s="1"/>
      <c r="DIV34" s="1"/>
      <c r="DIW34" s="1"/>
      <c r="DIX34" s="1"/>
      <c r="DIY34" s="1"/>
      <c r="DIZ34" s="1"/>
      <c r="DJA34" s="1"/>
      <c r="DJB34" s="1"/>
      <c r="DJC34" s="1"/>
      <c r="DJD34" s="1"/>
      <c r="DJE34" s="1"/>
      <c r="DJF34" s="1"/>
      <c r="DJG34" s="1"/>
      <c r="DJH34" s="1"/>
      <c r="DJI34" s="1"/>
      <c r="DJJ34" s="1"/>
      <c r="DJK34" s="1"/>
      <c r="DJL34" s="1"/>
      <c r="DJM34" s="1"/>
      <c r="DJN34" s="1"/>
      <c r="DJO34" s="1"/>
      <c r="DJP34" s="1"/>
      <c r="DJQ34" s="1"/>
      <c r="DJR34" s="1"/>
      <c r="DJS34" s="1"/>
      <c r="DJT34" s="1"/>
      <c r="DJU34" s="1"/>
      <c r="DJV34" s="1"/>
      <c r="DJW34" s="1"/>
      <c r="DJX34" s="1"/>
      <c r="DJY34" s="1"/>
      <c r="DJZ34" s="1"/>
      <c r="DKA34" s="1"/>
      <c r="DKB34" s="1"/>
      <c r="DKC34" s="1"/>
      <c r="DKD34" s="1"/>
      <c r="DKE34" s="1"/>
      <c r="DKF34" s="1"/>
      <c r="DKG34" s="1"/>
      <c r="DKH34" s="1"/>
      <c r="DKI34" s="1"/>
      <c r="DKJ34" s="1"/>
      <c r="DKK34" s="1"/>
      <c r="DKL34" s="1"/>
      <c r="DKM34" s="1"/>
      <c r="DKN34" s="1"/>
      <c r="DKO34" s="1"/>
      <c r="DKP34" s="1"/>
      <c r="DKQ34" s="1"/>
      <c r="DKR34" s="1"/>
      <c r="DKS34" s="1"/>
      <c r="DKT34" s="1"/>
      <c r="DKU34" s="1"/>
      <c r="DKV34" s="1"/>
      <c r="DKW34" s="1"/>
      <c r="DKX34" s="1"/>
      <c r="DKY34" s="1"/>
      <c r="DKZ34" s="1"/>
      <c r="DLA34" s="1"/>
      <c r="DLB34" s="1"/>
      <c r="DLC34" s="1"/>
      <c r="DLD34" s="1"/>
      <c r="DLE34" s="1"/>
      <c r="DLF34" s="1"/>
      <c r="DLG34" s="1"/>
      <c r="DLH34" s="1"/>
      <c r="DLI34" s="1"/>
      <c r="DLJ34" s="1"/>
      <c r="DLK34" s="1"/>
      <c r="DLL34" s="1"/>
      <c r="DLM34" s="1"/>
      <c r="DLN34" s="1"/>
      <c r="DLO34" s="1"/>
      <c r="DLP34" s="1"/>
      <c r="DLQ34" s="1"/>
      <c r="DLR34" s="1"/>
      <c r="DLS34" s="1"/>
      <c r="DLT34" s="1"/>
      <c r="DLU34" s="1"/>
      <c r="DLV34" s="1"/>
      <c r="DLW34" s="1"/>
      <c r="DLX34" s="1"/>
      <c r="DLY34" s="1"/>
      <c r="DLZ34" s="1"/>
      <c r="DMA34" s="1"/>
      <c r="DMB34" s="1"/>
      <c r="DMC34" s="1"/>
      <c r="DMD34" s="1"/>
      <c r="DME34" s="1"/>
      <c r="DMF34" s="1"/>
      <c r="DMG34" s="1"/>
      <c r="DMH34" s="1"/>
      <c r="DMI34" s="1"/>
      <c r="DMJ34" s="1"/>
      <c r="DMK34" s="1"/>
      <c r="DML34" s="1"/>
      <c r="DMM34" s="1"/>
      <c r="DMN34" s="1"/>
      <c r="DMO34" s="1"/>
      <c r="DMP34" s="1"/>
      <c r="DMQ34" s="1"/>
      <c r="DMR34" s="1"/>
      <c r="DMS34" s="1"/>
      <c r="DMT34" s="1"/>
      <c r="DMU34" s="1"/>
      <c r="DMV34" s="1"/>
      <c r="DMW34" s="1"/>
      <c r="DMX34" s="1"/>
      <c r="DMY34" s="1"/>
      <c r="DMZ34" s="1"/>
      <c r="DNA34" s="1"/>
      <c r="DNB34" s="1"/>
      <c r="DNC34" s="1"/>
      <c r="DND34" s="1"/>
      <c r="DNE34" s="1"/>
      <c r="DNF34" s="1"/>
      <c r="DNG34" s="1"/>
      <c r="DNH34" s="1"/>
      <c r="DNI34" s="1"/>
      <c r="DNJ34" s="1"/>
      <c r="DNK34" s="1"/>
      <c r="DNL34" s="1"/>
      <c r="DNM34" s="1"/>
      <c r="DNN34" s="1"/>
      <c r="DNO34" s="1"/>
      <c r="DNP34" s="1"/>
      <c r="DNQ34" s="1"/>
      <c r="DNR34" s="1"/>
      <c r="DNS34" s="1"/>
      <c r="DNT34" s="1"/>
      <c r="DNU34" s="1"/>
      <c r="DNV34" s="1"/>
      <c r="DNW34" s="1"/>
      <c r="DNX34" s="1"/>
      <c r="DNY34" s="1"/>
      <c r="DNZ34" s="1"/>
      <c r="DOA34" s="1"/>
      <c r="DOB34" s="1"/>
      <c r="DOC34" s="1"/>
      <c r="DOD34" s="1"/>
      <c r="DOE34" s="1"/>
      <c r="DOF34" s="1"/>
      <c r="DOG34" s="1"/>
      <c r="DOH34" s="1"/>
      <c r="DOI34" s="1"/>
      <c r="DOJ34" s="1"/>
      <c r="DOK34" s="1"/>
      <c r="DOL34" s="1"/>
      <c r="DOM34" s="1"/>
      <c r="DON34" s="1"/>
      <c r="DOO34" s="1"/>
      <c r="DOP34" s="1"/>
      <c r="DOQ34" s="1"/>
      <c r="DOR34" s="1"/>
      <c r="DOS34" s="1"/>
      <c r="DOT34" s="1"/>
      <c r="DOU34" s="1"/>
      <c r="DOV34" s="1"/>
      <c r="DOW34" s="1"/>
      <c r="DOX34" s="1"/>
      <c r="DOY34" s="1"/>
      <c r="DOZ34" s="1"/>
      <c r="DPA34" s="1"/>
      <c r="DPB34" s="1"/>
      <c r="DPC34" s="1"/>
      <c r="DPD34" s="1"/>
      <c r="DPE34" s="1"/>
      <c r="DPF34" s="1"/>
      <c r="DPG34" s="1"/>
      <c r="DPH34" s="1"/>
      <c r="DPI34" s="1"/>
      <c r="DPJ34" s="1"/>
      <c r="DPK34" s="1"/>
      <c r="DPL34" s="1"/>
      <c r="DPM34" s="1"/>
      <c r="DPN34" s="1"/>
      <c r="DPO34" s="1"/>
      <c r="DPP34" s="1"/>
      <c r="DPQ34" s="1"/>
      <c r="DPR34" s="1"/>
      <c r="DPS34" s="1"/>
      <c r="DPT34" s="1"/>
      <c r="DPU34" s="1"/>
      <c r="DPV34" s="1"/>
      <c r="DPW34" s="1"/>
      <c r="DPX34" s="1"/>
      <c r="DPY34" s="1"/>
      <c r="DPZ34" s="1"/>
      <c r="DQA34" s="1"/>
      <c r="DQB34" s="1"/>
      <c r="DQC34" s="1"/>
      <c r="DQD34" s="1"/>
      <c r="DQE34" s="1"/>
      <c r="DQF34" s="1"/>
      <c r="DQG34" s="1"/>
      <c r="DQH34" s="1"/>
      <c r="DQI34" s="1"/>
      <c r="DQJ34" s="1"/>
      <c r="DQK34" s="1"/>
      <c r="DQL34" s="1"/>
      <c r="DQM34" s="1"/>
      <c r="DQN34" s="1"/>
      <c r="DQO34" s="1"/>
      <c r="DQP34" s="1"/>
      <c r="DQQ34" s="1"/>
      <c r="DQR34" s="1"/>
      <c r="DQS34" s="1"/>
      <c r="DQT34" s="1"/>
      <c r="DQU34" s="1"/>
      <c r="DQV34" s="1"/>
      <c r="DQW34" s="1"/>
      <c r="DQX34" s="1"/>
      <c r="DQY34" s="1"/>
      <c r="DQZ34" s="1"/>
      <c r="DRA34" s="1"/>
      <c r="DRB34" s="1"/>
      <c r="DRC34" s="1"/>
      <c r="DRD34" s="1"/>
      <c r="DRE34" s="1"/>
      <c r="DRF34" s="1"/>
      <c r="DRG34" s="1"/>
      <c r="DRH34" s="1"/>
      <c r="DRI34" s="1"/>
      <c r="DRJ34" s="1"/>
      <c r="DRK34" s="1"/>
      <c r="DRL34" s="1"/>
      <c r="DRM34" s="1"/>
      <c r="DRN34" s="1"/>
      <c r="DRO34" s="1"/>
      <c r="DRP34" s="1"/>
      <c r="DRQ34" s="1"/>
      <c r="DRR34" s="1"/>
      <c r="DRS34" s="1"/>
      <c r="DRT34" s="1"/>
      <c r="DRU34" s="1"/>
      <c r="DRV34" s="1"/>
      <c r="DRW34" s="1"/>
      <c r="DRX34" s="1"/>
      <c r="DRY34" s="1"/>
      <c r="DRZ34" s="1"/>
      <c r="DSA34" s="1"/>
      <c r="DSB34" s="1"/>
      <c r="DSC34" s="1"/>
      <c r="DSD34" s="1"/>
      <c r="DSE34" s="1"/>
      <c r="DSF34" s="1"/>
      <c r="DSG34" s="1"/>
      <c r="DSH34" s="1"/>
      <c r="DSI34" s="1"/>
      <c r="DSJ34" s="1"/>
      <c r="DSK34" s="1"/>
      <c r="DSL34" s="1"/>
      <c r="DSM34" s="1"/>
      <c r="DSN34" s="1"/>
      <c r="DSO34" s="1"/>
      <c r="DSP34" s="1"/>
      <c r="DSQ34" s="1"/>
      <c r="DSR34" s="1"/>
      <c r="DSS34" s="1"/>
      <c r="DST34" s="1"/>
      <c r="DSU34" s="1"/>
      <c r="DSV34" s="1"/>
      <c r="DSW34" s="1"/>
      <c r="DSX34" s="1"/>
      <c r="DSY34" s="1"/>
      <c r="DSZ34" s="1"/>
      <c r="DTA34" s="1"/>
      <c r="DTB34" s="1"/>
      <c r="DTC34" s="1"/>
      <c r="DTD34" s="1"/>
      <c r="DTE34" s="1"/>
      <c r="DTF34" s="1"/>
      <c r="DTG34" s="1"/>
      <c r="DTH34" s="1"/>
      <c r="DTI34" s="1"/>
      <c r="DTJ34" s="1"/>
      <c r="DTK34" s="1"/>
      <c r="DTL34" s="1"/>
      <c r="DTM34" s="1"/>
      <c r="DTN34" s="1"/>
      <c r="DTO34" s="1"/>
      <c r="DTP34" s="1"/>
      <c r="DTQ34" s="1"/>
      <c r="DTR34" s="1"/>
      <c r="DTS34" s="1"/>
      <c r="DTT34" s="1"/>
      <c r="DTU34" s="1"/>
      <c r="DTV34" s="1"/>
      <c r="DTW34" s="1"/>
      <c r="DTX34" s="1"/>
      <c r="DTY34" s="1"/>
      <c r="DTZ34" s="1"/>
      <c r="DUA34" s="1"/>
      <c r="DUB34" s="1"/>
      <c r="DUC34" s="1"/>
      <c r="DUD34" s="1"/>
      <c r="DUE34" s="1"/>
      <c r="DUF34" s="1"/>
      <c r="DUG34" s="1"/>
      <c r="DUH34" s="1"/>
      <c r="DUI34" s="1"/>
      <c r="DUJ34" s="1"/>
      <c r="DUK34" s="1"/>
      <c r="DUL34" s="1"/>
      <c r="DUM34" s="1"/>
      <c r="DUN34" s="1"/>
      <c r="DUO34" s="1"/>
      <c r="DUP34" s="1"/>
      <c r="DUQ34" s="1"/>
      <c r="DUR34" s="1"/>
      <c r="DUS34" s="1"/>
      <c r="DUT34" s="1"/>
      <c r="DUU34" s="1"/>
      <c r="DUV34" s="1"/>
      <c r="DUW34" s="1"/>
      <c r="DUX34" s="1"/>
      <c r="DUY34" s="1"/>
      <c r="DUZ34" s="1"/>
      <c r="DVA34" s="1"/>
      <c r="DVB34" s="1"/>
      <c r="DVC34" s="1"/>
      <c r="DVD34" s="1"/>
      <c r="DVE34" s="1"/>
      <c r="DVF34" s="1"/>
      <c r="DVG34" s="1"/>
      <c r="DVH34" s="1"/>
      <c r="DVI34" s="1"/>
      <c r="DVJ34" s="1"/>
      <c r="DVK34" s="1"/>
      <c r="DVL34" s="1"/>
      <c r="DVM34" s="1"/>
      <c r="DVN34" s="1"/>
      <c r="DVO34" s="1"/>
      <c r="DVP34" s="1"/>
      <c r="DVQ34" s="1"/>
      <c r="DVR34" s="1"/>
      <c r="DVS34" s="1"/>
      <c r="DVT34" s="1"/>
      <c r="DVU34" s="1"/>
      <c r="DVV34" s="1"/>
      <c r="DVW34" s="1"/>
      <c r="DVX34" s="1"/>
      <c r="DVY34" s="1"/>
      <c r="DVZ34" s="1"/>
      <c r="DWA34" s="1"/>
      <c r="DWB34" s="1"/>
      <c r="DWC34" s="1"/>
      <c r="DWD34" s="1"/>
      <c r="DWE34" s="1"/>
      <c r="DWF34" s="1"/>
      <c r="DWG34" s="1"/>
      <c r="DWH34" s="1"/>
      <c r="DWI34" s="1"/>
      <c r="DWJ34" s="1"/>
      <c r="DWK34" s="1"/>
      <c r="DWL34" s="1"/>
      <c r="DWM34" s="1"/>
      <c r="DWN34" s="1"/>
      <c r="DWO34" s="1"/>
      <c r="DWP34" s="1"/>
      <c r="DWQ34" s="1"/>
      <c r="DWR34" s="1"/>
      <c r="DWS34" s="1"/>
      <c r="DWT34" s="1"/>
      <c r="DWU34" s="1"/>
      <c r="DWV34" s="1"/>
      <c r="DWW34" s="1"/>
      <c r="DWX34" s="1"/>
      <c r="DWY34" s="1"/>
      <c r="DWZ34" s="1"/>
      <c r="DXA34" s="1"/>
      <c r="DXB34" s="1"/>
      <c r="DXC34" s="1"/>
      <c r="DXD34" s="1"/>
      <c r="DXE34" s="1"/>
      <c r="DXF34" s="1"/>
      <c r="DXG34" s="1"/>
      <c r="DXH34" s="1"/>
      <c r="DXI34" s="1"/>
      <c r="DXJ34" s="1"/>
      <c r="DXK34" s="1"/>
      <c r="DXL34" s="1"/>
      <c r="DXM34" s="1"/>
      <c r="DXN34" s="1"/>
      <c r="DXO34" s="1"/>
      <c r="DXP34" s="1"/>
      <c r="DXQ34" s="1"/>
      <c r="DXR34" s="1"/>
      <c r="DXS34" s="1"/>
      <c r="DXT34" s="1"/>
      <c r="DXU34" s="1"/>
      <c r="DXV34" s="1"/>
      <c r="DXW34" s="1"/>
      <c r="DXX34" s="1"/>
      <c r="DXY34" s="1"/>
      <c r="DXZ34" s="1"/>
      <c r="DYA34" s="1"/>
      <c r="DYB34" s="1"/>
      <c r="DYC34" s="1"/>
      <c r="DYD34" s="1"/>
      <c r="DYE34" s="1"/>
      <c r="DYF34" s="1"/>
      <c r="DYG34" s="1"/>
      <c r="DYH34" s="1"/>
      <c r="DYI34" s="1"/>
      <c r="DYJ34" s="1"/>
      <c r="DYK34" s="1"/>
      <c r="DYL34" s="1"/>
      <c r="DYM34" s="1"/>
      <c r="DYN34" s="1"/>
      <c r="DYO34" s="1"/>
      <c r="DYP34" s="1"/>
      <c r="DYQ34" s="1"/>
      <c r="DYR34" s="1"/>
      <c r="DYS34" s="1"/>
      <c r="DYT34" s="1"/>
      <c r="DYU34" s="1"/>
      <c r="DYV34" s="1"/>
      <c r="DYW34" s="1"/>
      <c r="DYX34" s="1"/>
      <c r="DYY34" s="1"/>
      <c r="DYZ34" s="1"/>
      <c r="DZA34" s="1"/>
      <c r="DZB34" s="1"/>
      <c r="DZC34" s="1"/>
      <c r="DZD34" s="1"/>
      <c r="DZE34" s="1"/>
      <c r="DZF34" s="1"/>
      <c r="DZG34" s="1"/>
      <c r="DZH34" s="1"/>
      <c r="DZI34" s="1"/>
      <c r="DZJ34" s="1"/>
      <c r="DZK34" s="1"/>
      <c r="DZL34" s="1"/>
      <c r="DZM34" s="1"/>
      <c r="DZN34" s="1"/>
      <c r="DZO34" s="1"/>
      <c r="DZP34" s="1"/>
      <c r="DZQ34" s="1"/>
      <c r="DZR34" s="1"/>
      <c r="DZS34" s="1"/>
      <c r="DZT34" s="1"/>
      <c r="DZU34" s="1"/>
      <c r="DZV34" s="1"/>
      <c r="DZW34" s="1"/>
      <c r="DZX34" s="1"/>
      <c r="DZY34" s="1"/>
      <c r="DZZ34" s="1"/>
      <c r="EAA34" s="1"/>
      <c r="EAB34" s="1"/>
      <c r="EAC34" s="1"/>
      <c r="EAD34" s="1"/>
      <c r="EAE34" s="1"/>
      <c r="EAF34" s="1"/>
      <c r="EAG34" s="1"/>
      <c r="EAH34" s="1"/>
      <c r="EAI34" s="1"/>
      <c r="EAJ34" s="1"/>
      <c r="EAK34" s="1"/>
      <c r="EAL34" s="1"/>
      <c r="EAM34" s="1"/>
      <c r="EAN34" s="1"/>
      <c r="EAO34" s="1"/>
      <c r="EAP34" s="1"/>
      <c r="EAQ34" s="1"/>
      <c r="EAR34" s="1"/>
      <c r="EAS34" s="1"/>
      <c r="EAT34" s="1"/>
      <c r="EAU34" s="1"/>
      <c r="EAV34" s="1"/>
      <c r="EAW34" s="1"/>
      <c r="EAX34" s="1"/>
      <c r="EAY34" s="1"/>
      <c r="EAZ34" s="1"/>
      <c r="EBA34" s="1"/>
      <c r="EBB34" s="1"/>
      <c r="EBC34" s="1"/>
      <c r="EBD34" s="1"/>
      <c r="EBE34" s="1"/>
      <c r="EBF34" s="1"/>
      <c r="EBG34" s="1"/>
      <c r="EBH34" s="1"/>
      <c r="EBI34" s="1"/>
      <c r="EBJ34" s="1"/>
      <c r="EBK34" s="1"/>
      <c r="EBL34" s="1"/>
      <c r="EBM34" s="1"/>
      <c r="EBN34" s="1"/>
      <c r="EBO34" s="1"/>
      <c r="EBP34" s="1"/>
      <c r="EBQ34" s="1"/>
      <c r="EBR34" s="1"/>
      <c r="EBS34" s="1"/>
      <c r="EBT34" s="1"/>
      <c r="EBU34" s="1"/>
      <c r="EBV34" s="1"/>
      <c r="EBW34" s="1"/>
      <c r="EBX34" s="1"/>
      <c r="EBY34" s="1"/>
      <c r="EBZ34" s="1"/>
      <c r="ECA34" s="1"/>
      <c r="ECB34" s="1"/>
      <c r="ECC34" s="1"/>
      <c r="ECD34" s="1"/>
      <c r="ECE34" s="1"/>
      <c r="ECF34" s="1"/>
      <c r="ECG34" s="1"/>
      <c r="ECH34" s="1"/>
      <c r="ECI34" s="1"/>
      <c r="ECJ34" s="1"/>
      <c r="ECK34" s="1"/>
      <c r="ECL34" s="1"/>
      <c r="ECM34" s="1"/>
      <c r="ECN34" s="1"/>
      <c r="ECO34" s="1"/>
      <c r="ECP34" s="1"/>
      <c r="ECQ34" s="1"/>
      <c r="ECR34" s="1"/>
      <c r="ECS34" s="1"/>
      <c r="ECT34" s="1"/>
      <c r="ECU34" s="1"/>
      <c r="ECV34" s="1"/>
      <c r="ECW34" s="1"/>
      <c r="ECX34" s="1"/>
      <c r="ECY34" s="1"/>
      <c r="ECZ34" s="1"/>
      <c r="EDA34" s="1"/>
      <c r="EDB34" s="1"/>
      <c r="EDC34" s="1"/>
      <c r="EDD34" s="1"/>
      <c r="EDE34" s="1"/>
      <c r="EDF34" s="1"/>
      <c r="EDG34" s="1"/>
      <c r="EDH34" s="1"/>
      <c r="EDI34" s="1"/>
      <c r="EDJ34" s="1"/>
      <c r="EDK34" s="1"/>
      <c r="EDL34" s="1"/>
      <c r="EDM34" s="1"/>
      <c r="EDN34" s="1"/>
      <c r="EDO34" s="1"/>
      <c r="EDP34" s="1"/>
      <c r="EDQ34" s="1"/>
      <c r="EDR34" s="1"/>
      <c r="EDS34" s="1"/>
      <c r="EDT34" s="1"/>
      <c r="EDU34" s="1"/>
      <c r="EDV34" s="1"/>
      <c r="EDW34" s="1"/>
      <c r="EDX34" s="1"/>
      <c r="EDY34" s="1"/>
      <c r="EDZ34" s="1"/>
      <c r="EEA34" s="1"/>
      <c r="EEB34" s="1"/>
      <c r="EEC34" s="1"/>
      <c r="EED34" s="1"/>
      <c r="EEE34" s="1"/>
      <c r="EEF34" s="1"/>
      <c r="EEG34" s="1"/>
      <c r="EEH34" s="1"/>
      <c r="EEI34" s="1"/>
      <c r="EEJ34" s="1"/>
      <c r="EEK34" s="1"/>
      <c r="EEL34" s="1"/>
      <c r="EEM34" s="1"/>
      <c r="EEN34" s="1"/>
      <c r="EEO34" s="1"/>
      <c r="EEP34" s="1"/>
      <c r="EEQ34" s="1"/>
      <c r="EER34" s="1"/>
      <c r="EES34" s="1"/>
      <c r="EET34" s="1"/>
      <c r="EEU34" s="1"/>
      <c r="EEV34" s="1"/>
      <c r="EEW34" s="1"/>
      <c r="EEX34" s="1"/>
      <c r="EEY34" s="1"/>
      <c r="EEZ34" s="1"/>
      <c r="EFA34" s="1"/>
      <c r="EFB34" s="1"/>
      <c r="EFC34" s="1"/>
      <c r="EFD34" s="1"/>
      <c r="EFE34" s="1"/>
      <c r="EFF34" s="1"/>
      <c r="EFG34" s="1"/>
      <c r="EFH34" s="1"/>
      <c r="EFI34" s="1"/>
      <c r="EFJ34" s="1"/>
      <c r="EFK34" s="1"/>
      <c r="EFL34" s="1"/>
      <c r="EFM34" s="1"/>
      <c r="EFN34" s="1"/>
      <c r="EFO34" s="1"/>
      <c r="EFP34" s="1"/>
      <c r="EFQ34" s="1"/>
      <c r="EFR34" s="1"/>
      <c r="EFS34" s="1"/>
      <c r="EFT34" s="1"/>
      <c r="EFU34" s="1"/>
      <c r="EFV34" s="1"/>
      <c r="EFW34" s="1"/>
      <c r="EFX34" s="1"/>
      <c r="EFY34" s="1"/>
      <c r="EFZ34" s="1"/>
      <c r="EGA34" s="1"/>
      <c r="EGB34" s="1"/>
      <c r="EGC34" s="1"/>
      <c r="EGD34" s="1"/>
      <c r="EGE34" s="1"/>
      <c r="EGF34" s="1"/>
      <c r="EGG34" s="1"/>
      <c r="EGH34" s="1"/>
      <c r="EGI34" s="1"/>
      <c r="EGJ34" s="1"/>
      <c r="EGK34" s="1"/>
      <c r="EGL34" s="1"/>
      <c r="EGM34" s="1"/>
      <c r="EGN34" s="1"/>
      <c r="EGO34" s="1"/>
      <c r="EGP34" s="1"/>
      <c r="EGQ34" s="1"/>
      <c r="EGR34" s="1"/>
      <c r="EGS34" s="1"/>
      <c r="EGT34" s="1"/>
      <c r="EGU34" s="1"/>
      <c r="EGV34" s="1"/>
      <c r="EGW34" s="1"/>
      <c r="EGX34" s="1"/>
      <c r="EGY34" s="1"/>
      <c r="EGZ34" s="1"/>
      <c r="EHA34" s="1"/>
      <c r="EHB34" s="1"/>
      <c r="EHC34" s="1"/>
      <c r="EHD34" s="1"/>
      <c r="EHE34" s="1"/>
      <c r="EHF34" s="1"/>
      <c r="EHG34" s="1"/>
      <c r="EHH34" s="1"/>
      <c r="EHI34" s="1"/>
      <c r="EHJ34" s="1"/>
      <c r="EHK34" s="1"/>
      <c r="EHL34" s="1"/>
      <c r="EHM34" s="1"/>
      <c r="EHN34" s="1"/>
      <c r="EHO34" s="1"/>
      <c r="EHP34" s="1"/>
      <c r="EHQ34" s="1"/>
      <c r="EHR34" s="1"/>
      <c r="EHS34" s="1"/>
      <c r="EHT34" s="1"/>
      <c r="EHU34" s="1"/>
      <c r="EHV34" s="1"/>
      <c r="EHW34" s="1"/>
      <c r="EHX34" s="1"/>
      <c r="EHY34" s="1"/>
      <c r="EHZ34" s="1"/>
      <c r="EIA34" s="1"/>
      <c r="EIB34" s="1"/>
      <c r="EIC34" s="1"/>
      <c r="EID34" s="1"/>
      <c r="EIE34" s="1"/>
      <c r="EIF34" s="1"/>
      <c r="EIG34" s="1"/>
      <c r="EIH34" s="1"/>
      <c r="EII34" s="1"/>
      <c r="EIJ34" s="1"/>
      <c r="EIK34" s="1"/>
      <c r="EIL34" s="1"/>
      <c r="EIM34" s="1"/>
      <c r="EIN34" s="1"/>
      <c r="EIO34" s="1"/>
      <c r="EIP34" s="1"/>
      <c r="EIQ34" s="1"/>
      <c r="EIR34" s="1"/>
      <c r="EIS34" s="1"/>
      <c r="EIT34" s="1"/>
      <c r="EIU34" s="1"/>
      <c r="EIV34" s="1"/>
      <c r="EIW34" s="1"/>
      <c r="EIX34" s="1"/>
      <c r="EIY34" s="1"/>
      <c r="EIZ34" s="1"/>
      <c r="EJA34" s="1"/>
      <c r="EJB34" s="1"/>
      <c r="EJC34" s="1"/>
      <c r="EJD34" s="1"/>
      <c r="EJE34" s="1"/>
      <c r="EJF34" s="1"/>
      <c r="EJG34" s="1"/>
      <c r="EJH34" s="1"/>
      <c r="EJI34" s="1"/>
      <c r="EJJ34" s="1"/>
      <c r="EJK34" s="1"/>
      <c r="EJL34" s="1"/>
      <c r="EJM34" s="1"/>
      <c r="EJN34" s="1"/>
      <c r="EJO34" s="1"/>
      <c r="EJP34" s="1"/>
      <c r="EJQ34" s="1"/>
      <c r="EJR34" s="1"/>
      <c r="EJS34" s="1"/>
      <c r="EJT34" s="1"/>
      <c r="EJU34" s="1"/>
      <c r="EJV34" s="1"/>
      <c r="EJW34" s="1"/>
      <c r="EJX34" s="1"/>
      <c r="EJY34" s="1"/>
      <c r="EJZ34" s="1"/>
      <c r="EKA34" s="1"/>
      <c r="EKB34" s="1"/>
      <c r="EKC34" s="1"/>
      <c r="EKD34" s="1"/>
      <c r="EKE34" s="1"/>
      <c r="EKF34" s="1"/>
      <c r="EKG34" s="1"/>
      <c r="EKH34" s="1"/>
      <c r="EKI34" s="1"/>
      <c r="EKJ34" s="1"/>
      <c r="EKK34" s="1"/>
      <c r="EKL34" s="1"/>
      <c r="EKM34" s="1"/>
      <c r="EKN34" s="1"/>
      <c r="EKO34" s="1"/>
      <c r="EKP34" s="1"/>
      <c r="EKQ34" s="1"/>
      <c r="EKR34" s="1"/>
      <c r="EKS34" s="1"/>
      <c r="EKT34" s="1"/>
      <c r="EKU34" s="1"/>
      <c r="EKV34" s="1"/>
      <c r="EKW34" s="1"/>
      <c r="EKX34" s="1"/>
      <c r="EKY34" s="1"/>
      <c r="EKZ34" s="1"/>
      <c r="ELA34" s="1"/>
      <c r="ELB34" s="1"/>
      <c r="ELC34" s="1"/>
      <c r="ELD34" s="1"/>
      <c r="ELE34" s="1"/>
      <c r="ELF34" s="1"/>
      <c r="ELG34" s="1"/>
      <c r="ELH34" s="1"/>
      <c r="ELI34" s="1"/>
      <c r="ELJ34" s="1"/>
      <c r="ELK34" s="1"/>
      <c r="ELL34" s="1"/>
      <c r="ELM34" s="1"/>
      <c r="ELN34" s="1"/>
      <c r="ELO34" s="1"/>
      <c r="ELP34" s="1"/>
      <c r="ELQ34" s="1"/>
      <c r="ELR34" s="1"/>
      <c r="ELS34" s="1"/>
      <c r="ELT34" s="1"/>
      <c r="ELU34" s="1"/>
      <c r="ELV34" s="1"/>
      <c r="ELW34" s="1"/>
      <c r="ELX34" s="1"/>
      <c r="ELY34" s="1"/>
      <c r="ELZ34" s="1"/>
      <c r="EMA34" s="1"/>
      <c r="EMB34" s="1"/>
      <c r="EMC34" s="1"/>
      <c r="EMD34" s="1"/>
      <c r="EME34" s="1"/>
      <c r="EMF34" s="1"/>
      <c r="EMG34" s="1"/>
      <c r="EMH34" s="1"/>
      <c r="EMI34" s="1"/>
      <c r="EMJ34" s="1"/>
      <c r="EMK34" s="1"/>
      <c r="EML34" s="1"/>
      <c r="EMM34" s="1"/>
      <c r="EMN34" s="1"/>
      <c r="EMO34" s="1"/>
      <c r="EMP34" s="1"/>
      <c r="EMQ34" s="1"/>
      <c r="EMR34" s="1"/>
      <c r="EMS34" s="1"/>
      <c r="EMT34" s="1"/>
      <c r="EMU34" s="1"/>
      <c r="EMV34" s="1"/>
      <c r="EMW34" s="1"/>
      <c r="EMX34" s="1"/>
      <c r="EMY34" s="1"/>
      <c r="EMZ34" s="1"/>
      <c r="ENA34" s="1"/>
      <c r="ENB34" s="1"/>
      <c r="ENC34" s="1"/>
      <c r="END34" s="1"/>
      <c r="ENE34" s="1"/>
      <c r="ENF34" s="1"/>
      <c r="ENG34" s="1"/>
      <c r="ENH34" s="1"/>
      <c r="ENI34" s="1"/>
      <c r="ENJ34" s="1"/>
      <c r="ENK34" s="1"/>
      <c r="ENL34" s="1"/>
      <c r="ENM34" s="1"/>
      <c r="ENN34" s="1"/>
      <c r="ENO34" s="1"/>
      <c r="ENP34" s="1"/>
      <c r="ENQ34" s="1"/>
      <c r="ENR34" s="1"/>
      <c r="ENS34" s="1"/>
      <c r="ENT34" s="1"/>
      <c r="ENU34" s="1"/>
      <c r="ENV34" s="1"/>
      <c r="ENW34" s="1"/>
      <c r="ENX34" s="1"/>
      <c r="ENY34" s="1"/>
      <c r="ENZ34" s="1"/>
      <c r="EOA34" s="1"/>
      <c r="EOB34" s="1"/>
      <c r="EOC34" s="1"/>
      <c r="EOD34" s="1"/>
      <c r="EOE34" s="1"/>
      <c r="EOF34" s="1"/>
      <c r="EOG34" s="1"/>
      <c r="EOH34" s="1"/>
      <c r="EOI34" s="1"/>
      <c r="EOJ34" s="1"/>
      <c r="EOK34" s="1"/>
      <c r="EOL34" s="1"/>
      <c r="EOM34" s="1"/>
      <c r="EON34" s="1"/>
      <c r="EOO34" s="1"/>
      <c r="EOP34" s="1"/>
      <c r="EOQ34" s="1"/>
      <c r="EOR34" s="1"/>
      <c r="EOS34" s="1"/>
      <c r="EOT34" s="1"/>
      <c r="EOU34" s="1"/>
      <c r="EOV34" s="1"/>
      <c r="EOW34" s="1"/>
      <c r="EOX34" s="1"/>
      <c r="EOY34" s="1"/>
      <c r="EOZ34" s="1"/>
      <c r="EPA34" s="1"/>
      <c r="EPB34" s="1"/>
      <c r="EPC34" s="1"/>
      <c r="EPD34" s="1"/>
      <c r="EPE34" s="1"/>
      <c r="EPF34" s="1"/>
      <c r="EPG34" s="1"/>
      <c r="EPH34" s="1"/>
      <c r="EPI34" s="1"/>
      <c r="EPJ34" s="1"/>
      <c r="EPK34" s="1"/>
      <c r="EPL34" s="1"/>
      <c r="EPM34" s="1"/>
      <c r="EPN34" s="1"/>
      <c r="EPO34" s="1"/>
      <c r="EPP34" s="1"/>
      <c r="EPQ34" s="1"/>
      <c r="EPR34" s="1"/>
      <c r="EPS34" s="1"/>
      <c r="EPT34" s="1"/>
      <c r="EPU34" s="1"/>
      <c r="EPV34" s="1"/>
      <c r="EPW34" s="1"/>
      <c r="EPX34" s="1"/>
      <c r="EPY34" s="1"/>
      <c r="EPZ34" s="1"/>
      <c r="EQA34" s="1"/>
      <c r="EQB34" s="1"/>
      <c r="EQC34" s="1"/>
      <c r="EQD34" s="1"/>
      <c r="EQE34" s="1"/>
      <c r="EQF34" s="1"/>
      <c r="EQG34" s="1"/>
      <c r="EQH34" s="1"/>
      <c r="EQI34" s="1"/>
      <c r="EQJ34" s="1"/>
      <c r="EQK34" s="1"/>
      <c r="EQL34" s="1"/>
      <c r="EQM34" s="1"/>
      <c r="EQN34" s="1"/>
      <c r="EQO34" s="1"/>
      <c r="EQP34" s="1"/>
      <c r="EQQ34" s="1"/>
      <c r="EQR34" s="1"/>
      <c r="EQS34" s="1"/>
      <c r="EQT34" s="1"/>
      <c r="EQU34" s="1"/>
      <c r="EQV34" s="1"/>
      <c r="EQW34" s="1"/>
      <c r="EQX34" s="1"/>
      <c r="EQY34" s="1"/>
      <c r="EQZ34" s="1"/>
      <c r="ERA34" s="1"/>
      <c r="ERB34" s="1"/>
      <c r="ERC34" s="1"/>
      <c r="ERD34" s="1"/>
      <c r="ERE34" s="1"/>
      <c r="ERF34" s="1"/>
      <c r="ERG34" s="1"/>
      <c r="ERH34" s="1"/>
      <c r="ERI34" s="1"/>
      <c r="ERJ34" s="1"/>
      <c r="ERK34" s="1"/>
      <c r="ERL34" s="1"/>
      <c r="ERM34" s="1"/>
      <c r="ERN34" s="1"/>
      <c r="ERO34" s="1"/>
      <c r="ERP34" s="1"/>
      <c r="ERQ34" s="1"/>
      <c r="ERR34" s="1"/>
      <c r="ERS34" s="1"/>
      <c r="ERT34" s="1"/>
      <c r="ERU34" s="1"/>
      <c r="ERV34" s="1"/>
      <c r="ERW34" s="1"/>
      <c r="ERX34" s="1"/>
      <c r="ERY34" s="1"/>
      <c r="ERZ34" s="1"/>
      <c r="ESA34" s="1"/>
      <c r="ESB34" s="1"/>
      <c r="ESC34" s="1"/>
      <c r="ESD34" s="1"/>
      <c r="ESE34" s="1"/>
      <c r="ESF34" s="1"/>
      <c r="ESG34" s="1"/>
      <c r="ESH34" s="1"/>
      <c r="ESI34" s="1"/>
      <c r="ESJ34" s="1"/>
      <c r="ESK34" s="1"/>
      <c r="ESL34" s="1"/>
      <c r="ESM34" s="1"/>
      <c r="ESN34" s="1"/>
      <c r="ESO34" s="1"/>
      <c r="ESP34" s="1"/>
      <c r="ESQ34" s="1"/>
      <c r="ESR34" s="1"/>
      <c r="ESS34" s="1"/>
      <c r="EST34" s="1"/>
      <c r="ESU34" s="1"/>
      <c r="ESV34" s="1"/>
      <c r="ESW34" s="1"/>
      <c r="ESX34" s="1"/>
      <c r="ESY34" s="1"/>
      <c r="ESZ34" s="1"/>
      <c r="ETA34" s="1"/>
      <c r="ETB34" s="1"/>
      <c r="ETC34" s="1"/>
      <c r="ETD34" s="1"/>
      <c r="ETE34" s="1"/>
      <c r="ETF34" s="1"/>
      <c r="ETG34" s="1"/>
      <c r="ETH34" s="1"/>
      <c r="ETI34" s="1"/>
      <c r="ETJ34" s="1"/>
      <c r="ETK34" s="1"/>
      <c r="ETL34" s="1"/>
      <c r="ETM34" s="1"/>
      <c r="ETN34" s="1"/>
      <c r="ETO34" s="1"/>
      <c r="ETP34" s="1"/>
      <c r="ETQ34" s="1"/>
      <c r="ETR34" s="1"/>
      <c r="ETS34" s="1"/>
      <c r="ETT34" s="1"/>
      <c r="ETU34" s="1"/>
      <c r="ETV34" s="1"/>
      <c r="ETW34" s="1"/>
      <c r="ETX34" s="1"/>
      <c r="ETY34" s="1"/>
      <c r="ETZ34" s="1"/>
      <c r="EUA34" s="1"/>
      <c r="EUB34" s="1"/>
      <c r="EUC34" s="1"/>
      <c r="EUD34" s="1"/>
      <c r="EUE34" s="1"/>
      <c r="EUF34" s="1"/>
      <c r="EUG34" s="1"/>
      <c r="EUH34" s="1"/>
      <c r="EUI34" s="1"/>
      <c r="EUJ34" s="1"/>
      <c r="EUK34" s="1"/>
      <c r="EUL34" s="1"/>
      <c r="EUM34" s="1"/>
      <c r="EUN34" s="1"/>
      <c r="EUO34" s="1"/>
      <c r="EUP34" s="1"/>
      <c r="EUQ34" s="1"/>
      <c r="EUR34" s="1"/>
      <c r="EUS34" s="1"/>
      <c r="EUT34" s="1"/>
      <c r="EUU34" s="1"/>
      <c r="EUV34" s="1"/>
      <c r="EUW34" s="1"/>
      <c r="EUX34" s="1"/>
      <c r="EUY34" s="1"/>
      <c r="EUZ34" s="1"/>
      <c r="EVA34" s="1"/>
      <c r="EVB34" s="1"/>
      <c r="EVC34" s="1"/>
      <c r="EVD34" s="1"/>
      <c r="EVE34" s="1"/>
      <c r="EVF34" s="1"/>
      <c r="EVG34" s="1"/>
      <c r="EVH34" s="1"/>
      <c r="EVI34" s="1"/>
      <c r="EVJ34" s="1"/>
      <c r="EVK34" s="1"/>
      <c r="EVL34" s="1"/>
      <c r="EVM34" s="1"/>
      <c r="EVN34" s="1"/>
      <c r="EVO34" s="1"/>
      <c r="EVP34" s="1"/>
      <c r="EVQ34" s="1"/>
      <c r="EVR34" s="1"/>
      <c r="EVS34" s="1"/>
      <c r="EVT34" s="1"/>
      <c r="EVU34" s="1"/>
      <c r="EVV34" s="1"/>
      <c r="EVW34" s="1"/>
      <c r="EVX34" s="1"/>
      <c r="EVY34" s="1"/>
      <c r="EVZ34" s="1"/>
      <c r="EWA34" s="1"/>
      <c r="EWB34" s="1"/>
      <c r="EWC34" s="1"/>
      <c r="EWD34" s="1"/>
      <c r="EWE34" s="1"/>
      <c r="EWF34" s="1"/>
      <c r="EWG34" s="1"/>
      <c r="EWH34" s="1"/>
      <c r="EWI34" s="1"/>
      <c r="EWJ34" s="1"/>
      <c r="EWK34" s="1"/>
      <c r="EWL34" s="1"/>
      <c r="EWM34" s="1"/>
      <c r="EWN34" s="1"/>
      <c r="EWO34" s="1"/>
      <c r="EWP34" s="1"/>
      <c r="EWQ34" s="1"/>
      <c r="EWR34" s="1"/>
      <c r="EWS34" s="1"/>
      <c r="EWT34" s="1"/>
      <c r="EWU34" s="1"/>
      <c r="EWV34" s="1"/>
      <c r="EWW34" s="1"/>
      <c r="EWX34" s="1"/>
      <c r="EWY34" s="1"/>
      <c r="EWZ34" s="1"/>
      <c r="EXA34" s="1"/>
      <c r="EXB34" s="1"/>
      <c r="EXC34" s="1"/>
      <c r="EXD34" s="1"/>
      <c r="EXE34" s="1"/>
      <c r="EXF34" s="1"/>
      <c r="EXG34" s="1"/>
      <c r="EXH34" s="1"/>
      <c r="EXI34" s="1"/>
      <c r="EXJ34" s="1"/>
      <c r="EXK34" s="1"/>
      <c r="EXL34" s="1"/>
      <c r="EXM34" s="1"/>
      <c r="EXN34" s="1"/>
      <c r="EXO34" s="1"/>
      <c r="EXP34" s="1"/>
      <c r="EXQ34" s="1"/>
      <c r="EXR34" s="1"/>
      <c r="EXS34" s="1"/>
      <c r="EXT34" s="1"/>
      <c r="EXU34" s="1"/>
      <c r="EXV34" s="1"/>
      <c r="EXW34" s="1"/>
      <c r="EXX34" s="1"/>
      <c r="EXY34" s="1"/>
      <c r="EXZ34" s="1"/>
      <c r="EYA34" s="1"/>
      <c r="EYB34" s="1"/>
      <c r="EYC34" s="1"/>
      <c r="EYD34" s="1"/>
      <c r="EYE34" s="1"/>
      <c r="EYF34" s="1"/>
      <c r="EYG34" s="1"/>
      <c r="EYH34" s="1"/>
      <c r="EYI34" s="1"/>
      <c r="EYJ34" s="1"/>
      <c r="EYK34" s="1"/>
      <c r="EYL34" s="1"/>
      <c r="EYM34" s="1"/>
      <c r="EYN34" s="1"/>
      <c r="EYO34" s="1"/>
      <c r="EYP34" s="1"/>
      <c r="EYQ34" s="1"/>
      <c r="EYR34" s="1"/>
      <c r="EYS34" s="1"/>
      <c r="EYT34" s="1"/>
      <c r="EYU34" s="1"/>
      <c r="EYV34" s="1"/>
      <c r="EYW34" s="1"/>
      <c r="EYX34" s="1"/>
      <c r="EYY34" s="1"/>
      <c r="EYZ34" s="1"/>
      <c r="EZA34" s="1"/>
      <c r="EZB34" s="1"/>
      <c r="EZC34" s="1"/>
      <c r="EZD34" s="1"/>
      <c r="EZE34" s="1"/>
      <c r="EZF34" s="1"/>
      <c r="EZG34" s="1"/>
      <c r="EZH34" s="1"/>
      <c r="EZI34" s="1"/>
      <c r="EZJ34" s="1"/>
      <c r="EZK34" s="1"/>
      <c r="EZL34" s="1"/>
      <c r="EZM34" s="1"/>
      <c r="EZN34" s="1"/>
      <c r="EZO34" s="1"/>
      <c r="EZP34" s="1"/>
      <c r="EZQ34" s="1"/>
      <c r="EZR34" s="1"/>
      <c r="EZS34" s="1"/>
      <c r="EZT34" s="1"/>
      <c r="EZU34" s="1"/>
      <c r="EZV34" s="1"/>
      <c r="EZW34" s="1"/>
      <c r="EZX34" s="1"/>
      <c r="EZY34" s="1"/>
      <c r="EZZ34" s="1"/>
      <c r="FAA34" s="1"/>
      <c r="FAB34" s="1"/>
      <c r="FAC34" s="1"/>
      <c r="FAD34" s="1"/>
      <c r="FAE34" s="1"/>
      <c r="FAF34" s="1"/>
      <c r="FAG34" s="1"/>
      <c r="FAH34" s="1"/>
      <c r="FAI34" s="1"/>
      <c r="FAJ34" s="1"/>
      <c r="FAK34" s="1"/>
      <c r="FAL34" s="1"/>
      <c r="FAM34" s="1"/>
      <c r="FAN34" s="1"/>
      <c r="FAO34" s="1"/>
      <c r="FAP34" s="1"/>
      <c r="FAQ34" s="1"/>
      <c r="FAR34" s="1"/>
      <c r="FAS34" s="1"/>
      <c r="FAT34" s="1"/>
      <c r="FAU34" s="1"/>
      <c r="FAV34" s="1"/>
      <c r="FAW34" s="1"/>
      <c r="FAX34" s="1"/>
      <c r="FAY34" s="1"/>
      <c r="FAZ34" s="1"/>
      <c r="FBA34" s="1"/>
      <c r="FBB34" s="1"/>
      <c r="FBC34" s="1"/>
      <c r="FBD34" s="1"/>
      <c r="FBE34" s="1"/>
      <c r="FBF34" s="1"/>
      <c r="FBG34" s="1"/>
      <c r="FBH34" s="1"/>
      <c r="FBI34" s="1"/>
      <c r="FBJ34" s="1"/>
      <c r="FBK34" s="1"/>
      <c r="FBL34" s="1"/>
      <c r="FBM34" s="1"/>
      <c r="FBN34" s="1"/>
      <c r="FBO34" s="1"/>
      <c r="FBP34" s="1"/>
      <c r="FBQ34" s="1"/>
      <c r="FBR34" s="1"/>
      <c r="FBS34" s="1"/>
      <c r="FBT34" s="1"/>
      <c r="FBU34" s="1"/>
      <c r="FBV34" s="1"/>
      <c r="FBW34" s="1"/>
      <c r="FBX34" s="1"/>
      <c r="FBY34" s="1"/>
      <c r="FBZ34" s="1"/>
      <c r="FCA34" s="1"/>
      <c r="FCB34" s="1"/>
      <c r="FCC34" s="1"/>
      <c r="FCD34" s="1"/>
      <c r="FCE34" s="1"/>
      <c r="FCF34" s="1"/>
      <c r="FCG34" s="1"/>
      <c r="FCH34" s="1"/>
      <c r="FCI34" s="1"/>
      <c r="FCJ34" s="1"/>
      <c r="FCK34" s="1"/>
      <c r="FCL34" s="1"/>
      <c r="FCM34" s="1"/>
      <c r="FCN34" s="1"/>
      <c r="FCO34" s="1"/>
      <c r="FCP34" s="1"/>
      <c r="FCQ34" s="1"/>
      <c r="FCR34" s="1"/>
      <c r="FCS34" s="1"/>
      <c r="FCT34" s="1"/>
      <c r="FCU34" s="1"/>
      <c r="FCV34" s="1"/>
      <c r="FCW34" s="1"/>
      <c r="FCX34" s="1"/>
      <c r="FCY34" s="1"/>
      <c r="FCZ34" s="1"/>
      <c r="FDA34" s="1"/>
      <c r="FDB34" s="1"/>
      <c r="FDC34" s="1"/>
      <c r="FDD34" s="1"/>
      <c r="FDE34" s="1"/>
      <c r="FDF34" s="1"/>
      <c r="FDG34" s="1"/>
      <c r="FDH34" s="1"/>
      <c r="FDI34" s="1"/>
      <c r="FDJ34" s="1"/>
      <c r="FDK34" s="1"/>
      <c r="FDL34" s="1"/>
      <c r="FDM34" s="1"/>
      <c r="FDN34" s="1"/>
      <c r="FDO34" s="1"/>
      <c r="FDP34" s="1"/>
      <c r="FDQ34" s="1"/>
      <c r="FDR34" s="1"/>
      <c r="FDS34" s="1"/>
      <c r="FDT34" s="1"/>
      <c r="FDU34" s="1"/>
      <c r="FDV34" s="1"/>
      <c r="FDW34" s="1"/>
      <c r="FDX34" s="1"/>
      <c r="FDY34" s="1"/>
      <c r="FDZ34" s="1"/>
      <c r="FEA34" s="1"/>
      <c r="FEB34" s="1"/>
      <c r="FEC34" s="1"/>
      <c r="FED34" s="1"/>
      <c r="FEE34" s="1"/>
      <c r="FEF34" s="1"/>
      <c r="FEG34" s="1"/>
      <c r="FEH34" s="1"/>
      <c r="FEI34" s="1"/>
      <c r="FEJ34" s="1"/>
      <c r="FEK34" s="1"/>
      <c r="FEL34" s="1"/>
      <c r="FEM34" s="1"/>
      <c r="FEN34" s="1"/>
      <c r="FEO34" s="1"/>
      <c r="FEP34" s="1"/>
      <c r="FEQ34" s="1"/>
      <c r="FER34" s="1"/>
      <c r="FES34" s="1"/>
      <c r="FET34" s="1"/>
      <c r="FEU34" s="1"/>
      <c r="FEV34" s="1"/>
      <c r="FEW34" s="1"/>
      <c r="FEX34" s="1"/>
      <c r="FEY34" s="1"/>
      <c r="FEZ34" s="1"/>
      <c r="FFA34" s="1"/>
      <c r="FFB34" s="1"/>
      <c r="FFC34" s="1"/>
      <c r="FFD34" s="1"/>
      <c r="FFE34" s="1"/>
      <c r="FFF34" s="1"/>
      <c r="FFG34" s="1"/>
      <c r="FFH34" s="1"/>
      <c r="FFI34" s="1"/>
      <c r="FFJ34" s="1"/>
      <c r="FFK34" s="1"/>
      <c r="FFL34" s="1"/>
      <c r="FFM34" s="1"/>
      <c r="FFN34" s="1"/>
      <c r="FFO34" s="1"/>
      <c r="FFP34" s="1"/>
      <c r="FFQ34" s="1"/>
      <c r="FFR34" s="1"/>
      <c r="FFS34" s="1"/>
      <c r="FFT34" s="1"/>
      <c r="FFU34" s="1"/>
      <c r="FFV34" s="1"/>
      <c r="FFW34" s="1"/>
      <c r="FFX34" s="1"/>
      <c r="FFY34" s="1"/>
      <c r="FFZ34" s="1"/>
      <c r="FGA34" s="1"/>
      <c r="FGB34" s="1"/>
      <c r="FGC34" s="1"/>
      <c r="FGD34" s="1"/>
      <c r="FGE34" s="1"/>
      <c r="FGF34" s="1"/>
      <c r="FGG34" s="1"/>
      <c r="FGH34" s="1"/>
      <c r="FGI34" s="1"/>
      <c r="FGJ34" s="1"/>
      <c r="FGK34" s="1"/>
      <c r="FGL34" s="1"/>
      <c r="FGM34" s="1"/>
      <c r="FGN34" s="1"/>
      <c r="FGO34" s="1"/>
      <c r="FGP34" s="1"/>
      <c r="FGQ34" s="1"/>
      <c r="FGR34" s="1"/>
      <c r="FGS34" s="1"/>
      <c r="FGT34" s="1"/>
      <c r="FGU34" s="1"/>
      <c r="FGV34" s="1"/>
      <c r="FGW34" s="1"/>
      <c r="FGX34" s="1"/>
      <c r="FGY34" s="1"/>
      <c r="FGZ34" s="1"/>
      <c r="FHA34" s="1"/>
      <c r="FHB34" s="1"/>
      <c r="FHC34" s="1"/>
      <c r="FHD34" s="1"/>
      <c r="FHE34" s="1"/>
      <c r="FHF34" s="1"/>
      <c r="FHG34" s="1"/>
      <c r="FHH34" s="1"/>
      <c r="FHI34" s="1"/>
      <c r="FHJ34" s="1"/>
      <c r="FHK34" s="1"/>
      <c r="FHL34" s="1"/>
      <c r="FHM34" s="1"/>
      <c r="FHN34" s="1"/>
      <c r="FHO34" s="1"/>
      <c r="FHP34" s="1"/>
      <c r="FHQ34" s="1"/>
      <c r="FHR34" s="1"/>
      <c r="FHS34" s="1"/>
      <c r="FHT34" s="1"/>
      <c r="FHU34" s="1"/>
      <c r="FHV34" s="1"/>
      <c r="FHW34" s="1"/>
      <c r="FHX34" s="1"/>
      <c r="FHY34" s="1"/>
      <c r="FHZ34" s="1"/>
      <c r="FIA34" s="1"/>
      <c r="FIB34" s="1"/>
      <c r="FIC34" s="1"/>
      <c r="FID34" s="1"/>
      <c r="FIE34" s="1"/>
      <c r="FIF34" s="1"/>
      <c r="FIG34" s="1"/>
      <c r="FIH34" s="1"/>
      <c r="FII34" s="1"/>
      <c r="FIJ34" s="1"/>
      <c r="FIK34" s="1"/>
      <c r="FIL34" s="1"/>
      <c r="FIM34" s="1"/>
      <c r="FIN34" s="1"/>
      <c r="FIO34" s="1"/>
      <c r="FIP34" s="1"/>
      <c r="FIQ34" s="1"/>
      <c r="FIR34" s="1"/>
      <c r="FIS34" s="1"/>
      <c r="FIT34" s="1"/>
      <c r="FIU34" s="1"/>
      <c r="FIV34" s="1"/>
      <c r="FIW34" s="1"/>
      <c r="FIX34" s="1"/>
      <c r="FIY34" s="1"/>
      <c r="FIZ34" s="1"/>
      <c r="FJA34" s="1"/>
      <c r="FJB34" s="1"/>
      <c r="FJC34" s="1"/>
      <c r="FJD34" s="1"/>
      <c r="FJE34" s="1"/>
      <c r="FJF34" s="1"/>
      <c r="FJG34" s="1"/>
      <c r="FJH34" s="1"/>
      <c r="FJI34" s="1"/>
      <c r="FJJ34" s="1"/>
      <c r="FJK34" s="1"/>
      <c r="FJL34" s="1"/>
      <c r="FJM34" s="1"/>
      <c r="FJN34" s="1"/>
      <c r="FJO34" s="1"/>
      <c r="FJP34" s="1"/>
      <c r="FJQ34" s="1"/>
      <c r="FJR34" s="1"/>
      <c r="FJS34" s="1"/>
      <c r="FJT34" s="1"/>
      <c r="FJU34" s="1"/>
      <c r="FJV34" s="1"/>
      <c r="FJW34" s="1"/>
      <c r="FJX34" s="1"/>
      <c r="FJY34" s="1"/>
      <c r="FJZ34" s="1"/>
      <c r="FKA34" s="1"/>
      <c r="FKB34" s="1"/>
      <c r="FKC34" s="1"/>
      <c r="FKD34" s="1"/>
      <c r="FKE34" s="1"/>
      <c r="FKF34" s="1"/>
      <c r="FKG34" s="1"/>
      <c r="FKH34" s="1"/>
      <c r="FKI34" s="1"/>
      <c r="FKJ34" s="1"/>
      <c r="FKK34" s="1"/>
      <c r="FKL34" s="1"/>
      <c r="FKM34" s="1"/>
      <c r="FKN34" s="1"/>
      <c r="FKO34" s="1"/>
      <c r="FKP34" s="1"/>
      <c r="FKQ34" s="1"/>
      <c r="FKR34" s="1"/>
      <c r="FKS34" s="1"/>
      <c r="FKT34" s="1"/>
      <c r="FKU34" s="1"/>
      <c r="FKV34" s="1"/>
      <c r="FKW34" s="1"/>
      <c r="FKX34" s="1"/>
      <c r="FKY34" s="1"/>
      <c r="FKZ34" s="1"/>
      <c r="FLA34" s="1"/>
      <c r="FLB34" s="1"/>
      <c r="FLC34" s="1"/>
      <c r="FLD34" s="1"/>
      <c r="FLE34" s="1"/>
      <c r="FLF34" s="1"/>
      <c r="FLG34" s="1"/>
      <c r="FLH34" s="1"/>
      <c r="FLI34" s="1"/>
      <c r="FLJ34" s="1"/>
      <c r="FLK34" s="1"/>
      <c r="FLL34" s="1"/>
      <c r="FLM34" s="1"/>
      <c r="FLN34" s="1"/>
      <c r="FLO34" s="1"/>
      <c r="FLP34" s="1"/>
      <c r="FLQ34" s="1"/>
      <c r="FLR34" s="1"/>
      <c r="FLS34" s="1"/>
      <c r="FLT34" s="1"/>
      <c r="FLU34" s="1"/>
      <c r="FLV34" s="1"/>
      <c r="FLW34" s="1"/>
      <c r="FLX34" s="1"/>
      <c r="FLY34" s="1"/>
      <c r="FLZ34" s="1"/>
      <c r="FMA34" s="1"/>
      <c r="FMB34" s="1"/>
      <c r="FMC34" s="1"/>
      <c r="FMD34" s="1"/>
      <c r="FME34" s="1"/>
      <c r="FMF34" s="1"/>
      <c r="FMG34" s="1"/>
      <c r="FMH34" s="1"/>
      <c r="FMI34" s="1"/>
      <c r="FMJ34" s="1"/>
      <c r="FMK34" s="1"/>
      <c r="FML34" s="1"/>
      <c r="FMM34" s="1"/>
      <c r="FMN34" s="1"/>
      <c r="FMO34" s="1"/>
      <c r="FMP34" s="1"/>
      <c r="FMQ34" s="1"/>
      <c r="FMR34" s="1"/>
      <c r="FMS34" s="1"/>
      <c r="FMT34" s="1"/>
      <c r="FMU34" s="1"/>
      <c r="FMV34" s="1"/>
      <c r="FMW34" s="1"/>
      <c r="FMX34" s="1"/>
      <c r="FMY34" s="1"/>
      <c r="FMZ34" s="1"/>
      <c r="FNA34" s="1"/>
      <c r="FNB34" s="1"/>
      <c r="FNC34" s="1"/>
      <c r="FND34" s="1"/>
      <c r="FNE34" s="1"/>
      <c r="FNF34" s="1"/>
      <c r="FNG34" s="1"/>
      <c r="FNH34" s="1"/>
      <c r="FNI34" s="1"/>
      <c r="FNJ34" s="1"/>
      <c r="FNK34" s="1"/>
      <c r="FNL34" s="1"/>
      <c r="FNM34" s="1"/>
      <c r="FNN34" s="1"/>
      <c r="FNO34" s="1"/>
      <c r="FNP34" s="1"/>
      <c r="FNQ34" s="1"/>
      <c r="FNR34" s="1"/>
      <c r="FNS34" s="1"/>
      <c r="FNT34" s="1"/>
      <c r="FNU34" s="1"/>
      <c r="FNV34" s="1"/>
      <c r="FNW34" s="1"/>
      <c r="FNX34" s="1"/>
      <c r="FNY34" s="1"/>
      <c r="FNZ34" s="1"/>
      <c r="FOA34" s="1"/>
      <c r="FOB34" s="1"/>
      <c r="FOC34" s="1"/>
      <c r="FOD34" s="1"/>
      <c r="FOE34" s="1"/>
      <c r="FOF34" s="1"/>
      <c r="FOG34" s="1"/>
      <c r="FOH34" s="1"/>
      <c r="FOI34" s="1"/>
      <c r="FOJ34" s="1"/>
      <c r="FOK34" s="1"/>
      <c r="FOL34" s="1"/>
      <c r="FOM34" s="1"/>
      <c r="FON34" s="1"/>
      <c r="FOO34" s="1"/>
      <c r="FOP34" s="1"/>
      <c r="FOQ34" s="1"/>
      <c r="FOR34" s="1"/>
      <c r="FOS34" s="1"/>
      <c r="FOT34" s="1"/>
      <c r="FOU34" s="1"/>
      <c r="FOV34" s="1"/>
      <c r="FOW34" s="1"/>
      <c r="FOX34" s="1"/>
      <c r="FOY34" s="1"/>
      <c r="FOZ34" s="1"/>
      <c r="FPA34" s="1"/>
      <c r="FPB34" s="1"/>
      <c r="FPC34" s="1"/>
      <c r="FPD34" s="1"/>
      <c r="FPE34" s="1"/>
      <c r="FPF34" s="1"/>
      <c r="FPG34" s="1"/>
      <c r="FPH34" s="1"/>
      <c r="FPI34" s="1"/>
      <c r="FPJ34" s="1"/>
      <c r="FPK34" s="1"/>
      <c r="FPL34" s="1"/>
      <c r="FPM34" s="1"/>
      <c r="FPN34" s="1"/>
      <c r="FPO34" s="1"/>
      <c r="FPP34" s="1"/>
      <c r="FPQ34" s="1"/>
      <c r="FPR34" s="1"/>
      <c r="FPS34" s="1"/>
      <c r="FPT34" s="1"/>
      <c r="FPU34" s="1"/>
      <c r="FPV34" s="1"/>
      <c r="FPW34" s="1"/>
      <c r="FPX34" s="1"/>
      <c r="FPY34" s="1"/>
      <c r="FPZ34" s="1"/>
      <c r="FQA34" s="1"/>
      <c r="FQB34" s="1"/>
      <c r="FQC34" s="1"/>
      <c r="FQD34" s="1"/>
      <c r="FQE34" s="1"/>
      <c r="FQF34" s="1"/>
      <c r="FQG34" s="1"/>
      <c r="FQH34" s="1"/>
      <c r="FQI34" s="1"/>
      <c r="FQJ34" s="1"/>
      <c r="FQK34" s="1"/>
      <c r="FQL34" s="1"/>
      <c r="FQM34" s="1"/>
      <c r="FQN34" s="1"/>
      <c r="FQO34" s="1"/>
      <c r="FQP34" s="1"/>
      <c r="FQQ34" s="1"/>
      <c r="FQR34" s="1"/>
      <c r="FQS34" s="1"/>
      <c r="FQT34" s="1"/>
      <c r="FQU34" s="1"/>
      <c r="FQV34" s="1"/>
      <c r="FQW34" s="1"/>
      <c r="FQX34" s="1"/>
      <c r="FQY34" s="1"/>
      <c r="FQZ34" s="1"/>
      <c r="FRA34" s="1"/>
      <c r="FRB34" s="1"/>
      <c r="FRC34" s="1"/>
      <c r="FRD34" s="1"/>
      <c r="FRE34" s="1"/>
      <c r="FRF34" s="1"/>
      <c r="FRG34" s="1"/>
      <c r="FRH34" s="1"/>
      <c r="FRI34" s="1"/>
      <c r="FRJ34" s="1"/>
      <c r="FRK34" s="1"/>
      <c r="FRL34" s="1"/>
      <c r="FRM34" s="1"/>
      <c r="FRN34" s="1"/>
      <c r="FRO34" s="1"/>
      <c r="FRP34" s="1"/>
      <c r="FRQ34" s="1"/>
      <c r="FRR34" s="1"/>
      <c r="FRS34" s="1"/>
      <c r="FRT34" s="1"/>
      <c r="FRU34" s="1"/>
      <c r="FRV34" s="1"/>
      <c r="FRW34" s="1"/>
      <c r="FRX34" s="1"/>
      <c r="FRY34" s="1"/>
      <c r="FRZ34" s="1"/>
      <c r="FSA34" s="1"/>
      <c r="FSB34" s="1"/>
      <c r="FSC34" s="1"/>
      <c r="FSD34" s="1"/>
      <c r="FSE34" s="1"/>
      <c r="FSF34" s="1"/>
      <c r="FSG34" s="1"/>
      <c r="FSH34" s="1"/>
      <c r="FSI34" s="1"/>
      <c r="FSJ34" s="1"/>
      <c r="FSK34" s="1"/>
      <c r="FSL34" s="1"/>
      <c r="FSM34" s="1"/>
      <c r="FSN34" s="1"/>
      <c r="FSO34" s="1"/>
      <c r="FSP34" s="1"/>
      <c r="FSQ34" s="1"/>
      <c r="FSR34" s="1"/>
      <c r="FSS34" s="1"/>
      <c r="FST34" s="1"/>
      <c r="FSU34" s="1"/>
      <c r="FSV34" s="1"/>
      <c r="FSW34" s="1"/>
      <c r="FSX34" s="1"/>
      <c r="FSY34" s="1"/>
      <c r="FSZ34" s="1"/>
      <c r="FTA34" s="1"/>
      <c r="FTB34" s="1"/>
      <c r="FTC34" s="1"/>
      <c r="FTD34" s="1"/>
      <c r="FTE34" s="1"/>
      <c r="FTF34" s="1"/>
      <c r="FTG34" s="1"/>
      <c r="FTH34" s="1"/>
      <c r="FTI34" s="1"/>
      <c r="FTJ34" s="1"/>
      <c r="FTK34" s="1"/>
      <c r="FTL34" s="1"/>
      <c r="FTM34" s="1"/>
      <c r="FTN34" s="1"/>
      <c r="FTO34" s="1"/>
      <c r="FTP34" s="1"/>
      <c r="FTQ34" s="1"/>
      <c r="FTR34" s="1"/>
      <c r="FTS34" s="1"/>
      <c r="FTT34" s="1"/>
      <c r="FTU34" s="1"/>
      <c r="FTV34" s="1"/>
      <c r="FTW34" s="1"/>
      <c r="FTX34" s="1"/>
      <c r="FTY34" s="1"/>
      <c r="FTZ34" s="1"/>
      <c r="FUA34" s="1"/>
      <c r="FUB34" s="1"/>
      <c r="FUC34" s="1"/>
      <c r="FUD34" s="1"/>
      <c r="FUE34" s="1"/>
      <c r="FUF34" s="1"/>
      <c r="FUG34" s="1"/>
      <c r="FUH34" s="1"/>
      <c r="FUI34" s="1"/>
      <c r="FUJ34" s="1"/>
      <c r="FUK34" s="1"/>
      <c r="FUL34" s="1"/>
      <c r="FUM34" s="1"/>
      <c r="FUN34" s="1"/>
      <c r="FUO34" s="1"/>
      <c r="FUP34" s="1"/>
      <c r="FUQ34" s="1"/>
      <c r="FUR34" s="1"/>
      <c r="FUS34" s="1"/>
      <c r="FUT34" s="1"/>
      <c r="FUU34" s="1"/>
      <c r="FUV34" s="1"/>
      <c r="FUW34" s="1"/>
      <c r="FUX34" s="1"/>
      <c r="FUY34" s="1"/>
      <c r="FUZ34" s="1"/>
      <c r="FVA34" s="1"/>
      <c r="FVB34" s="1"/>
      <c r="FVC34" s="1"/>
      <c r="FVD34" s="1"/>
      <c r="FVE34" s="1"/>
      <c r="FVF34" s="1"/>
      <c r="FVG34" s="1"/>
      <c r="FVH34" s="1"/>
      <c r="FVI34" s="1"/>
      <c r="FVJ34" s="1"/>
      <c r="FVK34" s="1"/>
      <c r="FVL34" s="1"/>
      <c r="FVM34" s="1"/>
      <c r="FVN34" s="1"/>
      <c r="FVO34" s="1"/>
      <c r="FVP34" s="1"/>
      <c r="FVQ34" s="1"/>
      <c r="FVR34" s="1"/>
      <c r="FVS34" s="1"/>
      <c r="FVT34" s="1"/>
      <c r="FVU34" s="1"/>
      <c r="FVV34" s="1"/>
      <c r="FVW34" s="1"/>
      <c r="FVX34" s="1"/>
      <c r="FVY34" s="1"/>
      <c r="FVZ34" s="1"/>
      <c r="FWA34" s="1"/>
      <c r="FWB34" s="1"/>
      <c r="FWC34" s="1"/>
      <c r="FWD34" s="1"/>
      <c r="FWE34" s="1"/>
      <c r="FWF34" s="1"/>
      <c r="FWG34" s="1"/>
      <c r="FWH34" s="1"/>
      <c r="FWI34" s="1"/>
      <c r="FWJ34" s="1"/>
      <c r="FWK34" s="1"/>
      <c r="FWL34" s="1"/>
      <c r="FWM34" s="1"/>
      <c r="FWN34" s="1"/>
      <c r="FWO34" s="1"/>
      <c r="FWP34" s="1"/>
      <c r="FWQ34" s="1"/>
      <c r="FWR34" s="1"/>
      <c r="FWS34" s="1"/>
      <c r="FWT34" s="1"/>
      <c r="FWU34" s="1"/>
      <c r="FWV34" s="1"/>
      <c r="FWW34" s="1"/>
      <c r="FWX34" s="1"/>
      <c r="FWY34" s="1"/>
      <c r="FWZ34" s="1"/>
      <c r="FXA34" s="1"/>
      <c r="FXB34" s="1"/>
      <c r="FXC34" s="1"/>
      <c r="FXD34" s="1"/>
      <c r="FXE34" s="1"/>
      <c r="FXF34" s="1"/>
      <c r="FXG34" s="1"/>
      <c r="FXH34" s="1"/>
      <c r="FXI34" s="1"/>
      <c r="FXJ34" s="1"/>
      <c r="FXK34" s="1"/>
      <c r="FXL34" s="1"/>
      <c r="FXM34" s="1"/>
      <c r="FXN34" s="1"/>
      <c r="FXO34" s="1"/>
      <c r="FXP34" s="1"/>
      <c r="FXQ34" s="1"/>
      <c r="FXR34" s="1"/>
      <c r="FXS34" s="1"/>
      <c r="FXT34" s="1"/>
      <c r="FXU34" s="1"/>
      <c r="FXV34" s="1"/>
      <c r="FXW34" s="1"/>
      <c r="FXX34" s="1"/>
      <c r="FXY34" s="1"/>
      <c r="FXZ34" s="1"/>
      <c r="FYA34" s="1"/>
      <c r="FYB34" s="1"/>
      <c r="FYC34" s="1"/>
      <c r="FYD34" s="1"/>
      <c r="FYE34" s="1"/>
      <c r="FYF34" s="1"/>
      <c r="FYG34" s="1"/>
      <c r="FYH34" s="1"/>
      <c r="FYI34" s="1"/>
      <c r="FYJ34" s="1"/>
      <c r="FYK34" s="1"/>
      <c r="FYL34" s="1"/>
      <c r="FYM34" s="1"/>
      <c r="FYN34" s="1"/>
      <c r="FYO34" s="1"/>
      <c r="FYP34" s="1"/>
      <c r="FYQ34" s="1"/>
      <c r="FYR34" s="1"/>
      <c r="FYS34" s="1"/>
      <c r="FYT34" s="1"/>
      <c r="FYU34" s="1"/>
      <c r="FYV34" s="1"/>
      <c r="FYW34" s="1"/>
      <c r="FYX34" s="1"/>
      <c r="FYY34" s="1"/>
      <c r="FYZ34" s="1"/>
      <c r="FZA34" s="1"/>
      <c r="FZB34" s="1"/>
      <c r="FZC34" s="1"/>
      <c r="FZD34" s="1"/>
      <c r="FZE34" s="1"/>
      <c r="FZF34" s="1"/>
      <c r="FZG34" s="1"/>
      <c r="FZH34" s="1"/>
      <c r="FZI34" s="1"/>
      <c r="FZJ34" s="1"/>
      <c r="FZK34" s="1"/>
      <c r="FZL34" s="1"/>
      <c r="FZM34" s="1"/>
      <c r="FZN34" s="1"/>
      <c r="FZO34" s="1"/>
      <c r="FZP34" s="1"/>
      <c r="FZQ34" s="1"/>
      <c r="FZR34" s="1"/>
      <c r="FZS34" s="1"/>
      <c r="FZT34" s="1"/>
      <c r="FZU34" s="1"/>
      <c r="FZV34" s="1"/>
      <c r="FZW34" s="1"/>
      <c r="FZX34" s="1"/>
      <c r="FZY34" s="1"/>
      <c r="FZZ34" s="1"/>
      <c r="GAA34" s="1"/>
      <c r="GAB34" s="1"/>
      <c r="GAC34" s="1"/>
      <c r="GAD34" s="1"/>
      <c r="GAE34" s="1"/>
      <c r="GAF34" s="1"/>
      <c r="GAG34" s="1"/>
      <c r="GAH34" s="1"/>
      <c r="GAI34" s="1"/>
      <c r="GAJ34" s="1"/>
      <c r="GAK34" s="1"/>
      <c r="GAL34" s="1"/>
      <c r="GAM34" s="1"/>
      <c r="GAN34" s="1"/>
      <c r="GAO34" s="1"/>
      <c r="GAP34" s="1"/>
      <c r="GAQ34" s="1"/>
      <c r="GAR34" s="1"/>
      <c r="GAS34" s="1"/>
      <c r="GAT34" s="1"/>
      <c r="GAU34" s="1"/>
      <c r="GAV34" s="1"/>
      <c r="GAW34" s="1"/>
      <c r="GAX34" s="1"/>
      <c r="GAY34" s="1"/>
      <c r="GAZ34" s="1"/>
      <c r="GBA34" s="1"/>
      <c r="GBB34" s="1"/>
      <c r="GBC34" s="1"/>
      <c r="GBD34" s="1"/>
      <c r="GBE34" s="1"/>
      <c r="GBF34" s="1"/>
      <c r="GBG34" s="1"/>
      <c r="GBH34" s="1"/>
      <c r="GBI34" s="1"/>
      <c r="GBJ34" s="1"/>
      <c r="GBK34" s="1"/>
      <c r="GBL34" s="1"/>
      <c r="GBM34" s="1"/>
      <c r="GBN34" s="1"/>
      <c r="GBO34" s="1"/>
      <c r="GBP34" s="1"/>
      <c r="GBQ34" s="1"/>
      <c r="GBR34" s="1"/>
      <c r="GBS34" s="1"/>
      <c r="GBT34" s="1"/>
      <c r="GBU34" s="1"/>
      <c r="GBV34" s="1"/>
      <c r="GBW34" s="1"/>
      <c r="GBX34" s="1"/>
      <c r="GBY34" s="1"/>
      <c r="GBZ34" s="1"/>
      <c r="GCA34" s="1"/>
      <c r="GCB34" s="1"/>
      <c r="GCC34" s="1"/>
      <c r="GCD34" s="1"/>
      <c r="GCE34" s="1"/>
      <c r="GCF34" s="1"/>
      <c r="GCG34" s="1"/>
      <c r="GCH34" s="1"/>
      <c r="GCI34" s="1"/>
      <c r="GCJ34" s="1"/>
      <c r="GCK34" s="1"/>
      <c r="GCL34" s="1"/>
      <c r="GCM34" s="1"/>
      <c r="GCN34" s="1"/>
      <c r="GCO34" s="1"/>
      <c r="GCP34" s="1"/>
      <c r="GCQ34" s="1"/>
      <c r="GCR34" s="1"/>
      <c r="GCS34" s="1"/>
      <c r="GCT34" s="1"/>
      <c r="GCU34" s="1"/>
      <c r="GCV34" s="1"/>
      <c r="GCW34" s="1"/>
      <c r="GCX34" s="1"/>
      <c r="GCY34" s="1"/>
      <c r="GCZ34" s="1"/>
      <c r="GDA34" s="1"/>
      <c r="GDB34" s="1"/>
      <c r="GDC34" s="1"/>
      <c r="GDD34" s="1"/>
      <c r="GDE34" s="1"/>
      <c r="GDF34" s="1"/>
      <c r="GDG34" s="1"/>
      <c r="GDH34" s="1"/>
      <c r="GDI34" s="1"/>
      <c r="GDJ34" s="1"/>
      <c r="GDK34" s="1"/>
      <c r="GDL34" s="1"/>
      <c r="GDM34" s="1"/>
      <c r="GDN34" s="1"/>
      <c r="GDO34" s="1"/>
      <c r="GDP34" s="1"/>
      <c r="GDQ34" s="1"/>
      <c r="GDR34" s="1"/>
      <c r="GDS34" s="1"/>
      <c r="GDT34" s="1"/>
      <c r="GDU34" s="1"/>
      <c r="GDV34" s="1"/>
      <c r="GDW34" s="1"/>
      <c r="GDX34" s="1"/>
      <c r="GDY34" s="1"/>
      <c r="GDZ34" s="1"/>
      <c r="GEA34" s="1"/>
      <c r="GEB34" s="1"/>
      <c r="GEC34" s="1"/>
      <c r="GED34" s="1"/>
      <c r="GEE34" s="1"/>
      <c r="GEF34" s="1"/>
      <c r="GEG34" s="1"/>
      <c r="GEH34" s="1"/>
      <c r="GEI34" s="1"/>
      <c r="GEJ34" s="1"/>
      <c r="GEK34" s="1"/>
      <c r="GEL34" s="1"/>
      <c r="GEM34" s="1"/>
      <c r="GEN34" s="1"/>
      <c r="GEO34" s="1"/>
      <c r="GEP34" s="1"/>
      <c r="GEQ34" s="1"/>
      <c r="GER34" s="1"/>
      <c r="GES34" s="1"/>
      <c r="GET34" s="1"/>
      <c r="GEU34" s="1"/>
      <c r="GEV34" s="1"/>
      <c r="GEW34" s="1"/>
      <c r="GEX34" s="1"/>
      <c r="GEY34" s="1"/>
      <c r="GEZ34" s="1"/>
      <c r="GFA34" s="1"/>
      <c r="GFB34" s="1"/>
      <c r="GFC34" s="1"/>
      <c r="GFD34" s="1"/>
      <c r="GFE34" s="1"/>
      <c r="GFF34" s="1"/>
      <c r="GFG34" s="1"/>
      <c r="GFH34" s="1"/>
      <c r="GFI34" s="1"/>
      <c r="GFJ34" s="1"/>
      <c r="GFK34" s="1"/>
      <c r="GFL34" s="1"/>
      <c r="GFM34" s="1"/>
      <c r="GFN34" s="1"/>
      <c r="GFO34" s="1"/>
      <c r="GFP34" s="1"/>
      <c r="GFQ34" s="1"/>
      <c r="GFR34" s="1"/>
      <c r="GFS34" s="1"/>
      <c r="GFT34" s="1"/>
      <c r="GFU34" s="1"/>
      <c r="GFV34" s="1"/>
      <c r="GFW34" s="1"/>
      <c r="GFX34" s="1"/>
      <c r="GFY34" s="1"/>
      <c r="GFZ34" s="1"/>
      <c r="GGA34" s="1"/>
      <c r="GGB34" s="1"/>
      <c r="GGC34" s="1"/>
      <c r="GGD34" s="1"/>
      <c r="GGE34" s="1"/>
      <c r="GGF34" s="1"/>
      <c r="GGG34" s="1"/>
      <c r="GGH34" s="1"/>
      <c r="GGI34" s="1"/>
      <c r="GGJ34" s="1"/>
      <c r="GGK34" s="1"/>
      <c r="GGL34" s="1"/>
      <c r="GGM34" s="1"/>
      <c r="GGN34" s="1"/>
      <c r="GGO34" s="1"/>
      <c r="GGP34" s="1"/>
      <c r="GGQ34" s="1"/>
      <c r="GGR34" s="1"/>
      <c r="GGS34" s="1"/>
      <c r="GGT34" s="1"/>
      <c r="GGU34" s="1"/>
      <c r="GGV34" s="1"/>
      <c r="GGW34" s="1"/>
      <c r="GGX34" s="1"/>
      <c r="GGY34" s="1"/>
      <c r="GGZ34" s="1"/>
      <c r="GHA34" s="1"/>
      <c r="GHB34" s="1"/>
      <c r="GHC34" s="1"/>
      <c r="GHD34" s="1"/>
      <c r="GHE34" s="1"/>
      <c r="GHF34" s="1"/>
      <c r="GHG34" s="1"/>
      <c r="GHH34" s="1"/>
      <c r="GHI34" s="1"/>
      <c r="GHJ34" s="1"/>
      <c r="GHK34" s="1"/>
      <c r="GHL34" s="1"/>
      <c r="GHM34" s="1"/>
      <c r="GHN34" s="1"/>
      <c r="GHO34" s="1"/>
      <c r="GHP34" s="1"/>
      <c r="GHQ34" s="1"/>
      <c r="GHR34" s="1"/>
      <c r="GHS34" s="1"/>
      <c r="GHT34" s="1"/>
      <c r="GHU34" s="1"/>
      <c r="GHV34" s="1"/>
      <c r="GHW34" s="1"/>
      <c r="GHX34" s="1"/>
      <c r="GHY34" s="1"/>
      <c r="GHZ34" s="1"/>
      <c r="GIA34" s="1"/>
      <c r="GIB34" s="1"/>
      <c r="GIC34" s="1"/>
      <c r="GID34" s="1"/>
      <c r="GIE34" s="1"/>
      <c r="GIF34" s="1"/>
      <c r="GIG34" s="1"/>
      <c r="GIH34" s="1"/>
      <c r="GII34" s="1"/>
      <c r="GIJ34" s="1"/>
      <c r="GIK34" s="1"/>
      <c r="GIL34" s="1"/>
      <c r="GIM34" s="1"/>
      <c r="GIN34" s="1"/>
      <c r="GIO34" s="1"/>
      <c r="GIP34" s="1"/>
      <c r="GIQ34" s="1"/>
      <c r="GIR34" s="1"/>
      <c r="GIS34" s="1"/>
      <c r="GIT34" s="1"/>
      <c r="GIU34" s="1"/>
      <c r="GIV34" s="1"/>
      <c r="GIW34" s="1"/>
      <c r="GIX34" s="1"/>
      <c r="GIY34" s="1"/>
      <c r="GIZ34" s="1"/>
      <c r="GJA34" s="1"/>
      <c r="GJB34" s="1"/>
      <c r="GJC34" s="1"/>
      <c r="GJD34" s="1"/>
      <c r="GJE34" s="1"/>
      <c r="GJF34" s="1"/>
      <c r="GJG34" s="1"/>
      <c r="GJH34" s="1"/>
      <c r="GJI34" s="1"/>
      <c r="GJJ34" s="1"/>
      <c r="GJK34" s="1"/>
      <c r="GJL34" s="1"/>
      <c r="GJM34" s="1"/>
      <c r="GJN34" s="1"/>
      <c r="GJO34" s="1"/>
      <c r="GJP34" s="1"/>
      <c r="GJQ34" s="1"/>
      <c r="GJR34" s="1"/>
      <c r="GJS34" s="1"/>
      <c r="GJT34" s="1"/>
      <c r="GJU34" s="1"/>
      <c r="GJV34" s="1"/>
      <c r="GJW34" s="1"/>
      <c r="GJX34" s="1"/>
      <c r="GJY34" s="1"/>
      <c r="GJZ34" s="1"/>
      <c r="GKA34" s="1"/>
      <c r="GKB34" s="1"/>
      <c r="GKC34" s="1"/>
      <c r="GKD34" s="1"/>
      <c r="GKE34" s="1"/>
      <c r="GKF34" s="1"/>
      <c r="GKG34" s="1"/>
      <c r="GKH34" s="1"/>
      <c r="GKI34" s="1"/>
      <c r="GKJ34" s="1"/>
      <c r="GKK34" s="1"/>
      <c r="GKL34" s="1"/>
      <c r="GKM34" s="1"/>
      <c r="GKN34" s="1"/>
      <c r="GKO34" s="1"/>
      <c r="GKP34" s="1"/>
      <c r="GKQ34" s="1"/>
      <c r="GKR34" s="1"/>
      <c r="GKS34" s="1"/>
      <c r="GKT34" s="1"/>
      <c r="GKU34" s="1"/>
      <c r="GKV34" s="1"/>
      <c r="GKW34" s="1"/>
      <c r="GKX34" s="1"/>
      <c r="GKY34" s="1"/>
      <c r="GKZ34" s="1"/>
      <c r="GLA34" s="1"/>
      <c r="GLB34" s="1"/>
      <c r="GLC34" s="1"/>
      <c r="GLD34" s="1"/>
      <c r="GLE34" s="1"/>
      <c r="GLF34" s="1"/>
      <c r="GLG34" s="1"/>
      <c r="GLH34" s="1"/>
      <c r="GLI34" s="1"/>
      <c r="GLJ34" s="1"/>
      <c r="GLK34" s="1"/>
      <c r="GLL34" s="1"/>
      <c r="GLM34" s="1"/>
      <c r="GLN34" s="1"/>
      <c r="GLO34" s="1"/>
      <c r="GLP34" s="1"/>
      <c r="GLQ34" s="1"/>
      <c r="GLR34" s="1"/>
      <c r="GLS34" s="1"/>
      <c r="GLT34" s="1"/>
      <c r="GLU34" s="1"/>
      <c r="GLV34" s="1"/>
      <c r="GLW34" s="1"/>
      <c r="GLX34" s="1"/>
      <c r="GLY34" s="1"/>
      <c r="GLZ34" s="1"/>
      <c r="GMA34" s="1"/>
      <c r="GMB34" s="1"/>
      <c r="GMC34" s="1"/>
      <c r="GMD34" s="1"/>
      <c r="GME34" s="1"/>
      <c r="GMF34" s="1"/>
      <c r="GMG34" s="1"/>
      <c r="GMH34" s="1"/>
      <c r="GMI34" s="1"/>
      <c r="GMJ34" s="1"/>
      <c r="GMK34" s="1"/>
      <c r="GML34" s="1"/>
      <c r="GMM34" s="1"/>
      <c r="GMN34" s="1"/>
      <c r="GMO34" s="1"/>
      <c r="GMP34" s="1"/>
      <c r="GMQ34" s="1"/>
      <c r="GMR34" s="1"/>
      <c r="GMS34" s="1"/>
      <c r="GMT34" s="1"/>
      <c r="GMU34" s="1"/>
      <c r="GMV34" s="1"/>
      <c r="GMW34" s="1"/>
      <c r="GMX34" s="1"/>
      <c r="GMY34" s="1"/>
      <c r="GMZ34" s="1"/>
      <c r="GNA34" s="1"/>
      <c r="GNB34" s="1"/>
      <c r="GNC34" s="1"/>
      <c r="GND34" s="1"/>
      <c r="GNE34" s="1"/>
      <c r="GNF34" s="1"/>
      <c r="GNG34" s="1"/>
      <c r="GNH34" s="1"/>
      <c r="GNI34" s="1"/>
      <c r="GNJ34" s="1"/>
      <c r="GNK34" s="1"/>
      <c r="GNL34" s="1"/>
      <c r="GNM34" s="1"/>
      <c r="GNN34" s="1"/>
      <c r="GNO34" s="1"/>
      <c r="GNP34" s="1"/>
      <c r="GNQ34" s="1"/>
      <c r="GNR34" s="1"/>
      <c r="GNS34" s="1"/>
      <c r="GNT34" s="1"/>
      <c r="GNU34" s="1"/>
      <c r="GNV34" s="1"/>
      <c r="GNW34" s="1"/>
      <c r="GNX34" s="1"/>
      <c r="GNY34" s="1"/>
      <c r="GNZ34" s="1"/>
      <c r="GOA34" s="1"/>
      <c r="GOB34" s="1"/>
      <c r="GOC34" s="1"/>
      <c r="GOD34" s="1"/>
      <c r="GOE34" s="1"/>
      <c r="GOF34" s="1"/>
      <c r="GOG34" s="1"/>
      <c r="GOH34" s="1"/>
      <c r="GOI34" s="1"/>
      <c r="GOJ34" s="1"/>
      <c r="GOK34" s="1"/>
      <c r="GOL34" s="1"/>
      <c r="GOM34" s="1"/>
      <c r="GON34" s="1"/>
      <c r="GOO34" s="1"/>
      <c r="GOP34" s="1"/>
      <c r="GOQ34" s="1"/>
      <c r="GOR34" s="1"/>
      <c r="GOS34" s="1"/>
      <c r="GOT34" s="1"/>
      <c r="GOU34" s="1"/>
      <c r="GOV34" s="1"/>
      <c r="GOW34" s="1"/>
      <c r="GOX34" s="1"/>
      <c r="GOY34" s="1"/>
      <c r="GOZ34" s="1"/>
      <c r="GPA34" s="1"/>
      <c r="GPB34" s="1"/>
      <c r="GPC34" s="1"/>
      <c r="GPD34" s="1"/>
      <c r="GPE34" s="1"/>
      <c r="GPF34" s="1"/>
      <c r="GPG34" s="1"/>
      <c r="GPH34" s="1"/>
      <c r="GPI34" s="1"/>
      <c r="GPJ34" s="1"/>
      <c r="GPK34" s="1"/>
      <c r="GPL34" s="1"/>
      <c r="GPM34" s="1"/>
      <c r="GPN34" s="1"/>
      <c r="GPO34" s="1"/>
      <c r="GPP34" s="1"/>
      <c r="GPQ34" s="1"/>
      <c r="GPR34" s="1"/>
      <c r="GPS34" s="1"/>
      <c r="GPT34" s="1"/>
      <c r="GPU34" s="1"/>
      <c r="GPV34" s="1"/>
      <c r="GPW34" s="1"/>
      <c r="GPX34" s="1"/>
      <c r="GPY34" s="1"/>
      <c r="GPZ34" s="1"/>
      <c r="GQA34" s="1"/>
      <c r="GQB34" s="1"/>
      <c r="GQC34" s="1"/>
      <c r="GQD34" s="1"/>
      <c r="GQE34" s="1"/>
      <c r="GQF34" s="1"/>
      <c r="GQG34" s="1"/>
      <c r="GQH34" s="1"/>
      <c r="GQI34" s="1"/>
      <c r="GQJ34" s="1"/>
      <c r="GQK34" s="1"/>
      <c r="GQL34" s="1"/>
      <c r="GQM34" s="1"/>
      <c r="GQN34" s="1"/>
      <c r="GQO34" s="1"/>
      <c r="GQP34" s="1"/>
      <c r="GQQ34" s="1"/>
      <c r="GQR34" s="1"/>
      <c r="GQS34" s="1"/>
      <c r="GQT34" s="1"/>
      <c r="GQU34" s="1"/>
      <c r="GQV34" s="1"/>
      <c r="GQW34" s="1"/>
      <c r="GQX34" s="1"/>
      <c r="GQY34" s="1"/>
      <c r="GQZ34" s="1"/>
      <c r="GRA34" s="1"/>
      <c r="GRB34" s="1"/>
      <c r="GRC34" s="1"/>
      <c r="GRD34" s="1"/>
      <c r="GRE34" s="1"/>
      <c r="GRF34" s="1"/>
      <c r="GRG34" s="1"/>
      <c r="GRH34" s="1"/>
      <c r="GRI34" s="1"/>
      <c r="GRJ34" s="1"/>
      <c r="GRK34" s="1"/>
      <c r="GRL34" s="1"/>
      <c r="GRM34" s="1"/>
      <c r="GRN34" s="1"/>
      <c r="GRO34" s="1"/>
      <c r="GRP34" s="1"/>
      <c r="GRQ34" s="1"/>
      <c r="GRR34" s="1"/>
      <c r="GRS34" s="1"/>
      <c r="GRT34" s="1"/>
      <c r="GRU34" s="1"/>
      <c r="GRV34" s="1"/>
      <c r="GRW34" s="1"/>
      <c r="GRX34" s="1"/>
      <c r="GRY34" s="1"/>
      <c r="GRZ34" s="1"/>
      <c r="GSA34" s="1"/>
      <c r="GSB34" s="1"/>
      <c r="GSC34" s="1"/>
      <c r="GSD34" s="1"/>
      <c r="GSE34" s="1"/>
      <c r="GSF34" s="1"/>
      <c r="GSG34" s="1"/>
      <c r="GSH34" s="1"/>
      <c r="GSI34" s="1"/>
      <c r="GSJ34" s="1"/>
      <c r="GSK34" s="1"/>
      <c r="GSL34" s="1"/>
      <c r="GSM34" s="1"/>
      <c r="GSN34" s="1"/>
      <c r="GSO34" s="1"/>
      <c r="GSP34" s="1"/>
      <c r="GSQ34" s="1"/>
      <c r="GSR34" s="1"/>
      <c r="GSS34" s="1"/>
      <c r="GST34" s="1"/>
      <c r="GSU34" s="1"/>
      <c r="GSV34" s="1"/>
      <c r="GSW34" s="1"/>
      <c r="GSX34" s="1"/>
      <c r="GSY34" s="1"/>
      <c r="GSZ34" s="1"/>
      <c r="GTA34" s="1"/>
      <c r="GTB34" s="1"/>
      <c r="GTC34" s="1"/>
      <c r="GTD34" s="1"/>
      <c r="GTE34" s="1"/>
      <c r="GTF34" s="1"/>
      <c r="GTG34" s="1"/>
      <c r="GTH34" s="1"/>
      <c r="GTI34" s="1"/>
      <c r="GTJ34" s="1"/>
      <c r="GTK34" s="1"/>
      <c r="GTL34" s="1"/>
      <c r="GTM34" s="1"/>
      <c r="GTN34" s="1"/>
      <c r="GTO34" s="1"/>
      <c r="GTP34" s="1"/>
      <c r="GTQ34" s="1"/>
      <c r="GTR34" s="1"/>
      <c r="GTS34" s="1"/>
      <c r="GTT34" s="1"/>
      <c r="GTU34" s="1"/>
      <c r="GTV34" s="1"/>
      <c r="GTW34" s="1"/>
      <c r="GTX34" s="1"/>
      <c r="GTY34" s="1"/>
      <c r="GTZ34" s="1"/>
      <c r="GUA34" s="1"/>
      <c r="GUB34" s="1"/>
      <c r="GUC34" s="1"/>
      <c r="GUD34" s="1"/>
      <c r="GUE34" s="1"/>
      <c r="GUF34" s="1"/>
      <c r="GUG34" s="1"/>
      <c r="GUH34" s="1"/>
      <c r="GUI34" s="1"/>
      <c r="GUJ34" s="1"/>
      <c r="GUK34" s="1"/>
      <c r="GUL34" s="1"/>
      <c r="GUM34" s="1"/>
      <c r="GUN34" s="1"/>
      <c r="GUO34" s="1"/>
      <c r="GUP34" s="1"/>
      <c r="GUQ34" s="1"/>
      <c r="GUR34" s="1"/>
      <c r="GUS34" s="1"/>
      <c r="GUT34" s="1"/>
      <c r="GUU34" s="1"/>
      <c r="GUV34" s="1"/>
      <c r="GUW34" s="1"/>
      <c r="GUX34" s="1"/>
      <c r="GUY34" s="1"/>
      <c r="GUZ34" s="1"/>
      <c r="GVA34" s="1"/>
      <c r="GVB34" s="1"/>
      <c r="GVC34" s="1"/>
      <c r="GVD34" s="1"/>
      <c r="GVE34" s="1"/>
      <c r="GVF34" s="1"/>
      <c r="GVG34" s="1"/>
      <c r="GVH34" s="1"/>
      <c r="GVI34" s="1"/>
      <c r="GVJ34" s="1"/>
      <c r="GVK34" s="1"/>
      <c r="GVL34" s="1"/>
      <c r="GVM34" s="1"/>
      <c r="GVN34" s="1"/>
      <c r="GVO34" s="1"/>
      <c r="GVP34" s="1"/>
      <c r="GVQ34" s="1"/>
      <c r="GVR34" s="1"/>
      <c r="GVS34" s="1"/>
      <c r="GVT34" s="1"/>
      <c r="GVU34" s="1"/>
      <c r="GVV34" s="1"/>
      <c r="GVW34" s="1"/>
      <c r="GVX34" s="1"/>
      <c r="GVY34" s="1"/>
      <c r="GVZ34" s="1"/>
      <c r="GWA34" s="1"/>
      <c r="GWB34" s="1"/>
      <c r="GWC34" s="1"/>
      <c r="GWD34" s="1"/>
      <c r="GWE34" s="1"/>
      <c r="GWF34" s="1"/>
      <c r="GWG34" s="1"/>
      <c r="GWH34" s="1"/>
      <c r="GWI34" s="1"/>
      <c r="GWJ34" s="1"/>
      <c r="GWK34" s="1"/>
      <c r="GWL34" s="1"/>
      <c r="GWM34" s="1"/>
      <c r="GWN34" s="1"/>
      <c r="GWO34" s="1"/>
      <c r="GWP34" s="1"/>
      <c r="GWQ34" s="1"/>
      <c r="GWR34" s="1"/>
      <c r="GWS34" s="1"/>
      <c r="GWT34" s="1"/>
      <c r="GWU34" s="1"/>
      <c r="GWV34" s="1"/>
      <c r="GWW34" s="1"/>
      <c r="GWX34" s="1"/>
      <c r="GWY34" s="1"/>
      <c r="GWZ34" s="1"/>
      <c r="GXA34" s="1"/>
      <c r="GXB34" s="1"/>
      <c r="GXC34" s="1"/>
      <c r="GXD34" s="1"/>
      <c r="GXE34" s="1"/>
      <c r="GXF34" s="1"/>
      <c r="GXG34" s="1"/>
      <c r="GXH34" s="1"/>
      <c r="GXI34" s="1"/>
      <c r="GXJ34" s="1"/>
      <c r="GXK34" s="1"/>
      <c r="GXL34" s="1"/>
      <c r="GXM34" s="1"/>
      <c r="GXN34" s="1"/>
      <c r="GXO34" s="1"/>
      <c r="GXP34" s="1"/>
      <c r="GXQ34" s="1"/>
      <c r="GXR34" s="1"/>
      <c r="GXS34" s="1"/>
      <c r="GXT34" s="1"/>
      <c r="GXU34" s="1"/>
      <c r="GXV34" s="1"/>
      <c r="GXW34" s="1"/>
      <c r="GXX34" s="1"/>
      <c r="GXY34" s="1"/>
      <c r="GXZ34" s="1"/>
      <c r="GYA34" s="1"/>
      <c r="GYB34" s="1"/>
      <c r="GYC34" s="1"/>
      <c r="GYD34" s="1"/>
      <c r="GYE34" s="1"/>
      <c r="GYF34" s="1"/>
      <c r="GYG34" s="1"/>
      <c r="GYH34" s="1"/>
      <c r="GYI34" s="1"/>
      <c r="GYJ34" s="1"/>
      <c r="GYK34" s="1"/>
      <c r="GYL34" s="1"/>
      <c r="GYM34" s="1"/>
      <c r="GYN34" s="1"/>
      <c r="GYO34" s="1"/>
      <c r="GYP34" s="1"/>
      <c r="GYQ34" s="1"/>
      <c r="GYR34" s="1"/>
      <c r="GYS34" s="1"/>
      <c r="GYT34" s="1"/>
      <c r="GYU34" s="1"/>
      <c r="GYV34" s="1"/>
      <c r="GYW34" s="1"/>
      <c r="GYX34" s="1"/>
      <c r="GYY34" s="1"/>
      <c r="GYZ34" s="1"/>
      <c r="GZA34" s="1"/>
      <c r="GZB34" s="1"/>
      <c r="GZC34" s="1"/>
      <c r="GZD34" s="1"/>
      <c r="GZE34" s="1"/>
      <c r="GZF34" s="1"/>
      <c r="GZG34" s="1"/>
      <c r="GZH34" s="1"/>
      <c r="GZI34" s="1"/>
      <c r="GZJ34" s="1"/>
      <c r="GZK34" s="1"/>
      <c r="GZL34" s="1"/>
      <c r="GZM34" s="1"/>
      <c r="GZN34" s="1"/>
      <c r="GZO34" s="1"/>
      <c r="GZP34" s="1"/>
      <c r="GZQ34" s="1"/>
      <c r="GZR34" s="1"/>
      <c r="GZS34" s="1"/>
      <c r="GZT34" s="1"/>
      <c r="GZU34" s="1"/>
      <c r="GZV34" s="1"/>
      <c r="GZW34" s="1"/>
      <c r="GZX34" s="1"/>
      <c r="GZY34" s="1"/>
      <c r="GZZ34" s="1"/>
      <c r="HAA34" s="1"/>
      <c r="HAB34" s="1"/>
      <c r="HAC34" s="1"/>
      <c r="HAD34" s="1"/>
      <c r="HAE34" s="1"/>
      <c r="HAF34" s="1"/>
      <c r="HAG34" s="1"/>
      <c r="HAH34" s="1"/>
      <c r="HAI34" s="1"/>
      <c r="HAJ34" s="1"/>
      <c r="HAK34" s="1"/>
      <c r="HAL34" s="1"/>
      <c r="HAM34" s="1"/>
      <c r="HAN34" s="1"/>
      <c r="HAO34" s="1"/>
      <c r="HAP34" s="1"/>
      <c r="HAQ34" s="1"/>
      <c r="HAR34" s="1"/>
      <c r="HAS34" s="1"/>
      <c r="HAT34" s="1"/>
      <c r="HAU34" s="1"/>
      <c r="HAV34" s="1"/>
      <c r="HAW34" s="1"/>
      <c r="HAX34" s="1"/>
      <c r="HAY34" s="1"/>
      <c r="HAZ34" s="1"/>
      <c r="HBA34" s="1"/>
      <c r="HBB34" s="1"/>
      <c r="HBC34" s="1"/>
      <c r="HBD34" s="1"/>
      <c r="HBE34" s="1"/>
      <c r="HBF34" s="1"/>
      <c r="HBG34" s="1"/>
      <c r="HBH34" s="1"/>
      <c r="HBI34" s="1"/>
      <c r="HBJ34" s="1"/>
      <c r="HBK34" s="1"/>
      <c r="HBL34" s="1"/>
      <c r="HBM34" s="1"/>
      <c r="HBN34" s="1"/>
      <c r="HBO34" s="1"/>
      <c r="HBP34" s="1"/>
      <c r="HBQ34" s="1"/>
      <c r="HBR34" s="1"/>
      <c r="HBS34" s="1"/>
      <c r="HBT34" s="1"/>
      <c r="HBU34" s="1"/>
      <c r="HBV34" s="1"/>
      <c r="HBW34" s="1"/>
      <c r="HBX34" s="1"/>
      <c r="HBY34" s="1"/>
      <c r="HBZ34" s="1"/>
      <c r="HCA34" s="1"/>
      <c r="HCB34" s="1"/>
      <c r="HCC34" s="1"/>
      <c r="HCD34" s="1"/>
      <c r="HCE34" s="1"/>
      <c r="HCF34" s="1"/>
      <c r="HCG34" s="1"/>
      <c r="HCH34" s="1"/>
      <c r="HCI34" s="1"/>
      <c r="HCJ34" s="1"/>
      <c r="HCK34" s="1"/>
      <c r="HCL34" s="1"/>
      <c r="HCM34" s="1"/>
      <c r="HCN34" s="1"/>
      <c r="HCO34" s="1"/>
      <c r="HCP34" s="1"/>
      <c r="HCQ34" s="1"/>
      <c r="HCR34" s="1"/>
      <c r="HCS34" s="1"/>
      <c r="HCT34" s="1"/>
      <c r="HCU34" s="1"/>
      <c r="HCV34" s="1"/>
      <c r="HCW34" s="1"/>
      <c r="HCX34" s="1"/>
      <c r="HCY34" s="1"/>
      <c r="HCZ34" s="1"/>
      <c r="HDA34" s="1"/>
      <c r="HDB34" s="1"/>
      <c r="HDC34" s="1"/>
      <c r="HDD34" s="1"/>
      <c r="HDE34" s="1"/>
      <c r="HDF34" s="1"/>
      <c r="HDG34" s="1"/>
      <c r="HDH34" s="1"/>
      <c r="HDI34" s="1"/>
      <c r="HDJ34" s="1"/>
      <c r="HDK34" s="1"/>
      <c r="HDL34" s="1"/>
      <c r="HDM34" s="1"/>
      <c r="HDN34" s="1"/>
      <c r="HDO34" s="1"/>
      <c r="HDP34" s="1"/>
      <c r="HDQ34" s="1"/>
      <c r="HDR34" s="1"/>
      <c r="HDS34" s="1"/>
      <c r="HDT34" s="1"/>
      <c r="HDU34" s="1"/>
      <c r="HDV34" s="1"/>
      <c r="HDW34" s="1"/>
      <c r="HDX34" s="1"/>
      <c r="HDY34" s="1"/>
      <c r="HDZ34" s="1"/>
      <c r="HEA34" s="1"/>
      <c r="HEB34" s="1"/>
      <c r="HEC34" s="1"/>
      <c r="HED34" s="1"/>
      <c r="HEE34" s="1"/>
      <c r="HEF34" s="1"/>
      <c r="HEG34" s="1"/>
      <c r="HEH34" s="1"/>
      <c r="HEI34" s="1"/>
      <c r="HEJ34" s="1"/>
      <c r="HEK34" s="1"/>
      <c r="HEL34" s="1"/>
      <c r="HEM34" s="1"/>
      <c r="HEN34" s="1"/>
      <c r="HEO34" s="1"/>
      <c r="HEP34" s="1"/>
      <c r="HEQ34" s="1"/>
      <c r="HER34" s="1"/>
      <c r="HES34" s="1"/>
      <c r="HET34" s="1"/>
      <c r="HEU34" s="1"/>
      <c r="HEV34" s="1"/>
      <c r="HEW34" s="1"/>
      <c r="HEX34" s="1"/>
      <c r="HEY34" s="1"/>
      <c r="HEZ34" s="1"/>
      <c r="HFA34" s="1"/>
      <c r="HFB34" s="1"/>
      <c r="HFC34" s="1"/>
      <c r="HFD34" s="1"/>
      <c r="HFE34" s="1"/>
      <c r="HFF34" s="1"/>
      <c r="HFG34" s="1"/>
      <c r="HFH34" s="1"/>
      <c r="HFI34" s="1"/>
      <c r="HFJ34" s="1"/>
      <c r="HFK34" s="1"/>
      <c r="HFL34" s="1"/>
      <c r="HFM34" s="1"/>
      <c r="HFN34" s="1"/>
      <c r="HFO34" s="1"/>
      <c r="HFP34" s="1"/>
      <c r="HFQ34" s="1"/>
      <c r="HFR34" s="1"/>
      <c r="HFS34" s="1"/>
      <c r="HFT34" s="1"/>
      <c r="HFU34" s="1"/>
      <c r="HFV34" s="1"/>
      <c r="HFW34" s="1"/>
      <c r="HFX34" s="1"/>
      <c r="HFY34" s="1"/>
      <c r="HFZ34" s="1"/>
      <c r="HGA34" s="1"/>
      <c r="HGB34" s="1"/>
      <c r="HGC34" s="1"/>
      <c r="HGD34" s="1"/>
      <c r="HGE34" s="1"/>
      <c r="HGF34" s="1"/>
      <c r="HGG34" s="1"/>
      <c r="HGH34" s="1"/>
      <c r="HGI34" s="1"/>
      <c r="HGJ34" s="1"/>
      <c r="HGK34" s="1"/>
      <c r="HGL34" s="1"/>
      <c r="HGM34" s="1"/>
      <c r="HGN34" s="1"/>
      <c r="HGO34" s="1"/>
      <c r="HGP34" s="1"/>
      <c r="HGQ34" s="1"/>
      <c r="HGR34" s="1"/>
      <c r="HGS34" s="1"/>
      <c r="HGT34" s="1"/>
      <c r="HGU34" s="1"/>
      <c r="HGV34" s="1"/>
      <c r="HGW34" s="1"/>
      <c r="HGX34" s="1"/>
      <c r="HGY34" s="1"/>
      <c r="HGZ34" s="1"/>
      <c r="HHA34" s="1"/>
      <c r="HHB34" s="1"/>
      <c r="HHC34" s="1"/>
      <c r="HHD34" s="1"/>
      <c r="HHE34" s="1"/>
      <c r="HHF34" s="1"/>
      <c r="HHG34" s="1"/>
      <c r="HHH34" s="1"/>
      <c r="HHI34" s="1"/>
      <c r="HHJ34" s="1"/>
      <c r="HHK34" s="1"/>
      <c r="HHL34" s="1"/>
      <c r="HHM34" s="1"/>
      <c r="HHN34" s="1"/>
      <c r="HHO34" s="1"/>
      <c r="HHP34" s="1"/>
      <c r="HHQ34" s="1"/>
      <c r="HHR34" s="1"/>
      <c r="HHS34" s="1"/>
      <c r="HHT34" s="1"/>
      <c r="HHU34" s="1"/>
      <c r="HHV34" s="1"/>
      <c r="HHW34" s="1"/>
      <c r="HHX34" s="1"/>
      <c r="HHY34" s="1"/>
      <c r="HHZ34" s="1"/>
      <c r="HIA34" s="1"/>
      <c r="HIB34" s="1"/>
      <c r="HIC34" s="1"/>
      <c r="HID34" s="1"/>
      <c r="HIE34" s="1"/>
      <c r="HIF34" s="1"/>
      <c r="HIG34" s="1"/>
      <c r="HIH34" s="1"/>
      <c r="HII34" s="1"/>
      <c r="HIJ34" s="1"/>
      <c r="HIK34" s="1"/>
      <c r="HIL34" s="1"/>
      <c r="HIM34" s="1"/>
      <c r="HIN34" s="1"/>
      <c r="HIO34" s="1"/>
      <c r="HIP34" s="1"/>
      <c r="HIQ34" s="1"/>
      <c r="HIR34" s="1"/>
      <c r="HIS34" s="1"/>
      <c r="HIT34" s="1"/>
      <c r="HIU34" s="1"/>
      <c r="HIV34" s="1"/>
      <c r="HIW34" s="1"/>
      <c r="HIX34" s="1"/>
      <c r="HIY34" s="1"/>
      <c r="HIZ34" s="1"/>
      <c r="HJA34" s="1"/>
      <c r="HJB34" s="1"/>
      <c r="HJC34" s="1"/>
      <c r="HJD34" s="1"/>
      <c r="HJE34" s="1"/>
      <c r="HJF34" s="1"/>
      <c r="HJG34" s="1"/>
      <c r="HJH34" s="1"/>
      <c r="HJI34" s="1"/>
      <c r="HJJ34" s="1"/>
      <c r="HJK34" s="1"/>
      <c r="HJL34" s="1"/>
      <c r="HJM34" s="1"/>
      <c r="HJN34" s="1"/>
      <c r="HJO34" s="1"/>
      <c r="HJP34" s="1"/>
      <c r="HJQ34" s="1"/>
      <c r="HJR34" s="1"/>
      <c r="HJS34" s="1"/>
      <c r="HJT34" s="1"/>
      <c r="HJU34" s="1"/>
      <c r="HJV34" s="1"/>
      <c r="HJW34" s="1"/>
      <c r="HJX34" s="1"/>
      <c r="HJY34" s="1"/>
      <c r="HJZ34" s="1"/>
      <c r="HKA34" s="1"/>
      <c r="HKB34" s="1"/>
      <c r="HKC34" s="1"/>
      <c r="HKD34" s="1"/>
      <c r="HKE34" s="1"/>
      <c r="HKF34" s="1"/>
      <c r="HKG34" s="1"/>
      <c r="HKH34" s="1"/>
      <c r="HKI34" s="1"/>
      <c r="HKJ34" s="1"/>
      <c r="HKK34" s="1"/>
      <c r="HKL34" s="1"/>
      <c r="HKM34" s="1"/>
      <c r="HKN34" s="1"/>
      <c r="HKO34" s="1"/>
      <c r="HKP34" s="1"/>
      <c r="HKQ34" s="1"/>
      <c r="HKR34" s="1"/>
      <c r="HKS34" s="1"/>
      <c r="HKT34" s="1"/>
      <c r="HKU34" s="1"/>
      <c r="HKV34" s="1"/>
      <c r="HKW34" s="1"/>
      <c r="HKX34" s="1"/>
      <c r="HKY34" s="1"/>
      <c r="HKZ34" s="1"/>
      <c r="HLA34" s="1"/>
      <c r="HLB34" s="1"/>
      <c r="HLC34" s="1"/>
      <c r="HLD34" s="1"/>
      <c r="HLE34" s="1"/>
      <c r="HLF34" s="1"/>
      <c r="HLG34" s="1"/>
      <c r="HLH34" s="1"/>
      <c r="HLI34" s="1"/>
      <c r="HLJ34" s="1"/>
      <c r="HLK34" s="1"/>
      <c r="HLL34" s="1"/>
      <c r="HLM34" s="1"/>
      <c r="HLN34" s="1"/>
      <c r="HLO34" s="1"/>
      <c r="HLP34" s="1"/>
      <c r="HLQ34" s="1"/>
      <c r="HLR34" s="1"/>
      <c r="HLS34" s="1"/>
      <c r="HLT34" s="1"/>
      <c r="HLU34" s="1"/>
      <c r="HLV34" s="1"/>
      <c r="HLW34" s="1"/>
      <c r="HLX34" s="1"/>
      <c r="HLY34" s="1"/>
      <c r="HLZ34" s="1"/>
      <c r="HMA34" s="1"/>
      <c r="HMB34" s="1"/>
      <c r="HMC34" s="1"/>
      <c r="HMD34" s="1"/>
      <c r="HME34" s="1"/>
      <c r="HMF34" s="1"/>
      <c r="HMG34" s="1"/>
      <c r="HMH34" s="1"/>
      <c r="HMI34" s="1"/>
      <c r="HMJ34" s="1"/>
      <c r="HMK34" s="1"/>
      <c r="HML34" s="1"/>
      <c r="HMM34" s="1"/>
      <c r="HMN34" s="1"/>
      <c r="HMO34" s="1"/>
      <c r="HMP34" s="1"/>
      <c r="HMQ34" s="1"/>
      <c r="HMR34" s="1"/>
      <c r="HMS34" s="1"/>
      <c r="HMT34" s="1"/>
      <c r="HMU34" s="1"/>
      <c r="HMV34" s="1"/>
      <c r="HMW34" s="1"/>
      <c r="HMX34" s="1"/>
      <c r="HMY34" s="1"/>
      <c r="HMZ34" s="1"/>
      <c r="HNA34" s="1"/>
      <c r="HNB34" s="1"/>
      <c r="HNC34" s="1"/>
      <c r="HND34" s="1"/>
      <c r="HNE34" s="1"/>
      <c r="HNF34" s="1"/>
      <c r="HNG34" s="1"/>
      <c r="HNH34" s="1"/>
      <c r="HNI34" s="1"/>
      <c r="HNJ34" s="1"/>
      <c r="HNK34" s="1"/>
      <c r="HNL34" s="1"/>
      <c r="HNM34" s="1"/>
      <c r="HNN34" s="1"/>
      <c r="HNO34" s="1"/>
      <c r="HNP34" s="1"/>
      <c r="HNQ34" s="1"/>
      <c r="HNR34" s="1"/>
      <c r="HNS34" s="1"/>
      <c r="HNT34" s="1"/>
      <c r="HNU34" s="1"/>
      <c r="HNV34" s="1"/>
      <c r="HNW34" s="1"/>
      <c r="HNX34" s="1"/>
      <c r="HNY34" s="1"/>
      <c r="HNZ34" s="1"/>
      <c r="HOA34" s="1"/>
      <c r="HOB34" s="1"/>
      <c r="HOC34" s="1"/>
      <c r="HOD34" s="1"/>
      <c r="HOE34" s="1"/>
      <c r="HOF34" s="1"/>
      <c r="HOG34" s="1"/>
      <c r="HOH34" s="1"/>
      <c r="HOI34" s="1"/>
      <c r="HOJ34" s="1"/>
      <c r="HOK34" s="1"/>
      <c r="HOL34" s="1"/>
      <c r="HOM34" s="1"/>
      <c r="HON34" s="1"/>
      <c r="HOO34" s="1"/>
      <c r="HOP34" s="1"/>
      <c r="HOQ34" s="1"/>
      <c r="HOR34" s="1"/>
      <c r="HOS34" s="1"/>
      <c r="HOT34" s="1"/>
      <c r="HOU34" s="1"/>
      <c r="HOV34" s="1"/>
      <c r="HOW34" s="1"/>
      <c r="HOX34" s="1"/>
      <c r="HOY34" s="1"/>
      <c r="HOZ34" s="1"/>
      <c r="HPA34" s="1"/>
      <c r="HPB34" s="1"/>
      <c r="HPC34" s="1"/>
      <c r="HPD34" s="1"/>
      <c r="HPE34" s="1"/>
      <c r="HPF34" s="1"/>
      <c r="HPG34" s="1"/>
      <c r="HPH34" s="1"/>
      <c r="HPI34" s="1"/>
      <c r="HPJ34" s="1"/>
      <c r="HPK34" s="1"/>
      <c r="HPL34" s="1"/>
      <c r="HPM34" s="1"/>
      <c r="HPN34" s="1"/>
      <c r="HPO34" s="1"/>
      <c r="HPP34" s="1"/>
      <c r="HPQ34" s="1"/>
      <c r="HPR34" s="1"/>
      <c r="HPS34" s="1"/>
      <c r="HPT34" s="1"/>
      <c r="HPU34" s="1"/>
      <c r="HPV34" s="1"/>
      <c r="HPW34" s="1"/>
      <c r="HPX34" s="1"/>
      <c r="HPY34" s="1"/>
      <c r="HPZ34" s="1"/>
      <c r="HQA34" s="1"/>
      <c r="HQB34" s="1"/>
      <c r="HQC34" s="1"/>
      <c r="HQD34" s="1"/>
      <c r="HQE34" s="1"/>
      <c r="HQF34" s="1"/>
      <c r="HQG34" s="1"/>
      <c r="HQH34" s="1"/>
      <c r="HQI34" s="1"/>
      <c r="HQJ34" s="1"/>
      <c r="HQK34" s="1"/>
      <c r="HQL34" s="1"/>
      <c r="HQM34" s="1"/>
      <c r="HQN34" s="1"/>
      <c r="HQO34" s="1"/>
      <c r="HQP34" s="1"/>
      <c r="HQQ34" s="1"/>
      <c r="HQR34" s="1"/>
      <c r="HQS34" s="1"/>
      <c r="HQT34" s="1"/>
      <c r="HQU34" s="1"/>
      <c r="HQV34" s="1"/>
      <c r="HQW34" s="1"/>
      <c r="HQX34" s="1"/>
      <c r="HQY34" s="1"/>
      <c r="HQZ34" s="1"/>
      <c r="HRA34" s="1"/>
      <c r="HRB34" s="1"/>
      <c r="HRC34" s="1"/>
      <c r="HRD34" s="1"/>
      <c r="HRE34" s="1"/>
      <c r="HRF34" s="1"/>
      <c r="HRG34" s="1"/>
      <c r="HRH34" s="1"/>
      <c r="HRI34" s="1"/>
      <c r="HRJ34" s="1"/>
      <c r="HRK34" s="1"/>
      <c r="HRL34" s="1"/>
      <c r="HRM34" s="1"/>
      <c r="HRN34" s="1"/>
      <c r="HRO34" s="1"/>
      <c r="HRP34" s="1"/>
      <c r="HRQ34" s="1"/>
      <c r="HRR34" s="1"/>
      <c r="HRS34" s="1"/>
      <c r="HRT34" s="1"/>
      <c r="HRU34" s="1"/>
      <c r="HRV34" s="1"/>
      <c r="HRW34" s="1"/>
      <c r="HRX34" s="1"/>
      <c r="HRY34" s="1"/>
      <c r="HRZ34" s="1"/>
      <c r="HSA34" s="1"/>
      <c r="HSB34" s="1"/>
      <c r="HSC34" s="1"/>
      <c r="HSD34" s="1"/>
      <c r="HSE34" s="1"/>
      <c r="HSF34" s="1"/>
      <c r="HSG34" s="1"/>
      <c r="HSH34" s="1"/>
      <c r="HSI34" s="1"/>
      <c r="HSJ34" s="1"/>
      <c r="HSK34" s="1"/>
      <c r="HSL34" s="1"/>
      <c r="HSM34" s="1"/>
      <c r="HSN34" s="1"/>
      <c r="HSO34" s="1"/>
      <c r="HSP34" s="1"/>
      <c r="HSQ34" s="1"/>
      <c r="HSR34" s="1"/>
      <c r="HSS34" s="1"/>
      <c r="HST34" s="1"/>
      <c r="HSU34" s="1"/>
      <c r="HSV34" s="1"/>
      <c r="HSW34" s="1"/>
      <c r="HSX34" s="1"/>
      <c r="HSY34" s="1"/>
      <c r="HSZ34" s="1"/>
      <c r="HTA34" s="1"/>
      <c r="HTB34" s="1"/>
      <c r="HTC34" s="1"/>
      <c r="HTD34" s="1"/>
      <c r="HTE34" s="1"/>
      <c r="HTF34" s="1"/>
      <c r="HTG34" s="1"/>
      <c r="HTH34" s="1"/>
      <c r="HTI34" s="1"/>
      <c r="HTJ34" s="1"/>
      <c r="HTK34" s="1"/>
      <c r="HTL34" s="1"/>
      <c r="HTM34" s="1"/>
      <c r="HTN34" s="1"/>
      <c r="HTO34" s="1"/>
      <c r="HTP34" s="1"/>
      <c r="HTQ34" s="1"/>
      <c r="HTR34" s="1"/>
      <c r="HTS34" s="1"/>
      <c r="HTT34" s="1"/>
      <c r="HTU34" s="1"/>
      <c r="HTV34" s="1"/>
      <c r="HTW34" s="1"/>
      <c r="HTX34" s="1"/>
      <c r="HTY34" s="1"/>
      <c r="HTZ34" s="1"/>
      <c r="HUA34" s="1"/>
      <c r="HUB34" s="1"/>
      <c r="HUC34" s="1"/>
      <c r="HUD34" s="1"/>
      <c r="HUE34" s="1"/>
      <c r="HUF34" s="1"/>
      <c r="HUG34" s="1"/>
      <c r="HUH34" s="1"/>
      <c r="HUI34" s="1"/>
      <c r="HUJ34" s="1"/>
      <c r="HUK34" s="1"/>
      <c r="HUL34" s="1"/>
      <c r="HUM34" s="1"/>
      <c r="HUN34" s="1"/>
      <c r="HUO34" s="1"/>
      <c r="HUP34" s="1"/>
      <c r="HUQ34" s="1"/>
      <c r="HUR34" s="1"/>
      <c r="HUS34" s="1"/>
      <c r="HUT34" s="1"/>
      <c r="HUU34" s="1"/>
      <c r="HUV34" s="1"/>
      <c r="HUW34" s="1"/>
      <c r="HUX34" s="1"/>
      <c r="HUY34" s="1"/>
      <c r="HUZ34" s="1"/>
      <c r="HVA34" s="1"/>
      <c r="HVB34" s="1"/>
      <c r="HVC34" s="1"/>
      <c r="HVD34" s="1"/>
      <c r="HVE34" s="1"/>
      <c r="HVF34" s="1"/>
      <c r="HVG34" s="1"/>
      <c r="HVH34" s="1"/>
      <c r="HVI34" s="1"/>
      <c r="HVJ34" s="1"/>
      <c r="HVK34" s="1"/>
      <c r="HVL34" s="1"/>
      <c r="HVM34" s="1"/>
      <c r="HVN34" s="1"/>
      <c r="HVO34" s="1"/>
      <c r="HVP34" s="1"/>
      <c r="HVQ34" s="1"/>
      <c r="HVR34" s="1"/>
      <c r="HVS34" s="1"/>
      <c r="HVT34" s="1"/>
      <c r="HVU34" s="1"/>
      <c r="HVV34" s="1"/>
      <c r="HVW34" s="1"/>
      <c r="HVX34" s="1"/>
      <c r="HVY34" s="1"/>
      <c r="HVZ34" s="1"/>
      <c r="HWA34" s="1"/>
      <c r="HWB34" s="1"/>
      <c r="HWC34" s="1"/>
      <c r="HWD34" s="1"/>
      <c r="HWE34" s="1"/>
      <c r="HWF34" s="1"/>
      <c r="HWG34" s="1"/>
      <c r="HWH34" s="1"/>
      <c r="HWI34" s="1"/>
      <c r="HWJ34" s="1"/>
      <c r="HWK34" s="1"/>
      <c r="HWL34" s="1"/>
      <c r="HWM34" s="1"/>
      <c r="HWN34" s="1"/>
      <c r="HWO34" s="1"/>
      <c r="HWP34" s="1"/>
      <c r="HWQ34" s="1"/>
      <c r="HWR34" s="1"/>
      <c r="HWS34" s="1"/>
      <c r="HWT34" s="1"/>
      <c r="HWU34" s="1"/>
      <c r="HWV34" s="1"/>
      <c r="HWW34" s="1"/>
      <c r="HWX34" s="1"/>
      <c r="HWY34" s="1"/>
      <c r="HWZ34" s="1"/>
      <c r="HXA34" s="1"/>
      <c r="HXB34" s="1"/>
      <c r="HXC34" s="1"/>
      <c r="HXD34" s="1"/>
      <c r="HXE34" s="1"/>
      <c r="HXF34" s="1"/>
      <c r="HXG34" s="1"/>
      <c r="HXH34" s="1"/>
      <c r="HXI34" s="1"/>
      <c r="HXJ34" s="1"/>
      <c r="HXK34" s="1"/>
      <c r="HXL34" s="1"/>
      <c r="HXM34" s="1"/>
      <c r="HXN34" s="1"/>
      <c r="HXO34" s="1"/>
      <c r="HXP34" s="1"/>
      <c r="HXQ34" s="1"/>
      <c r="HXR34" s="1"/>
      <c r="HXS34" s="1"/>
      <c r="HXT34" s="1"/>
      <c r="HXU34" s="1"/>
      <c r="HXV34" s="1"/>
      <c r="HXW34" s="1"/>
      <c r="HXX34" s="1"/>
      <c r="HXY34" s="1"/>
      <c r="HXZ34" s="1"/>
      <c r="HYA34" s="1"/>
      <c r="HYB34" s="1"/>
      <c r="HYC34" s="1"/>
      <c r="HYD34" s="1"/>
      <c r="HYE34" s="1"/>
      <c r="HYF34" s="1"/>
      <c r="HYG34" s="1"/>
      <c r="HYH34" s="1"/>
      <c r="HYI34" s="1"/>
      <c r="HYJ34" s="1"/>
      <c r="HYK34" s="1"/>
      <c r="HYL34" s="1"/>
      <c r="HYM34" s="1"/>
      <c r="HYN34" s="1"/>
      <c r="HYO34" s="1"/>
      <c r="HYP34" s="1"/>
      <c r="HYQ34" s="1"/>
      <c r="HYR34" s="1"/>
      <c r="HYS34" s="1"/>
      <c r="HYT34" s="1"/>
      <c r="HYU34" s="1"/>
      <c r="HYV34" s="1"/>
      <c r="HYW34" s="1"/>
      <c r="HYX34" s="1"/>
      <c r="HYY34" s="1"/>
      <c r="HYZ34" s="1"/>
      <c r="HZA34" s="1"/>
      <c r="HZB34" s="1"/>
      <c r="HZC34" s="1"/>
      <c r="HZD34" s="1"/>
      <c r="HZE34" s="1"/>
      <c r="HZF34" s="1"/>
      <c r="HZG34" s="1"/>
      <c r="HZH34" s="1"/>
      <c r="HZI34" s="1"/>
      <c r="HZJ34" s="1"/>
      <c r="HZK34" s="1"/>
      <c r="HZL34" s="1"/>
      <c r="HZM34" s="1"/>
      <c r="HZN34" s="1"/>
      <c r="HZO34" s="1"/>
      <c r="HZP34" s="1"/>
      <c r="HZQ34" s="1"/>
      <c r="HZR34" s="1"/>
      <c r="HZS34" s="1"/>
      <c r="HZT34" s="1"/>
      <c r="HZU34" s="1"/>
      <c r="HZV34" s="1"/>
      <c r="HZW34" s="1"/>
      <c r="HZX34" s="1"/>
      <c r="HZY34" s="1"/>
      <c r="HZZ34" s="1"/>
      <c r="IAA34" s="1"/>
      <c r="IAB34" s="1"/>
      <c r="IAC34" s="1"/>
      <c r="IAD34" s="1"/>
      <c r="IAE34" s="1"/>
      <c r="IAF34" s="1"/>
      <c r="IAG34" s="1"/>
      <c r="IAH34" s="1"/>
      <c r="IAI34" s="1"/>
      <c r="IAJ34" s="1"/>
      <c r="IAK34" s="1"/>
      <c r="IAL34" s="1"/>
      <c r="IAM34" s="1"/>
      <c r="IAN34" s="1"/>
      <c r="IAO34" s="1"/>
      <c r="IAP34" s="1"/>
      <c r="IAQ34" s="1"/>
      <c r="IAR34" s="1"/>
      <c r="IAS34" s="1"/>
      <c r="IAT34" s="1"/>
      <c r="IAU34" s="1"/>
      <c r="IAV34" s="1"/>
      <c r="IAW34" s="1"/>
      <c r="IAX34" s="1"/>
      <c r="IAY34" s="1"/>
      <c r="IAZ34" s="1"/>
      <c r="IBA34" s="1"/>
      <c r="IBB34" s="1"/>
      <c r="IBC34" s="1"/>
      <c r="IBD34" s="1"/>
      <c r="IBE34" s="1"/>
      <c r="IBF34" s="1"/>
      <c r="IBG34" s="1"/>
      <c r="IBH34" s="1"/>
      <c r="IBI34" s="1"/>
      <c r="IBJ34" s="1"/>
      <c r="IBK34" s="1"/>
      <c r="IBL34" s="1"/>
      <c r="IBM34" s="1"/>
      <c r="IBN34" s="1"/>
      <c r="IBO34" s="1"/>
      <c r="IBP34" s="1"/>
      <c r="IBQ34" s="1"/>
      <c r="IBR34" s="1"/>
      <c r="IBS34" s="1"/>
      <c r="IBT34" s="1"/>
      <c r="IBU34" s="1"/>
      <c r="IBV34" s="1"/>
      <c r="IBW34" s="1"/>
      <c r="IBX34" s="1"/>
      <c r="IBY34" s="1"/>
      <c r="IBZ34" s="1"/>
      <c r="ICA34" s="1"/>
      <c r="ICB34" s="1"/>
      <c r="ICC34" s="1"/>
      <c r="ICD34" s="1"/>
      <c r="ICE34" s="1"/>
      <c r="ICF34" s="1"/>
      <c r="ICG34" s="1"/>
      <c r="ICH34" s="1"/>
      <c r="ICI34" s="1"/>
      <c r="ICJ34" s="1"/>
      <c r="ICK34" s="1"/>
      <c r="ICL34" s="1"/>
      <c r="ICM34" s="1"/>
      <c r="ICN34" s="1"/>
      <c r="ICO34" s="1"/>
      <c r="ICP34" s="1"/>
      <c r="ICQ34" s="1"/>
      <c r="ICR34" s="1"/>
      <c r="ICS34" s="1"/>
      <c r="ICT34" s="1"/>
      <c r="ICU34" s="1"/>
      <c r="ICV34" s="1"/>
      <c r="ICW34" s="1"/>
      <c r="ICX34" s="1"/>
      <c r="ICY34" s="1"/>
      <c r="ICZ34" s="1"/>
      <c r="IDA34" s="1"/>
      <c r="IDB34" s="1"/>
      <c r="IDC34" s="1"/>
      <c r="IDD34" s="1"/>
      <c r="IDE34" s="1"/>
      <c r="IDF34" s="1"/>
      <c r="IDG34" s="1"/>
      <c r="IDH34" s="1"/>
      <c r="IDI34" s="1"/>
      <c r="IDJ34" s="1"/>
      <c r="IDK34" s="1"/>
      <c r="IDL34" s="1"/>
      <c r="IDM34" s="1"/>
      <c r="IDN34" s="1"/>
      <c r="IDO34" s="1"/>
      <c r="IDP34" s="1"/>
      <c r="IDQ34" s="1"/>
      <c r="IDR34" s="1"/>
      <c r="IDS34" s="1"/>
      <c r="IDT34" s="1"/>
      <c r="IDU34" s="1"/>
      <c r="IDV34" s="1"/>
      <c r="IDW34" s="1"/>
      <c r="IDX34" s="1"/>
      <c r="IDY34" s="1"/>
      <c r="IDZ34" s="1"/>
      <c r="IEA34" s="1"/>
      <c r="IEB34" s="1"/>
      <c r="IEC34" s="1"/>
      <c r="IED34" s="1"/>
      <c r="IEE34" s="1"/>
      <c r="IEF34" s="1"/>
      <c r="IEG34" s="1"/>
      <c r="IEH34" s="1"/>
      <c r="IEI34" s="1"/>
      <c r="IEJ34" s="1"/>
      <c r="IEK34" s="1"/>
      <c r="IEL34" s="1"/>
      <c r="IEM34" s="1"/>
      <c r="IEN34" s="1"/>
      <c r="IEO34" s="1"/>
      <c r="IEP34" s="1"/>
      <c r="IEQ34" s="1"/>
      <c r="IER34" s="1"/>
      <c r="IES34" s="1"/>
      <c r="IET34" s="1"/>
      <c r="IEU34" s="1"/>
      <c r="IEV34" s="1"/>
      <c r="IEW34" s="1"/>
      <c r="IEX34" s="1"/>
      <c r="IEY34" s="1"/>
      <c r="IEZ34" s="1"/>
      <c r="IFA34" s="1"/>
      <c r="IFB34" s="1"/>
      <c r="IFC34" s="1"/>
      <c r="IFD34" s="1"/>
      <c r="IFE34" s="1"/>
      <c r="IFF34" s="1"/>
      <c r="IFG34" s="1"/>
      <c r="IFH34" s="1"/>
      <c r="IFI34" s="1"/>
      <c r="IFJ34" s="1"/>
      <c r="IFK34" s="1"/>
      <c r="IFL34" s="1"/>
      <c r="IFM34" s="1"/>
      <c r="IFN34" s="1"/>
      <c r="IFO34" s="1"/>
      <c r="IFP34" s="1"/>
      <c r="IFQ34" s="1"/>
      <c r="IFR34" s="1"/>
      <c r="IFS34" s="1"/>
      <c r="IFT34" s="1"/>
      <c r="IFU34" s="1"/>
      <c r="IFV34" s="1"/>
      <c r="IFW34" s="1"/>
      <c r="IFX34" s="1"/>
      <c r="IFY34" s="1"/>
      <c r="IFZ34" s="1"/>
      <c r="IGA34" s="1"/>
      <c r="IGB34" s="1"/>
      <c r="IGC34" s="1"/>
      <c r="IGD34" s="1"/>
      <c r="IGE34" s="1"/>
      <c r="IGF34" s="1"/>
      <c r="IGG34" s="1"/>
      <c r="IGH34" s="1"/>
      <c r="IGI34" s="1"/>
      <c r="IGJ34" s="1"/>
      <c r="IGK34" s="1"/>
      <c r="IGL34" s="1"/>
      <c r="IGM34" s="1"/>
      <c r="IGN34" s="1"/>
      <c r="IGO34" s="1"/>
      <c r="IGP34" s="1"/>
      <c r="IGQ34" s="1"/>
      <c r="IGR34" s="1"/>
      <c r="IGS34" s="1"/>
      <c r="IGT34" s="1"/>
      <c r="IGU34" s="1"/>
      <c r="IGV34" s="1"/>
      <c r="IGW34" s="1"/>
      <c r="IGX34" s="1"/>
      <c r="IGY34" s="1"/>
      <c r="IGZ34" s="1"/>
      <c r="IHA34" s="1"/>
      <c r="IHB34" s="1"/>
      <c r="IHC34" s="1"/>
      <c r="IHD34" s="1"/>
      <c r="IHE34" s="1"/>
      <c r="IHF34" s="1"/>
      <c r="IHG34" s="1"/>
      <c r="IHH34" s="1"/>
      <c r="IHI34" s="1"/>
      <c r="IHJ34" s="1"/>
      <c r="IHK34" s="1"/>
      <c r="IHL34" s="1"/>
      <c r="IHM34" s="1"/>
      <c r="IHN34" s="1"/>
      <c r="IHO34" s="1"/>
      <c r="IHP34" s="1"/>
      <c r="IHQ34" s="1"/>
      <c r="IHR34" s="1"/>
      <c r="IHS34" s="1"/>
      <c r="IHT34" s="1"/>
      <c r="IHU34" s="1"/>
      <c r="IHV34" s="1"/>
      <c r="IHW34" s="1"/>
      <c r="IHX34" s="1"/>
      <c r="IHY34" s="1"/>
      <c r="IHZ34" s="1"/>
      <c r="IIA34" s="1"/>
      <c r="IIB34" s="1"/>
      <c r="IIC34" s="1"/>
      <c r="IID34" s="1"/>
      <c r="IIE34" s="1"/>
      <c r="IIF34" s="1"/>
      <c r="IIG34" s="1"/>
      <c r="IIH34" s="1"/>
      <c r="III34" s="1"/>
      <c r="IIJ34" s="1"/>
      <c r="IIK34" s="1"/>
      <c r="IIL34" s="1"/>
      <c r="IIM34" s="1"/>
      <c r="IIN34" s="1"/>
      <c r="IIO34" s="1"/>
      <c r="IIP34" s="1"/>
      <c r="IIQ34" s="1"/>
      <c r="IIR34" s="1"/>
      <c r="IIS34" s="1"/>
      <c r="IIT34" s="1"/>
      <c r="IIU34" s="1"/>
      <c r="IIV34" s="1"/>
      <c r="IIW34" s="1"/>
      <c r="IIX34" s="1"/>
      <c r="IIY34" s="1"/>
      <c r="IIZ34" s="1"/>
      <c r="IJA34" s="1"/>
      <c r="IJB34" s="1"/>
      <c r="IJC34" s="1"/>
      <c r="IJD34" s="1"/>
      <c r="IJE34" s="1"/>
      <c r="IJF34" s="1"/>
      <c r="IJG34" s="1"/>
      <c r="IJH34" s="1"/>
      <c r="IJI34" s="1"/>
      <c r="IJJ34" s="1"/>
      <c r="IJK34" s="1"/>
      <c r="IJL34" s="1"/>
      <c r="IJM34" s="1"/>
      <c r="IJN34" s="1"/>
      <c r="IJO34" s="1"/>
      <c r="IJP34" s="1"/>
      <c r="IJQ34" s="1"/>
      <c r="IJR34" s="1"/>
      <c r="IJS34" s="1"/>
      <c r="IJT34" s="1"/>
      <c r="IJU34" s="1"/>
      <c r="IJV34" s="1"/>
      <c r="IJW34" s="1"/>
      <c r="IJX34" s="1"/>
      <c r="IJY34" s="1"/>
      <c r="IJZ34" s="1"/>
      <c r="IKA34" s="1"/>
      <c r="IKB34" s="1"/>
      <c r="IKC34" s="1"/>
      <c r="IKD34" s="1"/>
      <c r="IKE34" s="1"/>
      <c r="IKF34" s="1"/>
      <c r="IKG34" s="1"/>
      <c r="IKH34" s="1"/>
      <c r="IKI34" s="1"/>
      <c r="IKJ34" s="1"/>
      <c r="IKK34" s="1"/>
      <c r="IKL34" s="1"/>
      <c r="IKM34" s="1"/>
      <c r="IKN34" s="1"/>
      <c r="IKO34" s="1"/>
      <c r="IKP34" s="1"/>
      <c r="IKQ34" s="1"/>
      <c r="IKR34" s="1"/>
      <c r="IKS34" s="1"/>
      <c r="IKT34" s="1"/>
      <c r="IKU34" s="1"/>
      <c r="IKV34" s="1"/>
      <c r="IKW34" s="1"/>
      <c r="IKX34" s="1"/>
      <c r="IKY34" s="1"/>
      <c r="IKZ34" s="1"/>
      <c r="ILA34" s="1"/>
      <c r="ILB34" s="1"/>
      <c r="ILC34" s="1"/>
      <c r="ILD34" s="1"/>
      <c r="ILE34" s="1"/>
      <c r="ILF34" s="1"/>
      <c r="ILG34" s="1"/>
      <c r="ILH34" s="1"/>
      <c r="ILI34" s="1"/>
      <c r="ILJ34" s="1"/>
      <c r="ILK34" s="1"/>
      <c r="ILL34" s="1"/>
      <c r="ILM34" s="1"/>
      <c r="ILN34" s="1"/>
      <c r="ILO34" s="1"/>
      <c r="ILP34" s="1"/>
      <c r="ILQ34" s="1"/>
      <c r="ILR34" s="1"/>
      <c r="ILS34" s="1"/>
      <c r="ILT34" s="1"/>
      <c r="ILU34" s="1"/>
      <c r="ILV34" s="1"/>
      <c r="ILW34" s="1"/>
      <c r="ILX34" s="1"/>
      <c r="ILY34" s="1"/>
      <c r="ILZ34" s="1"/>
      <c r="IMA34" s="1"/>
      <c r="IMB34" s="1"/>
      <c r="IMC34" s="1"/>
      <c r="IMD34" s="1"/>
      <c r="IME34" s="1"/>
      <c r="IMF34" s="1"/>
      <c r="IMG34" s="1"/>
      <c r="IMH34" s="1"/>
      <c r="IMI34" s="1"/>
      <c r="IMJ34" s="1"/>
      <c r="IMK34" s="1"/>
      <c r="IML34" s="1"/>
      <c r="IMM34" s="1"/>
      <c r="IMN34" s="1"/>
      <c r="IMO34" s="1"/>
      <c r="IMP34" s="1"/>
      <c r="IMQ34" s="1"/>
      <c r="IMR34" s="1"/>
      <c r="IMS34" s="1"/>
      <c r="IMT34" s="1"/>
      <c r="IMU34" s="1"/>
      <c r="IMV34" s="1"/>
      <c r="IMW34" s="1"/>
      <c r="IMX34" s="1"/>
      <c r="IMY34" s="1"/>
      <c r="IMZ34" s="1"/>
      <c r="INA34" s="1"/>
      <c r="INB34" s="1"/>
      <c r="INC34" s="1"/>
      <c r="IND34" s="1"/>
      <c r="INE34" s="1"/>
      <c r="INF34" s="1"/>
      <c r="ING34" s="1"/>
      <c r="INH34" s="1"/>
      <c r="INI34" s="1"/>
      <c r="INJ34" s="1"/>
      <c r="INK34" s="1"/>
      <c r="INL34" s="1"/>
      <c r="INM34" s="1"/>
      <c r="INN34" s="1"/>
      <c r="INO34" s="1"/>
      <c r="INP34" s="1"/>
      <c r="INQ34" s="1"/>
      <c r="INR34" s="1"/>
      <c r="INS34" s="1"/>
      <c r="INT34" s="1"/>
      <c r="INU34" s="1"/>
      <c r="INV34" s="1"/>
      <c r="INW34" s="1"/>
      <c r="INX34" s="1"/>
      <c r="INY34" s="1"/>
      <c r="INZ34" s="1"/>
      <c r="IOA34" s="1"/>
      <c r="IOB34" s="1"/>
      <c r="IOC34" s="1"/>
      <c r="IOD34" s="1"/>
      <c r="IOE34" s="1"/>
      <c r="IOF34" s="1"/>
      <c r="IOG34" s="1"/>
      <c r="IOH34" s="1"/>
      <c r="IOI34" s="1"/>
      <c r="IOJ34" s="1"/>
      <c r="IOK34" s="1"/>
      <c r="IOL34" s="1"/>
      <c r="IOM34" s="1"/>
      <c r="ION34" s="1"/>
      <c r="IOO34" s="1"/>
      <c r="IOP34" s="1"/>
      <c r="IOQ34" s="1"/>
      <c r="IOR34" s="1"/>
      <c r="IOS34" s="1"/>
      <c r="IOT34" s="1"/>
      <c r="IOU34" s="1"/>
      <c r="IOV34" s="1"/>
      <c r="IOW34" s="1"/>
      <c r="IOX34" s="1"/>
      <c r="IOY34" s="1"/>
      <c r="IOZ34" s="1"/>
      <c r="IPA34" s="1"/>
      <c r="IPB34" s="1"/>
      <c r="IPC34" s="1"/>
      <c r="IPD34" s="1"/>
      <c r="IPE34" s="1"/>
      <c r="IPF34" s="1"/>
      <c r="IPG34" s="1"/>
      <c r="IPH34" s="1"/>
      <c r="IPI34" s="1"/>
      <c r="IPJ34" s="1"/>
      <c r="IPK34" s="1"/>
      <c r="IPL34" s="1"/>
      <c r="IPM34" s="1"/>
      <c r="IPN34" s="1"/>
      <c r="IPO34" s="1"/>
      <c r="IPP34" s="1"/>
      <c r="IPQ34" s="1"/>
      <c r="IPR34" s="1"/>
      <c r="IPS34" s="1"/>
      <c r="IPT34" s="1"/>
      <c r="IPU34" s="1"/>
      <c r="IPV34" s="1"/>
      <c r="IPW34" s="1"/>
      <c r="IPX34" s="1"/>
      <c r="IPY34" s="1"/>
      <c r="IPZ34" s="1"/>
      <c r="IQA34" s="1"/>
      <c r="IQB34" s="1"/>
      <c r="IQC34" s="1"/>
      <c r="IQD34" s="1"/>
      <c r="IQE34" s="1"/>
      <c r="IQF34" s="1"/>
      <c r="IQG34" s="1"/>
      <c r="IQH34" s="1"/>
      <c r="IQI34" s="1"/>
      <c r="IQJ34" s="1"/>
      <c r="IQK34" s="1"/>
      <c r="IQL34" s="1"/>
      <c r="IQM34" s="1"/>
      <c r="IQN34" s="1"/>
      <c r="IQO34" s="1"/>
      <c r="IQP34" s="1"/>
      <c r="IQQ34" s="1"/>
      <c r="IQR34" s="1"/>
      <c r="IQS34" s="1"/>
      <c r="IQT34" s="1"/>
      <c r="IQU34" s="1"/>
      <c r="IQV34" s="1"/>
      <c r="IQW34" s="1"/>
      <c r="IQX34" s="1"/>
      <c r="IQY34" s="1"/>
      <c r="IQZ34" s="1"/>
      <c r="IRA34" s="1"/>
      <c r="IRB34" s="1"/>
      <c r="IRC34" s="1"/>
      <c r="IRD34" s="1"/>
      <c r="IRE34" s="1"/>
      <c r="IRF34" s="1"/>
      <c r="IRG34" s="1"/>
      <c r="IRH34" s="1"/>
      <c r="IRI34" s="1"/>
      <c r="IRJ34" s="1"/>
      <c r="IRK34" s="1"/>
      <c r="IRL34" s="1"/>
      <c r="IRM34" s="1"/>
      <c r="IRN34" s="1"/>
      <c r="IRO34" s="1"/>
      <c r="IRP34" s="1"/>
      <c r="IRQ34" s="1"/>
      <c r="IRR34" s="1"/>
      <c r="IRS34" s="1"/>
      <c r="IRT34" s="1"/>
      <c r="IRU34" s="1"/>
      <c r="IRV34" s="1"/>
      <c r="IRW34" s="1"/>
      <c r="IRX34" s="1"/>
      <c r="IRY34" s="1"/>
      <c r="IRZ34" s="1"/>
      <c r="ISA34" s="1"/>
      <c r="ISB34" s="1"/>
      <c r="ISC34" s="1"/>
      <c r="ISD34" s="1"/>
      <c r="ISE34" s="1"/>
      <c r="ISF34" s="1"/>
      <c r="ISG34" s="1"/>
      <c r="ISH34" s="1"/>
      <c r="ISI34" s="1"/>
      <c r="ISJ34" s="1"/>
      <c r="ISK34" s="1"/>
      <c r="ISL34" s="1"/>
      <c r="ISM34" s="1"/>
      <c r="ISN34" s="1"/>
      <c r="ISO34" s="1"/>
      <c r="ISP34" s="1"/>
      <c r="ISQ34" s="1"/>
      <c r="ISR34" s="1"/>
      <c r="ISS34" s="1"/>
      <c r="IST34" s="1"/>
      <c r="ISU34" s="1"/>
      <c r="ISV34" s="1"/>
      <c r="ISW34" s="1"/>
      <c r="ISX34" s="1"/>
      <c r="ISY34" s="1"/>
      <c r="ISZ34" s="1"/>
      <c r="ITA34" s="1"/>
      <c r="ITB34" s="1"/>
      <c r="ITC34" s="1"/>
      <c r="ITD34" s="1"/>
      <c r="ITE34" s="1"/>
      <c r="ITF34" s="1"/>
      <c r="ITG34" s="1"/>
      <c r="ITH34" s="1"/>
      <c r="ITI34" s="1"/>
      <c r="ITJ34" s="1"/>
      <c r="ITK34" s="1"/>
      <c r="ITL34" s="1"/>
      <c r="ITM34" s="1"/>
      <c r="ITN34" s="1"/>
      <c r="ITO34" s="1"/>
      <c r="ITP34" s="1"/>
      <c r="ITQ34" s="1"/>
      <c r="ITR34" s="1"/>
      <c r="ITS34" s="1"/>
      <c r="ITT34" s="1"/>
      <c r="ITU34" s="1"/>
      <c r="ITV34" s="1"/>
      <c r="ITW34" s="1"/>
      <c r="ITX34" s="1"/>
      <c r="ITY34" s="1"/>
      <c r="ITZ34" s="1"/>
      <c r="IUA34" s="1"/>
      <c r="IUB34" s="1"/>
      <c r="IUC34" s="1"/>
      <c r="IUD34" s="1"/>
      <c r="IUE34" s="1"/>
      <c r="IUF34" s="1"/>
      <c r="IUG34" s="1"/>
      <c r="IUH34" s="1"/>
      <c r="IUI34" s="1"/>
      <c r="IUJ34" s="1"/>
      <c r="IUK34" s="1"/>
      <c r="IUL34" s="1"/>
      <c r="IUM34" s="1"/>
      <c r="IUN34" s="1"/>
      <c r="IUO34" s="1"/>
      <c r="IUP34" s="1"/>
      <c r="IUQ34" s="1"/>
      <c r="IUR34" s="1"/>
      <c r="IUS34" s="1"/>
      <c r="IUT34" s="1"/>
      <c r="IUU34" s="1"/>
      <c r="IUV34" s="1"/>
      <c r="IUW34" s="1"/>
      <c r="IUX34" s="1"/>
      <c r="IUY34" s="1"/>
      <c r="IUZ34" s="1"/>
      <c r="IVA34" s="1"/>
      <c r="IVB34" s="1"/>
      <c r="IVC34" s="1"/>
      <c r="IVD34" s="1"/>
      <c r="IVE34" s="1"/>
      <c r="IVF34" s="1"/>
      <c r="IVG34" s="1"/>
      <c r="IVH34" s="1"/>
      <c r="IVI34" s="1"/>
      <c r="IVJ34" s="1"/>
      <c r="IVK34" s="1"/>
      <c r="IVL34" s="1"/>
      <c r="IVM34" s="1"/>
      <c r="IVN34" s="1"/>
      <c r="IVO34" s="1"/>
      <c r="IVP34" s="1"/>
      <c r="IVQ34" s="1"/>
      <c r="IVR34" s="1"/>
      <c r="IVS34" s="1"/>
      <c r="IVT34" s="1"/>
      <c r="IVU34" s="1"/>
      <c r="IVV34" s="1"/>
      <c r="IVW34" s="1"/>
      <c r="IVX34" s="1"/>
      <c r="IVY34" s="1"/>
      <c r="IVZ34" s="1"/>
      <c r="IWA34" s="1"/>
      <c r="IWB34" s="1"/>
      <c r="IWC34" s="1"/>
      <c r="IWD34" s="1"/>
      <c r="IWE34" s="1"/>
      <c r="IWF34" s="1"/>
      <c r="IWG34" s="1"/>
      <c r="IWH34" s="1"/>
      <c r="IWI34" s="1"/>
      <c r="IWJ34" s="1"/>
      <c r="IWK34" s="1"/>
      <c r="IWL34" s="1"/>
      <c r="IWM34" s="1"/>
      <c r="IWN34" s="1"/>
      <c r="IWO34" s="1"/>
      <c r="IWP34" s="1"/>
      <c r="IWQ34" s="1"/>
      <c r="IWR34" s="1"/>
      <c r="IWS34" s="1"/>
      <c r="IWT34" s="1"/>
      <c r="IWU34" s="1"/>
      <c r="IWV34" s="1"/>
      <c r="IWW34" s="1"/>
      <c r="IWX34" s="1"/>
      <c r="IWY34" s="1"/>
      <c r="IWZ34" s="1"/>
      <c r="IXA34" s="1"/>
      <c r="IXB34" s="1"/>
      <c r="IXC34" s="1"/>
      <c r="IXD34" s="1"/>
      <c r="IXE34" s="1"/>
      <c r="IXF34" s="1"/>
      <c r="IXG34" s="1"/>
      <c r="IXH34" s="1"/>
      <c r="IXI34" s="1"/>
      <c r="IXJ34" s="1"/>
      <c r="IXK34" s="1"/>
      <c r="IXL34" s="1"/>
      <c r="IXM34" s="1"/>
      <c r="IXN34" s="1"/>
      <c r="IXO34" s="1"/>
      <c r="IXP34" s="1"/>
      <c r="IXQ34" s="1"/>
      <c r="IXR34" s="1"/>
      <c r="IXS34" s="1"/>
      <c r="IXT34" s="1"/>
      <c r="IXU34" s="1"/>
      <c r="IXV34" s="1"/>
      <c r="IXW34" s="1"/>
      <c r="IXX34" s="1"/>
      <c r="IXY34" s="1"/>
      <c r="IXZ34" s="1"/>
      <c r="IYA34" s="1"/>
      <c r="IYB34" s="1"/>
      <c r="IYC34" s="1"/>
      <c r="IYD34" s="1"/>
      <c r="IYE34" s="1"/>
      <c r="IYF34" s="1"/>
      <c r="IYG34" s="1"/>
      <c r="IYH34" s="1"/>
      <c r="IYI34" s="1"/>
      <c r="IYJ34" s="1"/>
      <c r="IYK34" s="1"/>
      <c r="IYL34" s="1"/>
      <c r="IYM34" s="1"/>
      <c r="IYN34" s="1"/>
      <c r="IYO34" s="1"/>
      <c r="IYP34" s="1"/>
      <c r="IYQ34" s="1"/>
      <c r="IYR34" s="1"/>
      <c r="IYS34" s="1"/>
      <c r="IYT34" s="1"/>
      <c r="IYU34" s="1"/>
      <c r="IYV34" s="1"/>
      <c r="IYW34" s="1"/>
      <c r="IYX34" s="1"/>
      <c r="IYY34" s="1"/>
      <c r="IYZ34" s="1"/>
      <c r="IZA34" s="1"/>
      <c r="IZB34" s="1"/>
      <c r="IZC34" s="1"/>
      <c r="IZD34" s="1"/>
      <c r="IZE34" s="1"/>
      <c r="IZF34" s="1"/>
      <c r="IZG34" s="1"/>
      <c r="IZH34" s="1"/>
      <c r="IZI34" s="1"/>
      <c r="IZJ34" s="1"/>
      <c r="IZK34" s="1"/>
      <c r="IZL34" s="1"/>
      <c r="IZM34" s="1"/>
      <c r="IZN34" s="1"/>
      <c r="IZO34" s="1"/>
      <c r="IZP34" s="1"/>
      <c r="IZQ34" s="1"/>
      <c r="IZR34" s="1"/>
      <c r="IZS34" s="1"/>
      <c r="IZT34" s="1"/>
      <c r="IZU34" s="1"/>
      <c r="IZV34" s="1"/>
      <c r="IZW34" s="1"/>
      <c r="IZX34" s="1"/>
      <c r="IZY34" s="1"/>
      <c r="IZZ34" s="1"/>
      <c r="JAA34" s="1"/>
      <c r="JAB34" s="1"/>
      <c r="JAC34" s="1"/>
      <c r="JAD34" s="1"/>
      <c r="JAE34" s="1"/>
      <c r="JAF34" s="1"/>
      <c r="JAG34" s="1"/>
      <c r="JAH34" s="1"/>
      <c r="JAI34" s="1"/>
      <c r="JAJ34" s="1"/>
      <c r="JAK34" s="1"/>
      <c r="JAL34" s="1"/>
      <c r="JAM34" s="1"/>
      <c r="JAN34" s="1"/>
      <c r="JAO34" s="1"/>
      <c r="JAP34" s="1"/>
      <c r="JAQ34" s="1"/>
      <c r="JAR34" s="1"/>
      <c r="JAS34" s="1"/>
      <c r="JAT34" s="1"/>
      <c r="JAU34" s="1"/>
      <c r="JAV34" s="1"/>
      <c r="JAW34" s="1"/>
      <c r="JAX34" s="1"/>
      <c r="JAY34" s="1"/>
      <c r="JAZ34" s="1"/>
      <c r="JBA34" s="1"/>
      <c r="JBB34" s="1"/>
      <c r="JBC34" s="1"/>
      <c r="JBD34" s="1"/>
      <c r="JBE34" s="1"/>
      <c r="JBF34" s="1"/>
      <c r="JBG34" s="1"/>
      <c r="JBH34" s="1"/>
      <c r="JBI34" s="1"/>
      <c r="JBJ34" s="1"/>
      <c r="JBK34" s="1"/>
      <c r="JBL34" s="1"/>
      <c r="JBM34" s="1"/>
      <c r="JBN34" s="1"/>
      <c r="JBO34" s="1"/>
      <c r="JBP34" s="1"/>
      <c r="JBQ34" s="1"/>
      <c r="JBR34" s="1"/>
      <c r="JBS34" s="1"/>
      <c r="JBT34" s="1"/>
      <c r="JBU34" s="1"/>
      <c r="JBV34" s="1"/>
      <c r="JBW34" s="1"/>
      <c r="JBX34" s="1"/>
      <c r="JBY34" s="1"/>
      <c r="JBZ34" s="1"/>
      <c r="JCA34" s="1"/>
      <c r="JCB34" s="1"/>
      <c r="JCC34" s="1"/>
      <c r="JCD34" s="1"/>
      <c r="JCE34" s="1"/>
      <c r="JCF34" s="1"/>
      <c r="JCG34" s="1"/>
      <c r="JCH34" s="1"/>
      <c r="JCI34" s="1"/>
      <c r="JCJ34" s="1"/>
      <c r="JCK34" s="1"/>
      <c r="JCL34" s="1"/>
      <c r="JCM34" s="1"/>
      <c r="JCN34" s="1"/>
      <c r="JCO34" s="1"/>
      <c r="JCP34" s="1"/>
      <c r="JCQ34" s="1"/>
      <c r="JCR34" s="1"/>
      <c r="JCS34" s="1"/>
      <c r="JCT34" s="1"/>
      <c r="JCU34" s="1"/>
      <c r="JCV34" s="1"/>
      <c r="JCW34" s="1"/>
      <c r="JCX34" s="1"/>
      <c r="JCY34" s="1"/>
      <c r="JCZ34" s="1"/>
      <c r="JDA34" s="1"/>
      <c r="JDB34" s="1"/>
      <c r="JDC34" s="1"/>
      <c r="JDD34" s="1"/>
      <c r="JDE34" s="1"/>
      <c r="JDF34" s="1"/>
      <c r="JDG34" s="1"/>
      <c r="JDH34" s="1"/>
      <c r="JDI34" s="1"/>
      <c r="JDJ34" s="1"/>
      <c r="JDK34" s="1"/>
      <c r="JDL34" s="1"/>
      <c r="JDM34" s="1"/>
      <c r="JDN34" s="1"/>
      <c r="JDO34" s="1"/>
      <c r="JDP34" s="1"/>
      <c r="JDQ34" s="1"/>
      <c r="JDR34" s="1"/>
      <c r="JDS34" s="1"/>
      <c r="JDT34" s="1"/>
      <c r="JDU34" s="1"/>
      <c r="JDV34" s="1"/>
      <c r="JDW34" s="1"/>
      <c r="JDX34" s="1"/>
      <c r="JDY34" s="1"/>
      <c r="JDZ34" s="1"/>
      <c r="JEA34" s="1"/>
      <c r="JEB34" s="1"/>
      <c r="JEC34" s="1"/>
      <c r="JED34" s="1"/>
      <c r="JEE34" s="1"/>
      <c r="JEF34" s="1"/>
      <c r="JEG34" s="1"/>
      <c r="JEH34" s="1"/>
      <c r="JEI34" s="1"/>
      <c r="JEJ34" s="1"/>
      <c r="JEK34" s="1"/>
      <c r="JEL34" s="1"/>
      <c r="JEM34" s="1"/>
      <c r="JEN34" s="1"/>
      <c r="JEO34" s="1"/>
      <c r="JEP34" s="1"/>
      <c r="JEQ34" s="1"/>
      <c r="JER34" s="1"/>
      <c r="JES34" s="1"/>
      <c r="JET34" s="1"/>
      <c r="JEU34" s="1"/>
      <c r="JEV34" s="1"/>
      <c r="JEW34" s="1"/>
      <c r="JEX34" s="1"/>
      <c r="JEY34" s="1"/>
      <c r="JEZ34" s="1"/>
      <c r="JFA34" s="1"/>
      <c r="JFB34" s="1"/>
      <c r="JFC34" s="1"/>
      <c r="JFD34" s="1"/>
      <c r="JFE34" s="1"/>
      <c r="JFF34" s="1"/>
      <c r="JFG34" s="1"/>
      <c r="JFH34" s="1"/>
      <c r="JFI34" s="1"/>
      <c r="JFJ34" s="1"/>
      <c r="JFK34" s="1"/>
      <c r="JFL34" s="1"/>
      <c r="JFM34" s="1"/>
      <c r="JFN34" s="1"/>
      <c r="JFO34" s="1"/>
      <c r="JFP34" s="1"/>
      <c r="JFQ34" s="1"/>
      <c r="JFR34" s="1"/>
      <c r="JFS34" s="1"/>
      <c r="JFT34" s="1"/>
      <c r="JFU34" s="1"/>
      <c r="JFV34" s="1"/>
      <c r="JFW34" s="1"/>
      <c r="JFX34" s="1"/>
      <c r="JFY34" s="1"/>
      <c r="JFZ34" s="1"/>
      <c r="JGA34" s="1"/>
      <c r="JGB34" s="1"/>
      <c r="JGC34" s="1"/>
      <c r="JGD34" s="1"/>
      <c r="JGE34" s="1"/>
      <c r="JGF34" s="1"/>
      <c r="JGG34" s="1"/>
      <c r="JGH34" s="1"/>
      <c r="JGI34" s="1"/>
      <c r="JGJ34" s="1"/>
      <c r="JGK34" s="1"/>
      <c r="JGL34" s="1"/>
      <c r="JGM34" s="1"/>
      <c r="JGN34" s="1"/>
      <c r="JGO34" s="1"/>
      <c r="JGP34" s="1"/>
      <c r="JGQ34" s="1"/>
      <c r="JGR34" s="1"/>
      <c r="JGS34" s="1"/>
      <c r="JGT34" s="1"/>
      <c r="JGU34" s="1"/>
      <c r="JGV34" s="1"/>
      <c r="JGW34" s="1"/>
      <c r="JGX34" s="1"/>
      <c r="JGY34" s="1"/>
      <c r="JGZ34" s="1"/>
      <c r="JHA34" s="1"/>
      <c r="JHB34" s="1"/>
      <c r="JHC34" s="1"/>
      <c r="JHD34" s="1"/>
      <c r="JHE34" s="1"/>
      <c r="JHF34" s="1"/>
      <c r="JHG34" s="1"/>
      <c r="JHH34" s="1"/>
      <c r="JHI34" s="1"/>
      <c r="JHJ34" s="1"/>
      <c r="JHK34" s="1"/>
      <c r="JHL34" s="1"/>
      <c r="JHM34" s="1"/>
      <c r="JHN34" s="1"/>
      <c r="JHO34" s="1"/>
      <c r="JHP34" s="1"/>
      <c r="JHQ34" s="1"/>
      <c r="JHR34" s="1"/>
      <c r="JHS34" s="1"/>
      <c r="JHT34" s="1"/>
      <c r="JHU34" s="1"/>
      <c r="JHV34" s="1"/>
      <c r="JHW34" s="1"/>
      <c r="JHX34" s="1"/>
      <c r="JHY34" s="1"/>
      <c r="JHZ34" s="1"/>
      <c r="JIA34" s="1"/>
      <c r="JIB34" s="1"/>
      <c r="JIC34" s="1"/>
      <c r="JID34" s="1"/>
      <c r="JIE34" s="1"/>
      <c r="JIF34" s="1"/>
      <c r="JIG34" s="1"/>
      <c r="JIH34" s="1"/>
      <c r="JII34" s="1"/>
      <c r="JIJ34" s="1"/>
      <c r="JIK34" s="1"/>
      <c r="JIL34" s="1"/>
      <c r="JIM34" s="1"/>
      <c r="JIN34" s="1"/>
      <c r="JIO34" s="1"/>
      <c r="JIP34" s="1"/>
      <c r="JIQ34" s="1"/>
      <c r="JIR34" s="1"/>
      <c r="JIS34" s="1"/>
      <c r="JIT34" s="1"/>
      <c r="JIU34" s="1"/>
      <c r="JIV34" s="1"/>
      <c r="JIW34" s="1"/>
      <c r="JIX34" s="1"/>
      <c r="JIY34" s="1"/>
      <c r="JIZ34" s="1"/>
      <c r="JJA34" s="1"/>
      <c r="JJB34" s="1"/>
      <c r="JJC34" s="1"/>
      <c r="JJD34" s="1"/>
      <c r="JJE34" s="1"/>
      <c r="JJF34" s="1"/>
      <c r="JJG34" s="1"/>
      <c r="JJH34" s="1"/>
      <c r="JJI34" s="1"/>
      <c r="JJJ34" s="1"/>
      <c r="JJK34" s="1"/>
      <c r="JJL34" s="1"/>
      <c r="JJM34" s="1"/>
      <c r="JJN34" s="1"/>
      <c r="JJO34" s="1"/>
      <c r="JJP34" s="1"/>
      <c r="JJQ34" s="1"/>
      <c r="JJR34" s="1"/>
      <c r="JJS34" s="1"/>
      <c r="JJT34" s="1"/>
      <c r="JJU34" s="1"/>
      <c r="JJV34" s="1"/>
      <c r="JJW34" s="1"/>
      <c r="JJX34" s="1"/>
      <c r="JJY34" s="1"/>
      <c r="JJZ34" s="1"/>
      <c r="JKA34" s="1"/>
      <c r="JKB34" s="1"/>
      <c r="JKC34" s="1"/>
      <c r="JKD34" s="1"/>
      <c r="JKE34" s="1"/>
      <c r="JKF34" s="1"/>
      <c r="JKG34" s="1"/>
      <c r="JKH34" s="1"/>
      <c r="JKI34" s="1"/>
      <c r="JKJ34" s="1"/>
      <c r="JKK34" s="1"/>
      <c r="JKL34" s="1"/>
      <c r="JKM34" s="1"/>
      <c r="JKN34" s="1"/>
      <c r="JKO34" s="1"/>
      <c r="JKP34" s="1"/>
      <c r="JKQ34" s="1"/>
      <c r="JKR34" s="1"/>
      <c r="JKS34" s="1"/>
      <c r="JKT34" s="1"/>
      <c r="JKU34" s="1"/>
      <c r="JKV34" s="1"/>
      <c r="JKW34" s="1"/>
      <c r="JKX34" s="1"/>
      <c r="JKY34" s="1"/>
      <c r="JKZ34" s="1"/>
      <c r="JLA34" s="1"/>
      <c r="JLB34" s="1"/>
      <c r="JLC34" s="1"/>
      <c r="JLD34" s="1"/>
      <c r="JLE34" s="1"/>
      <c r="JLF34" s="1"/>
      <c r="JLG34" s="1"/>
      <c r="JLH34" s="1"/>
      <c r="JLI34" s="1"/>
      <c r="JLJ34" s="1"/>
      <c r="JLK34" s="1"/>
      <c r="JLL34" s="1"/>
      <c r="JLM34" s="1"/>
      <c r="JLN34" s="1"/>
      <c r="JLO34" s="1"/>
      <c r="JLP34" s="1"/>
      <c r="JLQ34" s="1"/>
      <c r="JLR34" s="1"/>
      <c r="JLS34" s="1"/>
      <c r="JLT34" s="1"/>
      <c r="JLU34" s="1"/>
      <c r="JLV34" s="1"/>
      <c r="JLW34" s="1"/>
      <c r="JLX34" s="1"/>
      <c r="JLY34" s="1"/>
      <c r="JLZ34" s="1"/>
      <c r="JMA34" s="1"/>
      <c r="JMB34" s="1"/>
      <c r="JMC34" s="1"/>
      <c r="JMD34" s="1"/>
      <c r="JME34" s="1"/>
      <c r="JMF34" s="1"/>
      <c r="JMG34" s="1"/>
      <c r="JMH34" s="1"/>
      <c r="JMI34" s="1"/>
      <c r="JMJ34" s="1"/>
      <c r="JMK34" s="1"/>
      <c r="JML34" s="1"/>
      <c r="JMM34" s="1"/>
      <c r="JMN34" s="1"/>
      <c r="JMO34" s="1"/>
      <c r="JMP34" s="1"/>
      <c r="JMQ34" s="1"/>
      <c r="JMR34" s="1"/>
      <c r="JMS34" s="1"/>
      <c r="JMT34" s="1"/>
      <c r="JMU34" s="1"/>
      <c r="JMV34" s="1"/>
      <c r="JMW34" s="1"/>
      <c r="JMX34" s="1"/>
      <c r="JMY34" s="1"/>
      <c r="JMZ34" s="1"/>
      <c r="JNA34" s="1"/>
      <c r="JNB34" s="1"/>
      <c r="JNC34" s="1"/>
      <c r="JND34" s="1"/>
      <c r="JNE34" s="1"/>
      <c r="JNF34" s="1"/>
      <c r="JNG34" s="1"/>
      <c r="JNH34" s="1"/>
      <c r="JNI34" s="1"/>
      <c r="JNJ34" s="1"/>
      <c r="JNK34" s="1"/>
      <c r="JNL34" s="1"/>
      <c r="JNM34" s="1"/>
      <c r="JNN34" s="1"/>
      <c r="JNO34" s="1"/>
      <c r="JNP34" s="1"/>
      <c r="JNQ34" s="1"/>
      <c r="JNR34" s="1"/>
      <c r="JNS34" s="1"/>
      <c r="JNT34" s="1"/>
      <c r="JNU34" s="1"/>
      <c r="JNV34" s="1"/>
      <c r="JNW34" s="1"/>
      <c r="JNX34" s="1"/>
      <c r="JNY34" s="1"/>
      <c r="JNZ34" s="1"/>
      <c r="JOA34" s="1"/>
      <c r="JOB34" s="1"/>
      <c r="JOC34" s="1"/>
      <c r="JOD34" s="1"/>
      <c r="JOE34" s="1"/>
      <c r="JOF34" s="1"/>
      <c r="JOG34" s="1"/>
      <c r="JOH34" s="1"/>
      <c r="JOI34" s="1"/>
      <c r="JOJ34" s="1"/>
      <c r="JOK34" s="1"/>
      <c r="JOL34" s="1"/>
      <c r="JOM34" s="1"/>
      <c r="JON34" s="1"/>
      <c r="JOO34" s="1"/>
      <c r="JOP34" s="1"/>
      <c r="JOQ34" s="1"/>
      <c r="JOR34" s="1"/>
      <c r="JOS34" s="1"/>
      <c r="JOT34" s="1"/>
      <c r="JOU34" s="1"/>
      <c r="JOV34" s="1"/>
      <c r="JOW34" s="1"/>
      <c r="JOX34" s="1"/>
      <c r="JOY34" s="1"/>
      <c r="JOZ34" s="1"/>
      <c r="JPA34" s="1"/>
      <c r="JPB34" s="1"/>
      <c r="JPC34" s="1"/>
      <c r="JPD34" s="1"/>
      <c r="JPE34" s="1"/>
      <c r="JPF34" s="1"/>
      <c r="JPG34" s="1"/>
      <c r="JPH34" s="1"/>
      <c r="JPI34" s="1"/>
      <c r="JPJ34" s="1"/>
      <c r="JPK34" s="1"/>
      <c r="JPL34" s="1"/>
      <c r="JPM34" s="1"/>
      <c r="JPN34" s="1"/>
      <c r="JPO34" s="1"/>
      <c r="JPP34" s="1"/>
      <c r="JPQ34" s="1"/>
      <c r="JPR34" s="1"/>
      <c r="JPS34" s="1"/>
      <c r="JPT34" s="1"/>
      <c r="JPU34" s="1"/>
      <c r="JPV34" s="1"/>
      <c r="JPW34" s="1"/>
      <c r="JPX34" s="1"/>
      <c r="JPY34" s="1"/>
      <c r="JPZ34" s="1"/>
      <c r="JQA34" s="1"/>
      <c r="JQB34" s="1"/>
      <c r="JQC34" s="1"/>
      <c r="JQD34" s="1"/>
      <c r="JQE34" s="1"/>
      <c r="JQF34" s="1"/>
      <c r="JQG34" s="1"/>
      <c r="JQH34" s="1"/>
      <c r="JQI34" s="1"/>
      <c r="JQJ34" s="1"/>
      <c r="JQK34" s="1"/>
      <c r="JQL34" s="1"/>
      <c r="JQM34" s="1"/>
      <c r="JQN34" s="1"/>
      <c r="JQO34" s="1"/>
      <c r="JQP34" s="1"/>
      <c r="JQQ34" s="1"/>
      <c r="JQR34" s="1"/>
      <c r="JQS34" s="1"/>
      <c r="JQT34" s="1"/>
      <c r="JQU34" s="1"/>
      <c r="JQV34" s="1"/>
      <c r="JQW34" s="1"/>
      <c r="JQX34" s="1"/>
      <c r="JQY34" s="1"/>
      <c r="JQZ34" s="1"/>
      <c r="JRA34" s="1"/>
      <c r="JRB34" s="1"/>
      <c r="JRC34" s="1"/>
      <c r="JRD34" s="1"/>
      <c r="JRE34" s="1"/>
      <c r="JRF34" s="1"/>
      <c r="JRG34" s="1"/>
      <c r="JRH34" s="1"/>
      <c r="JRI34" s="1"/>
      <c r="JRJ34" s="1"/>
      <c r="JRK34" s="1"/>
      <c r="JRL34" s="1"/>
      <c r="JRM34" s="1"/>
      <c r="JRN34" s="1"/>
      <c r="JRO34" s="1"/>
      <c r="JRP34" s="1"/>
      <c r="JRQ34" s="1"/>
      <c r="JRR34" s="1"/>
      <c r="JRS34" s="1"/>
      <c r="JRT34" s="1"/>
      <c r="JRU34" s="1"/>
      <c r="JRV34" s="1"/>
      <c r="JRW34" s="1"/>
      <c r="JRX34" s="1"/>
      <c r="JRY34" s="1"/>
      <c r="JRZ34" s="1"/>
      <c r="JSA34" s="1"/>
      <c r="JSB34" s="1"/>
      <c r="JSC34" s="1"/>
      <c r="JSD34" s="1"/>
      <c r="JSE34" s="1"/>
      <c r="JSF34" s="1"/>
      <c r="JSG34" s="1"/>
      <c r="JSH34" s="1"/>
      <c r="JSI34" s="1"/>
      <c r="JSJ34" s="1"/>
      <c r="JSK34" s="1"/>
      <c r="JSL34" s="1"/>
      <c r="JSM34" s="1"/>
      <c r="JSN34" s="1"/>
      <c r="JSO34" s="1"/>
      <c r="JSP34" s="1"/>
      <c r="JSQ34" s="1"/>
      <c r="JSR34" s="1"/>
      <c r="JSS34" s="1"/>
      <c r="JST34" s="1"/>
      <c r="JSU34" s="1"/>
      <c r="JSV34" s="1"/>
      <c r="JSW34" s="1"/>
      <c r="JSX34" s="1"/>
      <c r="JSY34" s="1"/>
      <c r="JSZ34" s="1"/>
      <c r="JTA34" s="1"/>
      <c r="JTB34" s="1"/>
      <c r="JTC34" s="1"/>
      <c r="JTD34" s="1"/>
      <c r="JTE34" s="1"/>
      <c r="JTF34" s="1"/>
      <c r="JTG34" s="1"/>
      <c r="JTH34" s="1"/>
      <c r="JTI34" s="1"/>
      <c r="JTJ34" s="1"/>
      <c r="JTK34" s="1"/>
      <c r="JTL34" s="1"/>
      <c r="JTM34" s="1"/>
      <c r="JTN34" s="1"/>
      <c r="JTO34" s="1"/>
      <c r="JTP34" s="1"/>
      <c r="JTQ34" s="1"/>
      <c r="JTR34" s="1"/>
      <c r="JTS34" s="1"/>
      <c r="JTT34" s="1"/>
      <c r="JTU34" s="1"/>
      <c r="JTV34" s="1"/>
      <c r="JTW34" s="1"/>
      <c r="JTX34" s="1"/>
      <c r="JTY34" s="1"/>
      <c r="JTZ34" s="1"/>
      <c r="JUA34" s="1"/>
      <c r="JUB34" s="1"/>
      <c r="JUC34" s="1"/>
      <c r="JUD34" s="1"/>
      <c r="JUE34" s="1"/>
      <c r="JUF34" s="1"/>
      <c r="JUG34" s="1"/>
      <c r="JUH34" s="1"/>
      <c r="JUI34" s="1"/>
      <c r="JUJ34" s="1"/>
      <c r="JUK34" s="1"/>
      <c r="JUL34" s="1"/>
      <c r="JUM34" s="1"/>
      <c r="JUN34" s="1"/>
      <c r="JUO34" s="1"/>
      <c r="JUP34" s="1"/>
      <c r="JUQ34" s="1"/>
      <c r="JUR34" s="1"/>
      <c r="JUS34" s="1"/>
      <c r="JUT34" s="1"/>
      <c r="JUU34" s="1"/>
      <c r="JUV34" s="1"/>
      <c r="JUW34" s="1"/>
      <c r="JUX34" s="1"/>
      <c r="JUY34" s="1"/>
      <c r="JUZ34" s="1"/>
      <c r="JVA34" s="1"/>
      <c r="JVB34" s="1"/>
      <c r="JVC34" s="1"/>
      <c r="JVD34" s="1"/>
      <c r="JVE34" s="1"/>
      <c r="JVF34" s="1"/>
      <c r="JVG34" s="1"/>
      <c r="JVH34" s="1"/>
      <c r="JVI34" s="1"/>
      <c r="JVJ34" s="1"/>
      <c r="JVK34" s="1"/>
      <c r="JVL34" s="1"/>
      <c r="JVM34" s="1"/>
      <c r="JVN34" s="1"/>
      <c r="JVO34" s="1"/>
      <c r="JVP34" s="1"/>
      <c r="JVQ34" s="1"/>
      <c r="JVR34" s="1"/>
      <c r="JVS34" s="1"/>
      <c r="JVT34" s="1"/>
      <c r="JVU34" s="1"/>
      <c r="JVV34" s="1"/>
      <c r="JVW34" s="1"/>
      <c r="JVX34" s="1"/>
      <c r="JVY34" s="1"/>
      <c r="JVZ34" s="1"/>
      <c r="JWA34" s="1"/>
      <c r="JWB34" s="1"/>
      <c r="JWC34" s="1"/>
      <c r="JWD34" s="1"/>
      <c r="JWE34" s="1"/>
      <c r="JWF34" s="1"/>
      <c r="JWG34" s="1"/>
      <c r="JWH34" s="1"/>
      <c r="JWI34" s="1"/>
      <c r="JWJ34" s="1"/>
      <c r="JWK34" s="1"/>
      <c r="JWL34" s="1"/>
      <c r="JWM34" s="1"/>
      <c r="JWN34" s="1"/>
      <c r="JWO34" s="1"/>
      <c r="JWP34" s="1"/>
      <c r="JWQ34" s="1"/>
      <c r="JWR34" s="1"/>
      <c r="JWS34" s="1"/>
      <c r="JWT34" s="1"/>
      <c r="JWU34" s="1"/>
      <c r="JWV34" s="1"/>
      <c r="JWW34" s="1"/>
      <c r="JWX34" s="1"/>
      <c r="JWY34" s="1"/>
      <c r="JWZ34" s="1"/>
      <c r="JXA34" s="1"/>
      <c r="JXB34" s="1"/>
      <c r="JXC34" s="1"/>
      <c r="JXD34" s="1"/>
      <c r="JXE34" s="1"/>
      <c r="JXF34" s="1"/>
      <c r="JXG34" s="1"/>
      <c r="JXH34" s="1"/>
      <c r="JXI34" s="1"/>
      <c r="JXJ34" s="1"/>
      <c r="JXK34" s="1"/>
      <c r="JXL34" s="1"/>
      <c r="JXM34" s="1"/>
      <c r="JXN34" s="1"/>
      <c r="JXO34" s="1"/>
      <c r="JXP34" s="1"/>
      <c r="JXQ34" s="1"/>
      <c r="JXR34" s="1"/>
      <c r="JXS34" s="1"/>
      <c r="JXT34" s="1"/>
      <c r="JXU34" s="1"/>
      <c r="JXV34" s="1"/>
      <c r="JXW34" s="1"/>
      <c r="JXX34" s="1"/>
      <c r="JXY34" s="1"/>
      <c r="JXZ34" s="1"/>
      <c r="JYA34" s="1"/>
      <c r="JYB34" s="1"/>
      <c r="JYC34" s="1"/>
      <c r="JYD34" s="1"/>
      <c r="JYE34" s="1"/>
      <c r="JYF34" s="1"/>
      <c r="JYG34" s="1"/>
      <c r="JYH34" s="1"/>
      <c r="JYI34" s="1"/>
      <c r="JYJ34" s="1"/>
      <c r="JYK34" s="1"/>
      <c r="JYL34" s="1"/>
      <c r="JYM34" s="1"/>
      <c r="JYN34" s="1"/>
      <c r="JYO34" s="1"/>
      <c r="JYP34" s="1"/>
      <c r="JYQ34" s="1"/>
      <c r="JYR34" s="1"/>
      <c r="JYS34" s="1"/>
      <c r="JYT34" s="1"/>
      <c r="JYU34" s="1"/>
      <c r="JYV34" s="1"/>
      <c r="JYW34" s="1"/>
      <c r="JYX34" s="1"/>
      <c r="JYY34" s="1"/>
      <c r="JYZ34" s="1"/>
      <c r="JZA34" s="1"/>
      <c r="JZB34" s="1"/>
      <c r="JZC34" s="1"/>
      <c r="JZD34" s="1"/>
      <c r="JZE34" s="1"/>
      <c r="JZF34" s="1"/>
      <c r="JZG34" s="1"/>
      <c r="JZH34" s="1"/>
      <c r="JZI34" s="1"/>
      <c r="JZJ34" s="1"/>
      <c r="JZK34" s="1"/>
      <c r="JZL34" s="1"/>
      <c r="JZM34" s="1"/>
      <c r="JZN34" s="1"/>
      <c r="JZO34" s="1"/>
      <c r="JZP34" s="1"/>
      <c r="JZQ34" s="1"/>
      <c r="JZR34" s="1"/>
      <c r="JZS34" s="1"/>
      <c r="JZT34" s="1"/>
      <c r="JZU34" s="1"/>
      <c r="JZV34" s="1"/>
      <c r="JZW34" s="1"/>
      <c r="JZX34" s="1"/>
      <c r="JZY34" s="1"/>
      <c r="JZZ34" s="1"/>
      <c r="KAA34" s="1"/>
      <c r="KAB34" s="1"/>
      <c r="KAC34" s="1"/>
      <c r="KAD34" s="1"/>
      <c r="KAE34" s="1"/>
      <c r="KAF34" s="1"/>
      <c r="KAG34" s="1"/>
      <c r="KAH34" s="1"/>
      <c r="KAI34" s="1"/>
      <c r="KAJ34" s="1"/>
      <c r="KAK34" s="1"/>
      <c r="KAL34" s="1"/>
      <c r="KAM34" s="1"/>
      <c r="KAN34" s="1"/>
      <c r="KAO34" s="1"/>
      <c r="KAP34" s="1"/>
      <c r="KAQ34" s="1"/>
      <c r="KAR34" s="1"/>
      <c r="KAS34" s="1"/>
      <c r="KAT34" s="1"/>
      <c r="KAU34" s="1"/>
      <c r="KAV34" s="1"/>
      <c r="KAW34" s="1"/>
      <c r="KAX34" s="1"/>
      <c r="KAY34" s="1"/>
      <c r="KAZ34" s="1"/>
      <c r="KBA34" s="1"/>
      <c r="KBB34" s="1"/>
      <c r="KBC34" s="1"/>
      <c r="KBD34" s="1"/>
      <c r="KBE34" s="1"/>
      <c r="KBF34" s="1"/>
      <c r="KBG34" s="1"/>
      <c r="KBH34" s="1"/>
      <c r="KBI34" s="1"/>
      <c r="KBJ34" s="1"/>
      <c r="KBK34" s="1"/>
      <c r="KBL34" s="1"/>
      <c r="KBM34" s="1"/>
      <c r="KBN34" s="1"/>
      <c r="KBO34" s="1"/>
      <c r="KBP34" s="1"/>
      <c r="KBQ34" s="1"/>
      <c r="KBR34" s="1"/>
      <c r="KBS34" s="1"/>
      <c r="KBT34" s="1"/>
      <c r="KBU34" s="1"/>
      <c r="KBV34" s="1"/>
      <c r="KBW34" s="1"/>
      <c r="KBX34" s="1"/>
      <c r="KBY34" s="1"/>
      <c r="KBZ34" s="1"/>
      <c r="KCA34" s="1"/>
      <c r="KCB34" s="1"/>
      <c r="KCC34" s="1"/>
      <c r="KCD34" s="1"/>
      <c r="KCE34" s="1"/>
      <c r="KCF34" s="1"/>
      <c r="KCG34" s="1"/>
      <c r="KCH34" s="1"/>
      <c r="KCI34" s="1"/>
      <c r="KCJ34" s="1"/>
      <c r="KCK34" s="1"/>
      <c r="KCL34" s="1"/>
      <c r="KCM34" s="1"/>
      <c r="KCN34" s="1"/>
      <c r="KCO34" s="1"/>
      <c r="KCP34" s="1"/>
      <c r="KCQ34" s="1"/>
      <c r="KCR34" s="1"/>
      <c r="KCS34" s="1"/>
      <c r="KCT34" s="1"/>
      <c r="KCU34" s="1"/>
      <c r="KCV34" s="1"/>
      <c r="KCW34" s="1"/>
      <c r="KCX34" s="1"/>
      <c r="KCY34" s="1"/>
      <c r="KCZ34" s="1"/>
      <c r="KDA34" s="1"/>
      <c r="KDB34" s="1"/>
      <c r="KDC34" s="1"/>
      <c r="KDD34" s="1"/>
      <c r="KDE34" s="1"/>
      <c r="KDF34" s="1"/>
      <c r="KDG34" s="1"/>
      <c r="KDH34" s="1"/>
      <c r="KDI34" s="1"/>
      <c r="KDJ34" s="1"/>
      <c r="KDK34" s="1"/>
      <c r="KDL34" s="1"/>
      <c r="KDM34" s="1"/>
      <c r="KDN34" s="1"/>
      <c r="KDO34" s="1"/>
      <c r="KDP34" s="1"/>
      <c r="KDQ34" s="1"/>
      <c r="KDR34" s="1"/>
      <c r="KDS34" s="1"/>
      <c r="KDT34" s="1"/>
      <c r="KDU34" s="1"/>
      <c r="KDV34" s="1"/>
      <c r="KDW34" s="1"/>
      <c r="KDX34" s="1"/>
      <c r="KDY34" s="1"/>
      <c r="KDZ34" s="1"/>
      <c r="KEA34" s="1"/>
      <c r="KEB34" s="1"/>
      <c r="KEC34" s="1"/>
      <c r="KED34" s="1"/>
      <c r="KEE34" s="1"/>
      <c r="KEF34" s="1"/>
      <c r="KEG34" s="1"/>
      <c r="KEH34" s="1"/>
      <c r="KEI34" s="1"/>
      <c r="KEJ34" s="1"/>
      <c r="KEK34" s="1"/>
      <c r="KEL34" s="1"/>
      <c r="KEM34" s="1"/>
      <c r="KEN34" s="1"/>
      <c r="KEO34" s="1"/>
      <c r="KEP34" s="1"/>
      <c r="KEQ34" s="1"/>
      <c r="KER34" s="1"/>
      <c r="KES34" s="1"/>
      <c r="KET34" s="1"/>
      <c r="KEU34" s="1"/>
      <c r="KEV34" s="1"/>
      <c r="KEW34" s="1"/>
      <c r="KEX34" s="1"/>
      <c r="KEY34" s="1"/>
      <c r="KEZ34" s="1"/>
      <c r="KFA34" s="1"/>
      <c r="KFB34" s="1"/>
      <c r="KFC34" s="1"/>
      <c r="KFD34" s="1"/>
      <c r="KFE34" s="1"/>
      <c r="KFF34" s="1"/>
      <c r="KFG34" s="1"/>
      <c r="KFH34" s="1"/>
      <c r="KFI34" s="1"/>
      <c r="KFJ34" s="1"/>
      <c r="KFK34" s="1"/>
      <c r="KFL34" s="1"/>
      <c r="KFM34" s="1"/>
      <c r="KFN34" s="1"/>
      <c r="KFO34" s="1"/>
      <c r="KFP34" s="1"/>
      <c r="KFQ34" s="1"/>
      <c r="KFR34" s="1"/>
      <c r="KFS34" s="1"/>
      <c r="KFT34" s="1"/>
      <c r="KFU34" s="1"/>
      <c r="KFV34" s="1"/>
      <c r="KFW34" s="1"/>
      <c r="KFX34" s="1"/>
      <c r="KFY34" s="1"/>
      <c r="KFZ34" s="1"/>
      <c r="KGA34" s="1"/>
      <c r="KGB34" s="1"/>
      <c r="KGC34" s="1"/>
      <c r="KGD34" s="1"/>
      <c r="KGE34" s="1"/>
      <c r="KGF34" s="1"/>
      <c r="KGG34" s="1"/>
      <c r="KGH34" s="1"/>
      <c r="KGI34" s="1"/>
      <c r="KGJ34" s="1"/>
      <c r="KGK34" s="1"/>
      <c r="KGL34" s="1"/>
      <c r="KGM34" s="1"/>
      <c r="KGN34" s="1"/>
      <c r="KGO34" s="1"/>
      <c r="KGP34" s="1"/>
      <c r="KGQ34" s="1"/>
      <c r="KGR34" s="1"/>
      <c r="KGS34" s="1"/>
      <c r="KGT34" s="1"/>
      <c r="KGU34" s="1"/>
      <c r="KGV34" s="1"/>
      <c r="KGW34" s="1"/>
      <c r="KGX34" s="1"/>
      <c r="KGY34" s="1"/>
      <c r="KGZ34" s="1"/>
      <c r="KHA34" s="1"/>
      <c r="KHB34" s="1"/>
      <c r="KHC34" s="1"/>
      <c r="KHD34" s="1"/>
      <c r="KHE34" s="1"/>
      <c r="KHF34" s="1"/>
      <c r="KHG34" s="1"/>
      <c r="KHH34" s="1"/>
      <c r="KHI34" s="1"/>
      <c r="KHJ34" s="1"/>
      <c r="KHK34" s="1"/>
      <c r="KHL34" s="1"/>
      <c r="KHM34" s="1"/>
      <c r="KHN34" s="1"/>
      <c r="KHO34" s="1"/>
      <c r="KHP34" s="1"/>
      <c r="KHQ34" s="1"/>
      <c r="KHR34" s="1"/>
      <c r="KHS34" s="1"/>
      <c r="KHT34" s="1"/>
      <c r="KHU34" s="1"/>
      <c r="KHV34" s="1"/>
      <c r="KHW34" s="1"/>
      <c r="KHX34" s="1"/>
      <c r="KHY34" s="1"/>
      <c r="KHZ34" s="1"/>
      <c r="KIA34" s="1"/>
      <c r="KIB34" s="1"/>
      <c r="KIC34" s="1"/>
      <c r="KID34" s="1"/>
      <c r="KIE34" s="1"/>
      <c r="KIF34" s="1"/>
      <c r="KIG34" s="1"/>
      <c r="KIH34" s="1"/>
      <c r="KII34" s="1"/>
      <c r="KIJ34" s="1"/>
      <c r="KIK34" s="1"/>
      <c r="KIL34" s="1"/>
      <c r="KIM34" s="1"/>
      <c r="KIN34" s="1"/>
      <c r="KIO34" s="1"/>
      <c r="KIP34" s="1"/>
      <c r="KIQ34" s="1"/>
      <c r="KIR34" s="1"/>
      <c r="KIS34" s="1"/>
      <c r="KIT34" s="1"/>
      <c r="KIU34" s="1"/>
      <c r="KIV34" s="1"/>
      <c r="KIW34" s="1"/>
      <c r="KIX34" s="1"/>
      <c r="KIY34" s="1"/>
      <c r="KIZ34" s="1"/>
      <c r="KJA34" s="1"/>
      <c r="KJB34" s="1"/>
      <c r="KJC34" s="1"/>
      <c r="KJD34" s="1"/>
      <c r="KJE34" s="1"/>
      <c r="KJF34" s="1"/>
      <c r="KJG34" s="1"/>
      <c r="KJH34" s="1"/>
      <c r="KJI34" s="1"/>
      <c r="KJJ34" s="1"/>
      <c r="KJK34" s="1"/>
      <c r="KJL34" s="1"/>
      <c r="KJM34" s="1"/>
      <c r="KJN34" s="1"/>
      <c r="KJO34" s="1"/>
      <c r="KJP34" s="1"/>
      <c r="KJQ34" s="1"/>
      <c r="KJR34" s="1"/>
      <c r="KJS34" s="1"/>
      <c r="KJT34" s="1"/>
      <c r="KJU34" s="1"/>
      <c r="KJV34" s="1"/>
      <c r="KJW34" s="1"/>
      <c r="KJX34" s="1"/>
      <c r="KJY34" s="1"/>
      <c r="KJZ34" s="1"/>
      <c r="KKA34" s="1"/>
      <c r="KKB34" s="1"/>
      <c r="KKC34" s="1"/>
      <c r="KKD34" s="1"/>
      <c r="KKE34" s="1"/>
      <c r="KKF34" s="1"/>
      <c r="KKG34" s="1"/>
      <c r="KKH34" s="1"/>
      <c r="KKI34" s="1"/>
      <c r="KKJ34" s="1"/>
      <c r="KKK34" s="1"/>
      <c r="KKL34" s="1"/>
      <c r="KKM34" s="1"/>
      <c r="KKN34" s="1"/>
      <c r="KKO34" s="1"/>
      <c r="KKP34" s="1"/>
      <c r="KKQ34" s="1"/>
      <c r="KKR34" s="1"/>
      <c r="KKS34" s="1"/>
      <c r="KKT34" s="1"/>
      <c r="KKU34" s="1"/>
      <c r="KKV34" s="1"/>
      <c r="KKW34" s="1"/>
      <c r="KKX34" s="1"/>
      <c r="KKY34" s="1"/>
      <c r="KKZ34" s="1"/>
      <c r="KLA34" s="1"/>
      <c r="KLB34" s="1"/>
      <c r="KLC34" s="1"/>
      <c r="KLD34" s="1"/>
      <c r="KLE34" s="1"/>
      <c r="KLF34" s="1"/>
      <c r="KLG34" s="1"/>
      <c r="KLH34" s="1"/>
      <c r="KLI34" s="1"/>
      <c r="KLJ34" s="1"/>
      <c r="KLK34" s="1"/>
      <c r="KLL34" s="1"/>
      <c r="KLM34" s="1"/>
      <c r="KLN34" s="1"/>
      <c r="KLO34" s="1"/>
      <c r="KLP34" s="1"/>
      <c r="KLQ34" s="1"/>
      <c r="KLR34" s="1"/>
      <c r="KLS34" s="1"/>
      <c r="KLT34" s="1"/>
      <c r="KLU34" s="1"/>
      <c r="KLV34" s="1"/>
      <c r="KLW34" s="1"/>
      <c r="KLX34" s="1"/>
      <c r="KLY34" s="1"/>
      <c r="KLZ34" s="1"/>
      <c r="KMA34" s="1"/>
      <c r="KMB34" s="1"/>
      <c r="KMC34" s="1"/>
      <c r="KMD34" s="1"/>
      <c r="KME34" s="1"/>
      <c r="KMF34" s="1"/>
      <c r="KMG34" s="1"/>
      <c r="KMH34" s="1"/>
      <c r="KMI34" s="1"/>
      <c r="KMJ34" s="1"/>
      <c r="KMK34" s="1"/>
      <c r="KML34" s="1"/>
      <c r="KMM34" s="1"/>
      <c r="KMN34" s="1"/>
      <c r="KMO34" s="1"/>
      <c r="KMP34" s="1"/>
      <c r="KMQ34" s="1"/>
      <c r="KMR34" s="1"/>
      <c r="KMS34" s="1"/>
      <c r="KMT34" s="1"/>
      <c r="KMU34" s="1"/>
      <c r="KMV34" s="1"/>
      <c r="KMW34" s="1"/>
      <c r="KMX34" s="1"/>
      <c r="KMY34" s="1"/>
      <c r="KMZ34" s="1"/>
      <c r="KNA34" s="1"/>
      <c r="KNB34" s="1"/>
      <c r="KNC34" s="1"/>
      <c r="KND34" s="1"/>
      <c r="KNE34" s="1"/>
      <c r="KNF34" s="1"/>
      <c r="KNG34" s="1"/>
      <c r="KNH34" s="1"/>
      <c r="KNI34" s="1"/>
      <c r="KNJ34" s="1"/>
      <c r="KNK34" s="1"/>
      <c r="KNL34" s="1"/>
      <c r="KNM34" s="1"/>
      <c r="KNN34" s="1"/>
      <c r="KNO34" s="1"/>
      <c r="KNP34" s="1"/>
      <c r="KNQ34" s="1"/>
      <c r="KNR34" s="1"/>
      <c r="KNS34" s="1"/>
      <c r="KNT34" s="1"/>
      <c r="KNU34" s="1"/>
      <c r="KNV34" s="1"/>
      <c r="KNW34" s="1"/>
      <c r="KNX34" s="1"/>
      <c r="KNY34" s="1"/>
      <c r="KNZ34" s="1"/>
      <c r="KOA34" s="1"/>
      <c r="KOB34" s="1"/>
      <c r="KOC34" s="1"/>
      <c r="KOD34" s="1"/>
      <c r="KOE34" s="1"/>
      <c r="KOF34" s="1"/>
      <c r="KOG34" s="1"/>
      <c r="KOH34" s="1"/>
      <c r="KOI34" s="1"/>
      <c r="KOJ34" s="1"/>
      <c r="KOK34" s="1"/>
      <c r="KOL34" s="1"/>
      <c r="KOM34" s="1"/>
      <c r="KON34" s="1"/>
      <c r="KOO34" s="1"/>
      <c r="KOP34" s="1"/>
      <c r="KOQ34" s="1"/>
      <c r="KOR34" s="1"/>
      <c r="KOS34" s="1"/>
      <c r="KOT34" s="1"/>
      <c r="KOU34" s="1"/>
      <c r="KOV34" s="1"/>
      <c r="KOW34" s="1"/>
      <c r="KOX34" s="1"/>
      <c r="KOY34" s="1"/>
      <c r="KOZ34" s="1"/>
      <c r="KPA34" s="1"/>
      <c r="KPB34" s="1"/>
      <c r="KPC34" s="1"/>
      <c r="KPD34" s="1"/>
      <c r="KPE34" s="1"/>
      <c r="KPF34" s="1"/>
      <c r="KPG34" s="1"/>
      <c r="KPH34" s="1"/>
      <c r="KPI34" s="1"/>
      <c r="KPJ34" s="1"/>
      <c r="KPK34" s="1"/>
      <c r="KPL34" s="1"/>
      <c r="KPM34" s="1"/>
      <c r="KPN34" s="1"/>
      <c r="KPO34" s="1"/>
      <c r="KPP34" s="1"/>
      <c r="KPQ34" s="1"/>
      <c r="KPR34" s="1"/>
      <c r="KPS34" s="1"/>
      <c r="KPT34" s="1"/>
      <c r="KPU34" s="1"/>
      <c r="KPV34" s="1"/>
      <c r="KPW34" s="1"/>
      <c r="KPX34" s="1"/>
      <c r="KPY34" s="1"/>
      <c r="KPZ34" s="1"/>
      <c r="KQA34" s="1"/>
      <c r="KQB34" s="1"/>
      <c r="KQC34" s="1"/>
      <c r="KQD34" s="1"/>
      <c r="KQE34" s="1"/>
      <c r="KQF34" s="1"/>
      <c r="KQG34" s="1"/>
      <c r="KQH34" s="1"/>
      <c r="KQI34" s="1"/>
      <c r="KQJ34" s="1"/>
      <c r="KQK34" s="1"/>
      <c r="KQL34" s="1"/>
      <c r="KQM34" s="1"/>
      <c r="KQN34" s="1"/>
      <c r="KQO34" s="1"/>
      <c r="KQP34" s="1"/>
      <c r="KQQ34" s="1"/>
      <c r="KQR34" s="1"/>
      <c r="KQS34" s="1"/>
      <c r="KQT34" s="1"/>
      <c r="KQU34" s="1"/>
      <c r="KQV34" s="1"/>
      <c r="KQW34" s="1"/>
      <c r="KQX34" s="1"/>
      <c r="KQY34" s="1"/>
      <c r="KQZ34" s="1"/>
      <c r="KRA34" s="1"/>
      <c r="KRB34" s="1"/>
      <c r="KRC34" s="1"/>
      <c r="KRD34" s="1"/>
      <c r="KRE34" s="1"/>
      <c r="KRF34" s="1"/>
      <c r="KRG34" s="1"/>
      <c r="KRH34" s="1"/>
      <c r="KRI34" s="1"/>
      <c r="KRJ34" s="1"/>
      <c r="KRK34" s="1"/>
      <c r="KRL34" s="1"/>
      <c r="KRM34" s="1"/>
      <c r="KRN34" s="1"/>
      <c r="KRO34" s="1"/>
      <c r="KRP34" s="1"/>
      <c r="KRQ34" s="1"/>
      <c r="KRR34" s="1"/>
      <c r="KRS34" s="1"/>
      <c r="KRT34" s="1"/>
      <c r="KRU34" s="1"/>
      <c r="KRV34" s="1"/>
      <c r="KRW34" s="1"/>
      <c r="KRX34" s="1"/>
      <c r="KRY34" s="1"/>
      <c r="KRZ34" s="1"/>
      <c r="KSA34" s="1"/>
      <c r="KSB34" s="1"/>
      <c r="KSC34" s="1"/>
      <c r="KSD34" s="1"/>
      <c r="KSE34" s="1"/>
      <c r="KSF34" s="1"/>
      <c r="KSG34" s="1"/>
      <c r="KSH34" s="1"/>
      <c r="KSI34" s="1"/>
      <c r="KSJ34" s="1"/>
      <c r="KSK34" s="1"/>
      <c r="KSL34" s="1"/>
      <c r="KSM34" s="1"/>
      <c r="KSN34" s="1"/>
      <c r="KSO34" s="1"/>
      <c r="KSP34" s="1"/>
      <c r="KSQ34" s="1"/>
      <c r="KSR34" s="1"/>
      <c r="KSS34" s="1"/>
      <c r="KST34" s="1"/>
      <c r="KSU34" s="1"/>
      <c r="KSV34" s="1"/>
      <c r="KSW34" s="1"/>
      <c r="KSX34" s="1"/>
      <c r="KSY34" s="1"/>
      <c r="KSZ34" s="1"/>
      <c r="KTA34" s="1"/>
      <c r="KTB34" s="1"/>
      <c r="KTC34" s="1"/>
      <c r="KTD34" s="1"/>
      <c r="KTE34" s="1"/>
      <c r="KTF34" s="1"/>
      <c r="KTG34" s="1"/>
      <c r="KTH34" s="1"/>
      <c r="KTI34" s="1"/>
      <c r="KTJ34" s="1"/>
      <c r="KTK34" s="1"/>
      <c r="KTL34" s="1"/>
      <c r="KTM34" s="1"/>
      <c r="KTN34" s="1"/>
      <c r="KTO34" s="1"/>
      <c r="KTP34" s="1"/>
      <c r="KTQ34" s="1"/>
      <c r="KTR34" s="1"/>
      <c r="KTS34" s="1"/>
      <c r="KTT34" s="1"/>
      <c r="KTU34" s="1"/>
      <c r="KTV34" s="1"/>
      <c r="KTW34" s="1"/>
      <c r="KTX34" s="1"/>
      <c r="KTY34" s="1"/>
      <c r="KTZ34" s="1"/>
      <c r="KUA34" s="1"/>
      <c r="KUB34" s="1"/>
      <c r="KUC34" s="1"/>
      <c r="KUD34" s="1"/>
      <c r="KUE34" s="1"/>
      <c r="KUF34" s="1"/>
      <c r="KUG34" s="1"/>
      <c r="KUH34" s="1"/>
      <c r="KUI34" s="1"/>
      <c r="KUJ34" s="1"/>
      <c r="KUK34" s="1"/>
      <c r="KUL34" s="1"/>
      <c r="KUM34" s="1"/>
      <c r="KUN34" s="1"/>
      <c r="KUO34" s="1"/>
      <c r="KUP34" s="1"/>
      <c r="KUQ34" s="1"/>
      <c r="KUR34" s="1"/>
      <c r="KUS34" s="1"/>
      <c r="KUT34" s="1"/>
      <c r="KUU34" s="1"/>
      <c r="KUV34" s="1"/>
      <c r="KUW34" s="1"/>
      <c r="KUX34" s="1"/>
      <c r="KUY34" s="1"/>
      <c r="KUZ34" s="1"/>
      <c r="KVA34" s="1"/>
      <c r="KVB34" s="1"/>
      <c r="KVC34" s="1"/>
      <c r="KVD34" s="1"/>
      <c r="KVE34" s="1"/>
      <c r="KVF34" s="1"/>
      <c r="KVG34" s="1"/>
      <c r="KVH34" s="1"/>
      <c r="KVI34" s="1"/>
      <c r="KVJ34" s="1"/>
      <c r="KVK34" s="1"/>
      <c r="KVL34" s="1"/>
      <c r="KVM34" s="1"/>
      <c r="KVN34" s="1"/>
      <c r="KVO34" s="1"/>
      <c r="KVP34" s="1"/>
      <c r="KVQ34" s="1"/>
      <c r="KVR34" s="1"/>
      <c r="KVS34" s="1"/>
      <c r="KVT34" s="1"/>
      <c r="KVU34" s="1"/>
      <c r="KVV34" s="1"/>
      <c r="KVW34" s="1"/>
      <c r="KVX34" s="1"/>
      <c r="KVY34" s="1"/>
      <c r="KVZ34" s="1"/>
      <c r="KWA34" s="1"/>
      <c r="KWB34" s="1"/>
      <c r="KWC34" s="1"/>
      <c r="KWD34" s="1"/>
      <c r="KWE34" s="1"/>
      <c r="KWF34" s="1"/>
      <c r="KWG34" s="1"/>
      <c r="KWH34" s="1"/>
      <c r="KWI34" s="1"/>
      <c r="KWJ34" s="1"/>
      <c r="KWK34" s="1"/>
      <c r="KWL34" s="1"/>
      <c r="KWM34" s="1"/>
      <c r="KWN34" s="1"/>
      <c r="KWO34" s="1"/>
      <c r="KWP34" s="1"/>
      <c r="KWQ34" s="1"/>
      <c r="KWR34" s="1"/>
      <c r="KWS34" s="1"/>
      <c r="KWT34" s="1"/>
      <c r="KWU34" s="1"/>
      <c r="KWV34" s="1"/>
      <c r="KWW34" s="1"/>
      <c r="KWX34" s="1"/>
      <c r="KWY34" s="1"/>
      <c r="KWZ34" s="1"/>
      <c r="KXA34" s="1"/>
      <c r="KXB34" s="1"/>
      <c r="KXC34" s="1"/>
      <c r="KXD34" s="1"/>
      <c r="KXE34" s="1"/>
      <c r="KXF34" s="1"/>
      <c r="KXG34" s="1"/>
      <c r="KXH34" s="1"/>
      <c r="KXI34" s="1"/>
      <c r="KXJ34" s="1"/>
      <c r="KXK34" s="1"/>
      <c r="KXL34" s="1"/>
      <c r="KXM34" s="1"/>
      <c r="KXN34" s="1"/>
      <c r="KXO34" s="1"/>
      <c r="KXP34" s="1"/>
      <c r="KXQ34" s="1"/>
      <c r="KXR34" s="1"/>
      <c r="KXS34" s="1"/>
      <c r="KXT34" s="1"/>
      <c r="KXU34" s="1"/>
      <c r="KXV34" s="1"/>
      <c r="KXW34" s="1"/>
      <c r="KXX34" s="1"/>
      <c r="KXY34" s="1"/>
      <c r="KXZ34" s="1"/>
      <c r="KYA34" s="1"/>
      <c r="KYB34" s="1"/>
      <c r="KYC34" s="1"/>
      <c r="KYD34" s="1"/>
      <c r="KYE34" s="1"/>
      <c r="KYF34" s="1"/>
      <c r="KYG34" s="1"/>
      <c r="KYH34" s="1"/>
      <c r="KYI34" s="1"/>
      <c r="KYJ34" s="1"/>
      <c r="KYK34" s="1"/>
      <c r="KYL34" s="1"/>
      <c r="KYM34" s="1"/>
      <c r="KYN34" s="1"/>
      <c r="KYO34" s="1"/>
      <c r="KYP34" s="1"/>
      <c r="KYQ34" s="1"/>
      <c r="KYR34" s="1"/>
      <c r="KYS34" s="1"/>
      <c r="KYT34" s="1"/>
      <c r="KYU34" s="1"/>
      <c r="KYV34" s="1"/>
      <c r="KYW34" s="1"/>
      <c r="KYX34" s="1"/>
      <c r="KYY34" s="1"/>
      <c r="KYZ34" s="1"/>
      <c r="KZA34" s="1"/>
      <c r="KZB34" s="1"/>
      <c r="KZC34" s="1"/>
      <c r="KZD34" s="1"/>
      <c r="KZE34" s="1"/>
      <c r="KZF34" s="1"/>
      <c r="KZG34" s="1"/>
      <c r="KZH34" s="1"/>
      <c r="KZI34" s="1"/>
      <c r="KZJ34" s="1"/>
      <c r="KZK34" s="1"/>
      <c r="KZL34" s="1"/>
      <c r="KZM34" s="1"/>
      <c r="KZN34" s="1"/>
      <c r="KZO34" s="1"/>
      <c r="KZP34" s="1"/>
      <c r="KZQ34" s="1"/>
      <c r="KZR34" s="1"/>
      <c r="KZS34" s="1"/>
      <c r="KZT34" s="1"/>
      <c r="KZU34" s="1"/>
      <c r="KZV34" s="1"/>
      <c r="KZW34" s="1"/>
      <c r="KZX34" s="1"/>
      <c r="KZY34" s="1"/>
      <c r="KZZ34" s="1"/>
      <c r="LAA34" s="1"/>
      <c r="LAB34" s="1"/>
      <c r="LAC34" s="1"/>
      <c r="LAD34" s="1"/>
      <c r="LAE34" s="1"/>
      <c r="LAF34" s="1"/>
      <c r="LAG34" s="1"/>
      <c r="LAH34" s="1"/>
      <c r="LAI34" s="1"/>
      <c r="LAJ34" s="1"/>
      <c r="LAK34" s="1"/>
      <c r="LAL34" s="1"/>
      <c r="LAM34" s="1"/>
      <c r="LAN34" s="1"/>
      <c r="LAO34" s="1"/>
      <c r="LAP34" s="1"/>
      <c r="LAQ34" s="1"/>
      <c r="LAR34" s="1"/>
      <c r="LAS34" s="1"/>
      <c r="LAT34" s="1"/>
      <c r="LAU34" s="1"/>
      <c r="LAV34" s="1"/>
      <c r="LAW34" s="1"/>
      <c r="LAX34" s="1"/>
      <c r="LAY34" s="1"/>
      <c r="LAZ34" s="1"/>
      <c r="LBA34" s="1"/>
      <c r="LBB34" s="1"/>
      <c r="LBC34" s="1"/>
      <c r="LBD34" s="1"/>
      <c r="LBE34" s="1"/>
      <c r="LBF34" s="1"/>
      <c r="LBG34" s="1"/>
      <c r="LBH34" s="1"/>
      <c r="LBI34" s="1"/>
      <c r="LBJ34" s="1"/>
      <c r="LBK34" s="1"/>
      <c r="LBL34" s="1"/>
      <c r="LBM34" s="1"/>
      <c r="LBN34" s="1"/>
      <c r="LBO34" s="1"/>
      <c r="LBP34" s="1"/>
      <c r="LBQ34" s="1"/>
      <c r="LBR34" s="1"/>
      <c r="LBS34" s="1"/>
      <c r="LBT34" s="1"/>
      <c r="LBU34" s="1"/>
      <c r="LBV34" s="1"/>
      <c r="LBW34" s="1"/>
      <c r="LBX34" s="1"/>
      <c r="LBY34" s="1"/>
      <c r="LBZ34" s="1"/>
      <c r="LCA34" s="1"/>
      <c r="LCB34" s="1"/>
      <c r="LCC34" s="1"/>
      <c r="LCD34" s="1"/>
      <c r="LCE34" s="1"/>
      <c r="LCF34" s="1"/>
      <c r="LCG34" s="1"/>
      <c r="LCH34" s="1"/>
      <c r="LCI34" s="1"/>
      <c r="LCJ34" s="1"/>
      <c r="LCK34" s="1"/>
      <c r="LCL34" s="1"/>
      <c r="LCM34" s="1"/>
      <c r="LCN34" s="1"/>
      <c r="LCO34" s="1"/>
      <c r="LCP34" s="1"/>
      <c r="LCQ34" s="1"/>
      <c r="LCR34" s="1"/>
      <c r="LCS34" s="1"/>
      <c r="LCT34" s="1"/>
      <c r="LCU34" s="1"/>
      <c r="LCV34" s="1"/>
      <c r="LCW34" s="1"/>
      <c r="LCX34" s="1"/>
      <c r="LCY34" s="1"/>
      <c r="LCZ34" s="1"/>
      <c r="LDA34" s="1"/>
      <c r="LDB34" s="1"/>
      <c r="LDC34" s="1"/>
      <c r="LDD34" s="1"/>
      <c r="LDE34" s="1"/>
      <c r="LDF34" s="1"/>
      <c r="LDG34" s="1"/>
      <c r="LDH34" s="1"/>
      <c r="LDI34" s="1"/>
      <c r="LDJ34" s="1"/>
      <c r="LDK34" s="1"/>
      <c r="LDL34" s="1"/>
      <c r="LDM34" s="1"/>
      <c r="LDN34" s="1"/>
      <c r="LDO34" s="1"/>
      <c r="LDP34" s="1"/>
      <c r="LDQ34" s="1"/>
      <c r="LDR34" s="1"/>
      <c r="LDS34" s="1"/>
      <c r="LDT34" s="1"/>
      <c r="LDU34" s="1"/>
      <c r="LDV34" s="1"/>
      <c r="LDW34" s="1"/>
      <c r="LDX34" s="1"/>
      <c r="LDY34" s="1"/>
      <c r="LDZ34" s="1"/>
      <c r="LEA34" s="1"/>
      <c r="LEB34" s="1"/>
      <c r="LEC34" s="1"/>
      <c r="LED34" s="1"/>
      <c r="LEE34" s="1"/>
      <c r="LEF34" s="1"/>
      <c r="LEG34" s="1"/>
      <c r="LEH34" s="1"/>
      <c r="LEI34" s="1"/>
      <c r="LEJ34" s="1"/>
      <c r="LEK34" s="1"/>
      <c r="LEL34" s="1"/>
      <c r="LEM34" s="1"/>
      <c r="LEN34" s="1"/>
      <c r="LEO34" s="1"/>
      <c r="LEP34" s="1"/>
      <c r="LEQ34" s="1"/>
      <c r="LER34" s="1"/>
      <c r="LES34" s="1"/>
      <c r="LET34" s="1"/>
      <c r="LEU34" s="1"/>
      <c r="LEV34" s="1"/>
      <c r="LEW34" s="1"/>
      <c r="LEX34" s="1"/>
      <c r="LEY34" s="1"/>
      <c r="LEZ34" s="1"/>
      <c r="LFA34" s="1"/>
      <c r="LFB34" s="1"/>
      <c r="LFC34" s="1"/>
      <c r="LFD34" s="1"/>
      <c r="LFE34" s="1"/>
      <c r="LFF34" s="1"/>
      <c r="LFG34" s="1"/>
      <c r="LFH34" s="1"/>
      <c r="LFI34" s="1"/>
      <c r="LFJ34" s="1"/>
      <c r="LFK34" s="1"/>
      <c r="LFL34" s="1"/>
      <c r="LFM34" s="1"/>
      <c r="LFN34" s="1"/>
      <c r="LFO34" s="1"/>
      <c r="LFP34" s="1"/>
      <c r="LFQ34" s="1"/>
      <c r="LFR34" s="1"/>
      <c r="LFS34" s="1"/>
      <c r="LFT34" s="1"/>
      <c r="LFU34" s="1"/>
      <c r="LFV34" s="1"/>
      <c r="LFW34" s="1"/>
      <c r="LFX34" s="1"/>
      <c r="LFY34" s="1"/>
      <c r="LFZ34" s="1"/>
      <c r="LGA34" s="1"/>
      <c r="LGB34" s="1"/>
      <c r="LGC34" s="1"/>
      <c r="LGD34" s="1"/>
      <c r="LGE34" s="1"/>
      <c r="LGF34" s="1"/>
      <c r="LGG34" s="1"/>
      <c r="LGH34" s="1"/>
      <c r="LGI34" s="1"/>
      <c r="LGJ34" s="1"/>
      <c r="LGK34" s="1"/>
      <c r="LGL34" s="1"/>
      <c r="LGM34" s="1"/>
      <c r="LGN34" s="1"/>
      <c r="LGO34" s="1"/>
      <c r="LGP34" s="1"/>
      <c r="LGQ34" s="1"/>
      <c r="LGR34" s="1"/>
      <c r="LGS34" s="1"/>
      <c r="LGT34" s="1"/>
      <c r="LGU34" s="1"/>
      <c r="LGV34" s="1"/>
      <c r="LGW34" s="1"/>
      <c r="LGX34" s="1"/>
      <c r="LGY34" s="1"/>
      <c r="LGZ34" s="1"/>
      <c r="LHA34" s="1"/>
      <c r="LHB34" s="1"/>
      <c r="LHC34" s="1"/>
      <c r="LHD34" s="1"/>
      <c r="LHE34" s="1"/>
      <c r="LHF34" s="1"/>
      <c r="LHG34" s="1"/>
      <c r="LHH34" s="1"/>
      <c r="LHI34" s="1"/>
      <c r="LHJ34" s="1"/>
      <c r="LHK34" s="1"/>
      <c r="LHL34" s="1"/>
      <c r="LHM34" s="1"/>
      <c r="LHN34" s="1"/>
      <c r="LHO34" s="1"/>
      <c r="LHP34" s="1"/>
      <c r="LHQ34" s="1"/>
      <c r="LHR34" s="1"/>
      <c r="LHS34" s="1"/>
      <c r="LHT34" s="1"/>
      <c r="LHU34" s="1"/>
      <c r="LHV34" s="1"/>
      <c r="LHW34" s="1"/>
      <c r="LHX34" s="1"/>
      <c r="LHY34" s="1"/>
      <c r="LHZ34" s="1"/>
      <c r="LIA34" s="1"/>
      <c r="LIB34" s="1"/>
      <c r="LIC34" s="1"/>
      <c r="LID34" s="1"/>
      <c r="LIE34" s="1"/>
      <c r="LIF34" s="1"/>
      <c r="LIG34" s="1"/>
      <c r="LIH34" s="1"/>
      <c r="LII34" s="1"/>
      <c r="LIJ34" s="1"/>
      <c r="LIK34" s="1"/>
      <c r="LIL34" s="1"/>
      <c r="LIM34" s="1"/>
      <c r="LIN34" s="1"/>
      <c r="LIO34" s="1"/>
      <c r="LIP34" s="1"/>
      <c r="LIQ34" s="1"/>
      <c r="LIR34" s="1"/>
      <c r="LIS34" s="1"/>
      <c r="LIT34" s="1"/>
      <c r="LIU34" s="1"/>
      <c r="LIV34" s="1"/>
      <c r="LIW34" s="1"/>
      <c r="LIX34" s="1"/>
      <c r="LIY34" s="1"/>
      <c r="LIZ34" s="1"/>
      <c r="LJA34" s="1"/>
      <c r="LJB34" s="1"/>
      <c r="LJC34" s="1"/>
      <c r="LJD34" s="1"/>
      <c r="LJE34" s="1"/>
      <c r="LJF34" s="1"/>
      <c r="LJG34" s="1"/>
      <c r="LJH34" s="1"/>
      <c r="LJI34" s="1"/>
      <c r="LJJ34" s="1"/>
      <c r="LJK34" s="1"/>
      <c r="LJL34" s="1"/>
      <c r="LJM34" s="1"/>
      <c r="LJN34" s="1"/>
      <c r="LJO34" s="1"/>
      <c r="LJP34" s="1"/>
      <c r="LJQ34" s="1"/>
      <c r="LJR34" s="1"/>
      <c r="LJS34" s="1"/>
      <c r="LJT34" s="1"/>
      <c r="LJU34" s="1"/>
      <c r="LJV34" s="1"/>
      <c r="LJW34" s="1"/>
      <c r="LJX34" s="1"/>
      <c r="LJY34" s="1"/>
      <c r="LJZ34" s="1"/>
      <c r="LKA34" s="1"/>
      <c r="LKB34" s="1"/>
      <c r="LKC34" s="1"/>
      <c r="LKD34" s="1"/>
      <c r="LKE34" s="1"/>
      <c r="LKF34" s="1"/>
      <c r="LKG34" s="1"/>
      <c r="LKH34" s="1"/>
      <c r="LKI34" s="1"/>
      <c r="LKJ34" s="1"/>
      <c r="LKK34" s="1"/>
      <c r="LKL34" s="1"/>
      <c r="LKM34" s="1"/>
      <c r="LKN34" s="1"/>
      <c r="LKO34" s="1"/>
      <c r="LKP34" s="1"/>
      <c r="LKQ34" s="1"/>
      <c r="LKR34" s="1"/>
      <c r="LKS34" s="1"/>
      <c r="LKT34" s="1"/>
      <c r="LKU34" s="1"/>
      <c r="LKV34" s="1"/>
      <c r="LKW34" s="1"/>
      <c r="LKX34" s="1"/>
      <c r="LKY34" s="1"/>
      <c r="LKZ34" s="1"/>
      <c r="LLA34" s="1"/>
      <c r="LLB34" s="1"/>
      <c r="LLC34" s="1"/>
      <c r="LLD34" s="1"/>
      <c r="LLE34" s="1"/>
      <c r="LLF34" s="1"/>
      <c r="LLG34" s="1"/>
      <c r="LLH34" s="1"/>
      <c r="LLI34" s="1"/>
      <c r="LLJ34" s="1"/>
      <c r="LLK34" s="1"/>
      <c r="LLL34" s="1"/>
      <c r="LLM34" s="1"/>
      <c r="LLN34" s="1"/>
      <c r="LLO34" s="1"/>
      <c r="LLP34" s="1"/>
      <c r="LLQ34" s="1"/>
      <c r="LLR34" s="1"/>
      <c r="LLS34" s="1"/>
      <c r="LLT34" s="1"/>
      <c r="LLU34" s="1"/>
      <c r="LLV34" s="1"/>
      <c r="LLW34" s="1"/>
      <c r="LLX34" s="1"/>
      <c r="LLY34" s="1"/>
      <c r="LLZ34" s="1"/>
      <c r="LMA34" s="1"/>
      <c r="LMB34" s="1"/>
      <c r="LMC34" s="1"/>
      <c r="LMD34" s="1"/>
      <c r="LME34" s="1"/>
      <c r="LMF34" s="1"/>
      <c r="LMG34" s="1"/>
      <c r="LMH34" s="1"/>
      <c r="LMI34" s="1"/>
      <c r="LMJ34" s="1"/>
      <c r="LMK34" s="1"/>
      <c r="LML34" s="1"/>
      <c r="LMM34" s="1"/>
      <c r="LMN34" s="1"/>
      <c r="LMO34" s="1"/>
      <c r="LMP34" s="1"/>
      <c r="LMQ34" s="1"/>
      <c r="LMR34" s="1"/>
      <c r="LMS34" s="1"/>
      <c r="LMT34" s="1"/>
      <c r="LMU34" s="1"/>
      <c r="LMV34" s="1"/>
      <c r="LMW34" s="1"/>
      <c r="LMX34" s="1"/>
      <c r="LMY34" s="1"/>
      <c r="LMZ34" s="1"/>
      <c r="LNA34" s="1"/>
      <c r="LNB34" s="1"/>
      <c r="LNC34" s="1"/>
      <c r="LND34" s="1"/>
      <c r="LNE34" s="1"/>
      <c r="LNF34" s="1"/>
      <c r="LNG34" s="1"/>
      <c r="LNH34" s="1"/>
      <c r="LNI34" s="1"/>
      <c r="LNJ34" s="1"/>
      <c r="LNK34" s="1"/>
      <c r="LNL34" s="1"/>
      <c r="LNM34" s="1"/>
      <c r="LNN34" s="1"/>
      <c r="LNO34" s="1"/>
      <c r="LNP34" s="1"/>
      <c r="LNQ34" s="1"/>
      <c r="LNR34" s="1"/>
      <c r="LNS34" s="1"/>
      <c r="LNT34" s="1"/>
      <c r="LNU34" s="1"/>
      <c r="LNV34" s="1"/>
      <c r="LNW34" s="1"/>
      <c r="LNX34" s="1"/>
      <c r="LNY34" s="1"/>
      <c r="LNZ34" s="1"/>
      <c r="LOA34" s="1"/>
      <c r="LOB34" s="1"/>
      <c r="LOC34" s="1"/>
      <c r="LOD34" s="1"/>
      <c r="LOE34" s="1"/>
      <c r="LOF34" s="1"/>
      <c r="LOG34" s="1"/>
      <c r="LOH34" s="1"/>
      <c r="LOI34" s="1"/>
      <c r="LOJ34" s="1"/>
      <c r="LOK34" s="1"/>
      <c r="LOL34" s="1"/>
      <c r="LOM34" s="1"/>
      <c r="LON34" s="1"/>
      <c r="LOO34" s="1"/>
      <c r="LOP34" s="1"/>
      <c r="LOQ34" s="1"/>
      <c r="LOR34" s="1"/>
      <c r="LOS34" s="1"/>
      <c r="LOT34" s="1"/>
      <c r="LOU34" s="1"/>
      <c r="LOV34" s="1"/>
      <c r="LOW34" s="1"/>
      <c r="LOX34" s="1"/>
      <c r="LOY34" s="1"/>
      <c r="LOZ34" s="1"/>
      <c r="LPA34" s="1"/>
      <c r="LPB34" s="1"/>
      <c r="LPC34" s="1"/>
      <c r="LPD34" s="1"/>
      <c r="LPE34" s="1"/>
      <c r="LPF34" s="1"/>
      <c r="LPG34" s="1"/>
      <c r="LPH34" s="1"/>
      <c r="LPI34" s="1"/>
      <c r="LPJ34" s="1"/>
      <c r="LPK34" s="1"/>
      <c r="LPL34" s="1"/>
      <c r="LPM34" s="1"/>
      <c r="LPN34" s="1"/>
      <c r="LPO34" s="1"/>
      <c r="LPP34" s="1"/>
      <c r="LPQ34" s="1"/>
      <c r="LPR34" s="1"/>
      <c r="LPS34" s="1"/>
      <c r="LPT34" s="1"/>
      <c r="LPU34" s="1"/>
      <c r="LPV34" s="1"/>
      <c r="LPW34" s="1"/>
      <c r="LPX34" s="1"/>
      <c r="LPY34" s="1"/>
      <c r="LPZ34" s="1"/>
      <c r="LQA34" s="1"/>
      <c r="LQB34" s="1"/>
      <c r="LQC34" s="1"/>
      <c r="LQD34" s="1"/>
      <c r="LQE34" s="1"/>
      <c r="LQF34" s="1"/>
      <c r="LQG34" s="1"/>
      <c r="LQH34" s="1"/>
      <c r="LQI34" s="1"/>
      <c r="LQJ34" s="1"/>
      <c r="LQK34" s="1"/>
      <c r="LQL34" s="1"/>
      <c r="LQM34" s="1"/>
      <c r="LQN34" s="1"/>
      <c r="LQO34" s="1"/>
      <c r="LQP34" s="1"/>
      <c r="LQQ34" s="1"/>
      <c r="LQR34" s="1"/>
      <c r="LQS34" s="1"/>
      <c r="LQT34" s="1"/>
      <c r="LQU34" s="1"/>
      <c r="LQV34" s="1"/>
      <c r="LQW34" s="1"/>
      <c r="LQX34" s="1"/>
      <c r="LQY34" s="1"/>
      <c r="LQZ34" s="1"/>
      <c r="LRA34" s="1"/>
      <c r="LRB34" s="1"/>
      <c r="LRC34" s="1"/>
      <c r="LRD34" s="1"/>
      <c r="LRE34" s="1"/>
      <c r="LRF34" s="1"/>
      <c r="LRG34" s="1"/>
      <c r="LRH34" s="1"/>
      <c r="LRI34" s="1"/>
      <c r="LRJ34" s="1"/>
      <c r="LRK34" s="1"/>
      <c r="LRL34" s="1"/>
      <c r="LRM34" s="1"/>
      <c r="LRN34" s="1"/>
      <c r="LRO34" s="1"/>
      <c r="LRP34" s="1"/>
      <c r="LRQ34" s="1"/>
      <c r="LRR34" s="1"/>
      <c r="LRS34" s="1"/>
      <c r="LRT34" s="1"/>
      <c r="LRU34" s="1"/>
      <c r="LRV34" s="1"/>
      <c r="LRW34" s="1"/>
      <c r="LRX34" s="1"/>
      <c r="LRY34" s="1"/>
      <c r="LRZ34" s="1"/>
      <c r="LSA34" s="1"/>
      <c r="LSB34" s="1"/>
      <c r="LSC34" s="1"/>
      <c r="LSD34" s="1"/>
      <c r="LSE34" s="1"/>
      <c r="LSF34" s="1"/>
      <c r="LSG34" s="1"/>
      <c r="LSH34" s="1"/>
      <c r="LSI34" s="1"/>
      <c r="LSJ34" s="1"/>
      <c r="LSK34" s="1"/>
      <c r="LSL34" s="1"/>
      <c r="LSM34" s="1"/>
      <c r="LSN34" s="1"/>
      <c r="LSO34" s="1"/>
      <c r="LSP34" s="1"/>
      <c r="LSQ34" s="1"/>
      <c r="LSR34" s="1"/>
      <c r="LSS34" s="1"/>
      <c r="LST34" s="1"/>
      <c r="LSU34" s="1"/>
      <c r="LSV34" s="1"/>
      <c r="LSW34" s="1"/>
      <c r="LSX34" s="1"/>
      <c r="LSY34" s="1"/>
      <c r="LSZ34" s="1"/>
      <c r="LTA34" s="1"/>
      <c r="LTB34" s="1"/>
      <c r="LTC34" s="1"/>
      <c r="LTD34" s="1"/>
      <c r="LTE34" s="1"/>
      <c r="LTF34" s="1"/>
      <c r="LTG34" s="1"/>
      <c r="LTH34" s="1"/>
      <c r="LTI34" s="1"/>
      <c r="LTJ34" s="1"/>
      <c r="LTK34" s="1"/>
      <c r="LTL34" s="1"/>
      <c r="LTM34" s="1"/>
      <c r="LTN34" s="1"/>
      <c r="LTO34" s="1"/>
      <c r="LTP34" s="1"/>
      <c r="LTQ34" s="1"/>
      <c r="LTR34" s="1"/>
      <c r="LTS34" s="1"/>
      <c r="LTT34" s="1"/>
      <c r="LTU34" s="1"/>
      <c r="LTV34" s="1"/>
      <c r="LTW34" s="1"/>
      <c r="LTX34" s="1"/>
      <c r="LTY34" s="1"/>
      <c r="LTZ34" s="1"/>
      <c r="LUA34" s="1"/>
      <c r="LUB34" s="1"/>
      <c r="LUC34" s="1"/>
      <c r="LUD34" s="1"/>
      <c r="LUE34" s="1"/>
      <c r="LUF34" s="1"/>
      <c r="LUG34" s="1"/>
      <c r="LUH34" s="1"/>
      <c r="LUI34" s="1"/>
      <c r="LUJ34" s="1"/>
      <c r="LUK34" s="1"/>
      <c r="LUL34" s="1"/>
      <c r="LUM34" s="1"/>
      <c r="LUN34" s="1"/>
      <c r="LUO34" s="1"/>
      <c r="LUP34" s="1"/>
      <c r="LUQ34" s="1"/>
      <c r="LUR34" s="1"/>
      <c r="LUS34" s="1"/>
      <c r="LUT34" s="1"/>
      <c r="LUU34" s="1"/>
      <c r="LUV34" s="1"/>
      <c r="LUW34" s="1"/>
      <c r="LUX34" s="1"/>
      <c r="LUY34" s="1"/>
      <c r="LUZ34" s="1"/>
      <c r="LVA34" s="1"/>
      <c r="LVB34" s="1"/>
      <c r="LVC34" s="1"/>
      <c r="LVD34" s="1"/>
      <c r="LVE34" s="1"/>
      <c r="LVF34" s="1"/>
      <c r="LVG34" s="1"/>
      <c r="LVH34" s="1"/>
      <c r="LVI34" s="1"/>
      <c r="LVJ34" s="1"/>
      <c r="LVK34" s="1"/>
      <c r="LVL34" s="1"/>
      <c r="LVM34" s="1"/>
      <c r="LVN34" s="1"/>
      <c r="LVO34" s="1"/>
      <c r="LVP34" s="1"/>
      <c r="LVQ34" s="1"/>
      <c r="LVR34" s="1"/>
      <c r="LVS34" s="1"/>
      <c r="LVT34" s="1"/>
      <c r="LVU34" s="1"/>
      <c r="LVV34" s="1"/>
      <c r="LVW34" s="1"/>
      <c r="LVX34" s="1"/>
      <c r="LVY34" s="1"/>
      <c r="LVZ34" s="1"/>
      <c r="LWA34" s="1"/>
      <c r="LWB34" s="1"/>
      <c r="LWC34" s="1"/>
      <c r="LWD34" s="1"/>
      <c r="LWE34" s="1"/>
      <c r="LWF34" s="1"/>
      <c r="LWG34" s="1"/>
      <c r="LWH34" s="1"/>
      <c r="LWI34" s="1"/>
      <c r="LWJ34" s="1"/>
      <c r="LWK34" s="1"/>
      <c r="LWL34" s="1"/>
      <c r="LWM34" s="1"/>
      <c r="LWN34" s="1"/>
      <c r="LWO34" s="1"/>
      <c r="LWP34" s="1"/>
      <c r="LWQ34" s="1"/>
      <c r="LWR34" s="1"/>
      <c r="LWS34" s="1"/>
      <c r="LWT34" s="1"/>
      <c r="LWU34" s="1"/>
      <c r="LWV34" s="1"/>
      <c r="LWW34" s="1"/>
      <c r="LWX34" s="1"/>
      <c r="LWY34" s="1"/>
      <c r="LWZ34" s="1"/>
      <c r="LXA34" s="1"/>
      <c r="LXB34" s="1"/>
      <c r="LXC34" s="1"/>
      <c r="LXD34" s="1"/>
      <c r="LXE34" s="1"/>
      <c r="LXF34" s="1"/>
      <c r="LXG34" s="1"/>
      <c r="LXH34" s="1"/>
      <c r="LXI34" s="1"/>
      <c r="LXJ34" s="1"/>
      <c r="LXK34" s="1"/>
      <c r="LXL34" s="1"/>
      <c r="LXM34" s="1"/>
      <c r="LXN34" s="1"/>
      <c r="LXO34" s="1"/>
      <c r="LXP34" s="1"/>
      <c r="LXQ34" s="1"/>
      <c r="LXR34" s="1"/>
      <c r="LXS34" s="1"/>
      <c r="LXT34" s="1"/>
      <c r="LXU34" s="1"/>
      <c r="LXV34" s="1"/>
      <c r="LXW34" s="1"/>
      <c r="LXX34" s="1"/>
      <c r="LXY34" s="1"/>
      <c r="LXZ34" s="1"/>
      <c r="LYA34" s="1"/>
      <c r="LYB34" s="1"/>
      <c r="LYC34" s="1"/>
      <c r="LYD34" s="1"/>
      <c r="LYE34" s="1"/>
      <c r="LYF34" s="1"/>
      <c r="LYG34" s="1"/>
      <c r="LYH34" s="1"/>
      <c r="LYI34" s="1"/>
      <c r="LYJ34" s="1"/>
      <c r="LYK34" s="1"/>
      <c r="LYL34" s="1"/>
      <c r="LYM34" s="1"/>
      <c r="LYN34" s="1"/>
      <c r="LYO34" s="1"/>
      <c r="LYP34" s="1"/>
      <c r="LYQ34" s="1"/>
      <c r="LYR34" s="1"/>
      <c r="LYS34" s="1"/>
      <c r="LYT34" s="1"/>
      <c r="LYU34" s="1"/>
      <c r="LYV34" s="1"/>
      <c r="LYW34" s="1"/>
      <c r="LYX34" s="1"/>
      <c r="LYY34" s="1"/>
      <c r="LYZ34" s="1"/>
      <c r="LZA34" s="1"/>
      <c r="LZB34" s="1"/>
      <c r="LZC34" s="1"/>
      <c r="LZD34" s="1"/>
      <c r="LZE34" s="1"/>
      <c r="LZF34" s="1"/>
      <c r="LZG34" s="1"/>
      <c r="LZH34" s="1"/>
      <c r="LZI34" s="1"/>
      <c r="LZJ34" s="1"/>
      <c r="LZK34" s="1"/>
      <c r="LZL34" s="1"/>
      <c r="LZM34" s="1"/>
      <c r="LZN34" s="1"/>
      <c r="LZO34" s="1"/>
      <c r="LZP34" s="1"/>
      <c r="LZQ34" s="1"/>
      <c r="LZR34" s="1"/>
      <c r="LZS34" s="1"/>
      <c r="LZT34" s="1"/>
      <c r="LZU34" s="1"/>
      <c r="LZV34" s="1"/>
      <c r="LZW34" s="1"/>
      <c r="LZX34" s="1"/>
      <c r="LZY34" s="1"/>
      <c r="LZZ34" s="1"/>
      <c r="MAA34" s="1"/>
      <c r="MAB34" s="1"/>
      <c r="MAC34" s="1"/>
      <c r="MAD34" s="1"/>
      <c r="MAE34" s="1"/>
      <c r="MAF34" s="1"/>
      <c r="MAG34" s="1"/>
      <c r="MAH34" s="1"/>
      <c r="MAI34" s="1"/>
      <c r="MAJ34" s="1"/>
      <c r="MAK34" s="1"/>
      <c r="MAL34" s="1"/>
      <c r="MAM34" s="1"/>
      <c r="MAN34" s="1"/>
      <c r="MAO34" s="1"/>
      <c r="MAP34" s="1"/>
      <c r="MAQ34" s="1"/>
      <c r="MAR34" s="1"/>
      <c r="MAS34" s="1"/>
      <c r="MAT34" s="1"/>
      <c r="MAU34" s="1"/>
      <c r="MAV34" s="1"/>
      <c r="MAW34" s="1"/>
      <c r="MAX34" s="1"/>
      <c r="MAY34" s="1"/>
      <c r="MAZ34" s="1"/>
      <c r="MBA34" s="1"/>
      <c r="MBB34" s="1"/>
      <c r="MBC34" s="1"/>
      <c r="MBD34" s="1"/>
      <c r="MBE34" s="1"/>
      <c r="MBF34" s="1"/>
      <c r="MBG34" s="1"/>
      <c r="MBH34" s="1"/>
      <c r="MBI34" s="1"/>
      <c r="MBJ34" s="1"/>
      <c r="MBK34" s="1"/>
      <c r="MBL34" s="1"/>
      <c r="MBM34" s="1"/>
      <c r="MBN34" s="1"/>
      <c r="MBO34" s="1"/>
      <c r="MBP34" s="1"/>
      <c r="MBQ34" s="1"/>
      <c r="MBR34" s="1"/>
      <c r="MBS34" s="1"/>
      <c r="MBT34" s="1"/>
      <c r="MBU34" s="1"/>
      <c r="MBV34" s="1"/>
      <c r="MBW34" s="1"/>
      <c r="MBX34" s="1"/>
      <c r="MBY34" s="1"/>
      <c r="MBZ34" s="1"/>
      <c r="MCA34" s="1"/>
      <c r="MCB34" s="1"/>
      <c r="MCC34" s="1"/>
      <c r="MCD34" s="1"/>
      <c r="MCE34" s="1"/>
      <c r="MCF34" s="1"/>
      <c r="MCG34" s="1"/>
      <c r="MCH34" s="1"/>
      <c r="MCI34" s="1"/>
      <c r="MCJ34" s="1"/>
      <c r="MCK34" s="1"/>
      <c r="MCL34" s="1"/>
      <c r="MCM34" s="1"/>
      <c r="MCN34" s="1"/>
      <c r="MCO34" s="1"/>
      <c r="MCP34" s="1"/>
      <c r="MCQ34" s="1"/>
      <c r="MCR34" s="1"/>
      <c r="MCS34" s="1"/>
      <c r="MCT34" s="1"/>
      <c r="MCU34" s="1"/>
      <c r="MCV34" s="1"/>
      <c r="MCW34" s="1"/>
      <c r="MCX34" s="1"/>
      <c r="MCY34" s="1"/>
      <c r="MCZ34" s="1"/>
      <c r="MDA34" s="1"/>
      <c r="MDB34" s="1"/>
      <c r="MDC34" s="1"/>
      <c r="MDD34" s="1"/>
      <c r="MDE34" s="1"/>
      <c r="MDF34" s="1"/>
      <c r="MDG34" s="1"/>
      <c r="MDH34" s="1"/>
      <c r="MDI34" s="1"/>
      <c r="MDJ34" s="1"/>
      <c r="MDK34" s="1"/>
      <c r="MDL34" s="1"/>
      <c r="MDM34" s="1"/>
      <c r="MDN34" s="1"/>
      <c r="MDO34" s="1"/>
      <c r="MDP34" s="1"/>
      <c r="MDQ34" s="1"/>
      <c r="MDR34" s="1"/>
      <c r="MDS34" s="1"/>
      <c r="MDT34" s="1"/>
      <c r="MDU34" s="1"/>
      <c r="MDV34" s="1"/>
      <c r="MDW34" s="1"/>
      <c r="MDX34" s="1"/>
      <c r="MDY34" s="1"/>
      <c r="MDZ34" s="1"/>
      <c r="MEA34" s="1"/>
      <c r="MEB34" s="1"/>
      <c r="MEC34" s="1"/>
      <c r="MED34" s="1"/>
      <c r="MEE34" s="1"/>
      <c r="MEF34" s="1"/>
      <c r="MEG34" s="1"/>
      <c r="MEH34" s="1"/>
      <c r="MEI34" s="1"/>
      <c r="MEJ34" s="1"/>
      <c r="MEK34" s="1"/>
      <c r="MEL34" s="1"/>
      <c r="MEM34" s="1"/>
      <c r="MEN34" s="1"/>
      <c r="MEO34" s="1"/>
      <c r="MEP34" s="1"/>
      <c r="MEQ34" s="1"/>
      <c r="MER34" s="1"/>
      <c r="MES34" s="1"/>
      <c r="MET34" s="1"/>
      <c r="MEU34" s="1"/>
      <c r="MEV34" s="1"/>
      <c r="MEW34" s="1"/>
      <c r="MEX34" s="1"/>
      <c r="MEY34" s="1"/>
      <c r="MEZ34" s="1"/>
      <c r="MFA34" s="1"/>
      <c r="MFB34" s="1"/>
      <c r="MFC34" s="1"/>
      <c r="MFD34" s="1"/>
      <c r="MFE34" s="1"/>
      <c r="MFF34" s="1"/>
      <c r="MFG34" s="1"/>
      <c r="MFH34" s="1"/>
      <c r="MFI34" s="1"/>
      <c r="MFJ34" s="1"/>
      <c r="MFK34" s="1"/>
      <c r="MFL34" s="1"/>
      <c r="MFM34" s="1"/>
      <c r="MFN34" s="1"/>
      <c r="MFO34" s="1"/>
      <c r="MFP34" s="1"/>
      <c r="MFQ34" s="1"/>
      <c r="MFR34" s="1"/>
      <c r="MFS34" s="1"/>
      <c r="MFT34" s="1"/>
      <c r="MFU34" s="1"/>
      <c r="MFV34" s="1"/>
      <c r="MFW34" s="1"/>
      <c r="MFX34" s="1"/>
      <c r="MFY34" s="1"/>
      <c r="MFZ34" s="1"/>
      <c r="MGA34" s="1"/>
      <c r="MGB34" s="1"/>
      <c r="MGC34" s="1"/>
      <c r="MGD34" s="1"/>
      <c r="MGE34" s="1"/>
      <c r="MGF34" s="1"/>
      <c r="MGG34" s="1"/>
      <c r="MGH34" s="1"/>
      <c r="MGI34" s="1"/>
      <c r="MGJ34" s="1"/>
      <c r="MGK34" s="1"/>
      <c r="MGL34" s="1"/>
      <c r="MGM34" s="1"/>
      <c r="MGN34" s="1"/>
      <c r="MGO34" s="1"/>
      <c r="MGP34" s="1"/>
      <c r="MGQ34" s="1"/>
      <c r="MGR34" s="1"/>
      <c r="MGS34" s="1"/>
      <c r="MGT34" s="1"/>
      <c r="MGU34" s="1"/>
      <c r="MGV34" s="1"/>
      <c r="MGW34" s="1"/>
      <c r="MGX34" s="1"/>
      <c r="MGY34" s="1"/>
      <c r="MGZ34" s="1"/>
      <c r="MHA34" s="1"/>
      <c r="MHB34" s="1"/>
      <c r="MHC34" s="1"/>
      <c r="MHD34" s="1"/>
      <c r="MHE34" s="1"/>
      <c r="MHF34" s="1"/>
      <c r="MHG34" s="1"/>
      <c r="MHH34" s="1"/>
      <c r="MHI34" s="1"/>
      <c r="MHJ34" s="1"/>
      <c r="MHK34" s="1"/>
      <c r="MHL34" s="1"/>
      <c r="MHM34" s="1"/>
      <c r="MHN34" s="1"/>
      <c r="MHO34" s="1"/>
      <c r="MHP34" s="1"/>
      <c r="MHQ34" s="1"/>
      <c r="MHR34" s="1"/>
      <c r="MHS34" s="1"/>
      <c r="MHT34" s="1"/>
      <c r="MHU34" s="1"/>
      <c r="MHV34" s="1"/>
      <c r="MHW34" s="1"/>
      <c r="MHX34" s="1"/>
      <c r="MHY34" s="1"/>
      <c r="MHZ34" s="1"/>
      <c r="MIA34" s="1"/>
      <c r="MIB34" s="1"/>
      <c r="MIC34" s="1"/>
      <c r="MID34" s="1"/>
      <c r="MIE34" s="1"/>
      <c r="MIF34" s="1"/>
      <c r="MIG34" s="1"/>
      <c r="MIH34" s="1"/>
      <c r="MII34" s="1"/>
      <c r="MIJ34" s="1"/>
      <c r="MIK34" s="1"/>
      <c r="MIL34" s="1"/>
      <c r="MIM34" s="1"/>
      <c r="MIN34" s="1"/>
      <c r="MIO34" s="1"/>
      <c r="MIP34" s="1"/>
      <c r="MIQ34" s="1"/>
      <c r="MIR34" s="1"/>
      <c r="MIS34" s="1"/>
      <c r="MIT34" s="1"/>
      <c r="MIU34" s="1"/>
      <c r="MIV34" s="1"/>
      <c r="MIW34" s="1"/>
      <c r="MIX34" s="1"/>
      <c r="MIY34" s="1"/>
      <c r="MIZ34" s="1"/>
      <c r="MJA34" s="1"/>
      <c r="MJB34" s="1"/>
      <c r="MJC34" s="1"/>
      <c r="MJD34" s="1"/>
      <c r="MJE34" s="1"/>
      <c r="MJF34" s="1"/>
      <c r="MJG34" s="1"/>
      <c r="MJH34" s="1"/>
      <c r="MJI34" s="1"/>
      <c r="MJJ34" s="1"/>
      <c r="MJK34" s="1"/>
      <c r="MJL34" s="1"/>
      <c r="MJM34" s="1"/>
      <c r="MJN34" s="1"/>
      <c r="MJO34" s="1"/>
      <c r="MJP34" s="1"/>
      <c r="MJQ34" s="1"/>
      <c r="MJR34" s="1"/>
      <c r="MJS34" s="1"/>
      <c r="MJT34" s="1"/>
      <c r="MJU34" s="1"/>
      <c r="MJV34" s="1"/>
      <c r="MJW34" s="1"/>
      <c r="MJX34" s="1"/>
      <c r="MJY34" s="1"/>
      <c r="MJZ34" s="1"/>
      <c r="MKA34" s="1"/>
      <c r="MKB34" s="1"/>
      <c r="MKC34" s="1"/>
      <c r="MKD34" s="1"/>
      <c r="MKE34" s="1"/>
      <c r="MKF34" s="1"/>
      <c r="MKG34" s="1"/>
      <c r="MKH34" s="1"/>
      <c r="MKI34" s="1"/>
      <c r="MKJ34" s="1"/>
      <c r="MKK34" s="1"/>
      <c r="MKL34" s="1"/>
      <c r="MKM34" s="1"/>
      <c r="MKN34" s="1"/>
      <c r="MKO34" s="1"/>
      <c r="MKP34" s="1"/>
      <c r="MKQ34" s="1"/>
      <c r="MKR34" s="1"/>
      <c r="MKS34" s="1"/>
      <c r="MKT34" s="1"/>
      <c r="MKU34" s="1"/>
      <c r="MKV34" s="1"/>
      <c r="MKW34" s="1"/>
      <c r="MKX34" s="1"/>
      <c r="MKY34" s="1"/>
      <c r="MKZ34" s="1"/>
      <c r="MLA34" s="1"/>
      <c r="MLB34" s="1"/>
      <c r="MLC34" s="1"/>
      <c r="MLD34" s="1"/>
      <c r="MLE34" s="1"/>
      <c r="MLF34" s="1"/>
      <c r="MLG34" s="1"/>
      <c r="MLH34" s="1"/>
      <c r="MLI34" s="1"/>
      <c r="MLJ34" s="1"/>
      <c r="MLK34" s="1"/>
      <c r="MLL34" s="1"/>
      <c r="MLM34" s="1"/>
      <c r="MLN34" s="1"/>
      <c r="MLO34" s="1"/>
      <c r="MLP34" s="1"/>
      <c r="MLQ34" s="1"/>
      <c r="MLR34" s="1"/>
      <c r="MLS34" s="1"/>
      <c r="MLT34" s="1"/>
      <c r="MLU34" s="1"/>
      <c r="MLV34" s="1"/>
      <c r="MLW34" s="1"/>
      <c r="MLX34" s="1"/>
      <c r="MLY34" s="1"/>
      <c r="MLZ34" s="1"/>
      <c r="MMA34" s="1"/>
      <c r="MMB34" s="1"/>
      <c r="MMC34" s="1"/>
      <c r="MMD34" s="1"/>
      <c r="MME34" s="1"/>
      <c r="MMF34" s="1"/>
      <c r="MMG34" s="1"/>
      <c r="MMH34" s="1"/>
      <c r="MMI34" s="1"/>
      <c r="MMJ34" s="1"/>
      <c r="MMK34" s="1"/>
      <c r="MML34" s="1"/>
      <c r="MMM34" s="1"/>
      <c r="MMN34" s="1"/>
      <c r="MMO34" s="1"/>
      <c r="MMP34" s="1"/>
      <c r="MMQ34" s="1"/>
      <c r="MMR34" s="1"/>
      <c r="MMS34" s="1"/>
      <c r="MMT34" s="1"/>
      <c r="MMU34" s="1"/>
      <c r="MMV34" s="1"/>
      <c r="MMW34" s="1"/>
      <c r="MMX34" s="1"/>
      <c r="MMY34" s="1"/>
      <c r="MMZ34" s="1"/>
      <c r="MNA34" s="1"/>
      <c r="MNB34" s="1"/>
      <c r="MNC34" s="1"/>
      <c r="MND34" s="1"/>
      <c r="MNE34" s="1"/>
      <c r="MNF34" s="1"/>
      <c r="MNG34" s="1"/>
      <c r="MNH34" s="1"/>
      <c r="MNI34" s="1"/>
      <c r="MNJ34" s="1"/>
      <c r="MNK34" s="1"/>
      <c r="MNL34" s="1"/>
      <c r="MNM34" s="1"/>
      <c r="MNN34" s="1"/>
      <c r="MNO34" s="1"/>
      <c r="MNP34" s="1"/>
      <c r="MNQ34" s="1"/>
      <c r="MNR34" s="1"/>
      <c r="MNS34" s="1"/>
      <c r="MNT34" s="1"/>
      <c r="MNU34" s="1"/>
      <c r="MNV34" s="1"/>
      <c r="MNW34" s="1"/>
      <c r="MNX34" s="1"/>
      <c r="MNY34" s="1"/>
      <c r="MNZ34" s="1"/>
      <c r="MOA34" s="1"/>
      <c r="MOB34" s="1"/>
      <c r="MOC34" s="1"/>
      <c r="MOD34" s="1"/>
      <c r="MOE34" s="1"/>
      <c r="MOF34" s="1"/>
      <c r="MOG34" s="1"/>
      <c r="MOH34" s="1"/>
      <c r="MOI34" s="1"/>
      <c r="MOJ34" s="1"/>
      <c r="MOK34" s="1"/>
      <c r="MOL34" s="1"/>
      <c r="MOM34" s="1"/>
      <c r="MON34" s="1"/>
      <c r="MOO34" s="1"/>
      <c r="MOP34" s="1"/>
      <c r="MOQ34" s="1"/>
      <c r="MOR34" s="1"/>
      <c r="MOS34" s="1"/>
      <c r="MOT34" s="1"/>
      <c r="MOU34" s="1"/>
      <c r="MOV34" s="1"/>
      <c r="MOW34" s="1"/>
      <c r="MOX34" s="1"/>
      <c r="MOY34" s="1"/>
      <c r="MOZ34" s="1"/>
      <c r="MPA34" s="1"/>
      <c r="MPB34" s="1"/>
      <c r="MPC34" s="1"/>
      <c r="MPD34" s="1"/>
      <c r="MPE34" s="1"/>
      <c r="MPF34" s="1"/>
      <c r="MPG34" s="1"/>
      <c r="MPH34" s="1"/>
      <c r="MPI34" s="1"/>
      <c r="MPJ34" s="1"/>
      <c r="MPK34" s="1"/>
      <c r="MPL34" s="1"/>
      <c r="MPM34" s="1"/>
      <c r="MPN34" s="1"/>
      <c r="MPO34" s="1"/>
      <c r="MPP34" s="1"/>
      <c r="MPQ34" s="1"/>
      <c r="MPR34" s="1"/>
      <c r="MPS34" s="1"/>
      <c r="MPT34" s="1"/>
      <c r="MPU34" s="1"/>
      <c r="MPV34" s="1"/>
      <c r="MPW34" s="1"/>
      <c r="MPX34" s="1"/>
      <c r="MPY34" s="1"/>
      <c r="MPZ34" s="1"/>
      <c r="MQA34" s="1"/>
      <c r="MQB34" s="1"/>
      <c r="MQC34" s="1"/>
      <c r="MQD34" s="1"/>
      <c r="MQE34" s="1"/>
      <c r="MQF34" s="1"/>
      <c r="MQG34" s="1"/>
      <c r="MQH34" s="1"/>
      <c r="MQI34" s="1"/>
      <c r="MQJ34" s="1"/>
      <c r="MQK34" s="1"/>
      <c r="MQL34" s="1"/>
      <c r="MQM34" s="1"/>
      <c r="MQN34" s="1"/>
      <c r="MQO34" s="1"/>
      <c r="MQP34" s="1"/>
      <c r="MQQ34" s="1"/>
      <c r="MQR34" s="1"/>
      <c r="MQS34" s="1"/>
      <c r="MQT34" s="1"/>
      <c r="MQU34" s="1"/>
      <c r="MQV34" s="1"/>
      <c r="MQW34" s="1"/>
      <c r="MQX34" s="1"/>
      <c r="MQY34" s="1"/>
      <c r="MQZ34" s="1"/>
      <c r="MRA34" s="1"/>
      <c r="MRB34" s="1"/>
      <c r="MRC34" s="1"/>
      <c r="MRD34" s="1"/>
      <c r="MRE34" s="1"/>
      <c r="MRF34" s="1"/>
      <c r="MRG34" s="1"/>
      <c r="MRH34" s="1"/>
      <c r="MRI34" s="1"/>
      <c r="MRJ34" s="1"/>
      <c r="MRK34" s="1"/>
      <c r="MRL34" s="1"/>
      <c r="MRM34" s="1"/>
      <c r="MRN34" s="1"/>
      <c r="MRO34" s="1"/>
      <c r="MRP34" s="1"/>
      <c r="MRQ34" s="1"/>
      <c r="MRR34" s="1"/>
      <c r="MRS34" s="1"/>
      <c r="MRT34" s="1"/>
      <c r="MRU34" s="1"/>
      <c r="MRV34" s="1"/>
      <c r="MRW34" s="1"/>
      <c r="MRX34" s="1"/>
      <c r="MRY34" s="1"/>
      <c r="MRZ34" s="1"/>
      <c r="MSA34" s="1"/>
      <c r="MSB34" s="1"/>
      <c r="MSC34" s="1"/>
      <c r="MSD34" s="1"/>
      <c r="MSE34" s="1"/>
      <c r="MSF34" s="1"/>
      <c r="MSG34" s="1"/>
      <c r="MSH34" s="1"/>
      <c r="MSI34" s="1"/>
      <c r="MSJ34" s="1"/>
      <c r="MSK34" s="1"/>
      <c r="MSL34" s="1"/>
      <c r="MSM34" s="1"/>
      <c r="MSN34" s="1"/>
      <c r="MSO34" s="1"/>
      <c r="MSP34" s="1"/>
      <c r="MSQ34" s="1"/>
      <c r="MSR34" s="1"/>
      <c r="MSS34" s="1"/>
      <c r="MST34" s="1"/>
      <c r="MSU34" s="1"/>
      <c r="MSV34" s="1"/>
      <c r="MSW34" s="1"/>
      <c r="MSX34" s="1"/>
      <c r="MSY34" s="1"/>
      <c r="MSZ34" s="1"/>
      <c r="MTA34" s="1"/>
      <c r="MTB34" s="1"/>
      <c r="MTC34" s="1"/>
      <c r="MTD34" s="1"/>
      <c r="MTE34" s="1"/>
      <c r="MTF34" s="1"/>
      <c r="MTG34" s="1"/>
      <c r="MTH34" s="1"/>
      <c r="MTI34" s="1"/>
      <c r="MTJ34" s="1"/>
      <c r="MTK34" s="1"/>
      <c r="MTL34" s="1"/>
      <c r="MTM34" s="1"/>
      <c r="MTN34" s="1"/>
      <c r="MTO34" s="1"/>
      <c r="MTP34" s="1"/>
      <c r="MTQ34" s="1"/>
      <c r="MTR34" s="1"/>
      <c r="MTS34" s="1"/>
      <c r="MTT34" s="1"/>
      <c r="MTU34" s="1"/>
      <c r="MTV34" s="1"/>
      <c r="MTW34" s="1"/>
      <c r="MTX34" s="1"/>
      <c r="MTY34" s="1"/>
      <c r="MTZ34" s="1"/>
      <c r="MUA34" s="1"/>
      <c r="MUB34" s="1"/>
      <c r="MUC34" s="1"/>
      <c r="MUD34" s="1"/>
      <c r="MUE34" s="1"/>
      <c r="MUF34" s="1"/>
      <c r="MUG34" s="1"/>
      <c r="MUH34" s="1"/>
      <c r="MUI34" s="1"/>
      <c r="MUJ34" s="1"/>
      <c r="MUK34" s="1"/>
      <c r="MUL34" s="1"/>
      <c r="MUM34" s="1"/>
      <c r="MUN34" s="1"/>
      <c r="MUO34" s="1"/>
      <c r="MUP34" s="1"/>
      <c r="MUQ34" s="1"/>
      <c r="MUR34" s="1"/>
      <c r="MUS34" s="1"/>
      <c r="MUT34" s="1"/>
      <c r="MUU34" s="1"/>
      <c r="MUV34" s="1"/>
      <c r="MUW34" s="1"/>
      <c r="MUX34" s="1"/>
      <c r="MUY34" s="1"/>
      <c r="MUZ34" s="1"/>
      <c r="MVA34" s="1"/>
      <c r="MVB34" s="1"/>
      <c r="MVC34" s="1"/>
      <c r="MVD34" s="1"/>
      <c r="MVE34" s="1"/>
      <c r="MVF34" s="1"/>
      <c r="MVG34" s="1"/>
      <c r="MVH34" s="1"/>
      <c r="MVI34" s="1"/>
      <c r="MVJ34" s="1"/>
      <c r="MVK34" s="1"/>
      <c r="MVL34" s="1"/>
      <c r="MVM34" s="1"/>
      <c r="MVN34" s="1"/>
      <c r="MVO34" s="1"/>
      <c r="MVP34" s="1"/>
      <c r="MVQ34" s="1"/>
      <c r="MVR34" s="1"/>
      <c r="MVS34" s="1"/>
      <c r="MVT34" s="1"/>
      <c r="MVU34" s="1"/>
      <c r="MVV34" s="1"/>
      <c r="MVW34" s="1"/>
      <c r="MVX34" s="1"/>
      <c r="MVY34" s="1"/>
      <c r="MVZ34" s="1"/>
      <c r="MWA34" s="1"/>
      <c r="MWB34" s="1"/>
      <c r="MWC34" s="1"/>
      <c r="MWD34" s="1"/>
      <c r="MWE34" s="1"/>
      <c r="MWF34" s="1"/>
      <c r="MWG34" s="1"/>
      <c r="MWH34" s="1"/>
      <c r="MWI34" s="1"/>
      <c r="MWJ34" s="1"/>
      <c r="MWK34" s="1"/>
      <c r="MWL34" s="1"/>
      <c r="MWM34" s="1"/>
      <c r="MWN34" s="1"/>
      <c r="MWO34" s="1"/>
      <c r="MWP34" s="1"/>
      <c r="MWQ34" s="1"/>
      <c r="MWR34" s="1"/>
      <c r="MWS34" s="1"/>
      <c r="MWT34" s="1"/>
      <c r="MWU34" s="1"/>
      <c r="MWV34" s="1"/>
      <c r="MWW34" s="1"/>
      <c r="MWX34" s="1"/>
      <c r="MWY34" s="1"/>
      <c r="MWZ34" s="1"/>
      <c r="MXA34" s="1"/>
      <c r="MXB34" s="1"/>
      <c r="MXC34" s="1"/>
      <c r="MXD34" s="1"/>
      <c r="MXE34" s="1"/>
      <c r="MXF34" s="1"/>
      <c r="MXG34" s="1"/>
      <c r="MXH34" s="1"/>
      <c r="MXI34" s="1"/>
      <c r="MXJ34" s="1"/>
      <c r="MXK34" s="1"/>
      <c r="MXL34" s="1"/>
      <c r="MXM34" s="1"/>
      <c r="MXN34" s="1"/>
      <c r="MXO34" s="1"/>
      <c r="MXP34" s="1"/>
      <c r="MXQ34" s="1"/>
      <c r="MXR34" s="1"/>
      <c r="MXS34" s="1"/>
      <c r="MXT34" s="1"/>
      <c r="MXU34" s="1"/>
      <c r="MXV34" s="1"/>
      <c r="MXW34" s="1"/>
      <c r="MXX34" s="1"/>
      <c r="MXY34" s="1"/>
      <c r="MXZ34" s="1"/>
      <c r="MYA34" s="1"/>
      <c r="MYB34" s="1"/>
      <c r="MYC34" s="1"/>
      <c r="MYD34" s="1"/>
      <c r="MYE34" s="1"/>
      <c r="MYF34" s="1"/>
      <c r="MYG34" s="1"/>
      <c r="MYH34" s="1"/>
      <c r="MYI34" s="1"/>
      <c r="MYJ34" s="1"/>
      <c r="MYK34" s="1"/>
      <c r="MYL34" s="1"/>
      <c r="MYM34" s="1"/>
      <c r="MYN34" s="1"/>
      <c r="MYO34" s="1"/>
      <c r="MYP34" s="1"/>
      <c r="MYQ34" s="1"/>
      <c r="MYR34" s="1"/>
      <c r="MYS34" s="1"/>
      <c r="MYT34" s="1"/>
      <c r="MYU34" s="1"/>
      <c r="MYV34" s="1"/>
      <c r="MYW34" s="1"/>
      <c r="MYX34" s="1"/>
      <c r="MYY34" s="1"/>
      <c r="MYZ34" s="1"/>
      <c r="MZA34" s="1"/>
      <c r="MZB34" s="1"/>
      <c r="MZC34" s="1"/>
      <c r="MZD34" s="1"/>
      <c r="MZE34" s="1"/>
      <c r="MZF34" s="1"/>
      <c r="MZG34" s="1"/>
      <c r="MZH34" s="1"/>
      <c r="MZI34" s="1"/>
      <c r="MZJ34" s="1"/>
      <c r="MZK34" s="1"/>
      <c r="MZL34" s="1"/>
      <c r="MZM34" s="1"/>
      <c r="MZN34" s="1"/>
      <c r="MZO34" s="1"/>
      <c r="MZP34" s="1"/>
      <c r="MZQ34" s="1"/>
      <c r="MZR34" s="1"/>
      <c r="MZS34" s="1"/>
      <c r="MZT34" s="1"/>
      <c r="MZU34" s="1"/>
      <c r="MZV34" s="1"/>
      <c r="MZW34" s="1"/>
      <c r="MZX34" s="1"/>
      <c r="MZY34" s="1"/>
      <c r="MZZ34" s="1"/>
      <c r="NAA34" s="1"/>
      <c r="NAB34" s="1"/>
      <c r="NAC34" s="1"/>
      <c r="NAD34" s="1"/>
      <c r="NAE34" s="1"/>
      <c r="NAF34" s="1"/>
      <c r="NAG34" s="1"/>
      <c r="NAH34" s="1"/>
      <c r="NAI34" s="1"/>
      <c r="NAJ34" s="1"/>
      <c r="NAK34" s="1"/>
      <c r="NAL34" s="1"/>
      <c r="NAM34" s="1"/>
      <c r="NAN34" s="1"/>
      <c r="NAO34" s="1"/>
      <c r="NAP34" s="1"/>
      <c r="NAQ34" s="1"/>
      <c r="NAR34" s="1"/>
      <c r="NAS34" s="1"/>
      <c r="NAT34" s="1"/>
      <c r="NAU34" s="1"/>
      <c r="NAV34" s="1"/>
      <c r="NAW34" s="1"/>
      <c r="NAX34" s="1"/>
      <c r="NAY34" s="1"/>
      <c r="NAZ34" s="1"/>
      <c r="NBA34" s="1"/>
      <c r="NBB34" s="1"/>
      <c r="NBC34" s="1"/>
      <c r="NBD34" s="1"/>
      <c r="NBE34" s="1"/>
      <c r="NBF34" s="1"/>
      <c r="NBG34" s="1"/>
      <c r="NBH34" s="1"/>
      <c r="NBI34" s="1"/>
      <c r="NBJ34" s="1"/>
      <c r="NBK34" s="1"/>
      <c r="NBL34" s="1"/>
      <c r="NBM34" s="1"/>
      <c r="NBN34" s="1"/>
      <c r="NBO34" s="1"/>
      <c r="NBP34" s="1"/>
      <c r="NBQ34" s="1"/>
      <c r="NBR34" s="1"/>
      <c r="NBS34" s="1"/>
      <c r="NBT34" s="1"/>
      <c r="NBU34" s="1"/>
      <c r="NBV34" s="1"/>
      <c r="NBW34" s="1"/>
      <c r="NBX34" s="1"/>
      <c r="NBY34" s="1"/>
      <c r="NBZ34" s="1"/>
      <c r="NCA34" s="1"/>
      <c r="NCB34" s="1"/>
      <c r="NCC34" s="1"/>
      <c r="NCD34" s="1"/>
      <c r="NCE34" s="1"/>
      <c r="NCF34" s="1"/>
      <c r="NCG34" s="1"/>
      <c r="NCH34" s="1"/>
      <c r="NCI34" s="1"/>
      <c r="NCJ34" s="1"/>
      <c r="NCK34" s="1"/>
      <c r="NCL34" s="1"/>
      <c r="NCM34" s="1"/>
      <c r="NCN34" s="1"/>
      <c r="NCO34" s="1"/>
      <c r="NCP34" s="1"/>
      <c r="NCQ34" s="1"/>
      <c r="NCR34" s="1"/>
      <c r="NCS34" s="1"/>
      <c r="NCT34" s="1"/>
      <c r="NCU34" s="1"/>
      <c r="NCV34" s="1"/>
      <c r="NCW34" s="1"/>
      <c r="NCX34" s="1"/>
      <c r="NCY34" s="1"/>
      <c r="NCZ34" s="1"/>
      <c r="NDA34" s="1"/>
      <c r="NDB34" s="1"/>
      <c r="NDC34" s="1"/>
      <c r="NDD34" s="1"/>
      <c r="NDE34" s="1"/>
      <c r="NDF34" s="1"/>
      <c r="NDG34" s="1"/>
      <c r="NDH34" s="1"/>
      <c r="NDI34" s="1"/>
      <c r="NDJ34" s="1"/>
      <c r="NDK34" s="1"/>
      <c r="NDL34" s="1"/>
      <c r="NDM34" s="1"/>
      <c r="NDN34" s="1"/>
      <c r="NDO34" s="1"/>
      <c r="NDP34" s="1"/>
      <c r="NDQ34" s="1"/>
      <c r="NDR34" s="1"/>
      <c r="NDS34" s="1"/>
      <c r="NDT34" s="1"/>
      <c r="NDU34" s="1"/>
      <c r="NDV34" s="1"/>
      <c r="NDW34" s="1"/>
      <c r="NDX34" s="1"/>
      <c r="NDY34" s="1"/>
      <c r="NDZ34" s="1"/>
      <c r="NEA34" s="1"/>
      <c r="NEB34" s="1"/>
      <c r="NEC34" s="1"/>
      <c r="NED34" s="1"/>
      <c r="NEE34" s="1"/>
      <c r="NEF34" s="1"/>
      <c r="NEG34" s="1"/>
      <c r="NEH34" s="1"/>
      <c r="NEI34" s="1"/>
      <c r="NEJ34" s="1"/>
      <c r="NEK34" s="1"/>
      <c r="NEL34" s="1"/>
      <c r="NEM34" s="1"/>
      <c r="NEN34" s="1"/>
      <c r="NEO34" s="1"/>
      <c r="NEP34" s="1"/>
      <c r="NEQ34" s="1"/>
      <c r="NER34" s="1"/>
      <c r="NES34" s="1"/>
      <c r="NET34" s="1"/>
      <c r="NEU34" s="1"/>
      <c r="NEV34" s="1"/>
      <c r="NEW34" s="1"/>
      <c r="NEX34" s="1"/>
      <c r="NEY34" s="1"/>
      <c r="NEZ34" s="1"/>
      <c r="NFA34" s="1"/>
      <c r="NFB34" s="1"/>
      <c r="NFC34" s="1"/>
      <c r="NFD34" s="1"/>
      <c r="NFE34" s="1"/>
      <c r="NFF34" s="1"/>
      <c r="NFG34" s="1"/>
      <c r="NFH34" s="1"/>
      <c r="NFI34" s="1"/>
      <c r="NFJ34" s="1"/>
      <c r="NFK34" s="1"/>
      <c r="NFL34" s="1"/>
      <c r="NFM34" s="1"/>
      <c r="NFN34" s="1"/>
      <c r="NFO34" s="1"/>
      <c r="NFP34" s="1"/>
      <c r="NFQ34" s="1"/>
      <c r="NFR34" s="1"/>
      <c r="NFS34" s="1"/>
      <c r="NFT34" s="1"/>
      <c r="NFU34" s="1"/>
      <c r="NFV34" s="1"/>
      <c r="NFW34" s="1"/>
      <c r="NFX34" s="1"/>
      <c r="NFY34" s="1"/>
      <c r="NFZ34" s="1"/>
      <c r="NGA34" s="1"/>
      <c r="NGB34" s="1"/>
      <c r="NGC34" s="1"/>
      <c r="NGD34" s="1"/>
      <c r="NGE34" s="1"/>
      <c r="NGF34" s="1"/>
      <c r="NGG34" s="1"/>
      <c r="NGH34" s="1"/>
      <c r="NGI34" s="1"/>
      <c r="NGJ34" s="1"/>
      <c r="NGK34" s="1"/>
      <c r="NGL34" s="1"/>
      <c r="NGM34" s="1"/>
      <c r="NGN34" s="1"/>
      <c r="NGO34" s="1"/>
      <c r="NGP34" s="1"/>
      <c r="NGQ34" s="1"/>
      <c r="NGR34" s="1"/>
      <c r="NGS34" s="1"/>
      <c r="NGT34" s="1"/>
      <c r="NGU34" s="1"/>
      <c r="NGV34" s="1"/>
      <c r="NGW34" s="1"/>
      <c r="NGX34" s="1"/>
      <c r="NGY34" s="1"/>
      <c r="NGZ34" s="1"/>
      <c r="NHA34" s="1"/>
      <c r="NHB34" s="1"/>
      <c r="NHC34" s="1"/>
      <c r="NHD34" s="1"/>
      <c r="NHE34" s="1"/>
      <c r="NHF34" s="1"/>
      <c r="NHG34" s="1"/>
      <c r="NHH34" s="1"/>
      <c r="NHI34" s="1"/>
      <c r="NHJ34" s="1"/>
      <c r="NHK34" s="1"/>
      <c r="NHL34" s="1"/>
      <c r="NHM34" s="1"/>
      <c r="NHN34" s="1"/>
      <c r="NHO34" s="1"/>
      <c r="NHP34" s="1"/>
      <c r="NHQ34" s="1"/>
      <c r="NHR34" s="1"/>
      <c r="NHS34" s="1"/>
      <c r="NHT34" s="1"/>
      <c r="NHU34" s="1"/>
      <c r="NHV34" s="1"/>
      <c r="NHW34" s="1"/>
      <c r="NHX34" s="1"/>
      <c r="NHY34" s="1"/>
      <c r="NHZ34" s="1"/>
      <c r="NIA34" s="1"/>
      <c r="NIB34" s="1"/>
      <c r="NIC34" s="1"/>
      <c r="NID34" s="1"/>
      <c r="NIE34" s="1"/>
      <c r="NIF34" s="1"/>
      <c r="NIG34" s="1"/>
      <c r="NIH34" s="1"/>
      <c r="NII34" s="1"/>
      <c r="NIJ34" s="1"/>
      <c r="NIK34" s="1"/>
      <c r="NIL34" s="1"/>
      <c r="NIM34" s="1"/>
      <c r="NIN34" s="1"/>
      <c r="NIO34" s="1"/>
      <c r="NIP34" s="1"/>
      <c r="NIQ34" s="1"/>
      <c r="NIR34" s="1"/>
      <c r="NIS34" s="1"/>
      <c r="NIT34" s="1"/>
      <c r="NIU34" s="1"/>
      <c r="NIV34" s="1"/>
      <c r="NIW34" s="1"/>
      <c r="NIX34" s="1"/>
      <c r="NIY34" s="1"/>
      <c r="NIZ34" s="1"/>
      <c r="NJA34" s="1"/>
      <c r="NJB34" s="1"/>
      <c r="NJC34" s="1"/>
      <c r="NJD34" s="1"/>
      <c r="NJE34" s="1"/>
      <c r="NJF34" s="1"/>
      <c r="NJG34" s="1"/>
      <c r="NJH34" s="1"/>
      <c r="NJI34" s="1"/>
      <c r="NJJ34" s="1"/>
      <c r="NJK34" s="1"/>
      <c r="NJL34" s="1"/>
      <c r="NJM34" s="1"/>
      <c r="NJN34" s="1"/>
      <c r="NJO34" s="1"/>
      <c r="NJP34" s="1"/>
      <c r="NJQ34" s="1"/>
      <c r="NJR34" s="1"/>
      <c r="NJS34" s="1"/>
      <c r="NJT34" s="1"/>
      <c r="NJU34" s="1"/>
      <c r="NJV34" s="1"/>
      <c r="NJW34" s="1"/>
      <c r="NJX34" s="1"/>
      <c r="NJY34" s="1"/>
      <c r="NJZ34" s="1"/>
      <c r="NKA34" s="1"/>
      <c r="NKB34" s="1"/>
      <c r="NKC34" s="1"/>
      <c r="NKD34" s="1"/>
      <c r="NKE34" s="1"/>
      <c r="NKF34" s="1"/>
      <c r="NKG34" s="1"/>
      <c r="NKH34" s="1"/>
      <c r="NKI34" s="1"/>
      <c r="NKJ34" s="1"/>
      <c r="NKK34" s="1"/>
      <c r="NKL34" s="1"/>
      <c r="NKM34" s="1"/>
      <c r="NKN34" s="1"/>
      <c r="NKO34" s="1"/>
      <c r="NKP34" s="1"/>
      <c r="NKQ34" s="1"/>
      <c r="NKR34" s="1"/>
      <c r="NKS34" s="1"/>
      <c r="NKT34" s="1"/>
      <c r="NKU34" s="1"/>
      <c r="NKV34" s="1"/>
      <c r="NKW34" s="1"/>
      <c r="NKX34" s="1"/>
      <c r="NKY34" s="1"/>
      <c r="NKZ34" s="1"/>
      <c r="NLA34" s="1"/>
      <c r="NLB34" s="1"/>
      <c r="NLC34" s="1"/>
      <c r="NLD34" s="1"/>
      <c r="NLE34" s="1"/>
      <c r="NLF34" s="1"/>
      <c r="NLG34" s="1"/>
      <c r="NLH34" s="1"/>
      <c r="NLI34" s="1"/>
      <c r="NLJ34" s="1"/>
      <c r="NLK34" s="1"/>
      <c r="NLL34" s="1"/>
      <c r="NLM34" s="1"/>
      <c r="NLN34" s="1"/>
      <c r="NLO34" s="1"/>
      <c r="NLP34" s="1"/>
      <c r="NLQ34" s="1"/>
      <c r="NLR34" s="1"/>
      <c r="NLS34" s="1"/>
      <c r="NLT34" s="1"/>
      <c r="NLU34" s="1"/>
      <c r="NLV34" s="1"/>
      <c r="NLW34" s="1"/>
      <c r="NLX34" s="1"/>
      <c r="NLY34" s="1"/>
      <c r="NLZ34" s="1"/>
      <c r="NMA34" s="1"/>
      <c r="NMB34" s="1"/>
      <c r="NMC34" s="1"/>
      <c r="NMD34" s="1"/>
      <c r="NME34" s="1"/>
      <c r="NMF34" s="1"/>
      <c r="NMG34" s="1"/>
      <c r="NMH34" s="1"/>
      <c r="NMI34" s="1"/>
      <c r="NMJ34" s="1"/>
      <c r="NMK34" s="1"/>
      <c r="NML34" s="1"/>
      <c r="NMM34" s="1"/>
      <c r="NMN34" s="1"/>
      <c r="NMO34" s="1"/>
      <c r="NMP34" s="1"/>
      <c r="NMQ34" s="1"/>
      <c r="NMR34" s="1"/>
      <c r="NMS34" s="1"/>
      <c r="NMT34" s="1"/>
      <c r="NMU34" s="1"/>
      <c r="NMV34" s="1"/>
      <c r="NMW34" s="1"/>
      <c r="NMX34" s="1"/>
      <c r="NMY34" s="1"/>
      <c r="NMZ34" s="1"/>
      <c r="NNA34" s="1"/>
      <c r="NNB34" s="1"/>
      <c r="NNC34" s="1"/>
      <c r="NND34" s="1"/>
      <c r="NNE34" s="1"/>
      <c r="NNF34" s="1"/>
      <c r="NNG34" s="1"/>
      <c r="NNH34" s="1"/>
      <c r="NNI34" s="1"/>
      <c r="NNJ34" s="1"/>
      <c r="NNK34" s="1"/>
      <c r="NNL34" s="1"/>
      <c r="NNM34" s="1"/>
      <c r="NNN34" s="1"/>
      <c r="NNO34" s="1"/>
      <c r="NNP34" s="1"/>
      <c r="NNQ34" s="1"/>
      <c r="NNR34" s="1"/>
      <c r="NNS34" s="1"/>
      <c r="NNT34" s="1"/>
      <c r="NNU34" s="1"/>
      <c r="NNV34" s="1"/>
      <c r="NNW34" s="1"/>
      <c r="NNX34" s="1"/>
      <c r="NNY34" s="1"/>
      <c r="NNZ34" s="1"/>
      <c r="NOA34" s="1"/>
      <c r="NOB34" s="1"/>
      <c r="NOC34" s="1"/>
      <c r="NOD34" s="1"/>
      <c r="NOE34" s="1"/>
      <c r="NOF34" s="1"/>
      <c r="NOG34" s="1"/>
      <c r="NOH34" s="1"/>
      <c r="NOI34" s="1"/>
      <c r="NOJ34" s="1"/>
      <c r="NOK34" s="1"/>
      <c r="NOL34" s="1"/>
      <c r="NOM34" s="1"/>
      <c r="NON34" s="1"/>
      <c r="NOO34" s="1"/>
      <c r="NOP34" s="1"/>
      <c r="NOQ34" s="1"/>
      <c r="NOR34" s="1"/>
      <c r="NOS34" s="1"/>
      <c r="NOT34" s="1"/>
      <c r="NOU34" s="1"/>
      <c r="NOV34" s="1"/>
      <c r="NOW34" s="1"/>
      <c r="NOX34" s="1"/>
      <c r="NOY34" s="1"/>
      <c r="NOZ34" s="1"/>
      <c r="NPA34" s="1"/>
      <c r="NPB34" s="1"/>
      <c r="NPC34" s="1"/>
      <c r="NPD34" s="1"/>
      <c r="NPE34" s="1"/>
      <c r="NPF34" s="1"/>
      <c r="NPG34" s="1"/>
      <c r="NPH34" s="1"/>
      <c r="NPI34" s="1"/>
      <c r="NPJ34" s="1"/>
      <c r="NPK34" s="1"/>
      <c r="NPL34" s="1"/>
      <c r="NPM34" s="1"/>
      <c r="NPN34" s="1"/>
      <c r="NPO34" s="1"/>
      <c r="NPP34" s="1"/>
      <c r="NPQ34" s="1"/>
      <c r="NPR34" s="1"/>
      <c r="NPS34" s="1"/>
      <c r="NPT34" s="1"/>
      <c r="NPU34" s="1"/>
      <c r="NPV34" s="1"/>
      <c r="NPW34" s="1"/>
      <c r="NPX34" s="1"/>
      <c r="NPY34" s="1"/>
      <c r="NPZ34" s="1"/>
      <c r="NQA34" s="1"/>
      <c r="NQB34" s="1"/>
      <c r="NQC34" s="1"/>
      <c r="NQD34" s="1"/>
      <c r="NQE34" s="1"/>
      <c r="NQF34" s="1"/>
      <c r="NQG34" s="1"/>
      <c r="NQH34" s="1"/>
      <c r="NQI34" s="1"/>
      <c r="NQJ34" s="1"/>
      <c r="NQK34" s="1"/>
      <c r="NQL34" s="1"/>
      <c r="NQM34" s="1"/>
      <c r="NQN34" s="1"/>
      <c r="NQO34" s="1"/>
      <c r="NQP34" s="1"/>
      <c r="NQQ34" s="1"/>
      <c r="NQR34" s="1"/>
      <c r="NQS34" s="1"/>
      <c r="NQT34" s="1"/>
      <c r="NQU34" s="1"/>
      <c r="NQV34" s="1"/>
      <c r="NQW34" s="1"/>
      <c r="NQX34" s="1"/>
      <c r="NQY34" s="1"/>
      <c r="NQZ34" s="1"/>
      <c r="NRA34" s="1"/>
      <c r="NRB34" s="1"/>
      <c r="NRC34" s="1"/>
      <c r="NRD34" s="1"/>
      <c r="NRE34" s="1"/>
      <c r="NRF34" s="1"/>
      <c r="NRG34" s="1"/>
      <c r="NRH34" s="1"/>
      <c r="NRI34" s="1"/>
      <c r="NRJ34" s="1"/>
      <c r="NRK34" s="1"/>
      <c r="NRL34" s="1"/>
      <c r="NRM34" s="1"/>
      <c r="NRN34" s="1"/>
      <c r="NRO34" s="1"/>
      <c r="NRP34" s="1"/>
      <c r="NRQ34" s="1"/>
      <c r="NRR34" s="1"/>
      <c r="NRS34" s="1"/>
      <c r="NRT34" s="1"/>
      <c r="NRU34" s="1"/>
      <c r="NRV34" s="1"/>
      <c r="NRW34" s="1"/>
      <c r="NRX34" s="1"/>
      <c r="NRY34" s="1"/>
      <c r="NRZ34" s="1"/>
      <c r="NSA34" s="1"/>
      <c r="NSB34" s="1"/>
      <c r="NSC34" s="1"/>
      <c r="NSD34" s="1"/>
      <c r="NSE34" s="1"/>
      <c r="NSF34" s="1"/>
      <c r="NSG34" s="1"/>
      <c r="NSH34" s="1"/>
      <c r="NSI34" s="1"/>
      <c r="NSJ34" s="1"/>
      <c r="NSK34" s="1"/>
      <c r="NSL34" s="1"/>
      <c r="NSM34" s="1"/>
      <c r="NSN34" s="1"/>
      <c r="NSO34" s="1"/>
      <c r="NSP34" s="1"/>
      <c r="NSQ34" s="1"/>
      <c r="NSR34" s="1"/>
      <c r="NSS34" s="1"/>
      <c r="NST34" s="1"/>
      <c r="NSU34" s="1"/>
      <c r="NSV34" s="1"/>
      <c r="NSW34" s="1"/>
      <c r="NSX34" s="1"/>
      <c r="NSY34" s="1"/>
      <c r="NSZ34" s="1"/>
      <c r="NTA34" s="1"/>
      <c r="NTB34" s="1"/>
      <c r="NTC34" s="1"/>
      <c r="NTD34" s="1"/>
      <c r="NTE34" s="1"/>
      <c r="NTF34" s="1"/>
      <c r="NTG34" s="1"/>
      <c r="NTH34" s="1"/>
      <c r="NTI34" s="1"/>
      <c r="NTJ34" s="1"/>
      <c r="NTK34" s="1"/>
      <c r="NTL34" s="1"/>
      <c r="NTM34" s="1"/>
      <c r="NTN34" s="1"/>
      <c r="NTO34" s="1"/>
      <c r="NTP34" s="1"/>
      <c r="NTQ34" s="1"/>
      <c r="NTR34" s="1"/>
      <c r="NTS34" s="1"/>
      <c r="NTT34" s="1"/>
      <c r="NTU34" s="1"/>
      <c r="NTV34" s="1"/>
      <c r="NTW34" s="1"/>
      <c r="NTX34" s="1"/>
      <c r="NTY34" s="1"/>
      <c r="NTZ34" s="1"/>
      <c r="NUA34" s="1"/>
      <c r="NUB34" s="1"/>
      <c r="NUC34" s="1"/>
      <c r="NUD34" s="1"/>
      <c r="NUE34" s="1"/>
      <c r="NUF34" s="1"/>
      <c r="NUG34" s="1"/>
      <c r="NUH34" s="1"/>
      <c r="NUI34" s="1"/>
      <c r="NUJ34" s="1"/>
      <c r="NUK34" s="1"/>
      <c r="NUL34" s="1"/>
      <c r="NUM34" s="1"/>
      <c r="NUN34" s="1"/>
      <c r="NUO34" s="1"/>
      <c r="NUP34" s="1"/>
      <c r="NUQ34" s="1"/>
      <c r="NUR34" s="1"/>
      <c r="NUS34" s="1"/>
      <c r="NUT34" s="1"/>
      <c r="NUU34" s="1"/>
      <c r="NUV34" s="1"/>
      <c r="NUW34" s="1"/>
      <c r="NUX34" s="1"/>
      <c r="NUY34" s="1"/>
      <c r="NUZ34" s="1"/>
      <c r="NVA34" s="1"/>
      <c r="NVB34" s="1"/>
      <c r="NVC34" s="1"/>
      <c r="NVD34" s="1"/>
      <c r="NVE34" s="1"/>
      <c r="NVF34" s="1"/>
      <c r="NVG34" s="1"/>
      <c r="NVH34" s="1"/>
      <c r="NVI34" s="1"/>
      <c r="NVJ34" s="1"/>
      <c r="NVK34" s="1"/>
      <c r="NVL34" s="1"/>
      <c r="NVM34" s="1"/>
      <c r="NVN34" s="1"/>
      <c r="NVO34" s="1"/>
      <c r="NVP34" s="1"/>
      <c r="NVQ34" s="1"/>
      <c r="NVR34" s="1"/>
      <c r="NVS34" s="1"/>
      <c r="NVT34" s="1"/>
      <c r="NVU34" s="1"/>
      <c r="NVV34" s="1"/>
      <c r="NVW34" s="1"/>
      <c r="NVX34" s="1"/>
      <c r="NVY34" s="1"/>
      <c r="NVZ34" s="1"/>
      <c r="NWA34" s="1"/>
      <c r="NWB34" s="1"/>
      <c r="NWC34" s="1"/>
      <c r="NWD34" s="1"/>
      <c r="NWE34" s="1"/>
      <c r="NWF34" s="1"/>
      <c r="NWG34" s="1"/>
      <c r="NWH34" s="1"/>
      <c r="NWI34" s="1"/>
      <c r="NWJ34" s="1"/>
      <c r="NWK34" s="1"/>
      <c r="NWL34" s="1"/>
      <c r="NWM34" s="1"/>
      <c r="NWN34" s="1"/>
      <c r="NWO34" s="1"/>
      <c r="NWP34" s="1"/>
      <c r="NWQ34" s="1"/>
      <c r="NWR34" s="1"/>
      <c r="NWS34" s="1"/>
      <c r="NWT34" s="1"/>
      <c r="NWU34" s="1"/>
      <c r="NWV34" s="1"/>
      <c r="NWW34" s="1"/>
      <c r="NWX34" s="1"/>
      <c r="NWY34" s="1"/>
      <c r="NWZ34" s="1"/>
      <c r="NXA34" s="1"/>
      <c r="NXB34" s="1"/>
      <c r="NXC34" s="1"/>
      <c r="NXD34" s="1"/>
      <c r="NXE34" s="1"/>
      <c r="NXF34" s="1"/>
      <c r="NXG34" s="1"/>
      <c r="NXH34" s="1"/>
      <c r="NXI34" s="1"/>
      <c r="NXJ34" s="1"/>
      <c r="NXK34" s="1"/>
      <c r="NXL34" s="1"/>
      <c r="NXM34" s="1"/>
      <c r="NXN34" s="1"/>
      <c r="NXO34" s="1"/>
      <c r="NXP34" s="1"/>
      <c r="NXQ34" s="1"/>
      <c r="NXR34" s="1"/>
      <c r="NXS34" s="1"/>
      <c r="NXT34" s="1"/>
      <c r="NXU34" s="1"/>
      <c r="NXV34" s="1"/>
      <c r="NXW34" s="1"/>
      <c r="NXX34" s="1"/>
      <c r="NXY34" s="1"/>
      <c r="NXZ34" s="1"/>
      <c r="NYA34" s="1"/>
      <c r="NYB34" s="1"/>
      <c r="NYC34" s="1"/>
      <c r="NYD34" s="1"/>
      <c r="NYE34" s="1"/>
      <c r="NYF34" s="1"/>
      <c r="NYG34" s="1"/>
      <c r="NYH34" s="1"/>
      <c r="NYI34" s="1"/>
      <c r="NYJ34" s="1"/>
      <c r="NYK34" s="1"/>
      <c r="NYL34" s="1"/>
      <c r="NYM34" s="1"/>
      <c r="NYN34" s="1"/>
      <c r="NYO34" s="1"/>
      <c r="NYP34" s="1"/>
      <c r="NYQ34" s="1"/>
      <c r="NYR34" s="1"/>
      <c r="NYS34" s="1"/>
      <c r="NYT34" s="1"/>
      <c r="NYU34" s="1"/>
      <c r="NYV34" s="1"/>
      <c r="NYW34" s="1"/>
      <c r="NYX34" s="1"/>
      <c r="NYY34" s="1"/>
      <c r="NYZ34" s="1"/>
      <c r="NZA34" s="1"/>
      <c r="NZB34" s="1"/>
      <c r="NZC34" s="1"/>
      <c r="NZD34" s="1"/>
      <c r="NZE34" s="1"/>
      <c r="NZF34" s="1"/>
      <c r="NZG34" s="1"/>
      <c r="NZH34" s="1"/>
      <c r="NZI34" s="1"/>
      <c r="NZJ34" s="1"/>
      <c r="NZK34" s="1"/>
      <c r="NZL34" s="1"/>
      <c r="NZM34" s="1"/>
      <c r="NZN34" s="1"/>
      <c r="NZO34" s="1"/>
      <c r="NZP34" s="1"/>
      <c r="NZQ34" s="1"/>
      <c r="NZR34" s="1"/>
      <c r="NZS34" s="1"/>
      <c r="NZT34" s="1"/>
      <c r="NZU34" s="1"/>
      <c r="NZV34" s="1"/>
      <c r="NZW34" s="1"/>
      <c r="NZX34" s="1"/>
      <c r="NZY34" s="1"/>
      <c r="NZZ34" s="1"/>
      <c r="OAA34" s="1"/>
      <c r="OAB34" s="1"/>
      <c r="OAC34" s="1"/>
      <c r="OAD34" s="1"/>
      <c r="OAE34" s="1"/>
      <c r="OAF34" s="1"/>
      <c r="OAG34" s="1"/>
      <c r="OAH34" s="1"/>
      <c r="OAI34" s="1"/>
      <c r="OAJ34" s="1"/>
      <c r="OAK34" s="1"/>
      <c r="OAL34" s="1"/>
      <c r="OAM34" s="1"/>
      <c r="OAN34" s="1"/>
      <c r="OAO34" s="1"/>
      <c r="OAP34" s="1"/>
      <c r="OAQ34" s="1"/>
      <c r="OAR34" s="1"/>
      <c r="OAS34" s="1"/>
      <c r="OAT34" s="1"/>
      <c r="OAU34" s="1"/>
      <c r="OAV34" s="1"/>
      <c r="OAW34" s="1"/>
      <c r="OAX34" s="1"/>
      <c r="OAY34" s="1"/>
      <c r="OAZ34" s="1"/>
      <c r="OBA34" s="1"/>
      <c r="OBB34" s="1"/>
      <c r="OBC34" s="1"/>
      <c r="OBD34" s="1"/>
      <c r="OBE34" s="1"/>
      <c r="OBF34" s="1"/>
      <c r="OBG34" s="1"/>
      <c r="OBH34" s="1"/>
      <c r="OBI34" s="1"/>
      <c r="OBJ34" s="1"/>
      <c r="OBK34" s="1"/>
      <c r="OBL34" s="1"/>
      <c r="OBM34" s="1"/>
      <c r="OBN34" s="1"/>
      <c r="OBO34" s="1"/>
      <c r="OBP34" s="1"/>
      <c r="OBQ34" s="1"/>
      <c r="OBR34" s="1"/>
      <c r="OBS34" s="1"/>
      <c r="OBT34" s="1"/>
      <c r="OBU34" s="1"/>
      <c r="OBV34" s="1"/>
      <c r="OBW34" s="1"/>
      <c r="OBX34" s="1"/>
      <c r="OBY34" s="1"/>
      <c r="OBZ34" s="1"/>
      <c r="OCA34" s="1"/>
      <c r="OCB34" s="1"/>
      <c r="OCC34" s="1"/>
      <c r="OCD34" s="1"/>
      <c r="OCE34" s="1"/>
      <c r="OCF34" s="1"/>
      <c r="OCG34" s="1"/>
      <c r="OCH34" s="1"/>
      <c r="OCI34" s="1"/>
      <c r="OCJ34" s="1"/>
      <c r="OCK34" s="1"/>
      <c r="OCL34" s="1"/>
      <c r="OCM34" s="1"/>
      <c r="OCN34" s="1"/>
      <c r="OCO34" s="1"/>
      <c r="OCP34" s="1"/>
      <c r="OCQ34" s="1"/>
      <c r="OCR34" s="1"/>
      <c r="OCS34" s="1"/>
      <c r="OCT34" s="1"/>
      <c r="OCU34" s="1"/>
      <c r="OCV34" s="1"/>
      <c r="OCW34" s="1"/>
      <c r="OCX34" s="1"/>
      <c r="OCY34" s="1"/>
      <c r="OCZ34" s="1"/>
      <c r="ODA34" s="1"/>
      <c r="ODB34" s="1"/>
      <c r="ODC34" s="1"/>
      <c r="ODD34" s="1"/>
      <c r="ODE34" s="1"/>
      <c r="ODF34" s="1"/>
      <c r="ODG34" s="1"/>
      <c r="ODH34" s="1"/>
      <c r="ODI34" s="1"/>
      <c r="ODJ34" s="1"/>
      <c r="ODK34" s="1"/>
      <c r="ODL34" s="1"/>
      <c r="ODM34" s="1"/>
      <c r="ODN34" s="1"/>
      <c r="ODO34" s="1"/>
      <c r="ODP34" s="1"/>
      <c r="ODQ34" s="1"/>
      <c r="ODR34" s="1"/>
      <c r="ODS34" s="1"/>
      <c r="ODT34" s="1"/>
      <c r="ODU34" s="1"/>
      <c r="ODV34" s="1"/>
      <c r="ODW34" s="1"/>
      <c r="ODX34" s="1"/>
      <c r="ODY34" s="1"/>
      <c r="ODZ34" s="1"/>
      <c r="OEA34" s="1"/>
      <c r="OEB34" s="1"/>
      <c r="OEC34" s="1"/>
      <c r="OED34" s="1"/>
      <c r="OEE34" s="1"/>
      <c r="OEF34" s="1"/>
      <c r="OEG34" s="1"/>
      <c r="OEH34" s="1"/>
      <c r="OEI34" s="1"/>
      <c r="OEJ34" s="1"/>
      <c r="OEK34" s="1"/>
      <c r="OEL34" s="1"/>
      <c r="OEM34" s="1"/>
      <c r="OEN34" s="1"/>
      <c r="OEO34" s="1"/>
      <c r="OEP34" s="1"/>
      <c r="OEQ34" s="1"/>
      <c r="OER34" s="1"/>
      <c r="OES34" s="1"/>
      <c r="OET34" s="1"/>
      <c r="OEU34" s="1"/>
      <c r="OEV34" s="1"/>
      <c r="OEW34" s="1"/>
      <c r="OEX34" s="1"/>
      <c r="OEY34" s="1"/>
      <c r="OEZ34" s="1"/>
      <c r="OFA34" s="1"/>
      <c r="OFB34" s="1"/>
      <c r="OFC34" s="1"/>
      <c r="OFD34" s="1"/>
      <c r="OFE34" s="1"/>
      <c r="OFF34" s="1"/>
      <c r="OFG34" s="1"/>
      <c r="OFH34" s="1"/>
      <c r="OFI34" s="1"/>
      <c r="OFJ34" s="1"/>
      <c r="OFK34" s="1"/>
      <c r="OFL34" s="1"/>
      <c r="OFM34" s="1"/>
      <c r="OFN34" s="1"/>
      <c r="OFO34" s="1"/>
      <c r="OFP34" s="1"/>
      <c r="OFQ34" s="1"/>
      <c r="OFR34" s="1"/>
      <c r="OFS34" s="1"/>
      <c r="OFT34" s="1"/>
      <c r="OFU34" s="1"/>
      <c r="OFV34" s="1"/>
      <c r="OFW34" s="1"/>
      <c r="OFX34" s="1"/>
      <c r="OFY34" s="1"/>
      <c r="OFZ34" s="1"/>
      <c r="OGA34" s="1"/>
      <c r="OGB34" s="1"/>
      <c r="OGC34" s="1"/>
      <c r="OGD34" s="1"/>
      <c r="OGE34" s="1"/>
      <c r="OGF34" s="1"/>
      <c r="OGG34" s="1"/>
      <c r="OGH34" s="1"/>
      <c r="OGI34" s="1"/>
      <c r="OGJ34" s="1"/>
      <c r="OGK34" s="1"/>
      <c r="OGL34" s="1"/>
      <c r="OGM34" s="1"/>
      <c r="OGN34" s="1"/>
      <c r="OGO34" s="1"/>
      <c r="OGP34" s="1"/>
      <c r="OGQ34" s="1"/>
      <c r="OGR34" s="1"/>
      <c r="OGS34" s="1"/>
      <c r="OGT34" s="1"/>
      <c r="OGU34" s="1"/>
      <c r="OGV34" s="1"/>
      <c r="OGW34" s="1"/>
      <c r="OGX34" s="1"/>
      <c r="OGY34" s="1"/>
      <c r="OGZ34" s="1"/>
      <c r="OHA34" s="1"/>
      <c r="OHB34" s="1"/>
      <c r="OHC34" s="1"/>
      <c r="OHD34" s="1"/>
      <c r="OHE34" s="1"/>
      <c r="OHF34" s="1"/>
      <c r="OHG34" s="1"/>
      <c r="OHH34" s="1"/>
      <c r="OHI34" s="1"/>
      <c r="OHJ34" s="1"/>
      <c r="OHK34" s="1"/>
      <c r="OHL34" s="1"/>
      <c r="OHM34" s="1"/>
      <c r="OHN34" s="1"/>
      <c r="OHO34" s="1"/>
      <c r="OHP34" s="1"/>
      <c r="OHQ34" s="1"/>
      <c r="OHR34" s="1"/>
      <c r="OHS34" s="1"/>
      <c r="OHT34" s="1"/>
      <c r="OHU34" s="1"/>
      <c r="OHV34" s="1"/>
      <c r="OHW34" s="1"/>
      <c r="OHX34" s="1"/>
      <c r="OHY34" s="1"/>
      <c r="OHZ34" s="1"/>
      <c r="OIA34" s="1"/>
      <c r="OIB34" s="1"/>
      <c r="OIC34" s="1"/>
      <c r="OID34" s="1"/>
      <c r="OIE34" s="1"/>
      <c r="OIF34" s="1"/>
      <c r="OIG34" s="1"/>
      <c r="OIH34" s="1"/>
      <c r="OII34" s="1"/>
      <c r="OIJ34" s="1"/>
      <c r="OIK34" s="1"/>
      <c r="OIL34" s="1"/>
      <c r="OIM34" s="1"/>
      <c r="OIN34" s="1"/>
      <c r="OIO34" s="1"/>
      <c r="OIP34" s="1"/>
      <c r="OIQ34" s="1"/>
      <c r="OIR34" s="1"/>
      <c r="OIS34" s="1"/>
      <c r="OIT34" s="1"/>
      <c r="OIU34" s="1"/>
      <c r="OIV34" s="1"/>
      <c r="OIW34" s="1"/>
      <c r="OIX34" s="1"/>
      <c r="OIY34" s="1"/>
      <c r="OIZ34" s="1"/>
      <c r="OJA34" s="1"/>
      <c r="OJB34" s="1"/>
      <c r="OJC34" s="1"/>
      <c r="OJD34" s="1"/>
      <c r="OJE34" s="1"/>
      <c r="OJF34" s="1"/>
      <c r="OJG34" s="1"/>
      <c r="OJH34" s="1"/>
      <c r="OJI34" s="1"/>
      <c r="OJJ34" s="1"/>
      <c r="OJK34" s="1"/>
      <c r="OJL34" s="1"/>
      <c r="OJM34" s="1"/>
      <c r="OJN34" s="1"/>
      <c r="OJO34" s="1"/>
      <c r="OJP34" s="1"/>
      <c r="OJQ34" s="1"/>
      <c r="OJR34" s="1"/>
      <c r="OJS34" s="1"/>
      <c r="OJT34" s="1"/>
      <c r="OJU34" s="1"/>
      <c r="OJV34" s="1"/>
      <c r="OJW34" s="1"/>
      <c r="OJX34" s="1"/>
      <c r="OJY34" s="1"/>
      <c r="OJZ34" s="1"/>
      <c r="OKA34" s="1"/>
      <c r="OKB34" s="1"/>
      <c r="OKC34" s="1"/>
      <c r="OKD34" s="1"/>
      <c r="OKE34" s="1"/>
      <c r="OKF34" s="1"/>
      <c r="OKG34" s="1"/>
      <c r="OKH34" s="1"/>
      <c r="OKI34" s="1"/>
      <c r="OKJ34" s="1"/>
      <c r="OKK34" s="1"/>
      <c r="OKL34" s="1"/>
      <c r="OKM34" s="1"/>
      <c r="OKN34" s="1"/>
      <c r="OKO34" s="1"/>
      <c r="OKP34" s="1"/>
      <c r="OKQ34" s="1"/>
      <c r="OKR34" s="1"/>
      <c r="OKS34" s="1"/>
      <c r="OKT34" s="1"/>
      <c r="OKU34" s="1"/>
      <c r="OKV34" s="1"/>
      <c r="OKW34" s="1"/>
      <c r="OKX34" s="1"/>
      <c r="OKY34" s="1"/>
      <c r="OKZ34" s="1"/>
      <c r="OLA34" s="1"/>
      <c r="OLB34" s="1"/>
      <c r="OLC34" s="1"/>
      <c r="OLD34" s="1"/>
      <c r="OLE34" s="1"/>
      <c r="OLF34" s="1"/>
      <c r="OLG34" s="1"/>
      <c r="OLH34" s="1"/>
      <c r="OLI34" s="1"/>
      <c r="OLJ34" s="1"/>
      <c r="OLK34" s="1"/>
      <c r="OLL34" s="1"/>
      <c r="OLM34" s="1"/>
      <c r="OLN34" s="1"/>
      <c r="OLO34" s="1"/>
      <c r="OLP34" s="1"/>
      <c r="OLQ34" s="1"/>
      <c r="OLR34" s="1"/>
      <c r="OLS34" s="1"/>
      <c r="OLT34" s="1"/>
      <c r="OLU34" s="1"/>
      <c r="OLV34" s="1"/>
      <c r="OLW34" s="1"/>
      <c r="OLX34" s="1"/>
      <c r="OLY34" s="1"/>
      <c r="OLZ34" s="1"/>
      <c r="OMA34" s="1"/>
      <c r="OMB34" s="1"/>
      <c r="OMC34" s="1"/>
      <c r="OMD34" s="1"/>
      <c r="OME34" s="1"/>
      <c r="OMF34" s="1"/>
      <c r="OMG34" s="1"/>
      <c r="OMH34" s="1"/>
      <c r="OMI34" s="1"/>
      <c r="OMJ34" s="1"/>
      <c r="OMK34" s="1"/>
      <c r="OML34" s="1"/>
      <c r="OMM34" s="1"/>
      <c r="OMN34" s="1"/>
      <c r="OMO34" s="1"/>
      <c r="OMP34" s="1"/>
      <c r="OMQ34" s="1"/>
      <c r="OMR34" s="1"/>
      <c r="OMS34" s="1"/>
      <c r="OMT34" s="1"/>
      <c r="OMU34" s="1"/>
      <c r="OMV34" s="1"/>
      <c r="OMW34" s="1"/>
      <c r="OMX34" s="1"/>
      <c r="OMY34" s="1"/>
      <c r="OMZ34" s="1"/>
      <c r="ONA34" s="1"/>
      <c r="ONB34" s="1"/>
      <c r="ONC34" s="1"/>
      <c r="OND34" s="1"/>
      <c r="ONE34" s="1"/>
      <c r="ONF34" s="1"/>
      <c r="ONG34" s="1"/>
      <c r="ONH34" s="1"/>
      <c r="ONI34" s="1"/>
      <c r="ONJ34" s="1"/>
      <c r="ONK34" s="1"/>
      <c r="ONL34" s="1"/>
      <c r="ONM34" s="1"/>
      <c r="ONN34" s="1"/>
      <c r="ONO34" s="1"/>
      <c r="ONP34" s="1"/>
      <c r="ONQ34" s="1"/>
      <c r="ONR34" s="1"/>
      <c r="ONS34" s="1"/>
      <c r="ONT34" s="1"/>
      <c r="ONU34" s="1"/>
      <c r="ONV34" s="1"/>
      <c r="ONW34" s="1"/>
      <c r="ONX34" s="1"/>
      <c r="ONY34" s="1"/>
      <c r="ONZ34" s="1"/>
      <c r="OOA34" s="1"/>
      <c r="OOB34" s="1"/>
      <c r="OOC34" s="1"/>
      <c r="OOD34" s="1"/>
      <c r="OOE34" s="1"/>
      <c r="OOF34" s="1"/>
      <c r="OOG34" s="1"/>
      <c r="OOH34" s="1"/>
      <c r="OOI34" s="1"/>
      <c r="OOJ34" s="1"/>
      <c r="OOK34" s="1"/>
      <c r="OOL34" s="1"/>
      <c r="OOM34" s="1"/>
      <c r="OON34" s="1"/>
      <c r="OOO34" s="1"/>
      <c r="OOP34" s="1"/>
      <c r="OOQ34" s="1"/>
      <c r="OOR34" s="1"/>
      <c r="OOS34" s="1"/>
      <c r="OOT34" s="1"/>
      <c r="OOU34" s="1"/>
      <c r="OOV34" s="1"/>
      <c r="OOW34" s="1"/>
      <c r="OOX34" s="1"/>
      <c r="OOY34" s="1"/>
      <c r="OOZ34" s="1"/>
      <c r="OPA34" s="1"/>
      <c r="OPB34" s="1"/>
      <c r="OPC34" s="1"/>
      <c r="OPD34" s="1"/>
      <c r="OPE34" s="1"/>
      <c r="OPF34" s="1"/>
      <c r="OPG34" s="1"/>
      <c r="OPH34" s="1"/>
      <c r="OPI34" s="1"/>
      <c r="OPJ34" s="1"/>
      <c r="OPK34" s="1"/>
      <c r="OPL34" s="1"/>
      <c r="OPM34" s="1"/>
      <c r="OPN34" s="1"/>
      <c r="OPO34" s="1"/>
      <c r="OPP34" s="1"/>
      <c r="OPQ34" s="1"/>
      <c r="OPR34" s="1"/>
      <c r="OPS34" s="1"/>
      <c r="OPT34" s="1"/>
      <c r="OPU34" s="1"/>
      <c r="OPV34" s="1"/>
      <c r="OPW34" s="1"/>
      <c r="OPX34" s="1"/>
      <c r="OPY34" s="1"/>
      <c r="OPZ34" s="1"/>
      <c r="OQA34" s="1"/>
      <c r="OQB34" s="1"/>
      <c r="OQC34" s="1"/>
      <c r="OQD34" s="1"/>
      <c r="OQE34" s="1"/>
      <c r="OQF34" s="1"/>
      <c r="OQG34" s="1"/>
      <c r="OQH34" s="1"/>
      <c r="OQI34" s="1"/>
      <c r="OQJ34" s="1"/>
      <c r="OQK34" s="1"/>
      <c r="OQL34" s="1"/>
      <c r="OQM34" s="1"/>
      <c r="OQN34" s="1"/>
      <c r="OQO34" s="1"/>
      <c r="OQP34" s="1"/>
      <c r="OQQ34" s="1"/>
      <c r="OQR34" s="1"/>
      <c r="OQS34" s="1"/>
      <c r="OQT34" s="1"/>
      <c r="OQU34" s="1"/>
      <c r="OQV34" s="1"/>
      <c r="OQW34" s="1"/>
      <c r="OQX34" s="1"/>
      <c r="OQY34" s="1"/>
      <c r="OQZ34" s="1"/>
      <c r="ORA34" s="1"/>
      <c r="ORB34" s="1"/>
      <c r="ORC34" s="1"/>
      <c r="ORD34" s="1"/>
      <c r="ORE34" s="1"/>
      <c r="ORF34" s="1"/>
      <c r="ORG34" s="1"/>
      <c r="ORH34" s="1"/>
      <c r="ORI34" s="1"/>
      <c r="ORJ34" s="1"/>
      <c r="ORK34" s="1"/>
      <c r="ORL34" s="1"/>
      <c r="ORM34" s="1"/>
      <c r="ORN34" s="1"/>
      <c r="ORO34" s="1"/>
      <c r="ORP34" s="1"/>
      <c r="ORQ34" s="1"/>
      <c r="ORR34" s="1"/>
      <c r="ORS34" s="1"/>
      <c r="ORT34" s="1"/>
      <c r="ORU34" s="1"/>
      <c r="ORV34" s="1"/>
      <c r="ORW34" s="1"/>
      <c r="ORX34" s="1"/>
      <c r="ORY34" s="1"/>
      <c r="ORZ34" s="1"/>
      <c r="OSA34" s="1"/>
      <c r="OSB34" s="1"/>
      <c r="OSC34" s="1"/>
      <c r="OSD34" s="1"/>
      <c r="OSE34" s="1"/>
      <c r="OSF34" s="1"/>
      <c r="OSG34" s="1"/>
      <c r="OSH34" s="1"/>
      <c r="OSI34" s="1"/>
      <c r="OSJ34" s="1"/>
      <c r="OSK34" s="1"/>
      <c r="OSL34" s="1"/>
      <c r="OSM34" s="1"/>
      <c r="OSN34" s="1"/>
      <c r="OSO34" s="1"/>
      <c r="OSP34" s="1"/>
      <c r="OSQ34" s="1"/>
      <c r="OSR34" s="1"/>
      <c r="OSS34" s="1"/>
      <c r="OST34" s="1"/>
      <c r="OSU34" s="1"/>
      <c r="OSV34" s="1"/>
      <c r="OSW34" s="1"/>
      <c r="OSX34" s="1"/>
      <c r="OSY34" s="1"/>
      <c r="OSZ34" s="1"/>
      <c r="OTA34" s="1"/>
      <c r="OTB34" s="1"/>
      <c r="OTC34" s="1"/>
      <c r="OTD34" s="1"/>
      <c r="OTE34" s="1"/>
      <c r="OTF34" s="1"/>
      <c r="OTG34" s="1"/>
      <c r="OTH34" s="1"/>
      <c r="OTI34" s="1"/>
      <c r="OTJ34" s="1"/>
      <c r="OTK34" s="1"/>
      <c r="OTL34" s="1"/>
      <c r="OTM34" s="1"/>
      <c r="OTN34" s="1"/>
      <c r="OTO34" s="1"/>
      <c r="OTP34" s="1"/>
      <c r="OTQ34" s="1"/>
      <c r="OTR34" s="1"/>
      <c r="OTS34" s="1"/>
      <c r="OTT34" s="1"/>
      <c r="OTU34" s="1"/>
      <c r="OTV34" s="1"/>
      <c r="OTW34" s="1"/>
      <c r="OTX34" s="1"/>
      <c r="OTY34" s="1"/>
      <c r="OTZ34" s="1"/>
      <c r="OUA34" s="1"/>
      <c r="OUB34" s="1"/>
      <c r="OUC34" s="1"/>
      <c r="OUD34" s="1"/>
      <c r="OUE34" s="1"/>
      <c r="OUF34" s="1"/>
      <c r="OUG34" s="1"/>
      <c r="OUH34" s="1"/>
      <c r="OUI34" s="1"/>
      <c r="OUJ34" s="1"/>
      <c r="OUK34" s="1"/>
      <c r="OUL34" s="1"/>
      <c r="OUM34" s="1"/>
      <c r="OUN34" s="1"/>
      <c r="OUO34" s="1"/>
      <c r="OUP34" s="1"/>
      <c r="OUQ34" s="1"/>
      <c r="OUR34" s="1"/>
      <c r="OUS34" s="1"/>
      <c r="OUT34" s="1"/>
      <c r="OUU34" s="1"/>
      <c r="OUV34" s="1"/>
      <c r="OUW34" s="1"/>
      <c r="OUX34" s="1"/>
      <c r="OUY34" s="1"/>
      <c r="OUZ34" s="1"/>
      <c r="OVA34" s="1"/>
      <c r="OVB34" s="1"/>
      <c r="OVC34" s="1"/>
      <c r="OVD34" s="1"/>
      <c r="OVE34" s="1"/>
      <c r="OVF34" s="1"/>
      <c r="OVG34" s="1"/>
      <c r="OVH34" s="1"/>
      <c r="OVI34" s="1"/>
      <c r="OVJ34" s="1"/>
      <c r="OVK34" s="1"/>
      <c r="OVL34" s="1"/>
      <c r="OVM34" s="1"/>
      <c r="OVN34" s="1"/>
      <c r="OVO34" s="1"/>
      <c r="OVP34" s="1"/>
      <c r="OVQ34" s="1"/>
      <c r="OVR34" s="1"/>
      <c r="OVS34" s="1"/>
      <c r="OVT34" s="1"/>
      <c r="OVU34" s="1"/>
      <c r="OVV34" s="1"/>
      <c r="OVW34" s="1"/>
      <c r="OVX34" s="1"/>
      <c r="OVY34" s="1"/>
      <c r="OVZ34" s="1"/>
      <c r="OWA34" s="1"/>
      <c r="OWB34" s="1"/>
      <c r="OWC34" s="1"/>
      <c r="OWD34" s="1"/>
      <c r="OWE34" s="1"/>
      <c r="OWF34" s="1"/>
      <c r="OWG34" s="1"/>
      <c r="OWH34" s="1"/>
      <c r="OWI34" s="1"/>
      <c r="OWJ34" s="1"/>
      <c r="OWK34" s="1"/>
      <c r="OWL34" s="1"/>
      <c r="OWM34" s="1"/>
      <c r="OWN34" s="1"/>
      <c r="OWO34" s="1"/>
      <c r="OWP34" s="1"/>
      <c r="OWQ34" s="1"/>
      <c r="OWR34" s="1"/>
      <c r="OWS34" s="1"/>
      <c r="OWT34" s="1"/>
      <c r="OWU34" s="1"/>
      <c r="OWV34" s="1"/>
      <c r="OWW34" s="1"/>
      <c r="OWX34" s="1"/>
      <c r="OWY34" s="1"/>
      <c r="OWZ34" s="1"/>
      <c r="OXA34" s="1"/>
      <c r="OXB34" s="1"/>
      <c r="OXC34" s="1"/>
      <c r="OXD34" s="1"/>
      <c r="OXE34" s="1"/>
      <c r="OXF34" s="1"/>
      <c r="OXG34" s="1"/>
      <c r="OXH34" s="1"/>
      <c r="OXI34" s="1"/>
      <c r="OXJ34" s="1"/>
      <c r="OXK34" s="1"/>
      <c r="OXL34" s="1"/>
      <c r="OXM34" s="1"/>
      <c r="OXN34" s="1"/>
      <c r="OXO34" s="1"/>
      <c r="OXP34" s="1"/>
      <c r="OXQ34" s="1"/>
      <c r="OXR34" s="1"/>
      <c r="OXS34" s="1"/>
      <c r="OXT34" s="1"/>
      <c r="OXU34" s="1"/>
      <c r="OXV34" s="1"/>
      <c r="OXW34" s="1"/>
      <c r="OXX34" s="1"/>
      <c r="OXY34" s="1"/>
      <c r="OXZ34" s="1"/>
      <c r="OYA34" s="1"/>
      <c r="OYB34" s="1"/>
      <c r="OYC34" s="1"/>
      <c r="OYD34" s="1"/>
      <c r="OYE34" s="1"/>
      <c r="OYF34" s="1"/>
      <c r="OYG34" s="1"/>
      <c r="OYH34" s="1"/>
      <c r="OYI34" s="1"/>
      <c r="OYJ34" s="1"/>
      <c r="OYK34" s="1"/>
      <c r="OYL34" s="1"/>
      <c r="OYM34" s="1"/>
      <c r="OYN34" s="1"/>
      <c r="OYO34" s="1"/>
      <c r="OYP34" s="1"/>
      <c r="OYQ34" s="1"/>
      <c r="OYR34" s="1"/>
      <c r="OYS34" s="1"/>
      <c r="OYT34" s="1"/>
      <c r="OYU34" s="1"/>
      <c r="OYV34" s="1"/>
      <c r="OYW34" s="1"/>
      <c r="OYX34" s="1"/>
      <c r="OYY34" s="1"/>
      <c r="OYZ34" s="1"/>
      <c r="OZA34" s="1"/>
      <c r="OZB34" s="1"/>
      <c r="OZC34" s="1"/>
      <c r="OZD34" s="1"/>
      <c r="OZE34" s="1"/>
      <c r="OZF34" s="1"/>
      <c r="OZG34" s="1"/>
      <c r="OZH34" s="1"/>
      <c r="OZI34" s="1"/>
      <c r="OZJ34" s="1"/>
      <c r="OZK34" s="1"/>
      <c r="OZL34" s="1"/>
      <c r="OZM34" s="1"/>
      <c r="OZN34" s="1"/>
      <c r="OZO34" s="1"/>
      <c r="OZP34" s="1"/>
      <c r="OZQ34" s="1"/>
      <c r="OZR34" s="1"/>
      <c r="OZS34" s="1"/>
      <c r="OZT34" s="1"/>
      <c r="OZU34" s="1"/>
      <c r="OZV34" s="1"/>
      <c r="OZW34" s="1"/>
      <c r="OZX34" s="1"/>
      <c r="OZY34" s="1"/>
      <c r="OZZ34" s="1"/>
      <c r="PAA34" s="1"/>
      <c r="PAB34" s="1"/>
      <c r="PAC34" s="1"/>
      <c r="PAD34" s="1"/>
      <c r="PAE34" s="1"/>
      <c r="PAF34" s="1"/>
      <c r="PAG34" s="1"/>
      <c r="PAH34" s="1"/>
      <c r="PAI34" s="1"/>
      <c r="PAJ34" s="1"/>
      <c r="PAK34" s="1"/>
      <c r="PAL34" s="1"/>
      <c r="PAM34" s="1"/>
      <c r="PAN34" s="1"/>
      <c r="PAO34" s="1"/>
      <c r="PAP34" s="1"/>
      <c r="PAQ34" s="1"/>
      <c r="PAR34" s="1"/>
      <c r="PAS34" s="1"/>
      <c r="PAT34" s="1"/>
      <c r="PAU34" s="1"/>
      <c r="PAV34" s="1"/>
      <c r="PAW34" s="1"/>
      <c r="PAX34" s="1"/>
      <c r="PAY34" s="1"/>
      <c r="PAZ34" s="1"/>
      <c r="PBA34" s="1"/>
      <c r="PBB34" s="1"/>
      <c r="PBC34" s="1"/>
      <c r="PBD34" s="1"/>
      <c r="PBE34" s="1"/>
      <c r="PBF34" s="1"/>
      <c r="PBG34" s="1"/>
      <c r="PBH34" s="1"/>
      <c r="PBI34" s="1"/>
      <c r="PBJ34" s="1"/>
      <c r="PBK34" s="1"/>
      <c r="PBL34" s="1"/>
      <c r="PBM34" s="1"/>
      <c r="PBN34" s="1"/>
      <c r="PBO34" s="1"/>
      <c r="PBP34" s="1"/>
      <c r="PBQ34" s="1"/>
      <c r="PBR34" s="1"/>
      <c r="PBS34" s="1"/>
      <c r="PBT34" s="1"/>
      <c r="PBU34" s="1"/>
      <c r="PBV34" s="1"/>
      <c r="PBW34" s="1"/>
      <c r="PBX34" s="1"/>
      <c r="PBY34" s="1"/>
      <c r="PBZ34" s="1"/>
      <c r="PCA34" s="1"/>
      <c r="PCB34" s="1"/>
      <c r="PCC34" s="1"/>
      <c r="PCD34" s="1"/>
      <c r="PCE34" s="1"/>
      <c r="PCF34" s="1"/>
      <c r="PCG34" s="1"/>
      <c r="PCH34" s="1"/>
      <c r="PCI34" s="1"/>
      <c r="PCJ34" s="1"/>
      <c r="PCK34" s="1"/>
      <c r="PCL34" s="1"/>
      <c r="PCM34" s="1"/>
      <c r="PCN34" s="1"/>
      <c r="PCO34" s="1"/>
      <c r="PCP34" s="1"/>
      <c r="PCQ34" s="1"/>
      <c r="PCR34" s="1"/>
      <c r="PCS34" s="1"/>
      <c r="PCT34" s="1"/>
      <c r="PCU34" s="1"/>
      <c r="PCV34" s="1"/>
      <c r="PCW34" s="1"/>
      <c r="PCX34" s="1"/>
      <c r="PCY34" s="1"/>
      <c r="PCZ34" s="1"/>
      <c r="PDA34" s="1"/>
      <c r="PDB34" s="1"/>
      <c r="PDC34" s="1"/>
      <c r="PDD34" s="1"/>
      <c r="PDE34" s="1"/>
      <c r="PDF34" s="1"/>
      <c r="PDG34" s="1"/>
      <c r="PDH34" s="1"/>
      <c r="PDI34" s="1"/>
      <c r="PDJ34" s="1"/>
      <c r="PDK34" s="1"/>
      <c r="PDL34" s="1"/>
      <c r="PDM34" s="1"/>
      <c r="PDN34" s="1"/>
      <c r="PDO34" s="1"/>
      <c r="PDP34" s="1"/>
      <c r="PDQ34" s="1"/>
      <c r="PDR34" s="1"/>
      <c r="PDS34" s="1"/>
      <c r="PDT34" s="1"/>
      <c r="PDU34" s="1"/>
      <c r="PDV34" s="1"/>
      <c r="PDW34" s="1"/>
      <c r="PDX34" s="1"/>
      <c r="PDY34" s="1"/>
      <c r="PDZ34" s="1"/>
      <c r="PEA34" s="1"/>
      <c r="PEB34" s="1"/>
      <c r="PEC34" s="1"/>
      <c r="PED34" s="1"/>
      <c r="PEE34" s="1"/>
      <c r="PEF34" s="1"/>
      <c r="PEG34" s="1"/>
      <c r="PEH34" s="1"/>
      <c r="PEI34" s="1"/>
      <c r="PEJ34" s="1"/>
      <c r="PEK34" s="1"/>
      <c r="PEL34" s="1"/>
      <c r="PEM34" s="1"/>
      <c r="PEN34" s="1"/>
      <c r="PEO34" s="1"/>
      <c r="PEP34" s="1"/>
      <c r="PEQ34" s="1"/>
      <c r="PER34" s="1"/>
      <c r="PES34" s="1"/>
      <c r="PET34" s="1"/>
      <c r="PEU34" s="1"/>
      <c r="PEV34" s="1"/>
      <c r="PEW34" s="1"/>
      <c r="PEX34" s="1"/>
      <c r="PEY34" s="1"/>
      <c r="PEZ34" s="1"/>
      <c r="PFA34" s="1"/>
      <c r="PFB34" s="1"/>
      <c r="PFC34" s="1"/>
      <c r="PFD34" s="1"/>
      <c r="PFE34" s="1"/>
      <c r="PFF34" s="1"/>
      <c r="PFG34" s="1"/>
      <c r="PFH34" s="1"/>
      <c r="PFI34" s="1"/>
      <c r="PFJ34" s="1"/>
      <c r="PFK34" s="1"/>
      <c r="PFL34" s="1"/>
      <c r="PFM34" s="1"/>
      <c r="PFN34" s="1"/>
      <c r="PFO34" s="1"/>
      <c r="PFP34" s="1"/>
      <c r="PFQ34" s="1"/>
      <c r="PFR34" s="1"/>
      <c r="PFS34" s="1"/>
      <c r="PFT34" s="1"/>
      <c r="PFU34" s="1"/>
      <c r="PFV34" s="1"/>
      <c r="PFW34" s="1"/>
      <c r="PFX34" s="1"/>
      <c r="PFY34" s="1"/>
      <c r="PFZ34" s="1"/>
      <c r="PGA34" s="1"/>
      <c r="PGB34" s="1"/>
      <c r="PGC34" s="1"/>
      <c r="PGD34" s="1"/>
      <c r="PGE34" s="1"/>
      <c r="PGF34" s="1"/>
      <c r="PGG34" s="1"/>
      <c r="PGH34" s="1"/>
      <c r="PGI34" s="1"/>
      <c r="PGJ34" s="1"/>
      <c r="PGK34" s="1"/>
      <c r="PGL34" s="1"/>
      <c r="PGM34" s="1"/>
      <c r="PGN34" s="1"/>
      <c r="PGO34" s="1"/>
      <c r="PGP34" s="1"/>
      <c r="PGQ34" s="1"/>
      <c r="PGR34" s="1"/>
      <c r="PGS34" s="1"/>
      <c r="PGT34" s="1"/>
      <c r="PGU34" s="1"/>
      <c r="PGV34" s="1"/>
      <c r="PGW34" s="1"/>
      <c r="PGX34" s="1"/>
      <c r="PGY34" s="1"/>
      <c r="PGZ34" s="1"/>
      <c r="PHA34" s="1"/>
      <c r="PHB34" s="1"/>
      <c r="PHC34" s="1"/>
      <c r="PHD34" s="1"/>
      <c r="PHE34" s="1"/>
      <c r="PHF34" s="1"/>
      <c r="PHG34" s="1"/>
      <c r="PHH34" s="1"/>
      <c r="PHI34" s="1"/>
      <c r="PHJ34" s="1"/>
      <c r="PHK34" s="1"/>
      <c r="PHL34" s="1"/>
      <c r="PHM34" s="1"/>
      <c r="PHN34" s="1"/>
      <c r="PHO34" s="1"/>
      <c r="PHP34" s="1"/>
      <c r="PHQ34" s="1"/>
      <c r="PHR34" s="1"/>
      <c r="PHS34" s="1"/>
      <c r="PHT34" s="1"/>
      <c r="PHU34" s="1"/>
      <c r="PHV34" s="1"/>
      <c r="PHW34" s="1"/>
      <c r="PHX34" s="1"/>
      <c r="PHY34" s="1"/>
      <c r="PHZ34" s="1"/>
      <c r="PIA34" s="1"/>
      <c r="PIB34" s="1"/>
      <c r="PIC34" s="1"/>
      <c r="PID34" s="1"/>
      <c r="PIE34" s="1"/>
      <c r="PIF34" s="1"/>
      <c r="PIG34" s="1"/>
      <c r="PIH34" s="1"/>
      <c r="PII34" s="1"/>
      <c r="PIJ34" s="1"/>
      <c r="PIK34" s="1"/>
      <c r="PIL34" s="1"/>
      <c r="PIM34" s="1"/>
      <c r="PIN34" s="1"/>
      <c r="PIO34" s="1"/>
      <c r="PIP34" s="1"/>
      <c r="PIQ34" s="1"/>
      <c r="PIR34" s="1"/>
      <c r="PIS34" s="1"/>
      <c r="PIT34" s="1"/>
      <c r="PIU34" s="1"/>
      <c r="PIV34" s="1"/>
      <c r="PIW34" s="1"/>
      <c r="PIX34" s="1"/>
      <c r="PIY34" s="1"/>
      <c r="PIZ34" s="1"/>
      <c r="PJA34" s="1"/>
      <c r="PJB34" s="1"/>
      <c r="PJC34" s="1"/>
      <c r="PJD34" s="1"/>
      <c r="PJE34" s="1"/>
      <c r="PJF34" s="1"/>
      <c r="PJG34" s="1"/>
      <c r="PJH34" s="1"/>
      <c r="PJI34" s="1"/>
      <c r="PJJ34" s="1"/>
      <c r="PJK34" s="1"/>
      <c r="PJL34" s="1"/>
      <c r="PJM34" s="1"/>
      <c r="PJN34" s="1"/>
      <c r="PJO34" s="1"/>
      <c r="PJP34" s="1"/>
      <c r="PJQ34" s="1"/>
      <c r="PJR34" s="1"/>
      <c r="PJS34" s="1"/>
      <c r="PJT34" s="1"/>
      <c r="PJU34" s="1"/>
      <c r="PJV34" s="1"/>
      <c r="PJW34" s="1"/>
      <c r="PJX34" s="1"/>
      <c r="PJY34" s="1"/>
      <c r="PJZ34" s="1"/>
      <c r="PKA34" s="1"/>
      <c r="PKB34" s="1"/>
      <c r="PKC34" s="1"/>
      <c r="PKD34" s="1"/>
      <c r="PKE34" s="1"/>
      <c r="PKF34" s="1"/>
      <c r="PKG34" s="1"/>
      <c r="PKH34" s="1"/>
      <c r="PKI34" s="1"/>
      <c r="PKJ34" s="1"/>
      <c r="PKK34" s="1"/>
      <c r="PKL34" s="1"/>
      <c r="PKM34" s="1"/>
      <c r="PKN34" s="1"/>
      <c r="PKO34" s="1"/>
      <c r="PKP34" s="1"/>
      <c r="PKQ34" s="1"/>
      <c r="PKR34" s="1"/>
      <c r="PKS34" s="1"/>
      <c r="PKT34" s="1"/>
      <c r="PKU34" s="1"/>
      <c r="PKV34" s="1"/>
      <c r="PKW34" s="1"/>
      <c r="PKX34" s="1"/>
      <c r="PKY34" s="1"/>
      <c r="PKZ34" s="1"/>
      <c r="PLA34" s="1"/>
      <c r="PLB34" s="1"/>
      <c r="PLC34" s="1"/>
      <c r="PLD34" s="1"/>
      <c r="PLE34" s="1"/>
      <c r="PLF34" s="1"/>
      <c r="PLG34" s="1"/>
      <c r="PLH34" s="1"/>
      <c r="PLI34" s="1"/>
      <c r="PLJ34" s="1"/>
      <c r="PLK34" s="1"/>
      <c r="PLL34" s="1"/>
      <c r="PLM34" s="1"/>
      <c r="PLN34" s="1"/>
      <c r="PLO34" s="1"/>
      <c r="PLP34" s="1"/>
      <c r="PLQ34" s="1"/>
      <c r="PLR34" s="1"/>
      <c r="PLS34" s="1"/>
      <c r="PLT34" s="1"/>
      <c r="PLU34" s="1"/>
      <c r="PLV34" s="1"/>
      <c r="PLW34" s="1"/>
      <c r="PLX34" s="1"/>
      <c r="PLY34" s="1"/>
      <c r="PLZ34" s="1"/>
      <c r="PMA34" s="1"/>
      <c r="PMB34" s="1"/>
      <c r="PMC34" s="1"/>
      <c r="PMD34" s="1"/>
      <c r="PME34" s="1"/>
      <c r="PMF34" s="1"/>
      <c r="PMG34" s="1"/>
      <c r="PMH34" s="1"/>
      <c r="PMI34" s="1"/>
      <c r="PMJ34" s="1"/>
      <c r="PMK34" s="1"/>
      <c r="PML34" s="1"/>
      <c r="PMM34" s="1"/>
      <c r="PMN34" s="1"/>
      <c r="PMO34" s="1"/>
      <c r="PMP34" s="1"/>
      <c r="PMQ34" s="1"/>
      <c r="PMR34" s="1"/>
      <c r="PMS34" s="1"/>
      <c r="PMT34" s="1"/>
      <c r="PMU34" s="1"/>
      <c r="PMV34" s="1"/>
      <c r="PMW34" s="1"/>
      <c r="PMX34" s="1"/>
      <c r="PMY34" s="1"/>
      <c r="PMZ34" s="1"/>
      <c r="PNA34" s="1"/>
      <c r="PNB34" s="1"/>
      <c r="PNC34" s="1"/>
      <c r="PND34" s="1"/>
      <c r="PNE34" s="1"/>
      <c r="PNF34" s="1"/>
      <c r="PNG34" s="1"/>
      <c r="PNH34" s="1"/>
      <c r="PNI34" s="1"/>
      <c r="PNJ34" s="1"/>
      <c r="PNK34" s="1"/>
      <c r="PNL34" s="1"/>
      <c r="PNM34" s="1"/>
      <c r="PNN34" s="1"/>
      <c r="PNO34" s="1"/>
      <c r="PNP34" s="1"/>
      <c r="PNQ34" s="1"/>
      <c r="PNR34" s="1"/>
      <c r="PNS34" s="1"/>
      <c r="PNT34" s="1"/>
      <c r="PNU34" s="1"/>
      <c r="PNV34" s="1"/>
      <c r="PNW34" s="1"/>
      <c r="PNX34" s="1"/>
      <c r="PNY34" s="1"/>
      <c r="PNZ34" s="1"/>
      <c r="POA34" s="1"/>
      <c r="POB34" s="1"/>
      <c r="POC34" s="1"/>
      <c r="POD34" s="1"/>
      <c r="POE34" s="1"/>
      <c r="POF34" s="1"/>
      <c r="POG34" s="1"/>
      <c r="POH34" s="1"/>
      <c r="POI34" s="1"/>
      <c r="POJ34" s="1"/>
      <c r="POK34" s="1"/>
      <c r="POL34" s="1"/>
      <c r="POM34" s="1"/>
      <c r="PON34" s="1"/>
      <c r="POO34" s="1"/>
      <c r="POP34" s="1"/>
      <c r="POQ34" s="1"/>
      <c r="POR34" s="1"/>
      <c r="POS34" s="1"/>
      <c r="POT34" s="1"/>
      <c r="POU34" s="1"/>
      <c r="POV34" s="1"/>
      <c r="POW34" s="1"/>
      <c r="POX34" s="1"/>
      <c r="POY34" s="1"/>
      <c r="POZ34" s="1"/>
      <c r="PPA34" s="1"/>
      <c r="PPB34" s="1"/>
      <c r="PPC34" s="1"/>
      <c r="PPD34" s="1"/>
      <c r="PPE34" s="1"/>
      <c r="PPF34" s="1"/>
      <c r="PPG34" s="1"/>
      <c r="PPH34" s="1"/>
      <c r="PPI34" s="1"/>
      <c r="PPJ34" s="1"/>
      <c r="PPK34" s="1"/>
      <c r="PPL34" s="1"/>
      <c r="PPM34" s="1"/>
      <c r="PPN34" s="1"/>
      <c r="PPO34" s="1"/>
      <c r="PPP34" s="1"/>
      <c r="PPQ34" s="1"/>
      <c r="PPR34" s="1"/>
      <c r="PPS34" s="1"/>
      <c r="PPT34" s="1"/>
      <c r="PPU34" s="1"/>
      <c r="PPV34" s="1"/>
      <c r="PPW34" s="1"/>
      <c r="PPX34" s="1"/>
      <c r="PPY34" s="1"/>
      <c r="PPZ34" s="1"/>
      <c r="PQA34" s="1"/>
      <c r="PQB34" s="1"/>
      <c r="PQC34" s="1"/>
      <c r="PQD34" s="1"/>
      <c r="PQE34" s="1"/>
      <c r="PQF34" s="1"/>
      <c r="PQG34" s="1"/>
      <c r="PQH34" s="1"/>
      <c r="PQI34" s="1"/>
      <c r="PQJ34" s="1"/>
      <c r="PQK34" s="1"/>
      <c r="PQL34" s="1"/>
      <c r="PQM34" s="1"/>
      <c r="PQN34" s="1"/>
      <c r="PQO34" s="1"/>
      <c r="PQP34" s="1"/>
      <c r="PQQ34" s="1"/>
      <c r="PQR34" s="1"/>
      <c r="PQS34" s="1"/>
      <c r="PQT34" s="1"/>
      <c r="PQU34" s="1"/>
      <c r="PQV34" s="1"/>
      <c r="PQW34" s="1"/>
      <c r="PQX34" s="1"/>
      <c r="PQY34" s="1"/>
      <c r="PQZ34" s="1"/>
      <c r="PRA34" s="1"/>
      <c r="PRB34" s="1"/>
      <c r="PRC34" s="1"/>
      <c r="PRD34" s="1"/>
      <c r="PRE34" s="1"/>
      <c r="PRF34" s="1"/>
      <c r="PRG34" s="1"/>
      <c r="PRH34" s="1"/>
      <c r="PRI34" s="1"/>
      <c r="PRJ34" s="1"/>
      <c r="PRK34" s="1"/>
      <c r="PRL34" s="1"/>
      <c r="PRM34" s="1"/>
      <c r="PRN34" s="1"/>
      <c r="PRO34" s="1"/>
      <c r="PRP34" s="1"/>
      <c r="PRQ34" s="1"/>
      <c r="PRR34" s="1"/>
      <c r="PRS34" s="1"/>
      <c r="PRT34" s="1"/>
      <c r="PRU34" s="1"/>
      <c r="PRV34" s="1"/>
      <c r="PRW34" s="1"/>
      <c r="PRX34" s="1"/>
      <c r="PRY34" s="1"/>
      <c r="PRZ34" s="1"/>
      <c r="PSA34" s="1"/>
      <c r="PSB34" s="1"/>
      <c r="PSC34" s="1"/>
      <c r="PSD34" s="1"/>
      <c r="PSE34" s="1"/>
      <c r="PSF34" s="1"/>
      <c r="PSG34" s="1"/>
      <c r="PSH34" s="1"/>
      <c r="PSI34" s="1"/>
      <c r="PSJ34" s="1"/>
      <c r="PSK34" s="1"/>
      <c r="PSL34" s="1"/>
      <c r="PSM34" s="1"/>
      <c r="PSN34" s="1"/>
      <c r="PSO34" s="1"/>
      <c r="PSP34" s="1"/>
      <c r="PSQ34" s="1"/>
      <c r="PSR34" s="1"/>
      <c r="PSS34" s="1"/>
      <c r="PST34" s="1"/>
      <c r="PSU34" s="1"/>
      <c r="PSV34" s="1"/>
      <c r="PSW34" s="1"/>
      <c r="PSX34" s="1"/>
      <c r="PSY34" s="1"/>
      <c r="PSZ34" s="1"/>
      <c r="PTA34" s="1"/>
      <c r="PTB34" s="1"/>
      <c r="PTC34" s="1"/>
      <c r="PTD34" s="1"/>
      <c r="PTE34" s="1"/>
      <c r="PTF34" s="1"/>
      <c r="PTG34" s="1"/>
      <c r="PTH34" s="1"/>
      <c r="PTI34" s="1"/>
      <c r="PTJ34" s="1"/>
      <c r="PTK34" s="1"/>
      <c r="PTL34" s="1"/>
      <c r="PTM34" s="1"/>
      <c r="PTN34" s="1"/>
      <c r="PTO34" s="1"/>
      <c r="PTP34" s="1"/>
      <c r="PTQ34" s="1"/>
      <c r="PTR34" s="1"/>
      <c r="PTS34" s="1"/>
      <c r="PTT34" s="1"/>
      <c r="PTU34" s="1"/>
      <c r="PTV34" s="1"/>
      <c r="PTW34" s="1"/>
      <c r="PTX34" s="1"/>
      <c r="PTY34" s="1"/>
      <c r="PTZ34" s="1"/>
      <c r="PUA34" s="1"/>
      <c r="PUB34" s="1"/>
      <c r="PUC34" s="1"/>
      <c r="PUD34" s="1"/>
      <c r="PUE34" s="1"/>
      <c r="PUF34" s="1"/>
      <c r="PUG34" s="1"/>
      <c r="PUH34" s="1"/>
      <c r="PUI34" s="1"/>
      <c r="PUJ34" s="1"/>
      <c r="PUK34" s="1"/>
      <c r="PUL34" s="1"/>
      <c r="PUM34" s="1"/>
      <c r="PUN34" s="1"/>
      <c r="PUO34" s="1"/>
      <c r="PUP34" s="1"/>
      <c r="PUQ34" s="1"/>
      <c r="PUR34" s="1"/>
      <c r="PUS34" s="1"/>
      <c r="PUT34" s="1"/>
      <c r="PUU34" s="1"/>
      <c r="PUV34" s="1"/>
      <c r="PUW34" s="1"/>
      <c r="PUX34" s="1"/>
      <c r="PUY34" s="1"/>
      <c r="PUZ34" s="1"/>
      <c r="PVA34" s="1"/>
      <c r="PVB34" s="1"/>
      <c r="PVC34" s="1"/>
      <c r="PVD34" s="1"/>
      <c r="PVE34" s="1"/>
      <c r="PVF34" s="1"/>
      <c r="PVG34" s="1"/>
      <c r="PVH34" s="1"/>
      <c r="PVI34" s="1"/>
      <c r="PVJ34" s="1"/>
      <c r="PVK34" s="1"/>
      <c r="PVL34" s="1"/>
      <c r="PVM34" s="1"/>
      <c r="PVN34" s="1"/>
      <c r="PVO34" s="1"/>
      <c r="PVP34" s="1"/>
      <c r="PVQ34" s="1"/>
      <c r="PVR34" s="1"/>
      <c r="PVS34" s="1"/>
      <c r="PVT34" s="1"/>
      <c r="PVU34" s="1"/>
      <c r="PVV34" s="1"/>
      <c r="PVW34" s="1"/>
      <c r="PVX34" s="1"/>
      <c r="PVY34" s="1"/>
      <c r="PVZ34" s="1"/>
      <c r="PWA34" s="1"/>
      <c r="PWB34" s="1"/>
      <c r="PWC34" s="1"/>
      <c r="PWD34" s="1"/>
      <c r="PWE34" s="1"/>
      <c r="PWF34" s="1"/>
      <c r="PWG34" s="1"/>
      <c r="PWH34" s="1"/>
      <c r="PWI34" s="1"/>
      <c r="PWJ34" s="1"/>
      <c r="PWK34" s="1"/>
      <c r="PWL34" s="1"/>
      <c r="PWM34" s="1"/>
      <c r="PWN34" s="1"/>
      <c r="PWO34" s="1"/>
      <c r="PWP34" s="1"/>
      <c r="PWQ34" s="1"/>
      <c r="PWR34" s="1"/>
      <c r="PWS34" s="1"/>
      <c r="PWT34" s="1"/>
      <c r="PWU34" s="1"/>
      <c r="PWV34" s="1"/>
      <c r="PWW34" s="1"/>
      <c r="PWX34" s="1"/>
      <c r="PWY34" s="1"/>
      <c r="PWZ34" s="1"/>
      <c r="PXA34" s="1"/>
      <c r="PXB34" s="1"/>
      <c r="PXC34" s="1"/>
      <c r="PXD34" s="1"/>
      <c r="PXE34" s="1"/>
      <c r="PXF34" s="1"/>
      <c r="PXG34" s="1"/>
      <c r="PXH34" s="1"/>
      <c r="PXI34" s="1"/>
      <c r="PXJ34" s="1"/>
      <c r="PXK34" s="1"/>
      <c r="PXL34" s="1"/>
      <c r="PXM34" s="1"/>
      <c r="PXN34" s="1"/>
      <c r="PXO34" s="1"/>
      <c r="PXP34" s="1"/>
      <c r="PXQ34" s="1"/>
      <c r="PXR34" s="1"/>
      <c r="PXS34" s="1"/>
      <c r="PXT34" s="1"/>
      <c r="PXU34" s="1"/>
      <c r="PXV34" s="1"/>
      <c r="PXW34" s="1"/>
      <c r="PXX34" s="1"/>
      <c r="PXY34" s="1"/>
      <c r="PXZ34" s="1"/>
      <c r="PYA34" s="1"/>
      <c r="PYB34" s="1"/>
      <c r="PYC34" s="1"/>
      <c r="PYD34" s="1"/>
      <c r="PYE34" s="1"/>
      <c r="PYF34" s="1"/>
      <c r="PYG34" s="1"/>
      <c r="PYH34" s="1"/>
      <c r="PYI34" s="1"/>
      <c r="PYJ34" s="1"/>
      <c r="PYK34" s="1"/>
      <c r="PYL34" s="1"/>
      <c r="PYM34" s="1"/>
      <c r="PYN34" s="1"/>
      <c r="PYO34" s="1"/>
      <c r="PYP34" s="1"/>
      <c r="PYQ34" s="1"/>
      <c r="PYR34" s="1"/>
      <c r="PYS34" s="1"/>
      <c r="PYT34" s="1"/>
      <c r="PYU34" s="1"/>
      <c r="PYV34" s="1"/>
      <c r="PYW34" s="1"/>
      <c r="PYX34" s="1"/>
      <c r="PYY34" s="1"/>
      <c r="PYZ34" s="1"/>
      <c r="PZA34" s="1"/>
      <c r="PZB34" s="1"/>
      <c r="PZC34" s="1"/>
      <c r="PZD34" s="1"/>
      <c r="PZE34" s="1"/>
      <c r="PZF34" s="1"/>
      <c r="PZG34" s="1"/>
      <c r="PZH34" s="1"/>
      <c r="PZI34" s="1"/>
      <c r="PZJ34" s="1"/>
      <c r="PZK34" s="1"/>
      <c r="PZL34" s="1"/>
      <c r="PZM34" s="1"/>
      <c r="PZN34" s="1"/>
      <c r="PZO34" s="1"/>
      <c r="PZP34" s="1"/>
      <c r="PZQ34" s="1"/>
      <c r="PZR34" s="1"/>
      <c r="PZS34" s="1"/>
      <c r="PZT34" s="1"/>
      <c r="PZU34" s="1"/>
      <c r="PZV34" s="1"/>
      <c r="PZW34" s="1"/>
      <c r="PZX34" s="1"/>
      <c r="PZY34" s="1"/>
      <c r="PZZ34" s="1"/>
      <c r="QAA34" s="1"/>
      <c r="QAB34" s="1"/>
      <c r="QAC34" s="1"/>
      <c r="QAD34" s="1"/>
      <c r="QAE34" s="1"/>
      <c r="QAF34" s="1"/>
      <c r="QAG34" s="1"/>
      <c r="QAH34" s="1"/>
      <c r="QAI34" s="1"/>
      <c r="QAJ34" s="1"/>
      <c r="QAK34" s="1"/>
      <c r="QAL34" s="1"/>
      <c r="QAM34" s="1"/>
      <c r="QAN34" s="1"/>
      <c r="QAO34" s="1"/>
      <c r="QAP34" s="1"/>
      <c r="QAQ34" s="1"/>
      <c r="QAR34" s="1"/>
      <c r="QAS34" s="1"/>
      <c r="QAT34" s="1"/>
      <c r="QAU34" s="1"/>
      <c r="QAV34" s="1"/>
      <c r="QAW34" s="1"/>
      <c r="QAX34" s="1"/>
      <c r="QAY34" s="1"/>
      <c r="QAZ34" s="1"/>
      <c r="QBA34" s="1"/>
      <c r="QBB34" s="1"/>
      <c r="QBC34" s="1"/>
      <c r="QBD34" s="1"/>
      <c r="QBE34" s="1"/>
      <c r="QBF34" s="1"/>
      <c r="QBG34" s="1"/>
      <c r="QBH34" s="1"/>
      <c r="QBI34" s="1"/>
      <c r="QBJ34" s="1"/>
      <c r="QBK34" s="1"/>
      <c r="QBL34" s="1"/>
      <c r="QBM34" s="1"/>
      <c r="QBN34" s="1"/>
      <c r="QBO34" s="1"/>
      <c r="QBP34" s="1"/>
      <c r="QBQ34" s="1"/>
      <c r="QBR34" s="1"/>
      <c r="QBS34" s="1"/>
      <c r="QBT34" s="1"/>
      <c r="QBU34" s="1"/>
      <c r="QBV34" s="1"/>
      <c r="QBW34" s="1"/>
      <c r="QBX34" s="1"/>
      <c r="QBY34" s="1"/>
      <c r="QBZ34" s="1"/>
      <c r="QCA34" s="1"/>
      <c r="QCB34" s="1"/>
      <c r="QCC34" s="1"/>
      <c r="QCD34" s="1"/>
      <c r="QCE34" s="1"/>
      <c r="QCF34" s="1"/>
      <c r="QCG34" s="1"/>
      <c r="QCH34" s="1"/>
      <c r="QCI34" s="1"/>
      <c r="QCJ34" s="1"/>
      <c r="QCK34" s="1"/>
      <c r="QCL34" s="1"/>
      <c r="QCM34" s="1"/>
      <c r="QCN34" s="1"/>
      <c r="QCO34" s="1"/>
      <c r="QCP34" s="1"/>
      <c r="QCQ34" s="1"/>
      <c r="QCR34" s="1"/>
      <c r="QCS34" s="1"/>
      <c r="QCT34" s="1"/>
      <c r="QCU34" s="1"/>
      <c r="QCV34" s="1"/>
      <c r="QCW34" s="1"/>
      <c r="QCX34" s="1"/>
      <c r="QCY34" s="1"/>
      <c r="QCZ34" s="1"/>
      <c r="QDA34" s="1"/>
      <c r="QDB34" s="1"/>
      <c r="QDC34" s="1"/>
      <c r="QDD34" s="1"/>
      <c r="QDE34" s="1"/>
      <c r="QDF34" s="1"/>
      <c r="QDG34" s="1"/>
      <c r="QDH34" s="1"/>
      <c r="QDI34" s="1"/>
      <c r="QDJ34" s="1"/>
      <c r="QDK34" s="1"/>
      <c r="QDL34" s="1"/>
      <c r="QDM34" s="1"/>
      <c r="QDN34" s="1"/>
      <c r="QDO34" s="1"/>
      <c r="QDP34" s="1"/>
      <c r="QDQ34" s="1"/>
      <c r="QDR34" s="1"/>
      <c r="QDS34" s="1"/>
      <c r="QDT34" s="1"/>
      <c r="QDU34" s="1"/>
      <c r="QDV34" s="1"/>
      <c r="QDW34" s="1"/>
      <c r="QDX34" s="1"/>
      <c r="QDY34" s="1"/>
      <c r="QDZ34" s="1"/>
      <c r="QEA34" s="1"/>
      <c r="QEB34" s="1"/>
      <c r="QEC34" s="1"/>
      <c r="QED34" s="1"/>
      <c r="QEE34" s="1"/>
      <c r="QEF34" s="1"/>
      <c r="QEG34" s="1"/>
      <c r="QEH34" s="1"/>
      <c r="QEI34" s="1"/>
      <c r="QEJ34" s="1"/>
      <c r="QEK34" s="1"/>
      <c r="QEL34" s="1"/>
      <c r="QEM34" s="1"/>
      <c r="QEN34" s="1"/>
      <c r="QEO34" s="1"/>
      <c r="QEP34" s="1"/>
      <c r="QEQ34" s="1"/>
      <c r="QER34" s="1"/>
      <c r="QES34" s="1"/>
      <c r="QET34" s="1"/>
      <c r="QEU34" s="1"/>
      <c r="QEV34" s="1"/>
      <c r="QEW34" s="1"/>
      <c r="QEX34" s="1"/>
      <c r="QEY34" s="1"/>
      <c r="QEZ34" s="1"/>
      <c r="QFA34" s="1"/>
      <c r="QFB34" s="1"/>
      <c r="QFC34" s="1"/>
      <c r="QFD34" s="1"/>
      <c r="QFE34" s="1"/>
      <c r="QFF34" s="1"/>
      <c r="QFG34" s="1"/>
      <c r="QFH34" s="1"/>
      <c r="QFI34" s="1"/>
      <c r="QFJ34" s="1"/>
      <c r="QFK34" s="1"/>
      <c r="QFL34" s="1"/>
      <c r="QFM34" s="1"/>
      <c r="QFN34" s="1"/>
      <c r="QFO34" s="1"/>
      <c r="QFP34" s="1"/>
      <c r="QFQ34" s="1"/>
      <c r="QFR34" s="1"/>
      <c r="QFS34" s="1"/>
      <c r="QFT34" s="1"/>
      <c r="QFU34" s="1"/>
      <c r="QFV34" s="1"/>
      <c r="QFW34" s="1"/>
      <c r="QFX34" s="1"/>
      <c r="QFY34" s="1"/>
      <c r="QFZ34" s="1"/>
      <c r="QGA34" s="1"/>
      <c r="QGB34" s="1"/>
      <c r="QGC34" s="1"/>
      <c r="QGD34" s="1"/>
      <c r="QGE34" s="1"/>
      <c r="QGF34" s="1"/>
      <c r="QGG34" s="1"/>
      <c r="QGH34" s="1"/>
      <c r="QGI34" s="1"/>
      <c r="QGJ34" s="1"/>
      <c r="QGK34" s="1"/>
      <c r="QGL34" s="1"/>
      <c r="QGM34" s="1"/>
      <c r="QGN34" s="1"/>
      <c r="QGO34" s="1"/>
      <c r="QGP34" s="1"/>
      <c r="QGQ34" s="1"/>
      <c r="QGR34" s="1"/>
      <c r="QGS34" s="1"/>
      <c r="QGT34" s="1"/>
      <c r="QGU34" s="1"/>
      <c r="QGV34" s="1"/>
      <c r="QGW34" s="1"/>
      <c r="QGX34" s="1"/>
      <c r="QGY34" s="1"/>
      <c r="QGZ34" s="1"/>
      <c r="QHA34" s="1"/>
      <c r="QHB34" s="1"/>
      <c r="QHC34" s="1"/>
      <c r="QHD34" s="1"/>
      <c r="QHE34" s="1"/>
      <c r="QHF34" s="1"/>
      <c r="QHG34" s="1"/>
      <c r="QHH34" s="1"/>
      <c r="QHI34" s="1"/>
      <c r="QHJ34" s="1"/>
      <c r="QHK34" s="1"/>
      <c r="QHL34" s="1"/>
      <c r="QHM34" s="1"/>
      <c r="QHN34" s="1"/>
      <c r="QHO34" s="1"/>
      <c r="QHP34" s="1"/>
      <c r="QHQ34" s="1"/>
      <c r="QHR34" s="1"/>
      <c r="QHS34" s="1"/>
      <c r="QHT34" s="1"/>
      <c r="QHU34" s="1"/>
      <c r="QHV34" s="1"/>
      <c r="QHW34" s="1"/>
      <c r="QHX34" s="1"/>
      <c r="QHY34" s="1"/>
      <c r="QHZ34" s="1"/>
      <c r="QIA34" s="1"/>
      <c r="QIB34" s="1"/>
      <c r="QIC34" s="1"/>
      <c r="QID34" s="1"/>
      <c r="QIE34" s="1"/>
      <c r="QIF34" s="1"/>
      <c r="QIG34" s="1"/>
      <c r="QIH34" s="1"/>
      <c r="QII34" s="1"/>
      <c r="QIJ34" s="1"/>
      <c r="QIK34" s="1"/>
      <c r="QIL34" s="1"/>
      <c r="QIM34" s="1"/>
      <c r="QIN34" s="1"/>
      <c r="QIO34" s="1"/>
      <c r="QIP34" s="1"/>
      <c r="QIQ34" s="1"/>
      <c r="QIR34" s="1"/>
      <c r="QIS34" s="1"/>
      <c r="QIT34" s="1"/>
      <c r="QIU34" s="1"/>
      <c r="QIV34" s="1"/>
      <c r="QIW34" s="1"/>
      <c r="QIX34" s="1"/>
      <c r="QIY34" s="1"/>
      <c r="QIZ34" s="1"/>
      <c r="QJA34" s="1"/>
      <c r="QJB34" s="1"/>
      <c r="QJC34" s="1"/>
      <c r="QJD34" s="1"/>
      <c r="QJE34" s="1"/>
      <c r="QJF34" s="1"/>
      <c r="QJG34" s="1"/>
      <c r="QJH34" s="1"/>
      <c r="QJI34" s="1"/>
      <c r="QJJ34" s="1"/>
      <c r="QJK34" s="1"/>
      <c r="QJL34" s="1"/>
      <c r="QJM34" s="1"/>
      <c r="QJN34" s="1"/>
      <c r="QJO34" s="1"/>
      <c r="QJP34" s="1"/>
      <c r="QJQ34" s="1"/>
      <c r="QJR34" s="1"/>
      <c r="QJS34" s="1"/>
      <c r="QJT34" s="1"/>
      <c r="QJU34" s="1"/>
      <c r="QJV34" s="1"/>
      <c r="QJW34" s="1"/>
      <c r="QJX34" s="1"/>
      <c r="QJY34" s="1"/>
      <c r="QJZ34" s="1"/>
      <c r="QKA34" s="1"/>
      <c r="QKB34" s="1"/>
      <c r="QKC34" s="1"/>
      <c r="QKD34" s="1"/>
      <c r="QKE34" s="1"/>
      <c r="QKF34" s="1"/>
      <c r="QKG34" s="1"/>
      <c r="QKH34" s="1"/>
      <c r="QKI34" s="1"/>
      <c r="QKJ34" s="1"/>
      <c r="QKK34" s="1"/>
      <c r="QKL34" s="1"/>
      <c r="QKM34" s="1"/>
      <c r="QKN34" s="1"/>
      <c r="QKO34" s="1"/>
      <c r="QKP34" s="1"/>
      <c r="QKQ34" s="1"/>
      <c r="QKR34" s="1"/>
      <c r="QKS34" s="1"/>
      <c r="QKT34" s="1"/>
      <c r="QKU34" s="1"/>
      <c r="QKV34" s="1"/>
      <c r="QKW34" s="1"/>
      <c r="QKX34" s="1"/>
      <c r="QKY34" s="1"/>
      <c r="QKZ34" s="1"/>
      <c r="QLA34" s="1"/>
      <c r="QLB34" s="1"/>
      <c r="QLC34" s="1"/>
      <c r="QLD34" s="1"/>
      <c r="QLE34" s="1"/>
      <c r="QLF34" s="1"/>
      <c r="QLG34" s="1"/>
      <c r="QLH34" s="1"/>
      <c r="QLI34" s="1"/>
      <c r="QLJ34" s="1"/>
      <c r="QLK34" s="1"/>
      <c r="QLL34" s="1"/>
      <c r="QLM34" s="1"/>
      <c r="QLN34" s="1"/>
      <c r="QLO34" s="1"/>
      <c r="QLP34" s="1"/>
      <c r="QLQ34" s="1"/>
      <c r="QLR34" s="1"/>
      <c r="QLS34" s="1"/>
      <c r="QLT34" s="1"/>
      <c r="QLU34" s="1"/>
      <c r="QLV34" s="1"/>
      <c r="QLW34" s="1"/>
      <c r="QLX34" s="1"/>
      <c r="QLY34" s="1"/>
      <c r="QLZ34" s="1"/>
      <c r="QMA34" s="1"/>
      <c r="QMB34" s="1"/>
      <c r="QMC34" s="1"/>
      <c r="QMD34" s="1"/>
      <c r="QME34" s="1"/>
      <c r="QMF34" s="1"/>
      <c r="QMG34" s="1"/>
      <c r="QMH34" s="1"/>
      <c r="QMI34" s="1"/>
      <c r="QMJ34" s="1"/>
      <c r="QMK34" s="1"/>
      <c r="QML34" s="1"/>
      <c r="QMM34" s="1"/>
      <c r="QMN34" s="1"/>
      <c r="QMO34" s="1"/>
      <c r="QMP34" s="1"/>
      <c r="QMQ34" s="1"/>
      <c r="QMR34" s="1"/>
      <c r="QMS34" s="1"/>
      <c r="QMT34" s="1"/>
      <c r="QMU34" s="1"/>
      <c r="QMV34" s="1"/>
      <c r="QMW34" s="1"/>
      <c r="QMX34" s="1"/>
      <c r="QMY34" s="1"/>
      <c r="QMZ34" s="1"/>
      <c r="QNA34" s="1"/>
      <c r="QNB34" s="1"/>
      <c r="QNC34" s="1"/>
      <c r="QND34" s="1"/>
      <c r="QNE34" s="1"/>
      <c r="QNF34" s="1"/>
      <c r="QNG34" s="1"/>
      <c r="QNH34" s="1"/>
      <c r="QNI34" s="1"/>
      <c r="QNJ34" s="1"/>
      <c r="QNK34" s="1"/>
      <c r="QNL34" s="1"/>
      <c r="QNM34" s="1"/>
      <c r="QNN34" s="1"/>
      <c r="QNO34" s="1"/>
      <c r="QNP34" s="1"/>
      <c r="QNQ34" s="1"/>
      <c r="QNR34" s="1"/>
      <c r="QNS34" s="1"/>
      <c r="QNT34" s="1"/>
      <c r="QNU34" s="1"/>
      <c r="QNV34" s="1"/>
      <c r="QNW34" s="1"/>
      <c r="QNX34" s="1"/>
      <c r="QNY34" s="1"/>
      <c r="QNZ34" s="1"/>
      <c r="QOA34" s="1"/>
      <c r="QOB34" s="1"/>
      <c r="QOC34" s="1"/>
      <c r="QOD34" s="1"/>
      <c r="QOE34" s="1"/>
      <c r="QOF34" s="1"/>
      <c r="QOG34" s="1"/>
      <c r="QOH34" s="1"/>
      <c r="QOI34" s="1"/>
      <c r="QOJ34" s="1"/>
      <c r="QOK34" s="1"/>
      <c r="QOL34" s="1"/>
      <c r="QOM34" s="1"/>
      <c r="QON34" s="1"/>
      <c r="QOO34" s="1"/>
      <c r="QOP34" s="1"/>
      <c r="QOQ34" s="1"/>
      <c r="QOR34" s="1"/>
      <c r="QOS34" s="1"/>
      <c r="QOT34" s="1"/>
      <c r="QOU34" s="1"/>
      <c r="QOV34" s="1"/>
      <c r="QOW34" s="1"/>
      <c r="QOX34" s="1"/>
      <c r="QOY34" s="1"/>
      <c r="QOZ34" s="1"/>
      <c r="QPA34" s="1"/>
      <c r="QPB34" s="1"/>
      <c r="QPC34" s="1"/>
      <c r="QPD34" s="1"/>
      <c r="QPE34" s="1"/>
      <c r="QPF34" s="1"/>
      <c r="QPG34" s="1"/>
      <c r="QPH34" s="1"/>
      <c r="QPI34" s="1"/>
      <c r="QPJ34" s="1"/>
      <c r="QPK34" s="1"/>
      <c r="QPL34" s="1"/>
      <c r="QPM34" s="1"/>
      <c r="QPN34" s="1"/>
      <c r="QPO34" s="1"/>
      <c r="QPP34" s="1"/>
      <c r="QPQ34" s="1"/>
      <c r="QPR34" s="1"/>
      <c r="QPS34" s="1"/>
      <c r="QPT34" s="1"/>
      <c r="QPU34" s="1"/>
      <c r="QPV34" s="1"/>
      <c r="QPW34" s="1"/>
      <c r="QPX34" s="1"/>
      <c r="QPY34" s="1"/>
      <c r="QPZ34" s="1"/>
      <c r="QQA34" s="1"/>
      <c r="QQB34" s="1"/>
      <c r="QQC34" s="1"/>
      <c r="QQD34" s="1"/>
      <c r="QQE34" s="1"/>
      <c r="QQF34" s="1"/>
      <c r="QQG34" s="1"/>
      <c r="QQH34" s="1"/>
      <c r="QQI34" s="1"/>
      <c r="QQJ34" s="1"/>
      <c r="QQK34" s="1"/>
      <c r="QQL34" s="1"/>
      <c r="QQM34" s="1"/>
      <c r="QQN34" s="1"/>
      <c r="QQO34" s="1"/>
      <c r="QQP34" s="1"/>
      <c r="QQQ34" s="1"/>
      <c r="QQR34" s="1"/>
      <c r="QQS34" s="1"/>
      <c r="QQT34" s="1"/>
      <c r="QQU34" s="1"/>
      <c r="QQV34" s="1"/>
      <c r="QQW34" s="1"/>
      <c r="QQX34" s="1"/>
      <c r="QQY34" s="1"/>
      <c r="QQZ34" s="1"/>
      <c r="QRA34" s="1"/>
      <c r="QRB34" s="1"/>
      <c r="QRC34" s="1"/>
      <c r="QRD34" s="1"/>
      <c r="QRE34" s="1"/>
      <c r="QRF34" s="1"/>
      <c r="QRG34" s="1"/>
      <c r="QRH34" s="1"/>
      <c r="QRI34" s="1"/>
      <c r="QRJ34" s="1"/>
      <c r="QRK34" s="1"/>
      <c r="QRL34" s="1"/>
      <c r="QRM34" s="1"/>
      <c r="QRN34" s="1"/>
      <c r="QRO34" s="1"/>
      <c r="QRP34" s="1"/>
      <c r="QRQ34" s="1"/>
      <c r="QRR34" s="1"/>
      <c r="QRS34" s="1"/>
      <c r="QRT34" s="1"/>
      <c r="QRU34" s="1"/>
      <c r="QRV34" s="1"/>
      <c r="QRW34" s="1"/>
      <c r="QRX34" s="1"/>
      <c r="QRY34" s="1"/>
      <c r="QRZ34" s="1"/>
      <c r="QSA34" s="1"/>
      <c r="QSB34" s="1"/>
      <c r="QSC34" s="1"/>
      <c r="QSD34" s="1"/>
      <c r="QSE34" s="1"/>
      <c r="QSF34" s="1"/>
      <c r="QSG34" s="1"/>
      <c r="QSH34" s="1"/>
      <c r="QSI34" s="1"/>
      <c r="QSJ34" s="1"/>
      <c r="QSK34" s="1"/>
      <c r="QSL34" s="1"/>
      <c r="QSM34" s="1"/>
      <c r="QSN34" s="1"/>
      <c r="QSO34" s="1"/>
      <c r="QSP34" s="1"/>
      <c r="QSQ34" s="1"/>
      <c r="QSR34" s="1"/>
      <c r="QSS34" s="1"/>
      <c r="QST34" s="1"/>
      <c r="QSU34" s="1"/>
      <c r="QSV34" s="1"/>
      <c r="QSW34" s="1"/>
      <c r="QSX34" s="1"/>
      <c r="QSY34" s="1"/>
      <c r="QSZ34" s="1"/>
      <c r="QTA34" s="1"/>
      <c r="QTB34" s="1"/>
      <c r="QTC34" s="1"/>
      <c r="QTD34" s="1"/>
      <c r="QTE34" s="1"/>
      <c r="QTF34" s="1"/>
      <c r="QTG34" s="1"/>
      <c r="QTH34" s="1"/>
      <c r="QTI34" s="1"/>
      <c r="QTJ34" s="1"/>
      <c r="QTK34" s="1"/>
      <c r="QTL34" s="1"/>
      <c r="QTM34" s="1"/>
      <c r="QTN34" s="1"/>
      <c r="QTO34" s="1"/>
      <c r="QTP34" s="1"/>
      <c r="QTQ34" s="1"/>
      <c r="QTR34" s="1"/>
      <c r="QTS34" s="1"/>
      <c r="QTT34" s="1"/>
      <c r="QTU34" s="1"/>
      <c r="QTV34" s="1"/>
      <c r="QTW34" s="1"/>
      <c r="QTX34" s="1"/>
      <c r="QTY34" s="1"/>
      <c r="QTZ34" s="1"/>
      <c r="QUA34" s="1"/>
      <c r="QUB34" s="1"/>
      <c r="QUC34" s="1"/>
      <c r="QUD34" s="1"/>
      <c r="QUE34" s="1"/>
      <c r="QUF34" s="1"/>
      <c r="QUG34" s="1"/>
      <c r="QUH34" s="1"/>
      <c r="QUI34" s="1"/>
      <c r="QUJ34" s="1"/>
      <c r="QUK34" s="1"/>
      <c r="QUL34" s="1"/>
      <c r="QUM34" s="1"/>
      <c r="QUN34" s="1"/>
      <c r="QUO34" s="1"/>
      <c r="QUP34" s="1"/>
      <c r="QUQ34" s="1"/>
      <c r="QUR34" s="1"/>
      <c r="QUS34" s="1"/>
      <c r="QUT34" s="1"/>
      <c r="QUU34" s="1"/>
      <c r="QUV34" s="1"/>
      <c r="QUW34" s="1"/>
      <c r="QUX34" s="1"/>
      <c r="QUY34" s="1"/>
      <c r="QUZ34" s="1"/>
      <c r="QVA34" s="1"/>
      <c r="QVB34" s="1"/>
      <c r="QVC34" s="1"/>
      <c r="QVD34" s="1"/>
      <c r="QVE34" s="1"/>
      <c r="QVF34" s="1"/>
      <c r="QVG34" s="1"/>
      <c r="QVH34" s="1"/>
      <c r="QVI34" s="1"/>
      <c r="QVJ34" s="1"/>
      <c r="QVK34" s="1"/>
      <c r="QVL34" s="1"/>
      <c r="QVM34" s="1"/>
      <c r="QVN34" s="1"/>
      <c r="QVO34" s="1"/>
      <c r="QVP34" s="1"/>
      <c r="QVQ34" s="1"/>
      <c r="QVR34" s="1"/>
      <c r="QVS34" s="1"/>
      <c r="QVT34" s="1"/>
      <c r="QVU34" s="1"/>
      <c r="QVV34" s="1"/>
      <c r="QVW34" s="1"/>
      <c r="QVX34" s="1"/>
      <c r="QVY34" s="1"/>
      <c r="QVZ34" s="1"/>
      <c r="QWA34" s="1"/>
      <c r="QWB34" s="1"/>
      <c r="QWC34" s="1"/>
      <c r="QWD34" s="1"/>
      <c r="QWE34" s="1"/>
      <c r="QWF34" s="1"/>
      <c r="QWG34" s="1"/>
      <c r="QWH34" s="1"/>
      <c r="QWI34" s="1"/>
      <c r="QWJ34" s="1"/>
      <c r="QWK34" s="1"/>
      <c r="QWL34" s="1"/>
      <c r="QWM34" s="1"/>
      <c r="QWN34" s="1"/>
      <c r="QWO34" s="1"/>
      <c r="QWP34" s="1"/>
      <c r="QWQ34" s="1"/>
      <c r="QWR34" s="1"/>
      <c r="QWS34" s="1"/>
      <c r="QWT34" s="1"/>
      <c r="QWU34" s="1"/>
      <c r="QWV34" s="1"/>
      <c r="QWW34" s="1"/>
      <c r="QWX34" s="1"/>
      <c r="QWY34" s="1"/>
      <c r="QWZ34" s="1"/>
      <c r="QXA34" s="1"/>
      <c r="QXB34" s="1"/>
      <c r="QXC34" s="1"/>
      <c r="QXD34" s="1"/>
      <c r="QXE34" s="1"/>
      <c r="QXF34" s="1"/>
      <c r="QXG34" s="1"/>
      <c r="QXH34" s="1"/>
      <c r="QXI34" s="1"/>
      <c r="QXJ34" s="1"/>
      <c r="QXK34" s="1"/>
      <c r="QXL34" s="1"/>
      <c r="QXM34" s="1"/>
      <c r="QXN34" s="1"/>
      <c r="QXO34" s="1"/>
      <c r="QXP34" s="1"/>
      <c r="QXQ34" s="1"/>
      <c r="QXR34" s="1"/>
      <c r="QXS34" s="1"/>
      <c r="QXT34" s="1"/>
      <c r="QXU34" s="1"/>
      <c r="QXV34" s="1"/>
      <c r="QXW34" s="1"/>
      <c r="QXX34" s="1"/>
      <c r="QXY34" s="1"/>
      <c r="QXZ34" s="1"/>
      <c r="QYA34" s="1"/>
      <c r="QYB34" s="1"/>
      <c r="QYC34" s="1"/>
      <c r="QYD34" s="1"/>
      <c r="QYE34" s="1"/>
      <c r="QYF34" s="1"/>
      <c r="QYG34" s="1"/>
      <c r="QYH34" s="1"/>
      <c r="QYI34" s="1"/>
      <c r="QYJ34" s="1"/>
      <c r="QYK34" s="1"/>
      <c r="QYL34" s="1"/>
      <c r="QYM34" s="1"/>
      <c r="QYN34" s="1"/>
      <c r="QYO34" s="1"/>
      <c r="QYP34" s="1"/>
      <c r="QYQ34" s="1"/>
      <c r="QYR34" s="1"/>
      <c r="QYS34" s="1"/>
      <c r="QYT34" s="1"/>
      <c r="QYU34" s="1"/>
      <c r="QYV34" s="1"/>
      <c r="QYW34" s="1"/>
      <c r="QYX34" s="1"/>
      <c r="QYY34" s="1"/>
      <c r="QYZ34" s="1"/>
      <c r="QZA34" s="1"/>
      <c r="QZB34" s="1"/>
      <c r="QZC34" s="1"/>
      <c r="QZD34" s="1"/>
      <c r="QZE34" s="1"/>
      <c r="QZF34" s="1"/>
      <c r="QZG34" s="1"/>
      <c r="QZH34" s="1"/>
      <c r="QZI34" s="1"/>
      <c r="QZJ34" s="1"/>
      <c r="QZK34" s="1"/>
      <c r="QZL34" s="1"/>
      <c r="QZM34" s="1"/>
      <c r="QZN34" s="1"/>
      <c r="QZO34" s="1"/>
      <c r="QZP34" s="1"/>
      <c r="QZQ34" s="1"/>
      <c r="QZR34" s="1"/>
      <c r="QZS34" s="1"/>
      <c r="QZT34" s="1"/>
      <c r="QZU34" s="1"/>
      <c r="QZV34" s="1"/>
      <c r="QZW34" s="1"/>
      <c r="QZX34" s="1"/>
      <c r="QZY34" s="1"/>
      <c r="QZZ34" s="1"/>
      <c r="RAA34" s="1"/>
      <c r="RAB34" s="1"/>
      <c r="RAC34" s="1"/>
      <c r="RAD34" s="1"/>
      <c r="RAE34" s="1"/>
      <c r="RAF34" s="1"/>
      <c r="RAG34" s="1"/>
      <c r="RAH34" s="1"/>
      <c r="RAI34" s="1"/>
      <c r="RAJ34" s="1"/>
      <c r="RAK34" s="1"/>
      <c r="RAL34" s="1"/>
      <c r="RAM34" s="1"/>
      <c r="RAN34" s="1"/>
      <c r="RAO34" s="1"/>
      <c r="RAP34" s="1"/>
      <c r="RAQ34" s="1"/>
      <c r="RAR34" s="1"/>
      <c r="RAS34" s="1"/>
      <c r="RAT34" s="1"/>
      <c r="RAU34" s="1"/>
      <c r="RAV34" s="1"/>
      <c r="RAW34" s="1"/>
      <c r="RAX34" s="1"/>
      <c r="RAY34" s="1"/>
      <c r="RAZ34" s="1"/>
      <c r="RBA34" s="1"/>
      <c r="RBB34" s="1"/>
      <c r="RBC34" s="1"/>
      <c r="RBD34" s="1"/>
      <c r="RBE34" s="1"/>
      <c r="RBF34" s="1"/>
      <c r="RBG34" s="1"/>
      <c r="RBH34" s="1"/>
      <c r="RBI34" s="1"/>
      <c r="RBJ34" s="1"/>
      <c r="RBK34" s="1"/>
      <c r="RBL34" s="1"/>
      <c r="RBM34" s="1"/>
      <c r="RBN34" s="1"/>
      <c r="RBO34" s="1"/>
      <c r="RBP34" s="1"/>
      <c r="RBQ34" s="1"/>
      <c r="RBR34" s="1"/>
      <c r="RBS34" s="1"/>
      <c r="RBT34" s="1"/>
      <c r="RBU34" s="1"/>
      <c r="RBV34" s="1"/>
      <c r="RBW34" s="1"/>
      <c r="RBX34" s="1"/>
      <c r="RBY34" s="1"/>
      <c r="RBZ34" s="1"/>
      <c r="RCA34" s="1"/>
      <c r="RCB34" s="1"/>
      <c r="RCC34" s="1"/>
      <c r="RCD34" s="1"/>
      <c r="RCE34" s="1"/>
      <c r="RCF34" s="1"/>
      <c r="RCG34" s="1"/>
      <c r="RCH34" s="1"/>
      <c r="RCI34" s="1"/>
      <c r="RCJ34" s="1"/>
      <c r="RCK34" s="1"/>
      <c r="RCL34" s="1"/>
      <c r="RCM34" s="1"/>
      <c r="RCN34" s="1"/>
      <c r="RCO34" s="1"/>
      <c r="RCP34" s="1"/>
      <c r="RCQ34" s="1"/>
      <c r="RCR34" s="1"/>
      <c r="RCS34" s="1"/>
      <c r="RCT34" s="1"/>
      <c r="RCU34" s="1"/>
      <c r="RCV34" s="1"/>
      <c r="RCW34" s="1"/>
      <c r="RCX34" s="1"/>
      <c r="RCY34" s="1"/>
      <c r="RCZ34" s="1"/>
      <c r="RDA34" s="1"/>
      <c r="RDB34" s="1"/>
      <c r="RDC34" s="1"/>
      <c r="RDD34" s="1"/>
      <c r="RDE34" s="1"/>
      <c r="RDF34" s="1"/>
      <c r="RDG34" s="1"/>
      <c r="RDH34" s="1"/>
      <c r="RDI34" s="1"/>
      <c r="RDJ34" s="1"/>
      <c r="RDK34" s="1"/>
      <c r="RDL34" s="1"/>
      <c r="RDM34" s="1"/>
      <c r="RDN34" s="1"/>
      <c r="RDO34" s="1"/>
      <c r="RDP34" s="1"/>
      <c r="RDQ34" s="1"/>
      <c r="RDR34" s="1"/>
      <c r="RDS34" s="1"/>
      <c r="RDT34" s="1"/>
      <c r="RDU34" s="1"/>
      <c r="RDV34" s="1"/>
      <c r="RDW34" s="1"/>
      <c r="RDX34" s="1"/>
      <c r="RDY34" s="1"/>
      <c r="RDZ34" s="1"/>
      <c r="REA34" s="1"/>
      <c r="REB34" s="1"/>
      <c r="REC34" s="1"/>
      <c r="RED34" s="1"/>
      <c r="REE34" s="1"/>
      <c r="REF34" s="1"/>
      <c r="REG34" s="1"/>
      <c r="REH34" s="1"/>
      <c r="REI34" s="1"/>
      <c r="REJ34" s="1"/>
      <c r="REK34" s="1"/>
      <c r="REL34" s="1"/>
      <c r="REM34" s="1"/>
      <c r="REN34" s="1"/>
      <c r="REO34" s="1"/>
      <c r="REP34" s="1"/>
      <c r="REQ34" s="1"/>
      <c r="RER34" s="1"/>
      <c r="RES34" s="1"/>
      <c r="RET34" s="1"/>
      <c r="REU34" s="1"/>
      <c r="REV34" s="1"/>
      <c r="REW34" s="1"/>
      <c r="REX34" s="1"/>
      <c r="REY34" s="1"/>
      <c r="REZ34" s="1"/>
      <c r="RFA34" s="1"/>
      <c r="RFB34" s="1"/>
      <c r="RFC34" s="1"/>
      <c r="RFD34" s="1"/>
      <c r="RFE34" s="1"/>
      <c r="RFF34" s="1"/>
      <c r="RFG34" s="1"/>
      <c r="RFH34" s="1"/>
      <c r="RFI34" s="1"/>
      <c r="RFJ34" s="1"/>
      <c r="RFK34" s="1"/>
      <c r="RFL34" s="1"/>
      <c r="RFM34" s="1"/>
      <c r="RFN34" s="1"/>
      <c r="RFO34" s="1"/>
      <c r="RFP34" s="1"/>
      <c r="RFQ34" s="1"/>
      <c r="RFR34" s="1"/>
      <c r="RFS34" s="1"/>
      <c r="RFT34" s="1"/>
      <c r="RFU34" s="1"/>
      <c r="RFV34" s="1"/>
      <c r="RFW34" s="1"/>
      <c r="RFX34" s="1"/>
      <c r="RFY34" s="1"/>
      <c r="RFZ34" s="1"/>
      <c r="RGA34" s="1"/>
      <c r="RGB34" s="1"/>
      <c r="RGC34" s="1"/>
      <c r="RGD34" s="1"/>
      <c r="RGE34" s="1"/>
      <c r="RGF34" s="1"/>
      <c r="RGG34" s="1"/>
      <c r="RGH34" s="1"/>
      <c r="RGI34" s="1"/>
      <c r="RGJ34" s="1"/>
      <c r="RGK34" s="1"/>
      <c r="RGL34" s="1"/>
      <c r="RGM34" s="1"/>
      <c r="RGN34" s="1"/>
      <c r="RGO34" s="1"/>
      <c r="RGP34" s="1"/>
      <c r="RGQ34" s="1"/>
      <c r="RGR34" s="1"/>
      <c r="RGS34" s="1"/>
      <c r="RGT34" s="1"/>
      <c r="RGU34" s="1"/>
      <c r="RGV34" s="1"/>
      <c r="RGW34" s="1"/>
      <c r="RGX34" s="1"/>
      <c r="RGY34" s="1"/>
      <c r="RGZ34" s="1"/>
      <c r="RHA34" s="1"/>
      <c r="RHB34" s="1"/>
      <c r="RHC34" s="1"/>
      <c r="RHD34" s="1"/>
      <c r="RHE34" s="1"/>
      <c r="RHF34" s="1"/>
      <c r="RHG34" s="1"/>
      <c r="RHH34" s="1"/>
      <c r="RHI34" s="1"/>
      <c r="RHJ34" s="1"/>
      <c r="RHK34" s="1"/>
      <c r="RHL34" s="1"/>
      <c r="RHM34" s="1"/>
      <c r="RHN34" s="1"/>
      <c r="RHO34" s="1"/>
      <c r="RHP34" s="1"/>
      <c r="RHQ34" s="1"/>
      <c r="RHR34" s="1"/>
      <c r="RHS34" s="1"/>
      <c r="RHT34" s="1"/>
      <c r="RHU34" s="1"/>
      <c r="RHV34" s="1"/>
      <c r="RHW34" s="1"/>
      <c r="RHX34" s="1"/>
      <c r="RHY34" s="1"/>
      <c r="RHZ34" s="1"/>
      <c r="RIA34" s="1"/>
      <c r="RIB34" s="1"/>
      <c r="RIC34" s="1"/>
      <c r="RID34" s="1"/>
      <c r="RIE34" s="1"/>
      <c r="RIF34" s="1"/>
      <c r="RIG34" s="1"/>
      <c r="RIH34" s="1"/>
      <c r="RII34" s="1"/>
      <c r="RIJ34" s="1"/>
      <c r="RIK34" s="1"/>
      <c r="RIL34" s="1"/>
      <c r="RIM34" s="1"/>
      <c r="RIN34" s="1"/>
      <c r="RIO34" s="1"/>
      <c r="RIP34" s="1"/>
      <c r="RIQ34" s="1"/>
      <c r="RIR34" s="1"/>
      <c r="RIS34" s="1"/>
      <c r="RIT34" s="1"/>
      <c r="RIU34" s="1"/>
      <c r="RIV34" s="1"/>
      <c r="RIW34" s="1"/>
      <c r="RIX34" s="1"/>
      <c r="RIY34" s="1"/>
      <c r="RIZ34" s="1"/>
      <c r="RJA34" s="1"/>
      <c r="RJB34" s="1"/>
      <c r="RJC34" s="1"/>
      <c r="RJD34" s="1"/>
      <c r="RJE34" s="1"/>
      <c r="RJF34" s="1"/>
      <c r="RJG34" s="1"/>
      <c r="RJH34" s="1"/>
      <c r="RJI34" s="1"/>
      <c r="RJJ34" s="1"/>
      <c r="RJK34" s="1"/>
      <c r="RJL34" s="1"/>
      <c r="RJM34" s="1"/>
      <c r="RJN34" s="1"/>
      <c r="RJO34" s="1"/>
      <c r="RJP34" s="1"/>
      <c r="RJQ34" s="1"/>
      <c r="RJR34" s="1"/>
      <c r="RJS34" s="1"/>
      <c r="RJT34" s="1"/>
      <c r="RJU34" s="1"/>
      <c r="RJV34" s="1"/>
      <c r="RJW34" s="1"/>
      <c r="RJX34" s="1"/>
      <c r="RJY34" s="1"/>
      <c r="RJZ34" s="1"/>
      <c r="RKA34" s="1"/>
      <c r="RKB34" s="1"/>
      <c r="RKC34" s="1"/>
      <c r="RKD34" s="1"/>
      <c r="RKE34" s="1"/>
      <c r="RKF34" s="1"/>
      <c r="RKG34" s="1"/>
      <c r="RKH34" s="1"/>
      <c r="RKI34" s="1"/>
      <c r="RKJ34" s="1"/>
      <c r="RKK34" s="1"/>
      <c r="RKL34" s="1"/>
      <c r="RKM34" s="1"/>
      <c r="RKN34" s="1"/>
      <c r="RKO34" s="1"/>
      <c r="RKP34" s="1"/>
      <c r="RKQ34" s="1"/>
      <c r="RKR34" s="1"/>
      <c r="RKS34" s="1"/>
      <c r="RKT34" s="1"/>
      <c r="RKU34" s="1"/>
      <c r="RKV34" s="1"/>
      <c r="RKW34" s="1"/>
      <c r="RKX34" s="1"/>
      <c r="RKY34" s="1"/>
      <c r="RKZ34" s="1"/>
      <c r="RLA34" s="1"/>
      <c r="RLB34" s="1"/>
      <c r="RLC34" s="1"/>
      <c r="RLD34" s="1"/>
      <c r="RLE34" s="1"/>
      <c r="RLF34" s="1"/>
      <c r="RLG34" s="1"/>
      <c r="RLH34" s="1"/>
      <c r="RLI34" s="1"/>
      <c r="RLJ34" s="1"/>
      <c r="RLK34" s="1"/>
      <c r="RLL34" s="1"/>
      <c r="RLM34" s="1"/>
      <c r="RLN34" s="1"/>
      <c r="RLO34" s="1"/>
      <c r="RLP34" s="1"/>
      <c r="RLQ34" s="1"/>
      <c r="RLR34" s="1"/>
      <c r="RLS34" s="1"/>
      <c r="RLT34" s="1"/>
      <c r="RLU34" s="1"/>
      <c r="RLV34" s="1"/>
      <c r="RLW34" s="1"/>
      <c r="RLX34" s="1"/>
      <c r="RLY34" s="1"/>
      <c r="RLZ34" s="1"/>
      <c r="RMA34" s="1"/>
      <c r="RMB34" s="1"/>
      <c r="RMC34" s="1"/>
      <c r="RMD34" s="1"/>
      <c r="RME34" s="1"/>
      <c r="RMF34" s="1"/>
      <c r="RMG34" s="1"/>
      <c r="RMH34" s="1"/>
      <c r="RMI34" s="1"/>
      <c r="RMJ34" s="1"/>
      <c r="RMK34" s="1"/>
      <c r="RML34" s="1"/>
      <c r="RMM34" s="1"/>
      <c r="RMN34" s="1"/>
      <c r="RMO34" s="1"/>
      <c r="RMP34" s="1"/>
      <c r="RMQ34" s="1"/>
      <c r="RMR34" s="1"/>
      <c r="RMS34" s="1"/>
      <c r="RMT34" s="1"/>
      <c r="RMU34" s="1"/>
      <c r="RMV34" s="1"/>
      <c r="RMW34" s="1"/>
      <c r="RMX34" s="1"/>
      <c r="RMY34" s="1"/>
      <c r="RMZ34" s="1"/>
      <c r="RNA34" s="1"/>
      <c r="RNB34" s="1"/>
      <c r="RNC34" s="1"/>
      <c r="RND34" s="1"/>
      <c r="RNE34" s="1"/>
      <c r="RNF34" s="1"/>
      <c r="RNG34" s="1"/>
      <c r="RNH34" s="1"/>
      <c r="RNI34" s="1"/>
      <c r="RNJ34" s="1"/>
      <c r="RNK34" s="1"/>
      <c r="RNL34" s="1"/>
      <c r="RNM34" s="1"/>
      <c r="RNN34" s="1"/>
      <c r="RNO34" s="1"/>
      <c r="RNP34" s="1"/>
      <c r="RNQ34" s="1"/>
      <c r="RNR34" s="1"/>
      <c r="RNS34" s="1"/>
      <c r="RNT34" s="1"/>
      <c r="RNU34" s="1"/>
      <c r="RNV34" s="1"/>
      <c r="RNW34" s="1"/>
      <c r="RNX34" s="1"/>
      <c r="RNY34" s="1"/>
      <c r="RNZ34" s="1"/>
      <c r="ROA34" s="1"/>
      <c r="ROB34" s="1"/>
      <c r="ROC34" s="1"/>
      <c r="ROD34" s="1"/>
      <c r="ROE34" s="1"/>
      <c r="ROF34" s="1"/>
      <c r="ROG34" s="1"/>
      <c r="ROH34" s="1"/>
      <c r="ROI34" s="1"/>
      <c r="ROJ34" s="1"/>
      <c r="ROK34" s="1"/>
      <c r="ROL34" s="1"/>
      <c r="ROM34" s="1"/>
      <c r="RON34" s="1"/>
      <c r="ROO34" s="1"/>
      <c r="ROP34" s="1"/>
      <c r="ROQ34" s="1"/>
      <c r="ROR34" s="1"/>
      <c r="ROS34" s="1"/>
      <c r="ROT34" s="1"/>
      <c r="ROU34" s="1"/>
      <c r="ROV34" s="1"/>
      <c r="ROW34" s="1"/>
      <c r="ROX34" s="1"/>
      <c r="ROY34" s="1"/>
      <c r="ROZ34" s="1"/>
      <c r="RPA34" s="1"/>
      <c r="RPB34" s="1"/>
      <c r="RPC34" s="1"/>
      <c r="RPD34" s="1"/>
      <c r="RPE34" s="1"/>
      <c r="RPF34" s="1"/>
      <c r="RPG34" s="1"/>
      <c r="RPH34" s="1"/>
      <c r="RPI34" s="1"/>
      <c r="RPJ34" s="1"/>
      <c r="RPK34" s="1"/>
      <c r="RPL34" s="1"/>
      <c r="RPM34" s="1"/>
      <c r="RPN34" s="1"/>
      <c r="RPO34" s="1"/>
      <c r="RPP34" s="1"/>
      <c r="RPQ34" s="1"/>
      <c r="RPR34" s="1"/>
      <c r="RPS34" s="1"/>
      <c r="RPT34" s="1"/>
      <c r="RPU34" s="1"/>
      <c r="RPV34" s="1"/>
      <c r="RPW34" s="1"/>
      <c r="RPX34" s="1"/>
      <c r="RPY34" s="1"/>
      <c r="RPZ34" s="1"/>
      <c r="RQA34" s="1"/>
      <c r="RQB34" s="1"/>
      <c r="RQC34" s="1"/>
      <c r="RQD34" s="1"/>
      <c r="RQE34" s="1"/>
      <c r="RQF34" s="1"/>
      <c r="RQG34" s="1"/>
      <c r="RQH34" s="1"/>
      <c r="RQI34" s="1"/>
      <c r="RQJ34" s="1"/>
      <c r="RQK34" s="1"/>
      <c r="RQL34" s="1"/>
      <c r="RQM34" s="1"/>
      <c r="RQN34" s="1"/>
      <c r="RQO34" s="1"/>
      <c r="RQP34" s="1"/>
      <c r="RQQ34" s="1"/>
      <c r="RQR34" s="1"/>
      <c r="RQS34" s="1"/>
      <c r="RQT34" s="1"/>
      <c r="RQU34" s="1"/>
      <c r="RQV34" s="1"/>
      <c r="RQW34" s="1"/>
      <c r="RQX34" s="1"/>
      <c r="RQY34" s="1"/>
      <c r="RQZ34" s="1"/>
      <c r="RRA34" s="1"/>
      <c r="RRB34" s="1"/>
      <c r="RRC34" s="1"/>
      <c r="RRD34" s="1"/>
      <c r="RRE34" s="1"/>
      <c r="RRF34" s="1"/>
      <c r="RRG34" s="1"/>
      <c r="RRH34" s="1"/>
      <c r="RRI34" s="1"/>
      <c r="RRJ34" s="1"/>
      <c r="RRK34" s="1"/>
      <c r="RRL34" s="1"/>
      <c r="RRM34" s="1"/>
      <c r="RRN34" s="1"/>
      <c r="RRO34" s="1"/>
      <c r="RRP34" s="1"/>
      <c r="RRQ34" s="1"/>
      <c r="RRR34" s="1"/>
      <c r="RRS34" s="1"/>
      <c r="RRT34" s="1"/>
      <c r="RRU34" s="1"/>
      <c r="RRV34" s="1"/>
      <c r="RRW34" s="1"/>
      <c r="RRX34" s="1"/>
      <c r="RRY34" s="1"/>
      <c r="RRZ34" s="1"/>
      <c r="RSA34" s="1"/>
      <c r="RSB34" s="1"/>
      <c r="RSC34" s="1"/>
      <c r="RSD34" s="1"/>
      <c r="RSE34" s="1"/>
      <c r="RSF34" s="1"/>
      <c r="RSG34" s="1"/>
      <c r="RSH34" s="1"/>
      <c r="RSI34" s="1"/>
      <c r="RSJ34" s="1"/>
      <c r="RSK34" s="1"/>
      <c r="RSL34" s="1"/>
      <c r="RSM34" s="1"/>
      <c r="RSN34" s="1"/>
      <c r="RSO34" s="1"/>
      <c r="RSP34" s="1"/>
      <c r="RSQ34" s="1"/>
      <c r="RSR34" s="1"/>
      <c r="RSS34" s="1"/>
      <c r="RST34" s="1"/>
      <c r="RSU34" s="1"/>
      <c r="RSV34" s="1"/>
      <c r="RSW34" s="1"/>
      <c r="RSX34" s="1"/>
      <c r="RSY34" s="1"/>
      <c r="RSZ34" s="1"/>
      <c r="RTA34" s="1"/>
      <c r="RTB34" s="1"/>
      <c r="RTC34" s="1"/>
      <c r="RTD34" s="1"/>
      <c r="RTE34" s="1"/>
      <c r="RTF34" s="1"/>
      <c r="RTG34" s="1"/>
      <c r="RTH34" s="1"/>
      <c r="RTI34" s="1"/>
      <c r="RTJ34" s="1"/>
      <c r="RTK34" s="1"/>
      <c r="RTL34" s="1"/>
      <c r="RTM34" s="1"/>
      <c r="RTN34" s="1"/>
      <c r="RTO34" s="1"/>
      <c r="RTP34" s="1"/>
      <c r="RTQ34" s="1"/>
      <c r="RTR34" s="1"/>
      <c r="RTS34" s="1"/>
      <c r="RTT34" s="1"/>
      <c r="RTU34" s="1"/>
      <c r="RTV34" s="1"/>
      <c r="RTW34" s="1"/>
      <c r="RTX34" s="1"/>
      <c r="RTY34" s="1"/>
      <c r="RTZ34" s="1"/>
      <c r="RUA34" s="1"/>
      <c r="RUB34" s="1"/>
      <c r="RUC34" s="1"/>
      <c r="RUD34" s="1"/>
      <c r="RUE34" s="1"/>
      <c r="RUF34" s="1"/>
      <c r="RUG34" s="1"/>
      <c r="RUH34" s="1"/>
      <c r="RUI34" s="1"/>
      <c r="RUJ34" s="1"/>
      <c r="RUK34" s="1"/>
      <c r="RUL34" s="1"/>
      <c r="RUM34" s="1"/>
      <c r="RUN34" s="1"/>
      <c r="RUO34" s="1"/>
      <c r="RUP34" s="1"/>
      <c r="RUQ34" s="1"/>
      <c r="RUR34" s="1"/>
      <c r="RUS34" s="1"/>
      <c r="RUT34" s="1"/>
      <c r="RUU34" s="1"/>
      <c r="RUV34" s="1"/>
      <c r="RUW34" s="1"/>
      <c r="RUX34" s="1"/>
      <c r="RUY34" s="1"/>
      <c r="RUZ34" s="1"/>
      <c r="RVA34" s="1"/>
      <c r="RVB34" s="1"/>
      <c r="RVC34" s="1"/>
      <c r="RVD34" s="1"/>
      <c r="RVE34" s="1"/>
      <c r="RVF34" s="1"/>
      <c r="RVG34" s="1"/>
      <c r="RVH34" s="1"/>
      <c r="RVI34" s="1"/>
      <c r="RVJ34" s="1"/>
      <c r="RVK34" s="1"/>
      <c r="RVL34" s="1"/>
      <c r="RVM34" s="1"/>
      <c r="RVN34" s="1"/>
      <c r="RVO34" s="1"/>
      <c r="RVP34" s="1"/>
      <c r="RVQ34" s="1"/>
      <c r="RVR34" s="1"/>
      <c r="RVS34" s="1"/>
      <c r="RVT34" s="1"/>
      <c r="RVU34" s="1"/>
      <c r="RVV34" s="1"/>
      <c r="RVW34" s="1"/>
      <c r="RVX34" s="1"/>
      <c r="RVY34" s="1"/>
      <c r="RVZ34" s="1"/>
      <c r="RWA34" s="1"/>
      <c r="RWB34" s="1"/>
      <c r="RWC34" s="1"/>
      <c r="RWD34" s="1"/>
      <c r="RWE34" s="1"/>
      <c r="RWF34" s="1"/>
      <c r="RWG34" s="1"/>
      <c r="RWH34" s="1"/>
      <c r="RWI34" s="1"/>
      <c r="RWJ34" s="1"/>
      <c r="RWK34" s="1"/>
      <c r="RWL34" s="1"/>
      <c r="RWM34" s="1"/>
      <c r="RWN34" s="1"/>
      <c r="RWO34" s="1"/>
      <c r="RWP34" s="1"/>
      <c r="RWQ34" s="1"/>
      <c r="RWR34" s="1"/>
      <c r="RWS34" s="1"/>
      <c r="RWT34" s="1"/>
      <c r="RWU34" s="1"/>
      <c r="RWV34" s="1"/>
      <c r="RWW34" s="1"/>
      <c r="RWX34" s="1"/>
      <c r="RWY34" s="1"/>
      <c r="RWZ34" s="1"/>
      <c r="RXA34" s="1"/>
      <c r="RXB34" s="1"/>
      <c r="RXC34" s="1"/>
      <c r="RXD34" s="1"/>
      <c r="RXE34" s="1"/>
      <c r="RXF34" s="1"/>
      <c r="RXG34" s="1"/>
      <c r="RXH34" s="1"/>
      <c r="RXI34" s="1"/>
      <c r="RXJ34" s="1"/>
      <c r="RXK34" s="1"/>
      <c r="RXL34" s="1"/>
      <c r="RXM34" s="1"/>
      <c r="RXN34" s="1"/>
      <c r="RXO34" s="1"/>
      <c r="RXP34" s="1"/>
      <c r="RXQ34" s="1"/>
      <c r="RXR34" s="1"/>
      <c r="RXS34" s="1"/>
      <c r="RXT34" s="1"/>
      <c r="RXU34" s="1"/>
      <c r="RXV34" s="1"/>
      <c r="RXW34" s="1"/>
      <c r="RXX34" s="1"/>
      <c r="RXY34" s="1"/>
      <c r="RXZ34" s="1"/>
      <c r="RYA34" s="1"/>
      <c r="RYB34" s="1"/>
      <c r="RYC34" s="1"/>
      <c r="RYD34" s="1"/>
      <c r="RYE34" s="1"/>
      <c r="RYF34" s="1"/>
      <c r="RYG34" s="1"/>
      <c r="RYH34" s="1"/>
      <c r="RYI34" s="1"/>
      <c r="RYJ34" s="1"/>
      <c r="RYK34" s="1"/>
      <c r="RYL34" s="1"/>
      <c r="RYM34" s="1"/>
      <c r="RYN34" s="1"/>
      <c r="RYO34" s="1"/>
      <c r="RYP34" s="1"/>
      <c r="RYQ34" s="1"/>
      <c r="RYR34" s="1"/>
      <c r="RYS34" s="1"/>
      <c r="RYT34" s="1"/>
      <c r="RYU34" s="1"/>
      <c r="RYV34" s="1"/>
      <c r="RYW34" s="1"/>
      <c r="RYX34" s="1"/>
      <c r="RYY34" s="1"/>
      <c r="RYZ34" s="1"/>
      <c r="RZA34" s="1"/>
      <c r="RZB34" s="1"/>
      <c r="RZC34" s="1"/>
      <c r="RZD34" s="1"/>
      <c r="RZE34" s="1"/>
      <c r="RZF34" s="1"/>
      <c r="RZG34" s="1"/>
      <c r="RZH34" s="1"/>
      <c r="RZI34" s="1"/>
      <c r="RZJ34" s="1"/>
      <c r="RZK34" s="1"/>
      <c r="RZL34" s="1"/>
      <c r="RZM34" s="1"/>
      <c r="RZN34" s="1"/>
      <c r="RZO34" s="1"/>
      <c r="RZP34" s="1"/>
      <c r="RZQ34" s="1"/>
      <c r="RZR34" s="1"/>
      <c r="RZS34" s="1"/>
      <c r="RZT34" s="1"/>
      <c r="RZU34" s="1"/>
      <c r="RZV34" s="1"/>
      <c r="RZW34" s="1"/>
      <c r="RZX34" s="1"/>
      <c r="RZY34" s="1"/>
      <c r="RZZ34" s="1"/>
      <c r="SAA34" s="1"/>
      <c r="SAB34" s="1"/>
      <c r="SAC34" s="1"/>
      <c r="SAD34" s="1"/>
      <c r="SAE34" s="1"/>
      <c r="SAF34" s="1"/>
      <c r="SAG34" s="1"/>
      <c r="SAH34" s="1"/>
      <c r="SAI34" s="1"/>
      <c r="SAJ34" s="1"/>
      <c r="SAK34" s="1"/>
      <c r="SAL34" s="1"/>
      <c r="SAM34" s="1"/>
      <c r="SAN34" s="1"/>
      <c r="SAO34" s="1"/>
      <c r="SAP34" s="1"/>
      <c r="SAQ34" s="1"/>
      <c r="SAR34" s="1"/>
      <c r="SAS34" s="1"/>
      <c r="SAT34" s="1"/>
      <c r="SAU34" s="1"/>
      <c r="SAV34" s="1"/>
      <c r="SAW34" s="1"/>
      <c r="SAX34" s="1"/>
      <c r="SAY34" s="1"/>
      <c r="SAZ34" s="1"/>
      <c r="SBA34" s="1"/>
      <c r="SBB34" s="1"/>
      <c r="SBC34" s="1"/>
      <c r="SBD34" s="1"/>
      <c r="SBE34" s="1"/>
      <c r="SBF34" s="1"/>
      <c r="SBG34" s="1"/>
      <c r="SBH34" s="1"/>
      <c r="SBI34" s="1"/>
      <c r="SBJ34" s="1"/>
      <c r="SBK34" s="1"/>
      <c r="SBL34" s="1"/>
      <c r="SBM34" s="1"/>
      <c r="SBN34" s="1"/>
      <c r="SBO34" s="1"/>
      <c r="SBP34" s="1"/>
      <c r="SBQ34" s="1"/>
      <c r="SBR34" s="1"/>
      <c r="SBS34" s="1"/>
      <c r="SBT34" s="1"/>
      <c r="SBU34" s="1"/>
      <c r="SBV34" s="1"/>
      <c r="SBW34" s="1"/>
      <c r="SBX34" s="1"/>
      <c r="SBY34" s="1"/>
      <c r="SBZ34" s="1"/>
      <c r="SCA34" s="1"/>
      <c r="SCB34" s="1"/>
      <c r="SCC34" s="1"/>
      <c r="SCD34" s="1"/>
      <c r="SCE34" s="1"/>
      <c r="SCF34" s="1"/>
      <c r="SCG34" s="1"/>
      <c r="SCH34" s="1"/>
      <c r="SCI34" s="1"/>
      <c r="SCJ34" s="1"/>
      <c r="SCK34" s="1"/>
      <c r="SCL34" s="1"/>
      <c r="SCM34" s="1"/>
      <c r="SCN34" s="1"/>
      <c r="SCO34" s="1"/>
      <c r="SCP34" s="1"/>
      <c r="SCQ34" s="1"/>
      <c r="SCR34" s="1"/>
      <c r="SCS34" s="1"/>
      <c r="SCT34" s="1"/>
      <c r="SCU34" s="1"/>
      <c r="SCV34" s="1"/>
      <c r="SCW34" s="1"/>
      <c r="SCX34" s="1"/>
      <c r="SCY34" s="1"/>
      <c r="SCZ34" s="1"/>
      <c r="SDA34" s="1"/>
      <c r="SDB34" s="1"/>
      <c r="SDC34" s="1"/>
      <c r="SDD34" s="1"/>
      <c r="SDE34" s="1"/>
      <c r="SDF34" s="1"/>
      <c r="SDG34" s="1"/>
      <c r="SDH34" s="1"/>
      <c r="SDI34" s="1"/>
      <c r="SDJ34" s="1"/>
      <c r="SDK34" s="1"/>
      <c r="SDL34" s="1"/>
      <c r="SDM34" s="1"/>
      <c r="SDN34" s="1"/>
      <c r="SDO34" s="1"/>
      <c r="SDP34" s="1"/>
      <c r="SDQ34" s="1"/>
      <c r="SDR34" s="1"/>
      <c r="SDS34" s="1"/>
      <c r="SDT34" s="1"/>
      <c r="SDU34" s="1"/>
      <c r="SDV34" s="1"/>
      <c r="SDW34" s="1"/>
      <c r="SDX34" s="1"/>
      <c r="SDY34" s="1"/>
      <c r="SDZ34" s="1"/>
      <c r="SEA34" s="1"/>
      <c r="SEB34" s="1"/>
      <c r="SEC34" s="1"/>
      <c r="SED34" s="1"/>
      <c r="SEE34" s="1"/>
      <c r="SEF34" s="1"/>
      <c r="SEG34" s="1"/>
      <c r="SEH34" s="1"/>
      <c r="SEI34" s="1"/>
      <c r="SEJ34" s="1"/>
      <c r="SEK34" s="1"/>
      <c r="SEL34" s="1"/>
      <c r="SEM34" s="1"/>
      <c r="SEN34" s="1"/>
      <c r="SEO34" s="1"/>
      <c r="SEP34" s="1"/>
      <c r="SEQ34" s="1"/>
      <c r="SER34" s="1"/>
      <c r="SES34" s="1"/>
      <c r="SET34" s="1"/>
      <c r="SEU34" s="1"/>
      <c r="SEV34" s="1"/>
      <c r="SEW34" s="1"/>
      <c r="SEX34" s="1"/>
      <c r="SEY34" s="1"/>
      <c r="SEZ34" s="1"/>
      <c r="SFA34" s="1"/>
      <c r="SFB34" s="1"/>
      <c r="SFC34" s="1"/>
      <c r="SFD34" s="1"/>
      <c r="SFE34" s="1"/>
      <c r="SFF34" s="1"/>
      <c r="SFG34" s="1"/>
      <c r="SFH34" s="1"/>
      <c r="SFI34" s="1"/>
      <c r="SFJ34" s="1"/>
      <c r="SFK34" s="1"/>
      <c r="SFL34" s="1"/>
      <c r="SFM34" s="1"/>
      <c r="SFN34" s="1"/>
      <c r="SFO34" s="1"/>
      <c r="SFP34" s="1"/>
      <c r="SFQ34" s="1"/>
      <c r="SFR34" s="1"/>
      <c r="SFS34" s="1"/>
      <c r="SFT34" s="1"/>
      <c r="SFU34" s="1"/>
      <c r="SFV34" s="1"/>
      <c r="SFW34" s="1"/>
      <c r="SFX34" s="1"/>
      <c r="SFY34" s="1"/>
      <c r="SFZ34" s="1"/>
      <c r="SGA34" s="1"/>
      <c r="SGB34" s="1"/>
      <c r="SGC34" s="1"/>
      <c r="SGD34" s="1"/>
      <c r="SGE34" s="1"/>
      <c r="SGF34" s="1"/>
      <c r="SGG34" s="1"/>
      <c r="SGH34" s="1"/>
      <c r="SGI34" s="1"/>
      <c r="SGJ34" s="1"/>
      <c r="SGK34" s="1"/>
      <c r="SGL34" s="1"/>
      <c r="SGM34" s="1"/>
      <c r="SGN34" s="1"/>
      <c r="SGO34" s="1"/>
      <c r="SGP34" s="1"/>
      <c r="SGQ34" s="1"/>
      <c r="SGR34" s="1"/>
      <c r="SGS34" s="1"/>
      <c r="SGT34" s="1"/>
      <c r="SGU34" s="1"/>
      <c r="SGV34" s="1"/>
      <c r="SGW34" s="1"/>
      <c r="SGX34" s="1"/>
      <c r="SGY34" s="1"/>
      <c r="SGZ34" s="1"/>
      <c r="SHA34" s="1"/>
      <c r="SHB34" s="1"/>
      <c r="SHC34" s="1"/>
      <c r="SHD34" s="1"/>
      <c r="SHE34" s="1"/>
      <c r="SHF34" s="1"/>
      <c r="SHG34" s="1"/>
      <c r="SHH34" s="1"/>
      <c r="SHI34" s="1"/>
      <c r="SHJ34" s="1"/>
      <c r="SHK34" s="1"/>
      <c r="SHL34" s="1"/>
      <c r="SHM34" s="1"/>
      <c r="SHN34" s="1"/>
      <c r="SHO34" s="1"/>
      <c r="SHP34" s="1"/>
      <c r="SHQ34" s="1"/>
      <c r="SHR34" s="1"/>
      <c r="SHS34" s="1"/>
      <c r="SHT34" s="1"/>
      <c r="SHU34" s="1"/>
      <c r="SHV34" s="1"/>
      <c r="SHW34" s="1"/>
      <c r="SHX34" s="1"/>
      <c r="SHY34" s="1"/>
      <c r="SHZ34" s="1"/>
      <c r="SIA34" s="1"/>
      <c r="SIB34" s="1"/>
      <c r="SIC34" s="1"/>
      <c r="SID34" s="1"/>
      <c r="SIE34" s="1"/>
      <c r="SIF34" s="1"/>
      <c r="SIG34" s="1"/>
      <c r="SIH34" s="1"/>
      <c r="SII34" s="1"/>
      <c r="SIJ34" s="1"/>
      <c r="SIK34" s="1"/>
      <c r="SIL34" s="1"/>
      <c r="SIM34" s="1"/>
      <c r="SIN34" s="1"/>
      <c r="SIO34" s="1"/>
      <c r="SIP34" s="1"/>
      <c r="SIQ34" s="1"/>
      <c r="SIR34" s="1"/>
      <c r="SIS34" s="1"/>
      <c r="SIT34" s="1"/>
      <c r="SIU34" s="1"/>
      <c r="SIV34" s="1"/>
      <c r="SIW34" s="1"/>
      <c r="SIX34" s="1"/>
      <c r="SIY34" s="1"/>
      <c r="SIZ34" s="1"/>
      <c r="SJA34" s="1"/>
      <c r="SJB34" s="1"/>
      <c r="SJC34" s="1"/>
      <c r="SJD34" s="1"/>
      <c r="SJE34" s="1"/>
      <c r="SJF34" s="1"/>
      <c r="SJG34" s="1"/>
      <c r="SJH34" s="1"/>
      <c r="SJI34" s="1"/>
      <c r="SJJ34" s="1"/>
      <c r="SJK34" s="1"/>
      <c r="SJL34" s="1"/>
      <c r="SJM34" s="1"/>
      <c r="SJN34" s="1"/>
      <c r="SJO34" s="1"/>
      <c r="SJP34" s="1"/>
      <c r="SJQ34" s="1"/>
      <c r="SJR34" s="1"/>
      <c r="SJS34" s="1"/>
      <c r="SJT34" s="1"/>
      <c r="SJU34" s="1"/>
      <c r="SJV34" s="1"/>
      <c r="SJW34" s="1"/>
      <c r="SJX34" s="1"/>
      <c r="SJY34" s="1"/>
      <c r="SJZ34" s="1"/>
      <c r="SKA34" s="1"/>
      <c r="SKB34" s="1"/>
      <c r="SKC34" s="1"/>
      <c r="SKD34" s="1"/>
      <c r="SKE34" s="1"/>
      <c r="SKF34" s="1"/>
      <c r="SKG34" s="1"/>
      <c r="SKH34" s="1"/>
      <c r="SKI34" s="1"/>
      <c r="SKJ34" s="1"/>
      <c r="SKK34" s="1"/>
      <c r="SKL34" s="1"/>
      <c r="SKM34" s="1"/>
      <c r="SKN34" s="1"/>
      <c r="SKO34" s="1"/>
      <c r="SKP34" s="1"/>
      <c r="SKQ34" s="1"/>
      <c r="SKR34" s="1"/>
      <c r="SKS34" s="1"/>
      <c r="SKT34" s="1"/>
      <c r="SKU34" s="1"/>
      <c r="SKV34" s="1"/>
      <c r="SKW34" s="1"/>
      <c r="SKX34" s="1"/>
      <c r="SKY34" s="1"/>
      <c r="SKZ34" s="1"/>
      <c r="SLA34" s="1"/>
      <c r="SLB34" s="1"/>
      <c r="SLC34" s="1"/>
      <c r="SLD34" s="1"/>
      <c r="SLE34" s="1"/>
      <c r="SLF34" s="1"/>
      <c r="SLG34" s="1"/>
      <c r="SLH34" s="1"/>
      <c r="SLI34" s="1"/>
      <c r="SLJ34" s="1"/>
      <c r="SLK34" s="1"/>
      <c r="SLL34" s="1"/>
      <c r="SLM34" s="1"/>
      <c r="SLN34" s="1"/>
      <c r="SLO34" s="1"/>
      <c r="SLP34" s="1"/>
      <c r="SLQ34" s="1"/>
      <c r="SLR34" s="1"/>
      <c r="SLS34" s="1"/>
      <c r="SLT34" s="1"/>
      <c r="SLU34" s="1"/>
      <c r="SLV34" s="1"/>
      <c r="SLW34" s="1"/>
      <c r="SLX34" s="1"/>
      <c r="SLY34" s="1"/>
      <c r="SLZ34" s="1"/>
      <c r="SMA34" s="1"/>
      <c r="SMB34" s="1"/>
      <c r="SMC34" s="1"/>
      <c r="SMD34" s="1"/>
      <c r="SME34" s="1"/>
      <c r="SMF34" s="1"/>
      <c r="SMG34" s="1"/>
      <c r="SMH34" s="1"/>
      <c r="SMI34" s="1"/>
      <c r="SMJ34" s="1"/>
      <c r="SMK34" s="1"/>
      <c r="SML34" s="1"/>
      <c r="SMM34" s="1"/>
      <c r="SMN34" s="1"/>
      <c r="SMO34" s="1"/>
      <c r="SMP34" s="1"/>
      <c r="SMQ34" s="1"/>
      <c r="SMR34" s="1"/>
      <c r="SMS34" s="1"/>
      <c r="SMT34" s="1"/>
      <c r="SMU34" s="1"/>
      <c r="SMV34" s="1"/>
      <c r="SMW34" s="1"/>
      <c r="SMX34" s="1"/>
      <c r="SMY34" s="1"/>
      <c r="SMZ34" s="1"/>
      <c r="SNA34" s="1"/>
      <c r="SNB34" s="1"/>
      <c r="SNC34" s="1"/>
      <c r="SND34" s="1"/>
      <c r="SNE34" s="1"/>
      <c r="SNF34" s="1"/>
      <c r="SNG34" s="1"/>
      <c r="SNH34" s="1"/>
      <c r="SNI34" s="1"/>
      <c r="SNJ34" s="1"/>
      <c r="SNK34" s="1"/>
      <c r="SNL34" s="1"/>
      <c r="SNM34" s="1"/>
      <c r="SNN34" s="1"/>
      <c r="SNO34" s="1"/>
      <c r="SNP34" s="1"/>
      <c r="SNQ34" s="1"/>
      <c r="SNR34" s="1"/>
      <c r="SNS34" s="1"/>
      <c r="SNT34" s="1"/>
      <c r="SNU34" s="1"/>
      <c r="SNV34" s="1"/>
      <c r="SNW34" s="1"/>
      <c r="SNX34" s="1"/>
      <c r="SNY34" s="1"/>
      <c r="SNZ34" s="1"/>
      <c r="SOA34" s="1"/>
      <c r="SOB34" s="1"/>
      <c r="SOC34" s="1"/>
      <c r="SOD34" s="1"/>
      <c r="SOE34" s="1"/>
      <c r="SOF34" s="1"/>
      <c r="SOG34" s="1"/>
      <c r="SOH34" s="1"/>
      <c r="SOI34" s="1"/>
      <c r="SOJ34" s="1"/>
      <c r="SOK34" s="1"/>
      <c r="SOL34" s="1"/>
      <c r="SOM34" s="1"/>
      <c r="SON34" s="1"/>
      <c r="SOO34" s="1"/>
      <c r="SOP34" s="1"/>
      <c r="SOQ34" s="1"/>
      <c r="SOR34" s="1"/>
      <c r="SOS34" s="1"/>
      <c r="SOT34" s="1"/>
      <c r="SOU34" s="1"/>
      <c r="SOV34" s="1"/>
      <c r="SOW34" s="1"/>
      <c r="SOX34" s="1"/>
      <c r="SOY34" s="1"/>
      <c r="SOZ34" s="1"/>
      <c r="SPA34" s="1"/>
      <c r="SPB34" s="1"/>
      <c r="SPC34" s="1"/>
      <c r="SPD34" s="1"/>
      <c r="SPE34" s="1"/>
      <c r="SPF34" s="1"/>
      <c r="SPG34" s="1"/>
      <c r="SPH34" s="1"/>
      <c r="SPI34" s="1"/>
      <c r="SPJ34" s="1"/>
      <c r="SPK34" s="1"/>
      <c r="SPL34" s="1"/>
      <c r="SPM34" s="1"/>
      <c r="SPN34" s="1"/>
      <c r="SPO34" s="1"/>
      <c r="SPP34" s="1"/>
      <c r="SPQ34" s="1"/>
      <c r="SPR34" s="1"/>
      <c r="SPS34" s="1"/>
      <c r="SPT34" s="1"/>
      <c r="SPU34" s="1"/>
      <c r="SPV34" s="1"/>
      <c r="SPW34" s="1"/>
      <c r="SPX34" s="1"/>
      <c r="SPY34" s="1"/>
      <c r="SPZ34" s="1"/>
      <c r="SQA34" s="1"/>
      <c r="SQB34" s="1"/>
      <c r="SQC34" s="1"/>
      <c r="SQD34" s="1"/>
      <c r="SQE34" s="1"/>
      <c r="SQF34" s="1"/>
      <c r="SQG34" s="1"/>
      <c r="SQH34" s="1"/>
      <c r="SQI34" s="1"/>
      <c r="SQJ34" s="1"/>
      <c r="SQK34" s="1"/>
      <c r="SQL34" s="1"/>
      <c r="SQM34" s="1"/>
      <c r="SQN34" s="1"/>
      <c r="SQO34" s="1"/>
      <c r="SQP34" s="1"/>
      <c r="SQQ34" s="1"/>
      <c r="SQR34" s="1"/>
      <c r="SQS34" s="1"/>
      <c r="SQT34" s="1"/>
      <c r="SQU34" s="1"/>
      <c r="SQV34" s="1"/>
      <c r="SQW34" s="1"/>
      <c r="SQX34" s="1"/>
      <c r="SQY34" s="1"/>
      <c r="SQZ34" s="1"/>
      <c r="SRA34" s="1"/>
      <c r="SRB34" s="1"/>
      <c r="SRC34" s="1"/>
      <c r="SRD34" s="1"/>
      <c r="SRE34" s="1"/>
      <c r="SRF34" s="1"/>
      <c r="SRG34" s="1"/>
      <c r="SRH34" s="1"/>
      <c r="SRI34" s="1"/>
      <c r="SRJ34" s="1"/>
      <c r="SRK34" s="1"/>
      <c r="SRL34" s="1"/>
      <c r="SRM34" s="1"/>
      <c r="SRN34" s="1"/>
      <c r="SRO34" s="1"/>
      <c r="SRP34" s="1"/>
      <c r="SRQ34" s="1"/>
      <c r="SRR34" s="1"/>
      <c r="SRS34" s="1"/>
      <c r="SRT34" s="1"/>
      <c r="SRU34" s="1"/>
      <c r="SRV34" s="1"/>
      <c r="SRW34" s="1"/>
      <c r="SRX34" s="1"/>
      <c r="SRY34" s="1"/>
      <c r="SRZ34" s="1"/>
      <c r="SSA34" s="1"/>
      <c r="SSB34" s="1"/>
      <c r="SSC34" s="1"/>
      <c r="SSD34" s="1"/>
      <c r="SSE34" s="1"/>
      <c r="SSF34" s="1"/>
      <c r="SSG34" s="1"/>
      <c r="SSH34" s="1"/>
      <c r="SSI34" s="1"/>
      <c r="SSJ34" s="1"/>
      <c r="SSK34" s="1"/>
      <c r="SSL34" s="1"/>
      <c r="SSM34" s="1"/>
      <c r="SSN34" s="1"/>
      <c r="SSO34" s="1"/>
      <c r="SSP34" s="1"/>
      <c r="SSQ34" s="1"/>
      <c r="SSR34" s="1"/>
      <c r="SSS34" s="1"/>
      <c r="SST34" s="1"/>
      <c r="SSU34" s="1"/>
      <c r="SSV34" s="1"/>
      <c r="SSW34" s="1"/>
      <c r="SSX34" s="1"/>
      <c r="SSY34" s="1"/>
      <c r="SSZ34" s="1"/>
      <c r="STA34" s="1"/>
      <c r="STB34" s="1"/>
      <c r="STC34" s="1"/>
      <c r="STD34" s="1"/>
      <c r="STE34" s="1"/>
      <c r="STF34" s="1"/>
      <c r="STG34" s="1"/>
      <c r="STH34" s="1"/>
      <c r="STI34" s="1"/>
      <c r="STJ34" s="1"/>
      <c r="STK34" s="1"/>
      <c r="STL34" s="1"/>
      <c r="STM34" s="1"/>
      <c r="STN34" s="1"/>
      <c r="STO34" s="1"/>
      <c r="STP34" s="1"/>
      <c r="STQ34" s="1"/>
      <c r="STR34" s="1"/>
      <c r="STS34" s="1"/>
      <c r="STT34" s="1"/>
      <c r="STU34" s="1"/>
      <c r="STV34" s="1"/>
      <c r="STW34" s="1"/>
      <c r="STX34" s="1"/>
      <c r="STY34" s="1"/>
      <c r="STZ34" s="1"/>
      <c r="SUA34" s="1"/>
      <c r="SUB34" s="1"/>
      <c r="SUC34" s="1"/>
      <c r="SUD34" s="1"/>
      <c r="SUE34" s="1"/>
      <c r="SUF34" s="1"/>
      <c r="SUG34" s="1"/>
      <c r="SUH34" s="1"/>
      <c r="SUI34" s="1"/>
      <c r="SUJ34" s="1"/>
      <c r="SUK34" s="1"/>
      <c r="SUL34" s="1"/>
      <c r="SUM34" s="1"/>
      <c r="SUN34" s="1"/>
      <c r="SUO34" s="1"/>
      <c r="SUP34" s="1"/>
      <c r="SUQ34" s="1"/>
      <c r="SUR34" s="1"/>
      <c r="SUS34" s="1"/>
      <c r="SUT34" s="1"/>
      <c r="SUU34" s="1"/>
      <c r="SUV34" s="1"/>
      <c r="SUW34" s="1"/>
      <c r="SUX34" s="1"/>
      <c r="SUY34" s="1"/>
      <c r="SUZ34" s="1"/>
      <c r="SVA34" s="1"/>
      <c r="SVB34" s="1"/>
      <c r="SVC34" s="1"/>
      <c r="SVD34" s="1"/>
      <c r="SVE34" s="1"/>
      <c r="SVF34" s="1"/>
      <c r="SVG34" s="1"/>
      <c r="SVH34" s="1"/>
      <c r="SVI34" s="1"/>
      <c r="SVJ34" s="1"/>
      <c r="SVK34" s="1"/>
      <c r="SVL34" s="1"/>
      <c r="SVM34" s="1"/>
      <c r="SVN34" s="1"/>
      <c r="SVO34" s="1"/>
      <c r="SVP34" s="1"/>
      <c r="SVQ34" s="1"/>
      <c r="SVR34" s="1"/>
      <c r="SVS34" s="1"/>
      <c r="SVT34" s="1"/>
      <c r="SVU34" s="1"/>
      <c r="SVV34" s="1"/>
      <c r="SVW34" s="1"/>
      <c r="SVX34" s="1"/>
      <c r="SVY34" s="1"/>
      <c r="SVZ34" s="1"/>
      <c r="SWA34" s="1"/>
      <c r="SWB34" s="1"/>
      <c r="SWC34" s="1"/>
      <c r="SWD34" s="1"/>
      <c r="SWE34" s="1"/>
      <c r="SWF34" s="1"/>
      <c r="SWG34" s="1"/>
      <c r="SWH34" s="1"/>
      <c r="SWI34" s="1"/>
      <c r="SWJ34" s="1"/>
      <c r="SWK34" s="1"/>
      <c r="SWL34" s="1"/>
      <c r="SWM34" s="1"/>
      <c r="SWN34" s="1"/>
      <c r="SWO34" s="1"/>
      <c r="SWP34" s="1"/>
      <c r="SWQ34" s="1"/>
      <c r="SWR34" s="1"/>
      <c r="SWS34" s="1"/>
      <c r="SWT34" s="1"/>
      <c r="SWU34" s="1"/>
      <c r="SWV34" s="1"/>
      <c r="SWW34" s="1"/>
      <c r="SWX34" s="1"/>
      <c r="SWY34" s="1"/>
      <c r="SWZ34" s="1"/>
      <c r="SXA34" s="1"/>
      <c r="SXB34" s="1"/>
      <c r="SXC34" s="1"/>
      <c r="SXD34" s="1"/>
      <c r="SXE34" s="1"/>
      <c r="SXF34" s="1"/>
      <c r="SXG34" s="1"/>
      <c r="SXH34" s="1"/>
      <c r="SXI34" s="1"/>
      <c r="SXJ34" s="1"/>
      <c r="SXK34" s="1"/>
      <c r="SXL34" s="1"/>
      <c r="SXM34" s="1"/>
      <c r="SXN34" s="1"/>
      <c r="SXO34" s="1"/>
      <c r="SXP34" s="1"/>
      <c r="SXQ34" s="1"/>
      <c r="SXR34" s="1"/>
      <c r="SXS34" s="1"/>
      <c r="SXT34" s="1"/>
      <c r="SXU34" s="1"/>
      <c r="SXV34" s="1"/>
      <c r="SXW34" s="1"/>
      <c r="SXX34" s="1"/>
      <c r="SXY34" s="1"/>
      <c r="SXZ34" s="1"/>
      <c r="SYA34" s="1"/>
      <c r="SYB34" s="1"/>
      <c r="SYC34" s="1"/>
      <c r="SYD34" s="1"/>
      <c r="SYE34" s="1"/>
      <c r="SYF34" s="1"/>
      <c r="SYG34" s="1"/>
      <c r="SYH34" s="1"/>
      <c r="SYI34" s="1"/>
      <c r="SYJ34" s="1"/>
      <c r="SYK34" s="1"/>
      <c r="SYL34" s="1"/>
      <c r="SYM34" s="1"/>
      <c r="SYN34" s="1"/>
      <c r="SYO34" s="1"/>
      <c r="SYP34" s="1"/>
      <c r="SYQ34" s="1"/>
      <c r="SYR34" s="1"/>
      <c r="SYS34" s="1"/>
      <c r="SYT34" s="1"/>
      <c r="SYU34" s="1"/>
      <c r="SYV34" s="1"/>
      <c r="SYW34" s="1"/>
      <c r="SYX34" s="1"/>
      <c r="SYY34" s="1"/>
      <c r="SYZ34" s="1"/>
      <c r="SZA34" s="1"/>
      <c r="SZB34" s="1"/>
      <c r="SZC34" s="1"/>
      <c r="SZD34" s="1"/>
      <c r="SZE34" s="1"/>
      <c r="SZF34" s="1"/>
      <c r="SZG34" s="1"/>
      <c r="SZH34" s="1"/>
      <c r="SZI34" s="1"/>
      <c r="SZJ34" s="1"/>
      <c r="SZK34" s="1"/>
      <c r="SZL34" s="1"/>
      <c r="SZM34" s="1"/>
      <c r="SZN34" s="1"/>
      <c r="SZO34" s="1"/>
      <c r="SZP34" s="1"/>
      <c r="SZQ34" s="1"/>
      <c r="SZR34" s="1"/>
      <c r="SZS34" s="1"/>
      <c r="SZT34" s="1"/>
      <c r="SZU34" s="1"/>
      <c r="SZV34" s="1"/>
      <c r="SZW34" s="1"/>
      <c r="SZX34" s="1"/>
      <c r="SZY34" s="1"/>
      <c r="SZZ34" s="1"/>
      <c r="TAA34" s="1"/>
      <c r="TAB34" s="1"/>
      <c r="TAC34" s="1"/>
      <c r="TAD34" s="1"/>
      <c r="TAE34" s="1"/>
      <c r="TAF34" s="1"/>
      <c r="TAG34" s="1"/>
      <c r="TAH34" s="1"/>
      <c r="TAI34" s="1"/>
      <c r="TAJ34" s="1"/>
      <c r="TAK34" s="1"/>
      <c r="TAL34" s="1"/>
      <c r="TAM34" s="1"/>
      <c r="TAN34" s="1"/>
      <c r="TAO34" s="1"/>
      <c r="TAP34" s="1"/>
      <c r="TAQ34" s="1"/>
      <c r="TAR34" s="1"/>
      <c r="TAS34" s="1"/>
      <c r="TAT34" s="1"/>
      <c r="TAU34" s="1"/>
      <c r="TAV34" s="1"/>
      <c r="TAW34" s="1"/>
      <c r="TAX34" s="1"/>
      <c r="TAY34" s="1"/>
      <c r="TAZ34" s="1"/>
      <c r="TBA34" s="1"/>
      <c r="TBB34" s="1"/>
      <c r="TBC34" s="1"/>
      <c r="TBD34" s="1"/>
      <c r="TBE34" s="1"/>
      <c r="TBF34" s="1"/>
      <c r="TBG34" s="1"/>
      <c r="TBH34" s="1"/>
      <c r="TBI34" s="1"/>
      <c r="TBJ34" s="1"/>
      <c r="TBK34" s="1"/>
      <c r="TBL34" s="1"/>
      <c r="TBM34" s="1"/>
      <c r="TBN34" s="1"/>
      <c r="TBO34" s="1"/>
      <c r="TBP34" s="1"/>
      <c r="TBQ34" s="1"/>
      <c r="TBR34" s="1"/>
      <c r="TBS34" s="1"/>
      <c r="TBT34" s="1"/>
      <c r="TBU34" s="1"/>
      <c r="TBV34" s="1"/>
      <c r="TBW34" s="1"/>
      <c r="TBX34" s="1"/>
      <c r="TBY34" s="1"/>
      <c r="TBZ34" s="1"/>
      <c r="TCA34" s="1"/>
      <c r="TCB34" s="1"/>
      <c r="TCC34" s="1"/>
      <c r="TCD34" s="1"/>
      <c r="TCE34" s="1"/>
      <c r="TCF34" s="1"/>
      <c r="TCG34" s="1"/>
      <c r="TCH34" s="1"/>
      <c r="TCI34" s="1"/>
      <c r="TCJ34" s="1"/>
      <c r="TCK34" s="1"/>
      <c r="TCL34" s="1"/>
      <c r="TCM34" s="1"/>
      <c r="TCN34" s="1"/>
      <c r="TCO34" s="1"/>
      <c r="TCP34" s="1"/>
      <c r="TCQ34" s="1"/>
      <c r="TCR34" s="1"/>
      <c r="TCS34" s="1"/>
      <c r="TCT34" s="1"/>
      <c r="TCU34" s="1"/>
      <c r="TCV34" s="1"/>
      <c r="TCW34" s="1"/>
      <c r="TCX34" s="1"/>
      <c r="TCY34" s="1"/>
      <c r="TCZ34" s="1"/>
      <c r="TDA34" s="1"/>
      <c r="TDB34" s="1"/>
      <c r="TDC34" s="1"/>
      <c r="TDD34" s="1"/>
      <c r="TDE34" s="1"/>
      <c r="TDF34" s="1"/>
      <c r="TDG34" s="1"/>
      <c r="TDH34" s="1"/>
      <c r="TDI34" s="1"/>
      <c r="TDJ34" s="1"/>
      <c r="TDK34" s="1"/>
      <c r="TDL34" s="1"/>
      <c r="TDM34" s="1"/>
      <c r="TDN34" s="1"/>
      <c r="TDO34" s="1"/>
      <c r="TDP34" s="1"/>
      <c r="TDQ34" s="1"/>
      <c r="TDR34" s="1"/>
      <c r="TDS34" s="1"/>
      <c r="TDT34" s="1"/>
      <c r="TDU34" s="1"/>
      <c r="TDV34" s="1"/>
      <c r="TDW34" s="1"/>
      <c r="TDX34" s="1"/>
      <c r="TDY34" s="1"/>
      <c r="TDZ34" s="1"/>
      <c r="TEA34" s="1"/>
      <c r="TEB34" s="1"/>
      <c r="TEC34" s="1"/>
      <c r="TED34" s="1"/>
      <c r="TEE34" s="1"/>
      <c r="TEF34" s="1"/>
      <c r="TEG34" s="1"/>
      <c r="TEH34" s="1"/>
      <c r="TEI34" s="1"/>
      <c r="TEJ34" s="1"/>
      <c r="TEK34" s="1"/>
      <c r="TEL34" s="1"/>
      <c r="TEM34" s="1"/>
      <c r="TEN34" s="1"/>
      <c r="TEO34" s="1"/>
      <c r="TEP34" s="1"/>
      <c r="TEQ34" s="1"/>
      <c r="TER34" s="1"/>
      <c r="TES34" s="1"/>
      <c r="TET34" s="1"/>
      <c r="TEU34" s="1"/>
      <c r="TEV34" s="1"/>
      <c r="TEW34" s="1"/>
      <c r="TEX34" s="1"/>
      <c r="TEY34" s="1"/>
      <c r="TEZ34" s="1"/>
      <c r="TFA34" s="1"/>
      <c r="TFB34" s="1"/>
      <c r="TFC34" s="1"/>
      <c r="TFD34" s="1"/>
      <c r="TFE34" s="1"/>
      <c r="TFF34" s="1"/>
      <c r="TFG34" s="1"/>
      <c r="TFH34" s="1"/>
      <c r="TFI34" s="1"/>
      <c r="TFJ34" s="1"/>
      <c r="TFK34" s="1"/>
      <c r="TFL34" s="1"/>
      <c r="TFM34" s="1"/>
      <c r="TFN34" s="1"/>
      <c r="TFO34" s="1"/>
      <c r="TFP34" s="1"/>
      <c r="TFQ34" s="1"/>
      <c r="TFR34" s="1"/>
      <c r="TFS34" s="1"/>
      <c r="TFT34" s="1"/>
      <c r="TFU34" s="1"/>
      <c r="TFV34" s="1"/>
      <c r="TFW34" s="1"/>
      <c r="TFX34" s="1"/>
      <c r="TFY34" s="1"/>
      <c r="TFZ34" s="1"/>
      <c r="TGA34" s="1"/>
      <c r="TGB34" s="1"/>
      <c r="TGC34" s="1"/>
      <c r="TGD34" s="1"/>
      <c r="TGE34" s="1"/>
      <c r="TGF34" s="1"/>
      <c r="TGG34" s="1"/>
      <c r="TGH34" s="1"/>
      <c r="TGI34" s="1"/>
      <c r="TGJ34" s="1"/>
      <c r="TGK34" s="1"/>
      <c r="TGL34" s="1"/>
      <c r="TGM34" s="1"/>
      <c r="TGN34" s="1"/>
      <c r="TGO34" s="1"/>
      <c r="TGP34" s="1"/>
      <c r="TGQ34" s="1"/>
      <c r="TGR34" s="1"/>
      <c r="TGS34" s="1"/>
      <c r="TGT34" s="1"/>
      <c r="TGU34" s="1"/>
      <c r="TGV34" s="1"/>
      <c r="TGW34" s="1"/>
      <c r="TGX34" s="1"/>
      <c r="TGY34" s="1"/>
      <c r="TGZ34" s="1"/>
      <c r="THA34" s="1"/>
      <c r="THB34" s="1"/>
      <c r="THC34" s="1"/>
      <c r="THD34" s="1"/>
      <c r="THE34" s="1"/>
      <c r="THF34" s="1"/>
      <c r="THG34" s="1"/>
      <c r="THH34" s="1"/>
      <c r="THI34" s="1"/>
      <c r="THJ34" s="1"/>
      <c r="THK34" s="1"/>
      <c r="THL34" s="1"/>
      <c r="THM34" s="1"/>
      <c r="THN34" s="1"/>
      <c r="THO34" s="1"/>
      <c r="THP34" s="1"/>
      <c r="THQ34" s="1"/>
      <c r="THR34" s="1"/>
      <c r="THS34" s="1"/>
      <c r="THT34" s="1"/>
      <c r="THU34" s="1"/>
      <c r="THV34" s="1"/>
      <c r="THW34" s="1"/>
      <c r="THX34" s="1"/>
      <c r="THY34" s="1"/>
      <c r="THZ34" s="1"/>
      <c r="TIA34" s="1"/>
      <c r="TIB34" s="1"/>
      <c r="TIC34" s="1"/>
      <c r="TID34" s="1"/>
      <c r="TIE34" s="1"/>
      <c r="TIF34" s="1"/>
      <c r="TIG34" s="1"/>
      <c r="TIH34" s="1"/>
      <c r="TII34" s="1"/>
      <c r="TIJ34" s="1"/>
      <c r="TIK34" s="1"/>
      <c r="TIL34" s="1"/>
      <c r="TIM34" s="1"/>
      <c r="TIN34" s="1"/>
      <c r="TIO34" s="1"/>
      <c r="TIP34" s="1"/>
      <c r="TIQ34" s="1"/>
      <c r="TIR34" s="1"/>
      <c r="TIS34" s="1"/>
      <c r="TIT34" s="1"/>
      <c r="TIU34" s="1"/>
      <c r="TIV34" s="1"/>
      <c r="TIW34" s="1"/>
      <c r="TIX34" s="1"/>
      <c r="TIY34" s="1"/>
      <c r="TIZ34" s="1"/>
      <c r="TJA34" s="1"/>
      <c r="TJB34" s="1"/>
      <c r="TJC34" s="1"/>
      <c r="TJD34" s="1"/>
      <c r="TJE34" s="1"/>
      <c r="TJF34" s="1"/>
      <c r="TJG34" s="1"/>
      <c r="TJH34" s="1"/>
      <c r="TJI34" s="1"/>
      <c r="TJJ34" s="1"/>
      <c r="TJK34" s="1"/>
      <c r="TJL34" s="1"/>
      <c r="TJM34" s="1"/>
      <c r="TJN34" s="1"/>
      <c r="TJO34" s="1"/>
      <c r="TJP34" s="1"/>
      <c r="TJQ34" s="1"/>
      <c r="TJR34" s="1"/>
      <c r="TJS34" s="1"/>
      <c r="TJT34" s="1"/>
      <c r="TJU34" s="1"/>
      <c r="TJV34" s="1"/>
      <c r="TJW34" s="1"/>
      <c r="TJX34" s="1"/>
      <c r="TJY34" s="1"/>
      <c r="TJZ34" s="1"/>
      <c r="TKA34" s="1"/>
      <c r="TKB34" s="1"/>
      <c r="TKC34" s="1"/>
      <c r="TKD34" s="1"/>
      <c r="TKE34" s="1"/>
      <c r="TKF34" s="1"/>
      <c r="TKG34" s="1"/>
      <c r="TKH34" s="1"/>
      <c r="TKI34" s="1"/>
      <c r="TKJ34" s="1"/>
      <c r="TKK34" s="1"/>
      <c r="TKL34" s="1"/>
      <c r="TKM34" s="1"/>
      <c r="TKN34" s="1"/>
      <c r="TKO34" s="1"/>
      <c r="TKP34" s="1"/>
      <c r="TKQ34" s="1"/>
      <c r="TKR34" s="1"/>
      <c r="TKS34" s="1"/>
      <c r="TKT34" s="1"/>
      <c r="TKU34" s="1"/>
      <c r="TKV34" s="1"/>
      <c r="TKW34" s="1"/>
      <c r="TKX34" s="1"/>
      <c r="TKY34" s="1"/>
      <c r="TKZ34" s="1"/>
      <c r="TLA34" s="1"/>
      <c r="TLB34" s="1"/>
      <c r="TLC34" s="1"/>
      <c r="TLD34" s="1"/>
      <c r="TLE34" s="1"/>
      <c r="TLF34" s="1"/>
      <c r="TLG34" s="1"/>
      <c r="TLH34" s="1"/>
      <c r="TLI34" s="1"/>
      <c r="TLJ34" s="1"/>
      <c r="TLK34" s="1"/>
      <c r="TLL34" s="1"/>
      <c r="TLM34" s="1"/>
      <c r="TLN34" s="1"/>
      <c r="TLO34" s="1"/>
      <c r="TLP34" s="1"/>
      <c r="TLQ34" s="1"/>
      <c r="TLR34" s="1"/>
      <c r="TLS34" s="1"/>
      <c r="TLT34" s="1"/>
      <c r="TLU34" s="1"/>
      <c r="TLV34" s="1"/>
      <c r="TLW34" s="1"/>
      <c r="TLX34" s="1"/>
      <c r="TLY34" s="1"/>
      <c r="TLZ34" s="1"/>
      <c r="TMA34" s="1"/>
      <c r="TMB34" s="1"/>
      <c r="TMC34" s="1"/>
      <c r="TMD34" s="1"/>
      <c r="TME34" s="1"/>
      <c r="TMF34" s="1"/>
      <c r="TMG34" s="1"/>
      <c r="TMH34" s="1"/>
      <c r="TMI34" s="1"/>
      <c r="TMJ34" s="1"/>
      <c r="TMK34" s="1"/>
      <c r="TML34" s="1"/>
      <c r="TMM34" s="1"/>
      <c r="TMN34" s="1"/>
      <c r="TMO34" s="1"/>
      <c r="TMP34" s="1"/>
      <c r="TMQ34" s="1"/>
      <c r="TMR34" s="1"/>
      <c r="TMS34" s="1"/>
      <c r="TMT34" s="1"/>
      <c r="TMU34" s="1"/>
      <c r="TMV34" s="1"/>
      <c r="TMW34" s="1"/>
      <c r="TMX34" s="1"/>
      <c r="TMY34" s="1"/>
      <c r="TMZ34" s="1"/>
      <c r="TNA34" s="1"/>
      <c r="TNB34" s="1"/>
      <c r="TNC34" s="1"/>
      <c r="TND34" s="1"/>
      <c r="TNE34" s="1"/>
      <c r="TNF34" s="1"/>
      <c r="TNG34" s="1"/>
      <c r="TNH34" s="1"/>
      <c r="TNI34" s="1"/>
      <c r="TNJ34" s="1"/>
      <c r="TNK34" s="1"/>
      <c r="TNL34" s="1"/>
      <c r="TNM34" s="1"/>
      <c r="TNN34" s="1"/>
      <c r="TNO34" s="1"/>
      <c r="TNP34" s="1"/>
      <c r="TNQ34" s="1"/>
      <c r="TNR34" s="1"/>
      <c r="TNS34" s="1"/>
      <c r="TNT34" s="1"/>
      <c r="TNU34" s="1"/>
      <c r="TNV34" s="1"/>
      <c r="TNW34" s="1"/>
      <c r="TNX34" s="1"/>
      <c r="TNY34" s="1"/>
      <c r="TNZ34" s="1"/>
      <c r="TOA34" s="1"/>
      <c r="TOB34" s="1"/>
      <c r="TOC34" s="1"/>
      <c r="TOD34" s="1"/>
      <c r="TOE34" s="1"/>
      <c r="TOF34" s="1"/>
      <c r="TOG34" s="1"/>
      <c r="TOH34" s="1"/>
      <c r="TOI34" s="1"/>
      <c r="TOJ34" s="1"/>
      <c r="TOK34" s="1"/>
      <c r="TOL34" s="1"/>
      <c r="TOM34" s="1"/>
      <c r="TON34" s="1"/>
      <c r="TOO34" s="1"/>
      <c r="TOP34" s="1"/>
      <c r="TOQ34" s="1"/>
      <c r="TOR34" s="1"/>
      <c r="TOS34" s="1"/>
      <c r="TOT34" s="1"/>
      <c r="TOU34" s="1"/>
      <c r="TOV34" s="1"/>
      <c r="TOW34" s="1"/>
      <c r="TOX34" s="1"/>
      <c r="TOY34" s="1"/>
      <c r="TOZ34" s="1"/>
      <c r="TPA34" s="1"/>
      <c r="TPB34" s="1"/>
      <c r="TPC34" s="1"/>
      <c r="TPD34" s="1"/>
      <c r="TPE34" s="1"/>
      <c r="TPF34" s="1"/>
      <c r="TPG34" s="1"/>
      <c r="TPH34" s="1"/>
      <c r="TPI34" s="1"/>
      <c r="TPJ34" s="1"/>
      <c r="TPK34" s="1"/>
      <c r="TPL34" s="1"/>
      <c r="TPM34" s="1"/>
      <c r="TPN34" s="1"/>
      <c r="TPO34" s="1"/>
      <c r="TPP34" s="1"/>
      <c r="TPQ34" s="1"/>
      <c r="TPR34" s="1"/>
      <c r="TPS34" s="1"/>
      <c r="TPT34" s="1"/>
      <c r="TPU34" s="1"/>
      <c r="TPV34" s="1"/>
      <c r="TPW34" s="1"/>
      <c r="TPX34" s="1"/>
      <c r="TPY34" s="1"/>
      <c r="TPZ34" s="1"/>
      <c r="TQA34" s="1"/>
      <c r="TQB34" s="1"/>
      <c r="TQC34" s="1"/>
      <c r="TQD34" s="1"/>
      <c r="TQE34" s="1"/>
      <c r="TQF34" s="1"/>
      <c r="TQG34" s="1"/>
      <c r="TQH34" s="1"/>
      <c r="TQI34" s="1"/>
      <c r="TQJ34" s="1"/>
      <c r="TQK34" s="1"/>
      <c r="TQL34" s="1"/>
      <c r="TQM34" s="1"/>
      <c r="TQN34" s="1"/>
      <c r="TQO34" s="1"/>
      <c r="TQP34" s="1"/>
      <c r="TQQ34" s="1"/>
      <c r="TQR34" s="1"/>
      <c r="TQS34" s="1"/>
      <c r="TQT34" s="1"/>
      <c r="TQU34" s="1"/>
      <c r="TQV34" s="1"/>
      <c r="TQW34" s="1"/>
      <c r="TQX34" s="1"/>
      <c r="TQY34" s="1"/>
      <c r="TQZ34" s="1"/>
      <c r="TRA34" s="1"/>
      <c r="TRB34" s="1"/>
      <c r="TRC34" s="1"/>
      <c r="TRD34" s="1"/>
      <c r="TRE34" s="1"/>
      <c r="TRF34" s="1"/>
      <c r="TRG34" s="1"/>
      <c r="TRH34" s="1"/>
      <c r="TRI34" s="1"/>
      <c r="TRJ34" s="1"/>
      <c r="TRK34" s="1"/>
      <c r="TRL34" s="1"/>
      <c r="TRM34" s="1"/>
      <c r="TRN34" s="1"/>
      <c r="TRO34" s="1"/>
      <c r="TRP34" s="1"/>
      <c r="TRQ34" s="1"/>
      <c r="TRR34" s="1"/>
      <c r="TRS34" s="1"/>
      <c r="TRT34" s="1"/>
      <c r="TRU34" s="1"/>
      <c r="TRV34" s="1"/>
      <c r="TRW34" s="1"/>
      <c r="TRX34" s="1"/>
      <c r="TRY34" s="1"/>
      <c r="TRZ34" s="1"/>
      <c r="TSA34" s="1"/>
      <c r="TSB34" s="1"/>
      <c r="TSC34" s="1"/>
      <c r="TSD34" s="1"/>
      <c r="TSE34" s="1"/>
      <c r="TSF34" s="1"/>
      <c r="TSG34" s="1"/>
      <c r="TSH34" s="1"/>
      <c r="TSI34" s="1"/>
      <c r="TSJ34" s="1"/>
      <c r="TSK34" s="1"/>
      <c r="TSL34" s="1"/>
      <c r="TSM34" s="1"/>
      <c r="TSN34" s="1"/>
      <c r="TSO34" s="1"/>
      <c r="TSP34" s="1"/>
      <c r="TSQ34" s="1"/>
      <c r="TSR34" s="1"/>
      <c r="TSS34" s="1"/>
      <c r="TST34" s="1"/>
      <c r="TSU34" s="1"/>
      <c r="TSV34" s="1"/>
      <c r="TSW34" s="1"/>
      <c r="TSX34" s="1"/>
      <c r="TSY34" s="1"/>
      <c r="TSZ34" s="1"/>
      <c r="TTA34" s="1"/>
      <c r="TTB34" s="1"/>
      <c r="TTC34" s="1"/>
      <c r="TTD34" s="1"/>
      <c r="TTE34" s="1"/>
      <c r="TTF34" s="1"/>
      <c r="TTG34" s="1"/>
      <c r="TTH34" s="1"/>
      <c r="TTI34" s="1"/>
      <c r="TTJ34" s="1"/>
      <c r="TTK34" s="1"/>
      <c r="TTL34" s="1"/>
      <c r="TTM34" s="1"/>
      <c r="TTN34" s="1"/>
      <c r="TTO34" s="1"/>
      <c r="TTP34" s="1"/>
      <c r="TTQ34" s="1"/>
      <c r="TTR34" s="1"/>
      <c r="TTS34" s="1"/>
      <c r="TTT34" s="1"/>
      <c r="TTU34" s="1"/>
      <c r="TTV34" s="1"/>
      <c r="TTW34" s="1"/>
      <c r="TTX34" s="1"/>
      <c r="TTY34" s="1"/>
      <c r="TTZ34" s="1"/>
      <c r="TUA34" s="1"/>
      <c r="TUB34" s="1"/>
      <c r="TUC34" s="1"/>
      <c r="TUD34" s="1"/>
      <c r="TUE34" s="1"/>
      <c r="TUF34" s="1"/>
      <c r="TUG34" s="1"/>
      <c r="TUH34" s="1"/>
      <c r="TUI34" s="1"/>
      <c r="TUJ34" s="1"/>
      <c r="TUK34" s="1"/>
      <c r="TUL34" s="1"/>
      <c r="TUM34" s="1"/>
      <c r="TUN34" s="1"/>
      <c r="TUO34" s="1"/>
      <c r="TUP34" s="1"/>
      <c r="TUQ34" s="1"/>
      <c r="TUR34" s="1"/>
      <c r="TUS34" s="1"/>
      <c r="TUT34" s="1"/>
      <c r="TUU34" s="1"/>
      <c r="TUV34" s="1"/>
      <c r="TUW34" s="1"/>
      <c r="TUX34" s="1"/>
      <c r="TUY34" s="1"/>
      <c r="TUZ34" s="1"/>
      <c r="TVA34" s="1"/>
      <c r="TVB34" s="1"/>
      <c r="TVC34" s="1"/>
      <c r="TVD34" s="1"/>
      <c r="TVE34" s="1"/>
      <c r="TVF34" s="1"/>
      <c r="TVG34" s="1"/>
      <c r="TVH34" s="1"/>
      <c r="TVI34" s="1"/>
      <c r="TVJ34" s="1"/>
      <c r="TVK34" s="1"/>
      <c r="TVL34" s="1"/>
      <c r="TVM34" s="1"/>
      <c r="TVN34" s="1"/>
      <c r="TVO34" s="1"/>
      <c r="TVP34" s="1"/>
      <c r="TVQ34" s="1"/>
      <c r="TVR34" s="1"/>
      <c r="TVS34" s="1"/>
      <c r="TVT34" s="1"/>
      <c r="TVU34" s="1"/>
      <c r="TVV34" s="1"/>
      <c r="TVW34" s="1"/>
      <c r="TVX34" s="1"/>
      <c r="TVY34" s="1"/>
      <c r="TVZ34" s="1"/>
      <c r="TWA34" s="1"/>
      <c r="TWB34" s="1"/>
      <c r="TWC34" s="1"/>
      <c r="TWD34" s="1"/>
      <c r="TWE34" s="1"/>
      <c r="TWF34" s="1"/>
      <c r="TWG34" s="1"/>
      <c r="TWH34" s="1"/>
      <c r="TWI34" s="1"/>
      <c r="TWJ34" s="1"/>
      <c r="TWK34" s="1"/>
      <c r="TWL34" s="1"/>
      <c r="TWM34" s="1"/>
      <c r="TWN34" s="1"/>
      <c r="TWO34" s="1"/>
      <c r="TWP34" s="1"/>
      <c r="TWQ34" s="1"/>
      <c r="TWR34" s="1"/>
      <c r="TWS34" s="1"/>
      <c r="TWT34" s="1"/>
      <c r="TWU34" s="1"/>
      <c r="TWV34" s="1"/>
      <c r="TWW34" s="1"/>
      <c r="TWX34" s="1"/>
      <c r="TWY34" s="1"/>
      <c r="TWZ34" s="1"/>
      <c r="TXA34" s="1"/>
      <c r="TXB34" s="1"/>
      <c r="TXC34" s="1"/>
      <c r="TXD34" s="1"/>
      <c r="TXE34" s="1"/>
      <c r="TXF34" s="1"/>
      <c r="TXG34" s="1"/>
      <c r="TXH34" s="1"/>
      <c r="TXI34" s="1"/>
      <c r="TXJ34" s="1"/>
      <c r="TXK34" s="1"/>
      <c r="TXL34" s="1"/>
      <c r="TXM34" s="1"/>
      <c r="TXN34" s="1"/>
      <c r="TXO34" s="1"/>
      <c r="TXP34" s="1"/>
      <c r="TXQ34" s="1"/>
      <c r="TXR34" s="1"/>
      <c r="TXS34" s="1"/>
      <c r="TXT34" s="1"/>
      <c r="TXU34" s="1"/>
      <c r="TXV34" s="1"/>
      <c r="TXW34" s="1"/>
      <c r="TXX34" s="1"/>
      <c r="TXY34" s="1"/>
      <c r="TXZ34" s="1"/>
      <c r="TYA34" s="1"/>
      <c r="TYB34" s="1"/>
      <c r="TYC34" s="1"/>
      <c r="TYD34" s="1"/>
      <c r="TYE34" s="1"/>
      <c r="TYF34" s="1"/>
      <c r="TYG34" s="1"/>
      <c r="TYH34" s="1"/>
      <c r="TYI34" s="1"/>
      <c r="TYJ34" s="1"/>
      <c r="TYK34" s="1"/>
      <c r="TYL34" s="1"/>
      <c r="TYM34" s="1"/>
      <c r="TYN34" s="1"/>
      <c r="TYO34" s="1"/>
      <c r="TYP34" s="1"/>
      <c r="TYQ34" s="1"/>
      <c r="TYR34" s="1"/>
      <c r="TYS34" s="1"/>
      <c r="TYT34" s="1"/>
      <c r="TYU34" s="1"/>
      <c r="TYV34" s="1"/>
      <c r="TYW34" s="1"/>
      <c r="TYX34" s="1"/>
      <c r="TYY34" s="1"/>
      <c r="TYZ34" s="1"/>
      <c r="TZA34" s="1"/>
      <c r="TZB34" s="1"/>
      <c r="TZC34" s="1"/>
      <c r="TZD34" s="1"/>
      <c r="TZE34" s="1"/>
      <c r="TZF34" s="1"/>
      <c r="TZG34" s="1"/>
      <c r="TZH34" s="1"/>
      <c r="TZI34" s="1"/>
      <c r="TZJ34" s="1"/>
      <c r="TZK34" s="1"/>
      <c r="TZL34" s="1"/>
      <c r="TZM34" s="1"/>
      <c r="TZN34" s="1"/>
      <c r="TZO34" s="1"/>
      <c r="TZP34" s="1"/>
      <c r="TZQ34" s="1"/>
      <c r="TZR34" s="1"/>
      <c r="TZS34" s="1"/>
      <c r="TZT34" s="1"/>
      <c r="TZU34" s="1"/>
      <c r="TZV34" s="1"/>
      <c r="TZW34" s="1"/>
      <c r="TZX34" s="1"/>
      <c r="TZY34" s="1"/>
      <c r="TZZ34" s="1"/>
      <c r="UAA34" s="1"/>
      <c r="UAB34" s="1"/>
      <c r="UAC34" s="1"/>
      <c r="UAD34" s="1"/>
      <c r="UAE34" s="1"/>
      <c r="UAF34" s="1"/>
      <c r="UAG34" s="1"/>
      <c r="UAH34" s="1"/>
      <c r="UAI34" s="1"/>
      <c r="UAJ34" s="1"/>
      <c r="UAK34" s="1"/>
      <c r="UAL34" s="1"/>
      <c r="UAM34" s="1"/>
      <c r="UAN34" s="1"/>
      <c r="UAO34" s="1"/>
      <c r="UAP34" s="1"/>
      <c r="UAQ34" s="1"/>
      <c r="UAR34" s="1"/>
      <c r="UAS34" s="1"/>
      <c r="UAT34" s="1"/>
      <c r="UAU34" s="1"/>
      <c r="UAV34" s="1"/>
      <c r="UAW34" s="1"/>
      <c r="UAX34" s="1"/>
      <c r="UAY34" s="1"/>
      <c r="UAZ34" s="1"/>
      <c r="UBA34" s="1"/>
      <c r="UBB34" s="1"/>
      <c r="UBC34" s="1"/>
      <c r="UBD34" s="1"/>
      <c r="UBE34" s="1"/>
      <c r="UBF34" s="1"/>
      <c r="UBG34" s="1"/>
      <c r="UBH34" s="1"/>
      <c r="UBI34" s="1"/>
      <c r="UBJ34" s="1"/>
      <c r="UBK34" s="1"/>
      <c r="UBL34" s="1"/>
      <c r="UBM34" s="1"/>
      <c r="UBN34" s="1"/>
      <c r="UBO34" s="1"/>
      <c r="UBP34" s="1"/>
      <c r="UBQ34" s="1"/>
      <c r="UBR34" s="1"/>
      <c r="UBS34" s="1"/>
      <c r="UBT34" s="1"/>
      <c r="UBU34" s="1"/>
      <c r="UBV34" s="1"/>
      <c r="UBW34" s="1"/>
      <c r="UBX34" s="1"/>
      <c r="UBY34" s="1"/>
      <c r="UBZ34" s="1"/>
      <c r="UCA34" s="1"/>
      <c r="UCB34" s="1"/>
      <c r="UCC34" s="1"/>
      <c r="UCD34" s="1"/>
      <c r="UCE34" s="1"/>
      <c r="UCF34" s="1"/>
      <c r="UCG34" s="1"/>
      <c r="UCH34" s="1"/>
      <c r="UCI34" s="1"/>
      <c r="UCJ34" s="1"/>
      <c r="UCK34" s="1"/>
      <c r="UCL34" s="1"/>
      <c r="UCM34" s="1"/>
      <c r="UCN34" s="1"/>
      <c r="UCO34" s="1"/>
      <c r="UCP34" s="1"/>
      <c r="UCQ34" s="1"/>
      <c r="UCR34" s="1"/>
      <c r="UCS34" s="1"/>
      <c r="UCT34" s="1"/>
      <c r="UCU34" s="1"/>
      <c r="UCV34" s="1"/>
      <c r="UCW34" s="1"/>
      <c r="UCX34" s="1"/>
      <c r="UCY34" s="1"/>
      <c r="UCZ34" s="1"/>
      <c r="UDA34" s="1"/>
      <c r="UDB34" s="1"/>
      <c r="UDC34" s="1"/>
      <c r="UDD34" s="1"/>
      <c r="UDE34" s="1"/>
      <c r="UDF34" s="1"/>
      <c r="UDG34" s="1"/>
      <c r="UDH34" s="1"/>
      <c r="UDI34" s="1"/>
      <c r="UDJ34" s="1"/>
      <c r="UDK34" s="1"/>
      <c r="UDL34" s="1"/>
      <c r="UDM34" s="1"/>
      <c r="UDN34" s="1"/>
      <c r="UDO34" s="1"/>
      <c r="UDP34" s="1"/>
      <c r="UDQ34" s="1"/>
      <c r="UDR34" s="1"/>
      <c r="UDS34" s="1"/>
      <c r="UDT34" s="1"/>
      <c r="UDU34" s="1"/>
      <c r="UDV34" s="1"/>
      <c r="UDW34" s="1"/>
      <c r="UDX34" s="1"/>
      <c r="UDY34" s="1"/>
      <c r="UDZ34" s="1"/>
      <c r="UEA34" s="1"/>
      <c r="UEB34" s="1"/>
      <c r="UEC34" s="1"/>
      <c r="UED34" s="1"/>
      <c r="UEE34" s="1"/>
      <c r="UEF34" s="1"/>
      <c r="UEG34" s="1"/>
      <c r="UEH34" s="1"/>
      <c r="UEI34" s="1"/>
      <c r="UEJ34" s="1"/>
      <c r="UEK34" s="1"/>
      <c r="UEL34" s="1"/>
      <c r="UEM34" s="1"/>
      <c r="UEN34" s="1"/>
      <c r="UEO34" s="1"/>
      <c r="UEP34" s="1"/>
      <c r="UEQ34" s="1"/>
      <c r="UER34" s="1"/>
      <c r="UES34" s="1"/>
      <c r="UET34" s="1"/>
      <c r="UEU34" s="1"/>
      <c r="UEV34" s="1"/>
      <c r="UEW34" s="1"/>
      <c r="UEX34" s="1"/>
      <c r="UEY34" s="1"/>
      <c r="UEZ34" s="1"/>
      <c r="UFA34" s="1"/>
      <c r="UFB34" s="1"/>
      <c r="UFC34" s="1"/>
      <c r="UFD34" s="1"/>
      <c r="UFE34" s="1"/>
      <c r="UFF34" s="1"/>
      <c r="UFG34" s="1"/>
      <c r="UFH34" s="1"/>
      <c r="UFI34" s="1"/>
      <c r="UFJ34" s="1"/>
      <c r="UFK34" s="1"/>
      <c r="UFL34" s="1"/>
      <c r="UFM34" s="1"/>
      <c r="UFN34" s="1"/>
      <c r="UFO34" s="1"/>
      <c r="UFP34" s="1"/>
      <c r="UFQ34" s="1"/>
      <c r="UFR34" s="1"/>
      <c r="UFS34" s="1"/>
      <c r="UFT34" s="1"/>
      <c r="UFU34" s="1"/>
      <c r="UFV34" s="1"/>
      <c r="UFW34" s="1"/>
      <c r="UFX34" s="1"/>
      <c r="UFY34" s="1"/>
      <c r="UFZ34" s="1"/>
      <c r="UGA34" s="1"/>
      <c r="UGB34" s="1"/>
      <c r="UGC34" s="1"/>
      <c r="UGD34" s="1"/>
      <c r="UGE34" s="1"/>
      <c r="UGF34" s="1"/>
      <c r="UGG34" s="1"/>
      <c r="UGH34" s="1"/>
      <c r="UGI34" s="1"/>
      <c r="UGJ34" s="1"/>
      <c r="UGK34" s="1"/>
      <c r="UGL34" s="1"/>
      <c r="UGM34" s="1"/>
      <c r="UGN34" s="1"/>
      <c r="UGO34" s="1"/>
      <c r="UGP34" s="1"/>
      <c r="UGQ34" s="1"/>
      <c r="UGR34" s="1"/>
      <c r="UGS34" s="1"/>
      <c r="UGT34" s="1"/>
      <c r="UGU34" s="1"/>
      <c r="UGV34" s="1"/>
      <c r="UGW34" s="1"/>
      <c r="UGX34" s="1"/>
      <c r="UGY34" s="1"/>
      <c r="UGZ34" s="1"/>
      <c r="UHA34" s="1"/>
      <c r="UHB34" s="1"/>
      <c r="UHC34" s="1"/>
      <c r="UHD34" s="1"/>
      <c r="UHE34" s="1"/>
      <c r="UHF34" s="1"/>
      <c r="UHG34" s="1"/>
      <c r="UHH34" s="1"/>
      <c r="UHI34" s="1"/>
      <c r="UHJ34" s="1"/>
      <c r="UHK34" s="1"/>
      <c r="UHL34" s="1"/>
      <c r="UHM34" s="1"/>
      <c r="UHN34" s="1"/>
      <c r="UHO34" s="1"/>
      <c r="UHP34" s="1"/>
      <c r="UHQ34" s="1"/>
      <c r="UHR34" s="1"/>
      <c r="UHS34" s="1"/>
      <c r="UHT34" s="1"/>
      <c r="UHU34" s="1"/>
      <c r="UHV34" s="1"/>
      <c r="UHW34" s="1"/>
      <c r="UHX34" s="1"/>
      <c r="UHY34" s="1"/>
      <c r="UHZ34" s="1"/>
      <c r="UIA34" s="1"/>
      <c r="UIB34" s="1"/>
      <c r="UIC34" s="1"/>
      <c r="UID34" s="1"/>
      <c r="UIE34" s="1"/>
      <c r="UIF34" s="1"/>
      <c r="UIG34" s="1"/>
      <c r="UIH34" s="1"/>
      <c r="UII34" s="1"/>
      <c r="UIJ34" s="1"/>
      <c r="UIK34" s="1"/>
      <c r="UIL34" s="1"/>
      <c r="UIM34" s="1"/>
      <c r="UIN34" s="1"/>
      <c r="UIO34" s="1"/>
      <c r="UIP34" s="1"/>
      <c r="UIQ34" s="1"/>
      <c r="UIR34" s="1"/>
      <c r="UIS34" s="1"/>
      <c r="UIT34" s="1"/>
      <c r="UIU34" s="1"/>
      <c r="UIV34" s="1"/>
      <c r="UIW34" s="1"/>
      <c r="UIX34" s="1"/>
      <c r="UIY34" s="1"/>
      <c r="UIZ34" s="1"/>
      <c r="UJA34" s="1"/>
      <c r="UJB34" s="1"/>
      <c r="UJC34" s="1"/>
      <c r="UJD34" s="1"/>
      <c r="UJE34" s="1"/>
      <c r="UJF34" s="1"/>
      <c r="UJG34" s="1"/>
      <c r="UJH34" s="1"/>
      <c r="UJI34" s="1"/>
      <c r="UJJ34" s="1"/>
      <c r="UJK34" s="1"/>
      <c r="UJL34" s="1"/>
      <c r="UJM34" s="1"/>
      <c r="UJN34" s="1"/>
      <c r="UJO34" s="1"/>
      <c r="UJP34" s="1"/>
      <c r="UJQ34" s="1"/>
      <c r="UJR34" s="1"/>
      <c r="UJS34" s="1"/>
      <c r="UJT34" s="1"/>
      <c r="UJU34" s="1"/>
      <c r="UJV34" s="1"/>
      <c r="UJW34" s="1"/>
      <c r="UJX34" s="1"/>
      <c r="UJY34" s="1"/>
      <c r="UJZ34" s="1"/>
      <c r="UKA34" s="1"/>
      <c r="UKB34" s="1"/>
      <c r="UKC34" s="1"/>
      <c r="UKD34" s="1"/>
      <c r="UKE34" s="1"/>
      <c r="UKF34" s="1"/>
      <c r="UKG34" s="1"/>
      <c r="UKH34" s="1"/>
      <c r="UKI34" s="1"/>
      <c r="UKJ34" s="1"/>
      <c r="UKK34" s="1"/>
      <c r="UKL34" s="1"/>
      <c r="UKM34" s="1"/>
      <c r="UKN34" s="1"/>
      <c r="UKO34" s="1"/>
      <c r="UKP34" s="1"/>
      <c r="UKQ34" s="1"/>
      <c r="UKR34" s="1"/>
      <c r="UKS34" s="1"/>
      <c r="UKT34" s="1"/>
      <c r="UKU34" s="1"/>
      <c r="UKV34" s="1"/>
      <c r="UKW34" s="1"/>
      <c r="UKX34" s="1"/>
      <c r="UKY34" s="1"/>
      <c r="UKZ34" s="1"/>
      <c r="ULA34" s="1"/>
      <c r="ULB34" s="1"/>
      <c r="ULC34" s="1"/>
      <c r="ULD34" s="1"/>
      <c r="ULE34" s="1"/>
      <c r="ULF34" s="1"/>
      <c r="ULG34" s="1"/>
      <c r="ULH34" s="1"/>
      <c r="ULI34" s="1"/>
      <c r="ULJ34" s="1"/>
      <c r="ULK34" s="1"/>
      <c r="ULL34" s="1"/>
      <c r="ULM34" s="1"/>
      <c r="ULN34" s="1"/>
      <c r="ULO34" s="1"/>
      <c r="ULP34" s="1"/>
      <c r="ULQ34" s="1"/>
      <c r="ULR34" s="1"/>
      <c r="ULS34" s="1"/>
      <c r="ULT34" s="1"/>
      <c r="ULU34" s="1"/>
      <c r="ULV34" s="1"/>
      <c r="ULW34" s="1"/>
      <c r="ULX34" s="1"/>
      <c r="ULY34" s="1"/>
      <c r="ULZ34" s="1"/>
      <c r="UMA34" s="1"/>
      <c r="UMB34" s="1"/>
      <c r="UMC34" s="1"/>
      <c r="UMD34" s="1"/>
      <c r="UME34" s="1"/>
      <c r="UMF34" s="1"/>
      <c r="UMG34" s="1"/>
      <c r="UMH34" s="1"/>
      <c r="UMI34" s="1"/>
      <c r="UMJ34" s="1"/>
      <c r="UMK34" s="1"/>
      <c r="UML34" s="1"/>
      <c r="UMM34" s="1"/>
      <c r="UMN34" s="1"/>
      <c r="UMO34" s="1"/>
      <c r="UMP34" s="1"/>
      <c r="UMQ34" s="1"/>
      <c r="UMR34" s="1"/>
      <c r="UMS34" s="1"/>
      <c r="UMT34" s="1"/>
      <c r="UMU34" s="1"/>
      <c r="UMV34" s="1"/>
      <c r="UMW34" s="1"/>
      <c r="UMX34" s="1"/>
      <c r="UMY34" s="1"/>
      <c r="UMZ34" s="1"/>
      <c r="UNA34" s="1"/>
      <c r="UNB34" s="1"/>
      <c r="UNC34" s="1"/>
      <c r="UND34" s="1"/>
      <c r="UNE34" s="1"/>
      <c r="UNF34" s="1"/>
      <c r="UNG34" s="1"/>
      <c r="UNH34" s="1"/>
      <c r="UNI34" s="1"/>
      <c r="UNJ34" s="1"/>
      <c r="UNK34" s="1"/>
      <c r="UNL34" s="1"/>
      <c r="UNM34" s="1"/>
      <c r="UNN34" s="1"/>
      <c r="UNO34" s="1"/>
      <c r="UNP34" s="1"/>
      <c r="UNQ34" s="1"/>
      <c r="UNR34" s="1"/>
      <c r="UNS34" s="1"/>
      <c r="UNT34" s="1"/>
      <c r="UNU34" s="1"/>
      <c r="UNV34" s="1"/>
      <c r="UNW34" s="1"/>
      <c r="UNX34" s="1"/>
      <c r="UNY34" s="1"/>
      <c r="UNZ34" s="1"/>
      <c r="UOA34" s="1"/>
      <c r="UOB34" s="1"/>
      <c r="UOC34" s="1"/>
      <c r="UOD34" s="1"/>
      <c r="UOE34" s="1"/>
      <c r="UOF34" s="1"/>
      <c r="UOG34" s="1"/>
      <c r="UOH34" s="1"/>
      <c r="UOI34" s="1"/>
      <c r="UOJ34" s="1"/>
      <c r="UOK34" s="1"/>
      <c r="UOL34" s="1"/>
      <c r="UOM34" s="1"/>
      <c r="UON34" s="1"/>
      <c r="UOO34" s="1"/>
      <c r="UOP34" s="1"/>
      <c r="UOQ34" s="1"/>
      <c r="UOR34" s="1"/>
      <c r="UOS34" s="1"/>
      <c r="UOT34" s="1"/>
      <c r="UOU34" s="1"/>
      <c r="UOV34" s="1"/>
      <c r="UOW34" s="1"/>
      <c r="UOX34" s="1"/>
      <c r="UOY34" s="1"/>
      <c r="UOZ34" s="1"/>
      <c r="UPA34" s="1"/>
      <c r="UPB34" s="1"/>
      <c r="UPC34" s="1"/>
      <c r="UPD34" s="1"/>
      <c r="UPE34" s="1"/>
      <c r="UPF34" s="1"/>
      <c r="UPG34" s="1"/>
      <c r="UPH34" s="1"/>
      <c r="UPI34" s="1"/>
      <c r="UPJ34" s="1"/>
      <c r="UPK34" s="1"/>
      <c r="UPL34" s="1"/>
      <c r="UPM34" s="1"/>
      <c r="UPN34" s="1"/>
      <c r="UPO34" s="1"/>
      <c r="UPP34" s="1"/>
      <c r="UPQ34" s="1"/>
      <c r="UPR34" s="1"/>
      <c r="UPS34" s="1"/>
      <c r="UPT34" s="1"/>
      <c r="UPU34" s="1"/>
      <c r="UPV34" s="1"/>
      <c r="UPW34" s="1"/>
      <c r="UPX34" s="1"/>
      <c r="UPY34" s="1"/>
      <c r="UPZ34" s="1"/>
      <c r="UQA34" s="1"/>
      <c r="UQB34" s="1"/>
      <c r="UQC34" s="1"/>
      <c r="UQD34" s="1"/>
      <c r="UQE34" s="1"/>
      <c r="UQF34" s="1"/>
      <c r="UQG34" s="1"/>
      <c r="UQH34" s="1"/>
      <c r="UQI34" s="1"/>
      <c r="UQJ34" s="1"/>
      <c r="UQK34" s="1"/>
      <c r="UQL34" s="1"/>
      <c r="UQM34" s="1"/>
      <c r="UQN34" s="1"/>
      <c r="UQO34" s="1"/>
      <c r="UQP34" s="1"/>
      <c r="UQQ34" s="1"/>
      <c r="UQR34" s="1"/>
      <c r="UQS34" s="1"/>
      <c r="UQT34" s="1"/>
      <c r="UQU34" s="1"/>
      <c r="UQV34" s="1"/>
      <c r="UQW34" s="1"/>
      <c r="UQX34" s="1"/>
      <c r="UQY34" s="1"/>
      <c r="UQZ34" s="1"/>
      <c r="URA34" s="1"/>
      <c r="URB34" s="1"/>
      <c r="URC34" s="1"/>
      <c r="URD34" s="1"/>
      <c r="URE34" s="1"/>
      <c r="URF34" s="1"/>
      <c r="URG34" s="1"/>
      <c r="URH34" s="1"/>
      <c r="URI34" s="1"/>
      <c r="URJ34" s="1"/>
      <c r="URK34" s="1"/>
      <c r="URL34" s="1"/>
      <c r="URM34" s="1"/>
      <c r="URN34" s="1"/>
      <c r="URO34" s="1"/>
      <c r="URP34" s="1"/>
      <c r="URQ34" s="1"/>
      <c r="URR34" s="1"/>
      <c r="URS34" s="1"/>
      <c r="URT34" s="1"/>
      <c r="URU34" s="1"/>
      <c r="URV34" s="1"/>
      <c r="URW34" s="1"/>
      <c r="URX34" s="1"/>
      <c r="URY34" s="1"/>
      <c r="URZ34" s="1"/>
      <c r="USA34" s="1"/>
      <c r="USB34" s="1"/>
      <c r="USC34" s="1"/>
      <c r="USD34" s="1"/>
      <c r="USE34" s="1"/>
      <c r="USF34" s="1"/>
      <c r="USG34" s="1"/>
      <c r="USH34" s="1"/>
      <c r="USI34" s="1"/>
      <c r="USJ34" s="1"/>
      <c r="USK34" s="1"/>
      <c r="USL34" s="1"/>
      <c r="USM34" s="1"/>
      <c r="USN34" s="1"/>
      <c r="USO34" s="1"/>
      <c r="USP34" s="1"/>
      <c r="USQ34" s="1"/>
      <c r="USR34" s="1"/>
      <c r="USS34" s="1"/>
      <c r="UST34" s="1"/>
      <c r="USU34" s="1"/>
      <c r="USV34" s="1"/>
      <c r="USW34" s="1"/>
      <c r="USX34" s="1"/>
      <c r="USY34" s="1"/>
      <c r="USZ34" s="1"/>
      <c r="UTA34" s="1"/>
      <c r="UTB34" s="1"/>
      <c r="UTC34" s="1"/>
      <c r="UTD34" s="1"/>
      <c r="UTE34" s="1"/>
      <c r="UTF34" s="1"/>
      <c r="UTG34" s="1"/>
      <c r="UTH34" s="1"/>
      <c r="UTI34" s="1"/>
      <c r="UTJ34" s="1"/>
      <c r="UTK34" s="1"/>
      <c r="UTL34" s="1"/>
      <c r="UTM34" s="1"/>
      <c r="UTN34" s="1"/>
      <c r="UTO34" s="1"/>
      <c r="UTP34" s="1"/>
      <c r="UTQ34" s="1"/>
      <c r="UTR34" s="1"/>
      <c r="UTS34" s="1"/>
      <c r="UTT34" s="1"/>
      <c r="UTU34" s="1"/>
      <c r="UTV34" s="1"/>
      <c r="UTW34" s="1"/>
      <c r="UTX34" s="1"/>
      <c r="UTY34" s="1"/>
      <c r="UTZ34" s="1"/>
      <c r="UUA34" s="1"/>
      <c r="UUB34" s="1"/>
      <c r="UUC34" s="1"/>
      <c r="UUD34" s="1"/>
      <c r="UUE34" s="1"/>
      <c r="UUF34" s="1"/>
      <c r="UUG34" s="1"/>
      <c r="UUH34" s="1"/>
      <c r="UUI34" s="1"/>
      <c r="UUJ34" s="1"/>
      <c r="UUK34" s="1"/>
      <c r="UUL34" s="1"/>
      <c r="UUM34" s="1"/>
      <c r="UUN34" s="1"/>
      <c r="UUO34" s="1"/>
      <c r="UUP34" s="1"/>
      <c r="UUQ34" s="1"/>
      <c r="UUR34" s="1"/>
      <c r="UUS34" s="1"/>
      <c r="UUT34" s="1"/>
      <c r="UUU34" s="1"/>
      <c r="UUV34" s="1"/>
      <c r="UUW34" s="1"/>
      <c r="UUX34" s="1"/>
      <c r="UUY34" s="1"/>
      <c r="UUZ34" s="1"/>
      <c r="UVA34" s="1"/>
      <c r="UVB34" s="1"/>
      <c r="UVC34" s="1"/>
      <c r="UVD34" s="1"/>
      <c r="UVE34" s="1"/>
      <c r="UVF34" s="1"/>
      <c r="UVG34" s="1"/>
      <c r="UVH34" s="1"/>
      <c r="UVI34" s="1"/>
      <c r="UVJ34" s="1"/>
      <c r="UVK34" s="1"/>
      <c r="UVL34" s="1"/>
      <c r="UVM34" s="1"/>
      <c r="UVN34" s="1"/>
      <c r="UVO34" s="1"/>
      <c r="UVP34" s="1"/>
      <c r="UVQ34" s="1"/>
      <c r="UVR34" s="1"/>
      <c r="UVS34" s="1"/>
      <c r="UVT34" s="1"/>
      <c r="UVU34" s="1"/>
      <c r="UVV34" s="1"/>
      <c r="UVW34" s="1"/>
      <c r="UVX34" s="1"/>
      <c r="UVY34" s="1"/>
      <c r="UVZ34" s="1"/>
      <c r="UWA34" s="1"/>
      <c r="UWB34" s="1"/>
      <c r="UWC34" s="1"/>
      <c r="UWD34" s="1"/>
      <c r="UWE34" s="1"/>
      <c r="UWF34" s="1"/>
      <c r="UWG34" s="1"/>
      <c r="UWH34" s="1"/>
      <c r="UWI34" s="1"/>
      <c r="UWJ34" s="1"/>
      <c r="UWK34" s="1"/>
      <c r="UWL34" s="1"/>
      <c r="UWM34" s="1"/>
      <c r="UWN34" s="1"/>
      <c r="UWO34" s="1"/>
      <c r="UWP34" s="1"/>
      <c r="UWQ34" s="1"/>
      <c r="UWR34" s="1"/>
      <c r="UWS34" s="1"/>
      <c r="UWT34" s="1"/>
      <c r="UWU34" s="1"/>
      <c r="UWV34" s="1"/>
      <c r="UWW34" s="1"/>
      <c r="UWX34" s="1"/>
      <c r="UWY34" s="1"/>
      <c r="UWZ34" s="1"/>
      <c r="UXA34" s="1"/>
      <c r="UXB34" s="1"/>
      <c r="UXC34" s="1"/>
      <c r="UXD34" s="1"/>
      <c r="UXE34" s="1"/>
      <c r="UXF34" s="1"/>
      <c r="UXG34" s="1"/>
      <c r="UXH34" s="1"/>
      <c r="UXI34" s="1"/>
      <c r="UXJ34" s="1"/>
      <c r="UXK34" s="1"/>
      <c r="UXL34" s="1"/>
      <c r="UXM34" s="1"/>
      <c r="UXN34" s="1"/>
      <c r="UXO34" s="1"/>
      <c r="UXP34" s="1"/>
      <c r="UXQ34" s="1"/>
      <c r="UXR34" s="1"/>
      <c r="UXS34" s="1"/>
      <c r="UXT34" s="1"/>
      <c r="UXU34" s="1"/>
      <c r="UXV34" s="1"/>
      <c r="UXW34" s="1"/>
      <c r="UXX34" s="1"/>
      <c r="UXY34" s="1"/>
      <c r="UXZ34" s="1"/>
      <c r="UYA34" s="1"/>
      <c r="UYB34" s="1"/>
      <c r="UYC34" s="1"/>
      <c r="UYD34" s="1"/>
      <c r="UYE34" s="1"/>
      <c r="UYF34" s="1"/>
      <c r="UYG34" s="1"/>
      <c r="UYH34" s="1"/>
      <c r="UYI34" s="1"/>
      <c r="UYJ34" s="1"/>
      <c r="UYK34" s="1"/>
      <c r="UYL34" s="1"/>
      <c r="UYM34" s="1"/>
      <c r="UYN34" s="1"/>
      <c r="UYO34" s="1"/>
      <c r="UYP34" s="1"/>
      <c r="UYQ34" s="1"/>
      <c r="UYR34" s="1"/>
      <c r="UYS34" s="1"/>
      <c r="UYT34" s="1"/>
      <c r="UYU34" s="1"/>
      <c r="UYV34" s="1"/>
      <c r="UYW34" s="1"/>
      <c r="UYX34" s="1"/>
      <c r="UYY34" s="1"/>
      <c r="UYZ34" s="1"/>
      <c r="UZA34" s="1"/>
      <c r="UZB34" s="1"/>
      <c r="UZC34" s="1"/>
      <c r="UZD34" s="1"/>
      <c r="UZE34" s="1"/>
      <c r="UZF34" s="1"/>
      <c r="UZG34" s="1"/>
      <c r="UZH34" s="1"/>
      <c r="UZI34" s="1"/>
      <c r="UZJ34" s="1"/>
      <c r="UZK34" s="1"/>
      <c r="UZL34" s="1"/>
      <c r="UZM34" s="1"/>
      <c r="UZN34" s="1"/>
      <c r="UZO34" s="1"/>
      <c r="UZP34" s="1"/>
      <c r="UZQ34" s="1"/>
      <c r="UZR34" s="1"/>
      <c r="UZS34" s="1"/>
      <c r="UZT34" s="1"/>
      <c r="UZU34" s="1"/>
      <c r="UZV34" s="1"/>
      <c r="UZW34" s="1"/>
      <c r="UZX34" s="1"/>
      <c r="UZY34" s="1"/>
      <c r="UZZ34" s="1"/>
      <c r="VAA34" s="1"/>
      <c r="VAB34" s="1"/>
      <c r="VAC34" s="1"/>
      <c r="VAD34" s="1"/>
      <c r="VAE34" s="1"/>
      <c r="VAF34" s="1"/>
      <c r="VAG34" s="1"/>
      <c r="VAH34" s="1"/>
      <c r="VAI34" s="1"/>
      <c r="VAJ34" s="1"/>
      <c r="VAK34" s="1"/>
      <c r="VAL34" s="1"/>
      <c r="VAM34" s="1"/>
      <c r="VAN34" s="1"/>
      <c r="VAO34" s="1"/>
      <c r="VAP34" s="1"/>
      <c r="VAQ34" s="1"/>
      <c r="VAR34" s="1"/>
      <c r="VAS34" s="1"/>
      <c r="VAT34" s="1"/>
      <c r="VAU34" s="1"/>
      <c r="VAV34" s="1"/>
      <c r="VAW34" s="1"/>
      <c r="VAX34" s="1"/>
      <c r="VAY34" s="1"/>
      <c r="VAZ34" s="1"/>
      <c r="VBA34" s="1"/>
      <c r="VBB34" s="1"/>
      <c r="VBC34" s="1"/>
      <c r="VBD34" s="1"/>
      <c r="VBE34" s="1"/>
      <c r="VBF34" s="1"/>
      <c r="VBG34" s="1"/>
      <c r="VBH34" s="1"/>
      <c r="VBI34" s="1"/>
      <c r="VBJ34" s="1"/>
      <c r="VBK34" s="1"/>
      <c r="VBL34" s="1"/>
      <c r="VBM34" s="1"/>
      <c r="VBN34" s="1"/>
      <c r="VBO34" s="1"/>
      <c r="VBP34" s="1"/>
      <c r="VBQ34" s="1"/>
      <c r="VBR34" s="1"/>
      <c r="VBS34" s="1"/>
      <c r="VBT34" s="1"/>
      <c r="VBU34" s="1"/>
      <c r="VBV34" s="1"/>
      <c r="VBW34" s="1"/>
      <c r="VBX34" s="1"/>
      <c r="VBY34" s="1"/>
      <c r="VBZ34" s="1"/>
      <c r="VCA34" s="1"/>
      <c r="VCB34" s="1"/>
      <c r="VCC34" s="1"/>
      <c r="VCD34" s="1"/>
      <c r="VCE34" s="1"/>
      <c r="VCF34" s="1"/>
      <c r="VCG34" s="1"/>
      <c r="VCH34" s="1"/>
      <c r="VCI34" s="1"/>
      <c r="VCJ34" s="1"/>
      <c r="VCK34" s="1"/>
      <c r="VCL34" s="1"/>
      <c r="VCM34" s="1"/>
      <c r="VCN34" s="1"/>
      <c r="VCO34" s="1"/>
      <c r="VCP34" s="1"/>
      <c r="VCQ34" s="1"/>
      <c r="VCR34" s="1"/>
      <c r="VCS34" s="1"/>
      <c r="VCT34" s="1"/>
      <c r="VCU34" s="1"/>
      <c r="VCV34" s="1"/>
      <c r="VCW34" s="1"/>
      <c r="VCX34" s="1"/>
      <c r="VCY34" s="1"/>
      <c r="VCZ34" s="1"/>
      <c r="VDA34" s="1"/>
      <c r="VDB34" s="1"/>
      <c r="VDC34" s="1"/>
      <c r="VDD34" s="1"/>
      <c r="VDE34" s="1"/>
      <c r="VDF34" s="1"/>
      <c r="VDG34" s="1"/>
      <c r="VDH34" s="1"/>
      <c r="VDI34" s="1"/>
      <c r="VDJ34" s="1"/>
      <c r="VDK34" s="1"/>
      <c r="VDL34" s="1"/>
      <c r="VDM34" s="1"/>
      <c r="VDN34" s="1"/>
      <c r="VDO34" s="1"/>
      <c r="VDP34" s="1"/>
      <c r="VDQ34" s="1"/>
      <c r="VDR34" s="1"/>
      <c r="VDS34" s="1"/>
      <c r="VDT34" s="1"/>
      <c r="VDU34" s="1"/>
      <c r="VDV34" s="1"/>
      <c r="VDW34" s="1"/>
      <c r="VDX34" s="1"/>
      <c r="VDY34" s="1"/>
      <c r="VDZ34" s="1"/>
      <c r="VEA34" s="1"/>
      <c r="VEB34" s="1"/>
      <c r="VEC34" s="1"/>
      <c r="VED34" s="1"/>
      <c r="VEE34" s="1"/>
      <c r="VEF34" s="1"/>
      <c r="VEG34" s="1"/>
      <c r="VEH34" s="1"/>
      <c r="VEI34" s="1"/>
      <c r="VEJ34" s="1"/>
      <c r="VEK34" s="1"/>
      <c r="VEL34" s="1"/>
      <c r="VEM34" s="1"/>
      <c r="VEN34" s="1"/>
      <c r="VEO34" s="1"/>
      <c r="VEP34" s="1"/>
      <c r="VEQ34" s="1"/>
      <c r="VER34" s="1"/>
      <c r="VES34" s="1"/>
      <c r="VET34" s="1"/>
      <c r="VEU34" s="1"/>
      <c r="VEV34" s="1"/>
      <c r="VEW34" s="1"/>
      <c r="VEX34" s="1"/>
      <c r="VEY34" s="1"/>
      <c r="VEZ34" s="1"/>
      <c r="VFA34" s="1"/>
      <c r="VFB34" s="1"/>
      <c r="VFC34" s="1"/>
      <c r="VFD34" s="1"/>
      <c r="VFE34" s="1"/>
      <c r="VFF34" s="1"/>
      <c r="VFG34" s="1"/>
      <c r="VFH34" s="1"/>
      <c r="VFI34" s="1"/>
      <c r="VFJ34" s="1"/>
      <c r="VFK34" s="1"/>
      <c r="VFL34" s="1"/>
      <c r="VFM34" s="1"/>
      <c r="VFN34" s="1"/>
      <c r="VFO34" s="1"/>
      <c r="VFP34" s="1"/>
      <c r="VFQ34" s="1"/>
      <c r="VFR34" s="1"/>
      <c r="VFS34" s="1"/>
      <c r="VFT34" s="1"/>
      <c r="VFU34" s="1"/>
      <c r="VFV34" s="1"/>
      <c r="VFW34" s="1"/>
      <c r="VFX34" s="1"/>
      <c r="VFY34" s="1"/>
      <c r="VFZ34" s="1"/>
      <c r="VGA34" s="1"/>
      <c r="VGB34" s="1"/>
      <c r="VGC34" s="1"/>
      <c r="VGD34" s="1"/>
      <c r="VGE34" s="1"/>
      <c r="VGF34" s="1"/>
      <c r="VGG34" s="1"/>
      <c r="VGH34" s="1"/>
      <c r="VGI34" s="1"/>
      <c r="VGJ34" s="1"/>
      <c r="VGK34" s="1"/>
      <c r="VGL34" s="1"/>
      <c r="VGM34" s="1"/>
      <c r="VGN34" s="1"/>
      <c r="VGO34" s="1"/>
      <c r="VGP34" s="1"/>
      <c r="VGQ34" s="1"/>
      <c r="VGR34" s="1"/>
      <c r="VGS34" s="1"/>
      <c r="VGT34" s="1"/>
      <c r="VGU34" s="1"/>
      <c r="VGV34" s="1"/>
      <c r="VGW34" s="1"/>
      <c r="VGX34" s="1"/>
      <c r="VGY34" s="1"/>
      <c r="VGZ34" s="1"/>
      <c r="VHA34" s="1"/>
      <c r="VHB34" s="1"/>
      <c r="VHC34" s="1"/>
      <c r="VHD34" s="1"/>
      <c r="VHE34" s="1"/>
      <c r="VHF34" s="1"/>
      <c r="VHG34" s="1"/>
      <c r="VHH34" s="1"/>
      <c r="VHI34" s="1"/>
      <c r="VHJ34" s="1"/>
      <c r="VHK34" s="1"/>
      <c r="VHL34" s="1"/>
      <c r="VHM34" s="1"/>
      <c r="VHN34" s="1"/>
      <c r="VHO34" s="1"/>
      <c r="VHP34" s="1"/>
      <c r="VHQ34" s="1"/>
      <c r="VHR34" s="1"/>
      <c r="VHS34" s="1"/>
      <c r="VHT34" s="1"/>
      <c r="VHU34" s="1"/>
      <c r="VHV34" s="1"/>
      <c r="VHW34" s="1"/>
      <c r="VHX34" s="1"/>
      <c r="VHY34" s="1"/>
      <c r="VHZ34" s="1"/>
      <c r="VIA34" s="1"/>
      <c r="VIB34" s="1"/>
      <c r="VIC34" s="1"/>
      <c r="VID34" s="1"/>
      <c r="VIE34" s="1"/>
      <c r="VIF34" s="1"/>
      <c r="VIG34" s="1"/>
      <c r="VIH34" s="1"/>
      <c r="VII34" s="1"/>
      <c r="VIJ34" s="1"/>
      <c r="VIK34" s="1"/>
      <c r="VIL34" s="1"/>
      <c r="VIM34" s="1"/>
      <c r="VIN34" s="1"/>
      <c r="VIO34" s="1"/>
      <c r="VIP34" s="1"/>
      <c r="VIQ34" s="1"/>
      <c r="VIR34" s="1"/>
      <c r="VIS34" s="1"/>
      <c r="VIT34" s="1"/>
      <c r="VIU34" s="1"/>
      <c r="VIV34" s="1"/>
      <c r="VIW34" s="1"/>
      <c r="VIX34" s="1"/>
      <c r="VIY34" s="1"/>
      <c r="VIZ34" s="1"/>
      <c r="VJA34" s="1"/>
      <c r="VJB34" s="1"/>
      <c r="VJC34" s="1"/>
      <c r="VJD34" s="1"/>
      <c r="VJE34" s="1"/>
      <c r="VJF34" s="1"/>
      <c r="VJG34" s="1"/>
      <c r="VJH34" s="1"/>
      <c r="VJI34" s="1"/>
      <c r="VJJ34" s="1"/>
      <c r="VJK34" s="1"/>
      <c r="VJL34" s="1"/>
      <c r="VJM34" s="1"/>
      <c r="VJN34" s="1"/>
      <c r="VJO34" s="1"/>
      <c r="VJP34" s="1"/>
      <c r="VJQ34" s="1"/>
      <c r="VJR34" s="1"/>
      <c r="VJS34" s="1"/>
      <c r="VJT34" s="1"/>
      <c r="VJU34" s="1"/>
      <c r="VJV34" s="1"/>
      <c r="VJW34" s="1"/>
      <c r="VJX34" s="1"/>
      <c r="VJY34" s="1"/>
      <c r="VJZ34" s="1"/>
      <c r="VKA34" s="1"/>
      <c r="VKB34" s="1"/>
      <c r="VKC34" s="1"/>
      <c r="VKD34" s="1"/>
      <c r="VKE34" s="1"/>
      <c r="VKF34" s="1"/>
      <c r="VKG34" s="1"/>
      <c r="VKH34" s="1"/>
      <c r="VKI34" s="1"/>
      <c r="VKJ34" s="1"/>
      <c r="VKK34" s="1"/>
      <c r="VKL34" s="1"/>
      <c r="VKM34" s="1"/>
      <c r="VKN34" s="1"/>
      <c r="VKO34" s="1"/>
      <c r="VKP34" s="1"/>
      <c r="VKQ34" s="1"/>
      <c r="VKR34" s="1"/>
      <c r="VKS34" s="1"/>
      <c r="VKT34" s="1"/>
      <c r="VKU34" s="1"/>
      <c r="VKV34" s="1"/>
      <c r="VKW34" s="1"/>
      <c r="VKX34" s="1"/>
      <c r="VKY34" s="1"/>
      <c r="VKZ34" s="1"/>
      <c r="VLA34" s="1"/>
      <c r="VLB34" s="1"/>
      <c r="VLC34" s="1"/>
      <c r="VLD34" s="1"/>
      <c r="VLE34" s="1"/>
      <c r="VLF34" s="1"/>
      <c r="VLG34" s="1"/>
      <c r="VLH34" s="1"/>
      <c r="VLI34" s="1"/>
      <c r="VLJ34" s="1"/>
      <c r="VLK34" s="1"/>
      <c r="VLL34" s="1"/>
      <c r="VLM34" s="1"/>
      <c r="VLN34" s="1"/>
      <c r="VLO34" s="1"/>
      <c r="VLP34" s="1"/>
      <c r="VLQ34" s="1"/>
      <c r="VLR34" s="1"/>
      <c r="VLS34" s="1"/>
      <c r="VLT34" s="1"/>
      <c r="VLU34" s="1"/>
      <c r="VLV34" s="1"/>
      <c r="VLW34" s="1"/>
      <c r="VLX34" s="1"/>
      <c r="VLY34" s="1"/>
      <c r="VLZ34" s="1"/>
      <c r="VMA34" s="1"/>
      <c r="VMB34" s="1"/>
      <c r="VMC34" s="1"/>
      <c r="VMD34" s="1"/>
      <c r="VME34" s="1"/>
      <c r="VMF34" s="1"/>
      <c r="VMG34" s="1"/>
      <c r="VMH34" s="1"/>
      <c r="VMI34" s="1"/>
      <c r="VMJ34" s="1"/>
      <c r="VMK34" s="1"/>
      <c r="VML34" s="1"/>
      <c r="VMM34" s="1"/>
      <c r="VMN34" s="1"/>
      <c r="VMO34" s="1"/>
      <c r="VMP34" s="1"/>
      <c r="VMQ34" s="1"/>
      <c r="VMR34" s="1"/>
      <c r="VMS34" s="1"/>
      <c r="VMT34" s="1"/>
      <c r="VMU34" s="1"/>
      <c r="VMV34" s="1"/>
      <c r="VMW34" s="1"/>
      <c r="VMX34" s="1"/>
      <c r="VMY34" s="1"/>
      <c r="VMZ34" s="1"/>
      <c r="VNA34" s="1"/>
      <c r="VNB34" s="1"/>
      <c r="VNC34" s="1"/>
      <c r="VND34" s="1"/>
      <c r="VNE34" s="1"/>
      <c r="VNF34" s="1"/>
      <c r="VNG34" s="1"/>
      <c r="VNH34" s="1"/>
      <c r="VNI34" s="1"/>
      <c r="VNJ34" s="1"/>
      <c r="VNK34" s="1"/>
      <c r="VNL34" s="1"/>
      <c r="VNM34" s="1"/>
      <c r="VNN34" s="1"/>
      <c r="VNO34" s="1"/>
      <c r="VNP34" s="1"/>
      <c r="VNQ34" s="1"/>
      <c r="VNR34" s="1"/>
      <c r="VNS34" s="1"/>
      <c r="VNT34" s="1"/>
      <c r="VNU34" s="1"/>
      <c r="VNV34" s="1"/>
      <c r="VNW34" s="1"/>
      <c r="VNX34" s="1"/>
      <c r="VNY34" s="1"/>
      <c r="VNZ34" s="1"/>
      <c r="VOA34" s="1"/>
      <c r="VOB34" s="1"/>
      <c r="VOC34" s="1"/>
      <c r="VOD34" s="1"/>
      <c r="VOE34" s="1"/>
      <c r="VOF34" s="1"/>
      <c r="VOG34" s="1"/>
      <c r="VOH34" s="1"/>
      <c r="VOI34" s="1"/>
      <c r="VOJ34" s="1"/>
      <c r="VOK34" s="1"/>
      <c r="VOL34" s="1"/>
      <c r="VOM34" s="1"/>
      <c r="VON34" s="1"/>
      <c r="VOO34" s="1"/>
      <c r="VOP34" s="1"/>
      <c r="VOQ34" s="1"/>
      <c r="VOR34" s="1"/>
      <c r="VOS34" s="1"/>
      <c r="VOT34" s="1"/>
      <c r="VOU34" s="1"/>
      <c r="VOV34" s="1"/>
      <c r="VOW34" s="1"/>
      <c r="VOX34" s="1"/>
      <c r="VOY34" s="1"/>
      <c r="VOZ34" s="1"/>
      <c r="VPA34" s="1"/>
      <c r="VPB34" s="1"/>
      <c r="VPC34" s="1"/>
      <c r="VPD34" s="1"/>
      <c r="VPE34" s="1"/>
      <c r="VPF34" s="1"/>
      <c r="VPG34" s="1"/>
      <c r="VPH34" s="1"/>
      <c r="VPI34" s="1"/>
      <c r="VPJ34" s="1"/>
      <c r="VPK34" s="1"/>
      <c r="VPL34" s="1"/>
      <c r="VPM34" s="1"/>
      <c r="VPN34" s="1"/>
      <c r="VPO34" s="1"/>
      <c r="VPP34" s="1"/>
      <c r="VPQ34" s="1"/>
      <c r="VPR34" s="1"/>
      <c r="VPS34" s="1"/>
      <c r="VPT34" s="1"/>
      <c r="VPU34" s="1"/>
      <c r="VPV34" s="1"/>
      <c r="VPW34" s="1"/>
      <c r="VPX34" s="1"/>
      <c r="VPY34" s="1"/>
      <c r="VPZ34" s="1"/>
      <c r="VQA34" s="1"/>
      <c r="VQB34" s="1"/>
      <c r="VQC34" s="1"/>
      <c r="VQD34" s="1"/>
      <c r="VQE34" s="1"/>
      <c r="VQF34" s="1"/>
      <c r="VQG34" s="1"/>
      <c r="VQH34" s="1"/>
      <c r="VQI34" s="1"/>
      <c r="VQJ34" s="1"/>
      <c r="VQK34" s="1"/>
      <c r="VQL34" s="1"/>
      <c r="VQM34" s="1"/>
      <c r="VQN34" s="1"/>
      <c r="VQO34" s="1"/>
      <c r="VQP34" s="1"/>
      <c r="VQQ34" s="1"/>
      <c r="VQR34" s="1"/>
      <c r="VQS34" s="1"/>
      <c r="VQT34" s="1"/>
      <c r="VQU34" s="1"/>
      <c r="VQV34" s="1"/>
      <c r="VQW34" s="1"/>
      <c r="VQX34" s="1"/>
      <c r="VQY34" s="1"/>
      <c r="VQZ34" s="1"/>
      <c r="VRA34" s="1"/>
      <c r="VRB34" s="1"/>
      <c r="VRC34" s="1"/>
      <c r="VRD34" s="1"/>
      <c r="VRE34" s="1"/>
      <c r="VRF34" s="1"/>
      <c r="VRG34" s="1"/>
      <c r="VRH34" s="1"/>
      <c r="VRI34" s="1"/>
      <c r="VRJ34" s="1"/>
      <c r="VRK34" s="1"/>
      <c r="VRL34" s="1"/>
      <c r="VRM34" s="1"/>
      <c r="VRN34" s="1"/>
      <c r="VRO34" s="1"/>
      <c r="VRP34" s="1"/>
      <c r="VRQ34" s="1"/>
      <c r="VRR34" s="1"/>
      <c r="VRS34" s="1"/>
      <c r="VRT34" s="1"/>
      <c r="VRU34" s="1"/>
      <c r="VRV34" s="1"/>
      <c r="VRW34" s="1"/>
      <c r="VRX34" s="1"/>
      <c r="VRY34" s="1"/>
      <c r="VRZ34" s="1"/>
      <c r="VSA34" s="1"/>
      <c r="VSB34" s="1"/>
      <c r="VSC34" s="1"/>
      <c r="VSD34" s="1"/>
      <c r="VSE34" s="1"/>
      <c r="VSF34" s="1"/>
      <c r="VSG34" s="1"/>
      <c r="VSH34" s="1"/>
      <c r="VSI34" s="1"/>
      <c r="VSJ34" s="1"/>
      <c r="VSK34" s="1"/>
      <c r="VSL34" s="1"/>
      <c r="VSM34" s="1"/>
      <c r="VSN34" s="1"/>
      <c r="VSO34" s="1"/>
      <c r="VSP34" s="1"/>
      <c r="VSQ34" s="1"/>
      <c r="VSR34" s="1"/>
      <c r="VSS34" s="1"/>
      <c r="VST34" s="1"/>
      <c r="VSU34" s="1"/>
      <c r="VSV34" s="1"/>
      <c r="VSW34" s="1"/>
      <c r="VSX34" s="1"/>
      <c r="VSY34" s="1"/>
      <c r="VSZ34" s="1"/>
      <c r="VTA34" s="1"/>
      <c r="VTB34" s="1"/>
      <c r="VTC34" s="1"/>
      <c r="VTD34" s="1"/>
      <c r="VTE34" s="1"/>
      <c r="VTF34" s="1"/>
      <c r="VTG34" s="1"/>
      <c r="VTH34" s="1"/>
      <c r="VTI34" s="1"/>
      <c r="VTJ34" s="1"/>
      <c r="VTK34" s="1"/>
      <c r="VTL34" s="1"/>
      <c r="VTM34" s="1"/>
      <c r="VTN34" s="1"/>
      <c r="VTO34" s="1"/>
      <c r="VTP34" s="1"/>
      <c r="VTQ34" s="1"/>
      <c r="VTR34" s="1"/>
      <c r="VTS34" s="1"/>
      <c r="VTT34" s="1"/>
      <c r="VTU34" s="1"/>
      <c r="VTV34" s="1"/>
      <c r="VTW34" s="1"/>
      <c r="VTX34" s="1"/>
      <c r="VTY34" s="1"/>
      <c r="VTZ34" s="1"/>
      <c r="VUA34" s="1"/>
      <c r="VUB34" s="1"/>
      <c r="VUC34" s="1"/>
      <c r="VUD34" s="1"/>
      <c r="VUE34" s="1"/>
      <c r="VUF34" s="1"/>
      <c r="VUG34" s="1"/>
      <c r="VUH34" s="1"/>
      <c r="VUI34" s="1"/>
      <c r="VUJ34" s="1"/>
      <c r="VUK34" s="1"/>
      <c r="VUL34" s="1"/>
      <c r="VUM34" s="1"/>
      <c r="VUN34" s="1"/>
      <c r="VUO34" s="1"/>
      <c r="VUP34" s="1"/>
      <c r="VUQ34" s="1"/>
      <c r="VUR34" s="1"/>
      <c r="VUS34" s="1"/>
      <c r="VUT34" s="1"/>
      <c r="VUU34" s="1"/>
      <c r="VUV34" s="1"/>
      <c r="VUW34" s="1"/>
      <c r="VUX34" s="1"/>
      <c r="VUY34" s="1"/>
      <c r="VUZ34" s="1"/>
      <c r="VVA34" s="1"/>
      <c r="VVB34" s="1"/>
      <c r="VVC34" s="1"/>
      <c r="VVD34" s="1"/>
      <c r="VVE34" s="1"/>
      <c r="VVF34" s="1"/>
      <c r="VVG34" s="1"/>
      <c r="VVH34" s="1"/>
      <c r="VVI34" s="1"/>
      <c r="VVJ34" s="1"/>
      <c r="VVK34" s="1"/>
      <c r="VVL34" s="1"/>
      <c r="VVM34" s="1"/>
      <c r="VVN34" s="1"/>
      <c r="VVO34" s="1"/>
      <c r="VVP34" s="1"/>
      <c r="VVQ34" s="1"/>
      <c r="VVR34" s="1"/>
      <c r="VVS34" s="1"/>
      <c r="VVT34" s="1"/>
      <c r="VVU34" s="1"/>
      <c r="VVV34" s="1"/>
      <c r="VVW34" s="1"/>
      <c r="VVX34" s="1"/>
      <c r="VVY34" s="1"/>
      <c r="VVZ34" s="1"/>
      <c r="VWA34" s="1"/>
      <c r="VWB34" s="1"/>
      <c r="VWC34" s="1"/>
      <c r="VWD34" s="1"/>
      <c r="VWE34" s="1"/>
      <c r="VWF34" s="1"/>
      <c r="VWG34" s="1"/>
      <c r="VWH34" s="1"/>
      <c r="VWI34" s="1"/>
      <c r="VWJ34" s="1"/>
      <c r="VWK34" s="1"/>
      <c r="VWL34" s="1"/>
      <c r="VWM34" s="1"/>
      <c r="VWN34" s="1"/>
      <c r="VWO34" s="1"/>
      <c r="VWP34" s="1"/>
      <c r="VWQ34" s="1"/>
      <c r="VWR34" s="1"/>
      <c r="VWS34" s="1"/>
      <c r="VWT34" s="1"/>
      <c r="VWU34" s="1"/>
      <c r="VWV34" s="1"/>
      <c r="VWW34" s="1"/>
      <c r="VWX34" s="1"/>
      <c r="VWY34" s="1"/>
      <c r="VWZ34" s="1"/>
      <c r="VXA34" s="1"/>
      <c r="VXB34" s="1"/>
      <c r="VXC34" s="1"/>
      <c r="VXD34" s="1"/>
      <c r="VXE34" s="1"/>
      <c r="VXF34" s="1"/>
      <c r="VXG34" s="1"/>
      <c r="VXH34" s="1"/>
      <c r="VXI34" s="1"/>
      <c r="VXJ34" s="1"/>
      <c r="VXK34" s="1"/>
      <c r="VXL34" s="1"/>
      <c r="VXM34" s="1"/>
      <c r="VXN34" s="1"/>
      <c r="VXO34" s="1"/>
      <c r="VXP34" s="1"/>
      <c r="VXQ34" s="1"/>
      <c r="VXR34" s="1"/>
      <c r="VXS34" s="1"/>
      <c r="VXT34" s="1"/>
      <c r="VXU34" s="1"/>
      <c r="VXV34" s="1"/>
      <c r="VXW34" s="1"/>
      <c r="VXX34" s="1"/>
      <c r="VXY34" s="1"/>
      <c r="VXZ34" s="1"/>
      <c r="VYA34" s="1"/>
      <c r="VYB34" s="1"/>
      <c r="VYC34" s="1"/>
      <c r="VYD34" s="1"/>
      <c r="VYE34" s="1"/>
      <c r="VYF34" s="1"/>
      <c r="VYG34" s="1"/>
      <c r="VYH34" s="1"/>
      <c r="VYI34" s="1"/>
      <c r="VYJ34" s="1"/>
      <c r="VYK34" s="1"/>
      <c r="VYL34" s="1"/>
      <c r="VYM34" s="1"/>
      <c r="VYN34" s="1"/>
      <c r="VYO34" s="1"/>
      <c r="VYP34" s="1"/>
      <c r="VYQ34" s="1"/>
      <c r="VYR34" s="1"/>
      <c r="VYS34" s="1"/>
      <c r="VYT34" s="1"/>
      <c r="VYU34" s="1"/>
      <c r="VYV34" s="1"/>
      <c r="VYW34" s="1"/>
      <c r="VYX34" s="1"/>
      <c r="VYY34" s="1"/>
      <c r="VYZ34" s="1"/>
      <c r="VZA34" s="1"/>
      <c r="VZB34" s="1"/>
      <c r="VZC34" s="1"/>
      <c r="VZD34" s="1"/>
      <c r="VZE34" s="1"/>
      <c r="VZF34" s="1"/>
      <c r="VZG34" s="1"/>
      <c r="VZH34" s="1"/>
      <c r="VZI34" s="1"/>
      <c r="VZJ34" s="1"/>
      <c r="VZK34" s="1"/>
      <c r="VZL34" s="1"/>
      <c r="VZM34" s="1"/>
      <c r="VZN34" s="1"/>
      <c r="VZO34" s="1"/>
      <c r="VZP34" s="1"/>
      <c r="VZQ34" s="1"/>
      <c r="VZR34" s="1"/>
      <c r="VZS34" s="1"/>
      <c r="VZT34" s="1"/>
      <c r="VZU34" s="1"/>
      <c r="VZV34" s="1"/>
      <c r="VZW34" s="1"/>
      <c r="VZX34" s="1"/>
      <c r="VZY34" s="1"/>
      <c r="VZZ34" s="1"/>
      <c r="WAA34" s="1"/>
      <c r="WAB34" s="1"/>
      <c r="WAC34" s="1"/>
      <c r="WAD34" s="1"/>
      <c r="WAE34" s="1"/>
      <c r="WAF34" s="1"/>
      <c r="WAG34" s="1"/>
      <c r="WAH34" s="1"/>
      <c r="WAI34" s="1"/>
      <c r="WAJ34" s="1"/>
      <c r="WAK34" s="1"/>
      <c r="WAL34" s="1"/>
      <c r="WAM34" s="1"/>
      <c r="WAN34" s="1"/>
      <c r="WAO34" s="1"/>
      <c r="WAP34" s="1"/>
      <c r="WAQ34" s="1"/>
      <c r="WAR34" s="1"/>
      <c r="WAS34" s="1"/>
      <c r="WAT34" s="1"/>
      <c r="WAU34" s="1"/>
      <c r="WAV34" s="1"/>
      <c r="WAW34" s="1"/>
      <c r="WAX34" s="1"/>
      <c r="WAY34" s="1"/>
      <c r="WAZ34" s="1"/>
      <c r="WBA34" s="1"/>
      <c r="WBB34" s="1"/>
      <c r="WBC34" s="1"/>
      <c r="WBD34" s="1"/>
      <c r="WBE34" s="1"/>
      <c r="WBF34" s="1"/>
      <c r="WBG34" s="1"/>
      <c r="WBH34" s="1"/>
      <c r="WBI34" s="1"/>
      <c r="WBJ34" s="1"/>
      <c r="WBK34" s="1"/>
      <c r="WBL34" s="1"/>
      <c r="WBM34" s="1"/>
      <c r="WBN34" s="1"/>
      <c r="WBO34" s="1"/>
      <c r="WBP34" s="1"/>
      <c r="WBQ34" s="1"/>
      <c r="WBR34" s="1"/>
      <c r="WBS34" s="1"/>
      <c r="WBT34" s="1"/>
      <c r="WBU34" s="1"/>
      <c r="WBV34" s="1"/>
      <c r="WBW34" s="1"/>
      <c r="WBX34" s="1"/>
      <c r="WBY34" s="1"/>
      <c r="WBZ34" s="1"/>
      <c r="WCA34" s="1"/>
      <c r="WCB34" s="1"/>
      <c r="WCC34" s="1"/>
      <c r="WCD34" s="1"/>
      <c r="WCE34" s="1"/>
      <c r="WCF34" s="1"/>
      <c r="WCG34" s="1"/>
      <c r="WCH34" s="1"/>
      <c r="WCI34" s="1"/>
      <c r="WCJ34" s="1"/>
      <c r="WCK34" s="1"/>
      <c r="WCL34" s="1"/>
      <c r="WCM34" s="1"/>
      <c r="WCN34" s="1"/>
      <c r="WCO34" s="1"/>
      <c r="WCP34" s="1"/>
      <c r="WCQ34" s="1"/>
      <c r="WCR34" s="1"/>
      <c r="WCS34" s="1"/>
      <c r="WCT34" s="1"/>
      <c r="WCU34" s="1"/>
      <c r="WCV34" s="1"/>
      <c r="WCW34" s="1"/>
      <c r="WCX34" s="1"/>
      <c r="WCY34" s="1"/>
      <c r="WCZ34" s="1"/>
      <c r="WDA34" s="1"/>
      <c r="WDB34" s="1"/>
      <c r="WDC34" s="1"/>
      <c r="WDD34" s="1"/>
      <c r="WDE34" s="1"/>
      <c r="WDF34" s="1"/>
      <c r="WDG34" s="1"/>
      <c r="WDH34" s="1"/>
      <c r="WDI34" s="1"/>
      <c r="WDJ34" s="1"/>
      <c r="WDK34" s="1"/>
      <c r="WDL34" s="1"/>
      <c r="WDM34" s="1"/>
      <c r="WDN34" s="1"/>
      <c r="WDO34" s="1"/>
      <c r="WDP34" s="1"/>
      <c r="WDQ34" s="1"/>
      <c r="WDR34" s="1"/>
      <c r="WDS34" s="1"/>
      <c r="WDT34" s="1"/>
      <c r="WDU34" s="1"/>
      <c r="WDV34" s="1"/>
      <c r="WDW34" s="1"/>
      <c r="WDX34" s="1"/>
      <c r="WDY34" s="1"/>
      <c r="WDZ34" s="1"/>
      <c r="WEA34" s="1"/>
      <c r="WEB34" s="1"/>
      <c r="WEC34" s="1"/>
      <c r="WED34" s="1"/>
      <c r="WEE34" s="1"/>
      <c r="WEF34" s="1"/>
      <c r="WEG34" s="1"/>
      <c r="WEH34" s="1"/>
      <c r="WEI34" s="1"/>
      <c r="WEJ34" s="1"/>
      <c r="WEK34" s="1"/>
      <c r="WEL34" s="1"/>
      <c r="WEM34" s="1"/>
      <c r="WEN34" s="1"/>
      <c r="WEO34" s="1"/>
      <c r="WEP34" s="1"/>
      <c r="WEQ34" s="1"/>
      <c r="WER34" s="1"/>
      <c r="WES34" s="1"/>
      <c r="WET34" s="1"/>
      <c r="WEU34" s="1"/>
      <c r="WEV34" s="1"/>
      <c r="WEW34" s="1"/>
      <c r="WEX34" s="1"/>
      <c r="WEY34" s="1"/>
      <c r="WEZ34" s="1"/>
      <c r="WFA34" s="1"/>
      <c r="WFB34" s="1"/>
      <c r="WFC34" s="1"/>
      <c r="WFD34" s="1"/>
      <c r="WFE34" s="1"/>
      <c r="WFF34" s="1"/>
      <c r="WFG34" s="1"/>
      <c r="WFH34" s="1"/>
      <c r="WFI34" s="1"/>
      <c r="WFJ34" s="1"/>
      <c r="WFK34" s="1"/>
      <c r="WFL34" s="1"/>
      <c r="WFM34" s="1"/>
      <c r="WFN34" s="1"/>
      <c r="WFO34" s="1"/>
      <c r="WFP34" s="1"/>
      <c r="WFQ34" s="1"/>
      <c r="WFR34" s="1"/>
      <c r="WFS34" s="1"/>
      <c r="WFT34" s="1"/>
      <c r="WFU34" s="1"/>
      <c r="WFV34" s="1"/>
      <c r="WFW34" s="1"/>
      <c r="WFX34" s="1"/>
      <c r="WFY34" s="1"/>
      <c r="WFZ34" s="1"/>
      <c r="WGA34" s="1"/>
      <c r="WGB34" s="1"/>
      <c r="WGC34" s="1"/>
      <c r="WGD34" s="1"/>
      <c r="WGE34" s="1"/>
      <c r="WGF34" s="1"/>
      <c r="WGG34" s="1"/>
      <c r="WGH34" s="1"/>
      <c r="WGI34" s="1"/>
      <c r="WGJ34" s="1"/>
      <c r="WGK34" s="1"/>
      <c r="WGL34" s="1"/>
      <c r="WGM34" s="1"/>
      <c r="WGN34" s="1"/>
      <c r="WGO34" s="1"/>
      <c r="WGP34" s="1"/>
      <c r="WGQ34" s="1"/>
      <c r="WGR34" s="1"/>
      <c r="WGS34" s="1"/>
      <c r="WGT34" s="1"/>
      <c r="WGU34" s="1"/>
      <c r="WGV34" s="1"/>
      <c r="WGW34" s="1"/>
      <c r="WGX34" s="1"/>
      <c r="WGY34" s="1"/>
      <c r="WGZ34" s="1"/>
      <c r="WHA34" s="1"/>
      <c r="WHB34" s="1"/>
      <c r="WHC34" s="1"/>
      <c r="WHD34" s="1"/>
      <c r="WHE34" s="1"/>
      <c r="WHF34" s="1"/>
      <c r="WHG34" s="1"/>
      <c r="WHH34" s="1"/>
      <c r="WHI34" s="1"/>
      <c r="WHJ34" s="1"/>
      <c r="WHK34" s="1"/>
      <c r="WHL34" s="1"/>
      <c r="WHM34" s="1"/>
      <c r="WHN34" s="1"/>
      <c r="WHO34" s="1"/>
      <c r="WHP34" s="1"/>
      <c r="WHQ34" s="1"/>
      <c r="WHR34" s="1"/>
      <c r="WHS34" s="1"/>
      <c r="WHT34" s="1"/>
      <c r="WHU34" s="1"/>
      <c r="WHV34" s="1"/>
      <c r="WHW34" s="1"/>
      <c r="WHX34" s="1"/>
      <c r="WHY34" s="1"/>
      <c r="WHZ34" s="1"/>
      <c r="WIA34" s="1"/>
      <c r="WIB34" s="1"/>
      <c r="WIC34" s="1"/>
      <c r="WID34" s="1"/>
      <c r="WIE34" s="1"/>
      <c r="WIF34" s="1"/>
      <c r="WIG34" s="1"/>
      <c r="WIH34" s="1"/>
      <c r="WII34" s="1"/>
      <c r="WIJ34" s="1"/>
      <c r="WIK34" s="1"/>
      <c r="WIL34" s="1"/>
      <c r="WIM34" s="1"/>
      <c r="WIN34" s="1"/>
      <c r="WIO34" s="1"/>
      <c r="WIP34" s="1"/>
      <c r="WIQ34" s="1"/>
      <c r="WIR34" s="1"/>
      <c r="WIS34" s="1"/>
      <c r="WIT34" s="1"/>
      <c r="WIU34" s="1"/>
      <c r="WIV34" s="1"/>
      <c r="WIW34" s="1"/>
      <c r="WIX34" s="1"/>
      <c r="WIY34" s="1"/>
      <c r="WIZ34" s="1"/>
      <c r="WJA34" s="1"/>
      <c r="WJB34" s="1"/>
      <c r="WJC34" s="1"/>
      <c r="WJD34" s="1"/>
      <c r="WJE34" s="1"/>
      <c r="WJF34" s="1"/>
      <c r="WJG34" s="1"/>
      <c r="WJH34" s="1"/>
      <c r="WJI34" s="1"/>
      <c r="WJJ34" s="1"/>
      <c r="WJK34" s="1"/>
      <c r="WJL34" s="1"/>
      <c r="WJM34" s="1"/>
      <c r="WJN34" s="1"/>
      <c r="WJO34" s="1"/>
      <c r="WJP34" s="1"/>
      <c r="WJQ34" s="1"/>
      <c r="WJR34" s="1"/>
      <c r="WJS34" s="1"/>
      <c r="WJT34" s="1"/>
      <c r="WJU34" s="1"/>
      <c r="WJV34" s="1"/>
      <c r="WJW34" s="1"/>
      <c r="WJX34" s="1"/>
      <c r="WJY34" s="1"/>
      <c r="WJZ34" s="1"/>
      <c r="WKA34" s="1"/>
      <c r="WKB34" s="1"/>
      <c r="WKC34" s="1"/>
      <c r="WKD34" s="1"/>
      <c r="WKE34" s="1"/>
      <c r="WKF34" s="1"/>
      <c r="WKG34" s="1"/>
      <c r="WKH34" s="1"/>
      <c r="WKI34" s="1"/>
      <c r="WKJ34" s="1"/>
      <c r="WKK34" s="1"/>
      <c r="WKL34" s="1"/>
      <c r="WKM34" s="1"/>
      <c r="WKN34" s="1"/>
      <c r="WKO34" s="1"/>
      <c r="WKP34" s="1"/>
      <c r="WKQ34" s="1"/>
      <c r="WKR34" s="1"/>
      <c r="WKS34" s="1"/>
      <c r="WKT34" s="1"/>
      <c r="WKU34" s="1"/>
      <c r="WKV34" s="1"/>
      <c r="WKW34" s="1"/>
      <c r="WKX34" s="1"/>
      <c r="WKY34" s="1"/>
      <c r="WKZ34" s="1"/>
      <c r="WLA34" s="1"/>
      <c r="WLB34" s="1"/>
      <c r="WLC34" s="1"/>
      <c r="WLD34" s="1"/>
      <c r="WLE34" s="1"/>
      <c r="WLF34" s="1"/>
      <c r="WLG34" s="1"/>
      <c r="WLH34" s="1"/>
      <c r="WLI34" s="1"/>
      <c r="WLJ34" s="1"/>
      <c r="WLK34" s="1"/>
      <c r="WLL34" s="1"/>
      <c r="WLM34" s="1"/>
      <c r="WLN34" s="1"/>
      <c r="WLO34" s="1"/>
      <c r="WLP34" s="1"/>
      <c r="WLQ34" s="1"/>
      <c r="WLR34" s="1"/>
      <c r="WLS34" s="1"/>
      <c r="WLT34" s="1"/>
      <c r="WLU34" s="1"/>
      <c r="WLV34" s="1"/>
      <c r="WLW34" s="1"/>
      <c r="WLX34" s="1"/>
      <c r="WLY34" s="1"/>
      <c r="WLZ34" s="1"/>
      <c r="WMA34" s="1"/>
      <c r="WMB34" s="1"/>
      <c r="WMC34" s="1"/>
      <c r="WMD34" s="1"/>
      <c r="WME34" s="1"/>
      <c r="WMF34" s="1"/>
      <c r="WMG34" s="1"/>
      <c r="WMH34" s="1"/>
      <c r="WMI34" s="1"/>
      <c r="WMJ34" s="1"/>
      <c r="WMK34" s="1"/>
      <c r="WML34" s="1"/>
      <c r="WMM34" s="1"/>
      <c r="WMN34" s="1"/>
      <c r="WMO34" s="1"/>
      <c r="WMP34" s="1"/>
      <c r="WMQ34" s="1"/>
      <c r="WMR34" s="1"/>
      <c r="WMS34" s="1"/>
      <c r="WMT34" s="1"/>
      <c r="WMU34" s="1"/>
      <c r="WMV34" s="1"/>
      <c r="WMW34" s="1"/>
      <c r="WMX34" s="1"/>
      <c r="WMY34" s="1"/>
      <c r="WMZ34" s="1"/>
      <c r="WNA34" s="1"/>
      <c r="WNB34" s="1"/>
      <c r="WNC34" s="1"/>
      <c r="WND34" s="1"/>
      <c r="WNE34" s="1"/>
      <c r="WNF34" s="1"/>
      <c r="WNG34" s="1"/>
      <c r="WNH34" s="1"/>
      <c r="WNI34" s="1"/>
      <c r="WNJ34" s="1"/>
      <c r="WNK34" s="1"/>
      <c r="WNL34" s="1"/>
      <c r="WNM34" s="1"/>
      <c r="WNN34" s="1"/>
      <c r="WNO34" s="1"/>
      <c r="WNP34" s="1"/>
      <c r="WNQ34" s="1"/>
      <c r="WNR34" s="1"/>
      <c r="WNS34" s="1"/>
      <c r="WNT34" s="1"/>
      <c r="WNU34" s="1"/>
      <c r="WNV34" s="1"/>
      <c r="WNW34" s="1"/>
      <c r="WNX34" s="1"/>
      <c r="WNY34" s="1"/>
      <c r="WNZ34" s="1"/>
      <c r="WOA34" s="1"/>
      <c r="WOB34" s="1"/>
      <c r="WOC34" s="1"/>
      <c r="WOD34" s="1"/>
      <c r="WOE34" s="1"/>
      <c r="WOF34" s="1"/>
      <c r="WOG34" s="1"/>
      <c r="WOH34" s="1"/>
      <c r="WOI34" s="1"/>
      <c r="WOJ34" s="1"/>
      <c r="WOK34" s="1"/>
      <c r="WOL34" s="1"/>
      <c r="WOM34" s="1"/>
      <c r="WON34" s="1"/>
      <c r="WOO34" s="1"/>
      <c r="WOP34" s="1"/>
      <c r="WOQ34" s="1"/>
      <c r="WOR34" s="1"/>
      <c r="WOS34" s="1"/>
      <c r="WOT34" s="1"/>
      <c r="WOU34" s="1"/>
      <c r="WOV34" s="1"/>
      <c r="WOW34" s="1"/>
      <c r="WOX34" s="1"/>
      <c r="WOY34" s="1"/>
      <c r="WOZ34" s="1"/>
      <c r="WPA34" s="1"/>
      <c r="WPB34" s="1"/>
      <c r="WPC34" s="1"/>
      <c r="WPD34" s="1"/>
      <c r="WPE34" s="1"/>
      <c r="WPF34" s="1"/>
      <c r="WPG34" s="1"/>
      <c r="WPH34" s="1"/>
      <c r="WPI34" s="1"/>
      <c r="WPJ34" s="1"/>
      <c r="WPK34" s="1"/>
      <c r="WPL34" s="1"/>
      <c r="WPM34" s="1"/>
      <c r="WPN34" s="1"/>
      <c r="WPO34" s="1"/>
      <c r="WPP34" s="1"/>
      <c r="WPQ34" s="1"/>
      <c r="WPR34" s="1"/>
      <c r="WPS34" s="1"/>
      <c r="WPT34" s="1"/>
      <c r="WPU34" s="1"/>
      <c r="WPV34" s="1"/>
      <c r="WPW34" s="1"/>
      <c r="WPX34" s="1"/>
      <c r="WPY34" s="1"/>
      <c r="WPZ34" s="1"/>
      <c r="WQA34" s="1"/>
      <c r="WQB34" s="1"/>
      <c r="WQC34" s="1"/>
      <c r="WQD34" s="1"/>
      <c r="WQE34" s="1"/>
      <c r="WQF34" s="1"/>
      <c r="WQG34" s="1"/>
      <c r="WQH34" s="1"/>
      <c r="WQI34" s="1"/>
      <c r="WQJ34" s="1"/>
      <c r="WQK34" s="1"/>
      <c r="WQL34" s="1"/>
      <c r="WQM34" s="1"/>
      <c r="WQN34" s="1"/>
      <c r="WQO34" s="1"/>
      <c r="WQP34" s="1"/>
      <c r="WQQ34" s="1"/>
      <c r="WQR34" s="1"/>
      <c r="WQS34" s="1"/>
      <c r="WQT34" s="1"/>
      <c r="WQU34" s="1"/>
      <c r="WQV34" s="1"/>
      <c r="WQW34" s="1"/>
      <c r="WQX34" s="1"/>
      <c r="WQY34" s="1"/>
      <c r="WQZ34" s="1"/>
      <c r="WRA34" s="1"/>
      <c r="WRB34" s="1"/>
      <c r="WRC34" s="1"/>
      <c r="WRD34" s="1"/>
      <c r="WRE34" s="1"/>
      <c r="WRF34" s="1"/>
      <c r="WRG34" s="1"/>
      <c r="WRH34" s="1"/>
      <c r="WRI34" s="1"/>
      <c r="WRJ34" s="1"/>
      <c r="WRK34" s="1"/>
      <c r="WRL34" s="1"/>
      <c r="WRM34" s="1"/>
      <c r="WRN34" s="1"/>
      <c r="WRO34" s="1"/>
      <c r="WRP34" s="1"/>
      <c r="WRQ34" s="1"/>
      <c r="WRR34" s="1"/>
      <c r="WRS34" s="1"/>
      <c r="WRT34" s="1"/>
      <c r="WRU34" s="1"/>
      <c r="WRV34" s="1"/>
      <c r="WRW34" s="1"/>
      <c r="WRX34" s="1"/>
      <c r="WRY34" s="1"/>
      <c r="WRZ34" s="1"/>
      <c r="WSA34" s="1"/>
      <c r="WSB34" s="1"/>
      <c r="WSC34" s="1"/>
      <c r="WSD34" s="1"/>
      <c r="WSE34" s="1"/>
      <c r="WSF34" s="1"/>
      <c r="WSG34" s="1"/>
      <c r="WSH34" s="1"/>
      <c r="WSI34" s="1"/>
      <c r="WSJ34" s="1"/>
      <c r="WSK34" s="1"/>
      <c r="WSL34" s="1"/>
      <c r="WSM34" s="1"/>
      <c r="WSN34" s="1"/>
      <c r="WSO34" s="1"/>
      <c r="WSP34" s="1"/>
      <c r="WSQ34" s="1"/>
      <c r="WSR34" s="1"/>
      <c r="WSS34" s="1"/>
      <c r="WST34" s="1"/>
      <c r="WSU34" s="1"/>
      <c r="WSV34" s="1"/>
      <c r="WSW34" s="1"/>
      <c r="WSX34" s="1"/>
      <c r="WSY34" s="1"/>
      <c r="WSZ34" s="1"/>
      <c r="WTA34" s="1"/>
      <c r="WTB34" s="1"/>
      <c r="WTC34" s="1"/>
      <c r="WTD34" s="1"/>
      <c r="WTE34" s="1"/>
      <c r="WTF34" s="1"/>
      <c r="WTG34" s="1"/>
      <c r="WTH34" s="1"/>
      <c r="WTI34" s="1"/>
      <c r="WTJ34" s="1"/>
      <c r="WTK34" s="1"/>
      <c r="WTL34" s="1"/>
      <c r="WTM34" s="1"/>
      <c r="WTN34" s="1"/>
      <c r="WTO34" s="1"/>
      <c r="WTP34" s="1"/>
      <c r="WTQ34" s="1"/>
      <c r="WTR34" s="1"/>
      <c r="WTS34" s="1"/>
      <c r="WTT34" s="1"/>
      <c r="WTU34" s="1"/>
      <c r="WTV34" s="1"/>
      <c r="WTW34" s="1"/>
      <c r="WTX34" s="1"/>
      <c r="WTY34" s="1"/>
      <c r="WTZ34" s="1"/>
      <c r="WUA34" s="1"/>
      <c r="WUB34" s="1"/>
      <c r="WUC34" s="1"/>
      <c r="WUD34" s="1"/>
      <c r="WUE34" s="1"/>
      <c r="WUF34" s="1"/>
      <c r="WUG34" s="1"/>
      <c r="WUH34" s="1"/>
      <c r="WUI34" s="1"/>
      <c r="WUJ34" s="1"/>
      <c r="WUK34" s="1"/>
      <c r="WUL34" s="1"/>
      <c r="WUM34" s="1"/>
      <c r="WUN34" s="1"/>
      <c r="WUO34" s="1"/>
      <c r="WUP34" s="1"/>
      <c r="WUQ34" s="1"/>
      <c r="WUR34" s="1"/>
      <c r="WUS34" s="1"/>
      <c r="WUT34" s="1"/>
      <c r="WUU34" s="1"/>
      <c r="WUV34" s="1"/>
      <c r="WUW34" s="1"/>
      <c r="WUX34" s="1"/>
      <c r="WUY34" s="1"/>
      <c r="WUZ34" s="1"/>
      <c r="WVA34" s="1"/>
      <c r="WVB34" s="1"/>
      <c r="WVC34" s="1"/>
      <c r="WVD34" s="1"/>
      <c r="WVE34" s="1"/>
      <c r="WVF34" s="1"/>
      <c r="WVG34" s="1"/>
      <c r="WVH34" s="1"/>
      <c r="WVI34" s="1"/>
      <c r="WVJ34" s="1"/>
      <c r="WVK34" s="1"/>
      <c r="WVL34" s="1"/>
      <c r="WVM34" s="1"/>
      <c r="WVN34" s="1"/>
      <c r="WVO34" s="1"/>
      <c r="WVP34" s="1"/>
      <c r="WVQ34" s="1"/>
      <c r="WVR34" s="1"/>
      <c r="WVS34" s="1"/>
      <c r="WVT34" s="1"/>
      <c r="WVU34" s="1"/>
      <c r="WVV34" s="1"/>
      <c r="WVW34" s="1"/>
      <c r="WVX34" s="1"/>
      <c r="WVY34" s="1"/>
      <c r="WVZ34" s="1"/>
      <c r="WWA34" s="1"/>
      <c r="WWB34" s="1"/>
      <c r="WWC34" s="1"/>
      <c r="WWD34" s="1"/>
      <c r="WWE34" s="1"/>
      <c r="WWF34" s="1"/>
      <c r="WWG34" s="1"/>
      <c r="WWH34" s="1"/>
      <c r="WWI34" s="1"/>
      <c r="WWJ34" s="1"/>
      <c r="WWK34" s="1"/>
      <c r="WWL34" s="1"/>
      <c r="WWM34" s="1"/>
      <c r="WWN34" s="1"/>
      <c r="WWO34" s="1"/>
      <c r="WWP34" s="1"/>
      <c r="WWQ34" s="1"/>
      <c r="WWR34" s="1"/>
      <c r="WWS34" s="1"/>
      <c r="WWT34" s="1"/>
      <c r="WWU34" s="1"/>
      <c r="WWV34" s="1"/>
      <c r="WWW34" s="1"/>
      <c r="WWX34" s="1"/>
      <c r="WWY34" s="1"/>
      <c r="WWZ34" s="1"/>
      <c r="WXA34" s="1"/>
      <c r="WXB34" s="1"/>
      <c r="WXC34" s="1"/>
      <c r="WXD34" s="1"/>
      <c r="WXE34" s="1"/>
      <c r="WXF34" s="1"/>
      <c r="WXG34" s="1"/>
      <c r="WXH34" s="1"/>
      <c r="WXI34" s="1"/>
      <c r="WXJ34" s="1"/>
      <c r="WXK34" s="1"/>
      <c r="WXL34" s="1"/>
      <c r="WXM34" s="1"/>
      <c r="WXN34" s="1"/>
      <c r="WXO34" s="1"/>
      <c r="WXP34" s="1"/>
      <c r="WXQ34" s="1"/>
      <c r="WXR34" s="1"/>
      <c r="WXS34" s="1"/>
      <c r="WXT34" s="1"/>
      <c r="WXU34" s="1"/>
      <c r="WXV34" s="1"/>
      <c r="WXW34" s="1"/>
      <c r="WXX34" s="1"/>
      <c r="WXY34" s="1"/>
      <c r="WXZ34" s="1"/>
      <c r="WYA34" s="1"/>
      <c r="WYB34" s="1"/>
      <c r="WYC34" s="1"/>
      <c r="WYD34" s="1"/>
      <c r="WYE34" s="1"/>
      <c r="WYF34" s="1"/>
      <c r="WYG34" s="1"/>
      <c r="WYH34" s="1"/>
      <c r="WYI34" s="1"/>
      <c r="WYJ34" s="1"/>
      <c r="WYK34" s="1"/>
      <c r="WYL34" s="1"/>
      <c r="WYM34" s="1"/>
      <c r="WYN34" s="1"/>
      <c r="WYO34" s="1"/>
      <c r="WYP34" s="1"/>
      <c r="WYQ34" s="1"/>
      <c r="WYR34" s="1"/>
      <c r="WYS34" s="1"/>
      <c r="WYT34" s="1"/>
      <c r="WYU34" s="1"/>
      <c r="WYV34" s="1"/>
      <c r="WYW34" s="1"/>
      <c r="WYX34" s="1"/>
      <c r="WYY34" s="1"/>
      <c r="WYZ34" s="1"/>
      <c r="WZA34" s="1"/>
      <c r="WZB34" s="1"/>
      <c r="WZC34" s="1"/>
      <c r="WZD34" s="1"/>
      <c r="WZE34" s="1"/>
      <c r="WZF34" s="1"/>
      <c r="WZG34" s="1"/>
      <c r="WZH34" s="1"/>
      <c r="WZI34" s="1"/>
      <c r="WZJ34" s="1"/>
      <c r="WZK34" s="1"/>
      <c r="WZL34" s="1"/>
      <c r="WZM34" s="1"/>
      <c r="WZN34" s="1"/>
      <c r="WZO34" s="1"/>
      <c r="WZP34" s="1"/>
      <c r="WZQ34" s="1"/>
      <c r="WZR34" s="1"/>
      <c r="WZS34" s="1"/>
      <c r="WZT34" s="1"/>
      <c r="WZU34" s="1"/>
      <c r="WZV34" s="1"/>
      <c r="WZW34" s="1"/>
      <c r="WZX34" s="1"/>
      <c r="WZY34" s="1"/>
      <c r="WZZ34" s="1"/>
      <c r="XAA34" s="1"/>
      <c r="XAB34" s="1"/>
      <c r="XAC34" s="1"/>
      <c r="XAD34" s="1"/>
      <c r="XAE34" s="1"/>
      <c r="XAF34" s="1"/>
      <c r="XAG34" s="1"/>
      <c r="XAH34" s="1"/>
      <c r="XAI34" s="1"/>
      <c r="XAJ34" s="1"/>
      <c r="XAK34" s="1"/>
      <c r="XAL34" s="1"/>
      <c r="XAM34" s="1"/>
      <c r="XAN34" s="1"/>
      <c r="XAO34" s="1"/>
      <c r="XAP34" s="1"/>
      <c r="XAQ34" s="1"/>
      <c r="XAR34" s="1"/>
      <c r="XAS34" s="1"/>
      <c r="XAT34" s="1"/>
      <c r="XAU34" s="1"/>
      <c r="XAV34" s="1"/>
      <c r="XAW34" s="1"/>
      <c r="XAX34" s="1"/>
      <c r="XAY34" s="1"/>
      <c r="XAZ34" s="1"/>
      <c r="XBA34" s="1"/>
      <c r="XBB34" s="1"/>
      <c r="XBC34" s="1"/>
      <c r="XBD34" s="1"/>
      <c r="XBE34" s="1"/>
      <c r="XBF34" s="1"/>
      <c r="XBG34" s="1"/>
      <c r="XBH34" s="1"/>
      <c r="XBI34" s="1"/>
      <c r="XBJ34" s="1"/>
      <c r="XBK34" s="1"/>
      <c r="XBL34" s="1"/>
      <c r="XBM34" s="1"/>
      <c r="XBN34" s="1"/>
      <c r="XBO34" s="1"/>
      <c r="XBP34" s="1"/>
      <c r="XBQ34" s="1"/>
      <c r="XBR34" s="1"/>
      <c r="XBS34" s="1"/>
      <c r="XBT34" s="1"/>
      <c r="XBU34" s="1"/>
      <c r="XBV34" s="1"/>
      <c r="XBW34" s="1"/>
      <c r="XBX34" s="1"/>
      <c r="XBY34" s="1"/>
      <c r="XBZ34" s="1"/>
      <c r="XCA34" s="1"/>
      <c r="XCB34" s="1"/>
      <c r="XCC34" s="1"/>
      <c r="XCD34" s="1"/>
      <c r="XCE34" s="1"/>
      <c r="XCF34" s="1"/>
      <c r="XCG34" s="1"/>
      <c r="XCH34" s="1"/>
      <c r="XCI34" s="1"/>
      <c r="XCJ34" s="1"/>
      <c r="XCK34" s="1"/>
      <c r="XCL34" s="1"/>
      <c r="XCM34" s="1"/>
      <c r="XCN34" s="1"/>
      <c r="XCO34" s="1"/>
      <c r="XCP34" s="1"/>
      <c r="XCQ34" s="1"/>
      <c r="XCR34" s="1"/>
      <c r="XCS34" s="1"/>
      <c r="XCT34" s="1"/>
      <c r="XCU34" s="1"/>
      <c r="XCV34" s="1"/>
      <c r="XCW34" s="1"/>
      <c r="XCX34" s="1"/>
      <c r="XCY34" s="1"/>
      <c r="XCZ34" s="1"/>
      <c r="XDA34" s="1"/>
      <c r="XDB34" s="1"/>
      <c r="XDC34" s="1"/>
      <c r="XDD34" s="1"/>
      <c r="XDE34" s="1"/>
      <c r="XDF34" s="1"/>
      <c r="XDG34" s="1"/>
      <c r="XDH34" s="1"/>
      <c r="XDI34" s="1"/>
      <c r="XDJ34" s="1"/>
      <c r="XDK34" s="1"/>
      <c r="XDL34" s="1"/>
      <c r="XDM34" s="1"/>
      <c r="XDN34" s="1"/>
      <c r="XDO34" s="1"/>
      <c r="XDP34" s="1"/>
      <c r="XDQ34" s="1"/>
      <c r="XDR34" s="1"/>
      <c r="XDS34" s="1"/>
      <c r="XDT34" s="1"/>
      <c r="XDU34" s="1"/>
      <c r="XDV34" s="1"/>
      <c r="XDW34" s="1"/>
      <c r="XDX34" s="1"/>
      <c r="XDY34" s="1"/>
      <c r="XDZ34" s="1"/>
      <c r="XEA34" s="1"/>
      <c r="XEB34" s="1"/>
      <c r="XEC34" s="1"/>
      <c r="XED34" s="1"/>
      <c r="XEE34" s="1"/>
      <c r="XEF34" s="1"/>
      <c r="XEG34" s="1"/>
      <c r="XEH34" s="1"/>
      <c r="XEI34" s="1"/>
      <c r="XEJ34" s="1"/>
      <c r="XEK34" s="1"/>
      <c r="XEL34" s="1"/>
      <c r="XEM34" s="1"/>
      <c r="XEN34" s="1"/>
      <c r="XEO34" s="1"/>
      <c r="XEP34" s="1"/>
      <c r="XEQ34" s="1"/>
      <c r="XER34" s="1"/>
      <c r="XES34" s="1"/>
      <c r="XET34" s="1"/>
      <c r="XEU34" s="1"/>
      <c r="XEV34" s="1"/>
      <c r="XEW34" s="1"/>
      <c r="XEX34" s="1"/>
      <c r="XEY34" s="1"/>
      <c r="XEZ34" s="1"/>
      <c r="XFA34" s="1"/>
      <c r="XFB34" s="1"/>
      <c r="XFC34" s="1"/>
      <c r="XFD34" s="1"/>
    </row>
    <row r="35" spans="2:16384" x14ac:dyDescent="0.3">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c r="ALO35" s="1"/>
      <c r="ALP35" s="1"/>
      <c r="ALQ35" s="1"/>
      <c r="ALR35" s="1"/>
      <c r="ALS35" s="1"/>
      <c r="ALT35" s="1"/>
      <c r="ALU35" s="1"/>
      <c r="ALV35" s="1"/>
      <c r="ALW35" s="1"/>
      <c r="ALX35" s="1"/>
      <c r="ALY35" s="1"/>
      <c r="ALZ35" s="1"/>
      <c r="AMA35" s="1"/>
      <c r="AMB35" s="1"/>
      <c r="AMC35" s="1"/>
      <c r="AMD35" s="1"/>
      <c r="AME35" s="1"/>
      <c r="AMF35" s="1"/>
      <c r="AMG35" s="1"/>
      <c r="AMH35" s="1"/>
      <c r="AMI35" s="1"/>
      <c r="AMJ35" s="1"/>
      <c r="AMK35" s="1"/>
      <c r="AML35" s="1"/>
      <c r="AMM35" s="1"/>
      <c r="AMN35" s="1"/>
      <c r="AMO35" s="1"/>
      <c r="AMP35" s="1"/>
      <c r="AMQ35" s="1"/>
      <c r="AMR35" s="1"/>
      <c r="AMS35" s="1"/>
      <c r="AMT35" s="1"/>
      <c r="AMU35" s="1"/>
      <c r="AMV35" s="1"/>
      <c r="AMW35" s="1"/>
      <c r="AMX35" s="1"/>
      <c r="AMY35" s="1"/>
      <c r="AMZ35" s="1"/>
      <c r="ANA35" s="1"/>
      <c r="ANB35" s="1"/>
      <c r="ANC35" s="1"/>
      <c r="AND35" s="1"/>
      <c r="ANE35" s="1"/>
      <c r="ANF35" s="1"/>
      <c r="ANG35" s="1"/>
      <c r="ANH35" s="1"/>
      <c r="ANI35" s="1"/>
      <c r="ANJ35" s="1"/>
      <c r="ANK35" s="1"/>
      <c r="ANL35" s="1"/>
      <c r="ANM35" s="1"/>
      <c r="ANN35" s="1"/>
      <c r="ANO35" s="1"/>
      <c r="ANP35" s="1"/>
      <c r="ANQ35" s="1"/>
      <c r="ANR35" s="1"/>
      <c r="ANS35" s="1"/>
      <c r="ANT35" s="1"/>
      <c r="ANU35" s="1"/>
      <c r="ANV35" s="1"/>
      <c r="ANW35" s="1"/>
      <c r="ANX35" s="1"/>
      <c r="ANY35" s="1"/>
      <c r="ANZ35" s="1"/>
      <c r="AOA35" s="1"/>
      <c r="AOB35" s="1"/>
      <c r="AOC35" s="1"/>
      <c r="AOD35" s="1"/>
      <c r="AOE35" s="1"/>
      <c r="AOF35" s="1"/>
      <c r="AOG35" s="1"/>
      <c r="AOH35" s="1"/>
      <c r="AOI35" s="1"/>
      <c r="AOJ35" s="1"/>
      <c r="AOK35" s="1"/>
      <c r="AOL35" s="1"/>
      <c r="AOM35" s="1"/>
      <c r="AON35" s="1"/>
      <c r="AOO35" s="1"/>
      <c r="AOP35" s="1"/>
      <c r="AOQ35" s="1"/>
      <c r="AOR35" s="1"/>
      <c r="AOS35" s="1"/>
      <c r="AOT35" s="1"/>
      <c r="AOU35" s="1"/>
      <c r="AOV35" s="1"/>
      <c r="AOW35" s="1"/>
      <c r="AOX35" s="1"/>
      <c r="AOY35" s="1"/>
      <c r="AOZ35" s="1"/>
      <c r="APA35" s="1"/>
      <c r="APB35" s="1"/>
      <c r="APC35" s="1"/>
      <c r="APD35" s="1"/>
      <c r="APE35" s="1"/>
      <c r="APF35" s="1"/>
      <c r="APG35" s="1"/>
      <c r="APH35" s="1"/>
      <c r="API35" s="1"/>
      <c r="APJ35" s="1"/>
      <c r="APK35" s="1"/>
      <c r="APL35" s="1"/>
      <c r="APM35" s="1"/>
      <c r="APN35" s="1"/>
      <c r="APO35" s="1"/>
      <c r="APP35" s="1"/>
      <c r="APQ35" s="1"/>
      <c r="APR35" s="1"/>
      <c r="APS35" s="1"/>
      <c r="APT35" s="1"/>
      <c r="APU35" s="1"/>
      <c r="APV35" s="1"/>
      <c r="APW35" s="1"/>
      <c r="APX35" s="1"/>
      <c r="APY35" s="1"/>
      <c r="APZ35" s="1"/>
      <c r="AQA35" s="1"/>
      <c r="AQB35" s="1"/>
      <c r="AQC35" s="1"/>
      <c r="AQD35" s="1"/>
      <c r="AQE35" s="1"/>
      <c r="AQF35" s="1"/>
      <c r="AQG35" s="1"/>
      <c r="AQH35" s="1"/>
      <c r="AQI35" s="1"/>
      <c r="AQJ35" s="1"/>
      <c r="AQK35" s="1"/>
      <c r="AQL35" s="1"/>
      <c r="AQM35" s="1"/>
      <c r="AQN35" s="1"/>
      <c r="AQO35" s="1"/>
      <c r="AQP35" s="1"/>
      <c r="AQQ35" s="1"/>
      <c r="AQR35" s="1"/>
      <c r="AQS35" s="1"/>
      <c r="AQT35" s="1"/>
      <c r="AQU35" s="1"/>
      <c r="AQV35" s="1"/>
      <c r="AQW35" s="1"/>
      <c r="AQX35" s="1"/>
      <c r="AQY35" s="1"/>
      <c r="AQZ35" s="1"/>
      <c r="ARA35" s="1"/>
      <c r="ARB35" s="1"/>
      <c r="ARC35" s="1"/>
      <c r="ARD35" s="1"/>
      <c r="ARE35" s="1"/>
      <c r="ARF35" s="1"/>
      <c r="ARG35" s="1"/>
      <c r="ARH35" s="1"/>
      <c r="ARI35" s="1"/>
      <c r="ARJ35" s="1"/>
      <c r="ARK35" s="1"/>
      <c r="ARL35" s="1"/>
      <c r="ARM35" s="1"/>
      <c r="ARN35" s="1"/>
      <c r="ARO35" s="1"/>
      <c r="ARP35" s="1"/>
      <c r="ARQ35" s="1"/>
      <c r="ARR35" s="1"/>
      <c r="ARS35" s="1"/>
      <c r="ART35" s="1"/>
      <c r="ARU35" s="1"/>
      <c r="ARV35" s="1"/>
      <c r="ARW35" s="1"/>
      <c r="ARX35" s="1"/>
      <c r="ARY35" s="1"/>
      <c r="ARZ35" s="1"/>
      <c r="ASA35" s="1"/>
      <c r="ASB35" s="1"/>
      <c r="ASC35" s="1"/>
      <c r="ASD35" s="1"/>
      <c r="ASE35" s="1"/>
      <c r="ASF35" s="1"/>
      <c r="ASG35" s="1"/>
      <c r="ASH35" s="1"/>
      <c r="ASI35" s="1"/>
      <c r="ASJ35" s="1"/>
      <c r="ASK35" s="1"/>
      <c r="ASL35" s="1"/>
      <c r="ASM35" s="1"/>
      <c r="ASN35" s="1"/>
      <c r="ASO35" s="1"/>
      <c r="ASP35" s="1"/>
      <c r="ASQ35" s="1"/>
      <c r="ASR35" s="1"/>
      <c r="ASS35" s="1"/>
      <c r="AST35" s="1"/>
      <c r="ASU35" s="1"/>
      <c r="ASV35" s="1"/>
      <c r="ASW35" s="1"/>
      <c r="ASX35" s="1"/>
      <c r="ASY35" s="1"/>
      <c r="ASZ35" s="1"/>
      <c r="ATA35" s="1"/>
      <c r="ATB35" s="1"/>
      <c r="ATC35" s="1"/>
      <c r="ATD35" s="1"/>
      <c r="ATE35" s="1"/>
      <c r="ATF35" s="1"/>
      <c r="ATG35" s="1"/>
      <c r="ATH35" s="1"/>
      <c r="ATI35" s="1"/>
      <c r="ATJ35" s="1"/>
      <c r="ATK35" s="1"/>
      <c r="ATL35" s="1"/>
      <c r="ATM35" s="1"/>
      <c r="ATN35" s="1"/>
      <c r="ATO35" s="1"/>
      <c r="ATP35" s="1"/>
      <c r="ATQ35" s="1"/>
      <c r="ATR35" s="1"/>
      <c r="ATS35" s="1"/>
      <c r="ATT35" s="1"/>
      <c r="ATU35" s="1"/>
      <c r="ATV35" s="1"/>
      <c r="ATW35" s="1"/>
      <c r="ATX35" s="1"/>
      <c r="ATY35" s="1"/>
      <c r="ATZ35" s="1"/>
      <c r="AUA35" s="1"/>
      <c r="AUB35" s="1"/>
      <c r="AUC35" s="1"/>
      <c r="AUD35" s="1"/>
      <c r="AUE35" s="1"/>
      <c r="AUF35" s="1"/>
      <c r="AUG35" s="1"/>
      <c r="AUH35" s="1"/>
      <c r="AUI35" s="1"/>
      <c r="AUJ35" s="1"/>
      <c r="AUK35" s="1"/>
      <c r="AUL35" s="1"/>
      <c r="AUM35" s="1"/>
      <c r="AUN35" s="1"/>
      <c r="AUO35" s="1"/>
      <c r="AUP35" s="1"/>
      <c r="AUQ35" s="1"/>
      <c r="AUR35" s="1"/>
      <c r="AUS35" s="1"/>
      <c r="AUT35" s="1"/>
      <c r="AUU35" s="1"/>
      <c r="AUV35" s="1"/>
      <c r="AUW35" s="1"/>
      <c r="AUX35" s="1"/>
      <c r="AUY35" s="1"/>
      <c r="AUZ35" s="1"/>
      <c r="AVA35" s="1"/>
      <c r="AVB35" s="1"/>
      <c r="AVC35" s="1"/>
      <c r="AVD35" s="1"/>
      <c r="AVE35" s="1"/>
      <c r="AVF35" s="1"/>
      <c r="AVG35" s="1"/>
      <c r="AVH35" s="1"/>
      <c r="AVI35" s="1"/>
      <c r="AVJ35" s="1"/>
      <c r="AVK35" s="1"/>
      <c r="AVL35" s="1"/>
      <c r="AVM35" s="1"/>
      <c r="AVN35" s="1"/>
      <c r="AVO35" s="1"/>
      <c r="AVP35" s="1"/>
      <c r="AVQ35" s="1"/>
      <c r="AVR35" s="1"/>
      <c r="AVS35" s="1"/>
      <c r="AVT35" s="1"/>
      <c r="AVU35" s="1"/>
      <c r="AVV35" s="1"/>
      <c r="AVW35" s="1"/>
      <c r="AVX35" s="1"/>
      <c r="AVY35" s="1"/>
      <c r="AVZ35" s="1"/>
      <c r="AWA35" s="1"/>
      <c r="AWB35" s="1"/>
      <c r="AWC35" s="1"/>
      <c r="AWD35" s="1"/>
      <c r="AWE35" s="1"/>
      <c r="AWF35" s="1"/>
      <c r="AWG35" s="1"/>
      <c r="AWH35" s="1"/>
      <c r="AWI35" s="1"/>
      <c r="AWJ35" s="1"/>
      <c r="AWK35" s="1"/>
      <c r="AWL35" s="1"/>
      <c r="AWM35" s="1"/>
      <c r="AWN35" s="1"/>
      <c r="AWO35" s="1"/>
      <c r="AWP35" s="1"/>
      <c r="AWQ35" s="1"/>
      <c r="AWR35" s="1"/>
      <c r="AWS35" s="1"/>
      <c r="AWT35" s="1"/>
      <c r="AWU35" s="1"/>
      <c r="AWV35" s="1"/>
      <c r="AWW35" s="1"/>
      <c r="AWX35" s="1"/>
      <c r="AWY35" s="1"/>
      <c r="AWZ35" s="1"/>
      <c r="AXA35" s="1"/>
      <c r="AXB35" s="1"/>
      <c r="AXC35" s="1"/>
      <c r="AXD35" s="1"/>
      <c r="AXE35" s="1"/>
      <c r="AXF35" s="1"/>
      <c r="AXG35" s="1"/>
      <c r="AXH35" s="1"/>
      <c r="AXI35" s="1"/>
      <c r="AXJ35" s="1"/>
      <c r="AXK35" s="1"/>
      <c r="AXL35" s="1"/>
      <c r="AXM35" s="1"/>
      <c r="AXN35" s="1"/>
      <c r="AXO35" s="1"/>
      <c r="AXP35" s="1"/>
      <c r="AXQ35" s="1"/>
      <c r="AXR35" s="1"/>
      <c r="AXS35" s="1"/>
      <c r="AXT35" s="1"/>
      <c r="AXU35" s="1"/>
      <c r="AXV35" s="1"/>
      <c r="AXW35" s="1"/>
      <c r="AXX35" s="1"/>
      <c r="AXY35" s="1"/>
      <c r="AXZ35" s="1"/>
      <c r="AYA35" s="1"/>
      <c r="AYB35" s="1"/>
      <c r="AYC35" s="1"/>
      <c r="AYD35" s="1"/>
      <c r="AYE35" s="1"/>
      <c r="AYF35" s="1"/>
      <c r="AYG35" s="1"/>
      <c r="AYH35" s="1"/>
      <c r="AYI35" s="1"/>
      <c r="AYJ35" s="1"/>
      <c r="AYK35" s="1"/>
      <c r="AYL35" s="1"/>
      <c r="AYM35" s="1"/>
      <c r="AYN35" s="1"/>
      <c r="AYO35" s="1"/>
      <c r="AYP35" s="1"/>
      <c r="AYQ35" s="1"/>
      <c r="AYR35" s="1"/>
      <c r="AYS35" s="1"/>
      <c r="AYT35" s="1"/>
      <c r="AYU35" s="1"/>
      <c r="AYV35" s="1"/>
      <c r="AYW35" s="1"/>
      <c r="AYX35" s="1"/>
      <c r="AYY35" s="1"/>
      <c r="AYZ35" s="1"/>
      <c r="AZA35" s="1"/>
      <c r="AZB35" s="1"/>
      <c r="AZC35" s="1"/>
      <c r="AZD35" s="1"/>
      <c r="AZE35" s="1"/>
      <c r="AZF35" s="1"/>
      <c r="AZG35" s="1"/>
      <c r="AZH35" s="1"/>
      <c r="AZI35" s="1"/>
      <c r="AZJ35" s="1"/>
      <c r="AZK35" s="1"/>
      <c r="AZL35" s="1"/>
      <c r="AZM35" s="1"/>
      <c r="AZN35" s="1"/>
      <c r="AZO35" s="1"/>
      <c r="AZP35" s="1"/>
      <c r="AZQ35" s="1"/>
      <c r="AZR35" s="1"/>
      <c r="AZS35" s="1"/>
      <c r="AZT35" s="1"/>
      <c r="AZU35" s="1"/>
      <c r="AZV35" s="1"/>
      <c r="AZW35" s="1"/>
      <c r="AZX35" s="1"/>
      <c r="AZY35" s="1"/>
      <c r="AZZ35" s="1"/>
      <c r="BAA35" s="1"/>
      <c r="BAB35" s="1"/>
      <c r="BAC35" s="1"/>
      <c r="BAD35" s="1"/>
      <c r="BAE35" s="1"/>
      <c r="BAF35" s="1"/>
      <c r="BAG35" s="1"/>
      <c r="BAH35" s="1"/>
      <c r="BAI35" s="1"/>
      <c r="BAJ35" s="1"/>
      <c r="BAK35" s="1"/>
      <c r="BAL35" s="1"/>
      <c r="BAM35" s="1"/>
      <c r="BAN35" s="1"/>
      <c r="BAO35" s="1"/>
      <c r="BAP35" s="1"/>
      <c r="BAQ35" s="1"/>
      <c r="BAR35" s="1"/>
      <c r="BAS35" s="1"/>
      <c r="BAT35" s="1"/>
      <c r="BAU35" s="1"/>
      <c r="BAV35" s="1"/>
      <c r="BAW35" s="1"/>
      <c r="BAX35" s="1"/>
      <c r="BAY35" s="1"/>
      <c r="BAZ35" s="1"/>
      <c r="BBA35" s="1"/>
      <c r="BBB35" s="1"/>
      <c r="BBC35" s="1"/>
      <c r="BBD35" s="1"/>
      <c r="BBE35" s="1"/>
      <c r="BBF35" s="1"/>
      <c r="BBG35" s="1"/>
      <c r="BBH35" s="1"/>
      <c r="BBI35" s="1"/>
      <c r="BBJ35" s="1"/>
      <c r="BBK35" s="1"/>
      <c r="BBL35" s="1"/>
      <c r="BBM35" s="1"/>
      <c r="BBN35" s="1"/>
      <c r="BBO35" s="1"/>
      <c r="BBP35" s="1"/>
      <c r="BBQ35" s="1"/>
      <c r="BBR35" s="1"/>
      <c r="BBS35" s="1"/>
      <c r="BBT35" s="1"/>
      <c r="BBU35" s="1"/>
      <c r="BBV35" s="1"/>
      <c r="BBW35" s="1"/>
      <c r="BBX35" s="1"/>
      <c r="BBY35" s="1"/>
      <c r="BBZ35" s="1"/>
      <c r="BCA35" s="1"/>
      <c r="BCB35" s="1"/>
      <c r="BCC35" s="1"/>
      <c r="BCD35" s="1"/>
      <c r="BCE35" s="1"/>
      <c r="BCF35" s="1"/>
      <c r="BCG35" s="1"/>
      <c r="BCH35" s="1"/>
      <c r="BCI35" s="1"/>
      <c r="BCJ35" s="1"/>
      <c r="BCK35" s="1"/>
      <c r="BCL35" s="1"/>
      <c r="BCM35" s="1"/>
      <c r="BCN35" s="1"/>
      <c r="BCO35" s="1"/>
      <c r="BCP35" s="1"/>
      <c r="BCQ35" s="1"/>
      <c r="BCR35" s="1"/>
      <c r="BCS35" s="1"/>
      <c r="BCT35" s="1"/>
      <c r="BCU35" s="1"/>
      <c r="BCV35" s="1"/>
      <c r="BCW35" s="1"/>
      <c r="BCX35" s="1"/>
      <c r="BCY35" s="1"/>
      <c r="BCZ35" s="1"/>
      <c r="BDA35" s="1"/>
      <c r="BDB35" s="1"/>
      <c r="BDC35" s="1"/>
      <c r="BDD35" s="1"/>
      <c r="BDE35" s="1"/>
      <c r="BDF35" s="1"/>
      <c r="BDG35" s="1"/>
      <c r="BDH35" s="1"/>
      <c r="BDI35" s="1"/>
      <c r="BDJ35" s="1"/>
      <c r="BDK35" s="1"/>
      <c r="BDL35" s="1"/>
      <c r="BDM35" s="1"/>
      <c r="BDN35" s="1"/>
      <c r="BDO35" s="1"/>
      <c r="BDP35" s="1"/>
      <c r="BDQ35" s="1"/>
      <c r="BDR35" s="1"/>
      <c r="BDS35" s="1"/>
      <c r="BDT35" s="1"/>
      <c r="BDU35" s="1"/>
      <c r="BDV35" s="1"/>
      <c r="BDW35" s="1"/>
      <c r="BDX35" s="1"/>
      <c r="BDY35" s="1"/>
      <c r="BDZ35" s="1"/>
      <c r="BEA35" s="1"/>
      <c r="BEB35" s="1"/>
      <c r="BEC35" s="1"/>
      <c r="BED35" s="1"/>
      <c r="BEE35" s="1"/>
      <c r="BEF35" s="1"/>
      <c r="BEG35" s="1"/>
      <c r="BEH35" s="1"/>
      <c r="BEI35" s="1"/>
      <c r="BEJ35" s="1"/>
      <c r="BEK35" s="1"/>
      <c r="BEL35" s="1"/>
      <c r="BEM35" s="1"/>
      <c r="BEN35" s="1"/>
      <c r="BEO35" s="1"/>
      <c r="BEP35" s="1"/>
      <c r="BEQ35" s="1"/>
      <c r="BER35" s="1"/>
      <c r="BES35" s="1"/>
      <c r="BET35" s="1"/>
      <c r="BEU35" s="1"/>
      <c r="BEV35" s="1"/>
      <c r="BEW35" s="1"/>
      <c r="BEX35" s="1"/>
      <c r="BEY35" s="1"/>
      <c r="BEZ35" s="1"/>
      <c r="BFA35" s="1"/>
      <c r="BFB35" s="1"/>
      <c r="BFC35" s="1"/>
      <c r="BFD35" s="1"/>
      <c r="BFE35" s="1"/>
      <c r="BFF35" s="1"/>
      <c r="BFG35" s="1"/>
      <c r="BFH35" s="1"/>
      <c r="BFI35" s="1"/>
      <c r="BFJ35" s="1"/>
      <c r="BFK35" s="1"/>
      <c r="BFL35" s="1"/>
      <c r="BFM35" s="1"/>
      <c r="BFN35" s="1"/>
      <c r="BFO35" s="1"/>
      <c r="BFP35" s="1"/>
      <c r="BFQ35" s="1"/>
      <c r="BFR35" s="1"/>
      <c r="BFS35" s="1"/>
      <c r="BFT35" s="1"/>
      <c r="BFU35" s="1"/>
      <c r="BFV35" s="1"/>
      <c r="BFW35" s="1"/>
      <c r="BFX35" s="1"/>
      <c r="BFY35" s="1"/>
      <c r="BFZ35" s="1"/>
      <c r="BGA35" s="1"/>
      <c r="BGB35" s="1"/>
      <c r="BGC35" s="1"/>
      <c r="BGD35" s="1"/>
      <c r="BGE35" s="1"/>
      <c r="BGF35" s="1"/>
      <c r="BGG35" s="1"/>
      <c r="BGH35" s="1"/>
      <c r="BGI35" s="1"/>
      <c r="BGJ35" s="1"/>
      <c r="BGK35" s="1"/>
      <c r="BGL35" s="1"/>
      <c r="BGM35" s="1"/>
      <c r="BGN35" s="1"/>
      <c r="BGO35" s="1"/>
      <c r="BGP35" s="1"/>
      <c r="BGQ35" s="1"/>
      <c r="BGR35" s="1"/>
      <c r="BGS35" s="1"/>
      <c r="BGT35" s="1"/>
      <c r="BGU35" s="1"/>
      <c r="BGV35" s="1"/>
      <c r="BGW35" s="1"/>
      <c r="BGX35" s="1"/>
      <c r="BGY35" s="1"/>
      <c r="BGZ35" s="1"/>
      <c r="BHA35" s="1"/>
      <c r="BHB35" s="1"/>
      <c r="BHC35" s="1"/>
      <c r="BHD35" s="1"/>
      <c r="BHE35" s="1"/>
      <c r="BHF35" s="1"/>
      <c r="BHG35" s="1"/>
      <c r="BHH35" s="1"/>
      <c r="BHI35" s="1"/>
      <c r="BHJ35" s="1"/>
      <c r="BHK35" s="1"/>
      <c r="BHL35" s="1"/>
      <c r="BHM35" s="1"/>
      <c r="BHN35" s="1"/>
      <c r="BHO35" s="1"/>
      <c r="BHP35" s="1"/>
      <c r="BHQ35" s="1"/>
      <c r="BHR35" s="1"/>
      <c r="BHS35" s="1"/>
      <c r="BHT35" s="1"/>
      <c r="BHU35" s="1"/>
      <c r="BHV35" s="1"/>
      <c r="BHW35" s="1"/>
      <c r="BHX35" s="1"/>
      <c r="BHY35" s="1"/>
      <c r="BHZ35" s="1"/>
      <c r="BIA35" s="1"/>
      <c r="BIB35" s="1"/>
      <c r="BIC35" s="1"/>
      <c r="BID35" s="1"/>
      <c r="BIE35" s="1"/>
      <c r="BIF35" s="1"/>
      <c r="BIG35" s="1"/>
      <c r="BIH35" s="1"/>
      <c r="BII35" s="1"/>
      <c r="BIJ35" s="1"/>
      <c r="BIK35" s="1"/>
      <c r="BIL35" s="1"/>
      <c r="BIM35" s="1"/>
      <c r="BIN35" s="1"/>
      <c r="BIO35" s="1"/>
      <c r="BIP35" s="1"/>
      <c r="BIQ35" s="1"/>
      <c r="BIR35" s="1"/>
      <c r="BIS35" s="1"/>
      <c r="BIT35" s="1"/>
      <c r="BIU35" s="1"/>
      <c r="BIV35" s="1"/>
      <c r="BIW35" s="1"/>
      <c r="BIX35" s="1"/>
      <c r="BIY35" s="1"/>
      <c r="BIZ35" s="1"/>
      <c r="BJA35" s="1"/>
      <c r="BJB35" s="1"/>
      <c r="BJC35" s="1"/>
      <c r="BJD35" s="1"/>
      <c r="BJE35" s="1"/>
      <c r="BJF35" s="1"/>
      <c r="BJG35" s="1"/>
      <c r="BJH35" s="1"/>
      <c r="BJI35" s="1"/>
      <c r="BJJ35" s="1"/>
      <c r="BJK35" s="1"/>
      <c r="BJL35" s="1"/>
      <c r="BJM35" s="1"/>
      <c r="BJN35" s="1"/>
      <c r="BJO35" s="1"/>
      <c r="BJP35" s="1"/>
      <c r="BJQ35" s="1"/>
      <c r="BJR35" s="1"/>
      <c r="BJS35" s="1"/>
      <c r="BJT35" s="1"/>
      <c r="BJU35" s="1"/>
      <c r="BJV35" s="1"/>
      <c r="BJW35" s="1"/>
      <c r="BJX35" s="1"/>
      <c r="BJY35" s="1"/>
      <c r="BJZ35" s="1"/>
      <c r="BKA35" s="1"/>
      <c r="BKB35" s="1"/>
      <c r="BKC35" s="1"/>
      <c r="BKD35" s="1"/>
      <c r="BKE35" s="1"/>
      <c r="BKF35" s="1"/>
      <c r="BKG35" s="1"/>
      <c r="BKH35" s="1"/>
      <c r="BKI35" s="1"/>
      <c r="BKJ35" s="1"/>
      <c r="BKK35" s="1"/>
      <c r="BKL35" s="1"/>
      <c r="BKM35" s="1"/>
      <c r="BKN35" s="1"/>
      <c r="BKO35" s="1"/>
      <c r="BKP35" s="1"/>
      <c r="BKQ35" s="1"/>
      <c r="BKR35" s="1"/>
      <c r="BKS35" s="1"/>
      <c r="BKT35" s="1"/>
      <c r="BKU35" s="1"/>
      <c r="BKV35" s="1"/>
      <c r="BKW35" s="1"/>
      <c r="BKX35" s="1"/>
      <c r="BKY35" s="1"/>
      <c r="BKZ35" s="1"/>
      <c r="BLA35" s="1"/>
      <c r="BLB35" s="1"/>
      <c r="BLC35" s="1"/>
      <c r="BLD35" s="1"/>
      <c r="BLE35" s="1"/>
      <c r="BLF35" s="1"/>
      <c r="BLG35" s="1"/>
      <c r="BLH35" s="1"/>
      <c r="BLI35" s="1"/>
      <c r="BLJ35" s="1"/>
      <c r="BLK35" s="1"/>
      <c r="BLL35" s="1"/>
      <c r="BLM35" s="1"/>
      <c r="BLN35" s="1"/>
      <c r="BLO35" s="1"/>
      <c r="BLP35" s="1"/>
      <c r="BLQ35" s="1"/>
      <c r="BLR35" s="1"/>
      <c r="BLS35" s="1"/>
      <c r="BLT35" s="1"/>
      <c r="BLU35" s="1"/>
      <c r="BLV35" s="1"/>
      <c r="BLW35" s="1"/>
      <c r="BLX35" s="1"/>
      <c r="BLY35" s="1"/>
      <c r="BLZ35" s="1"/>
      <c r="BMA35" s="1"/>
      <c r="BMB35" s="1"/>
      <c r="BMC35" s="1"/>
      <c r="BMD35" s="1"/>
      <c r="BME35" s="1"/>
      <c r="BMF35" s="1"/>
      <c r="BMG35" s="1"/>
      <c r="BMH35" s="1"/>
      <c r="BMI35" s="1"/>
      <c r="BMJ35" s="1"/>
      <c r="BMK35" s="1"/>
      <c r="BML35" s="1"/>
      <c r="BMM35" s="1"/>
      <c r="BMN35" s="1"/>
      <c r="BMO35" s="1"/>
      <c r="BMP35" s="1"/>
      <c r="BMQ35" s="1"/>
      <c r="BMR35" s="1"/>
      <c r="BMS35" s="1"/>
      <c r="BMT35" s="1"/>
      <c r="BMU35" s="1"/>
      <c r="BMV35" s="1"/>
      <c r="BMW35" s="1"/>
      <c r="BMX35" s="1"/>
      <c r="BMY35" s="1"/>
      <c r="BMZ35" s="1"/>
      <c r="BNA35" s="1"/>
      <c r="BNB35" s="1"/>
      <c r="BNC35" s="1"/>
      <c r="BND35" s="1"/>
      <c r="BNE35" s="1"/>
      <c r="BNF35" s="1"/>
      <c r="BNG35" s="1"/>
      <c r="BNH35" s="1"/>
      <c r="BNI35" s="1"/>
      <c r="BNJ35" s="1"/>
      <c r="BNK35" s="1"/>
      <c r="BNL35" s="1"/>
      <c r="BNM35" s="1"/>
      <c r="BNN35" s="1"/>
      <c r="BNO35" s="1"/>
      <c r="BNP35" s="1"/>
      <c r="BNQ35" s="1"/>
      <c r="BNR35" s="1"/>
      <c r="BNS35" s="1"/>
      <c r="BNT35" s="1"/>
      <c r="BNU35" s="1"/>
      <c r="BNV35" s="1"/>
      <c r="BNW35" s="1"/>
      <c r="BNX35" s="1"/>
      <c r="BNY35" s="1"/>
      <c r="BNZ35" s="1"/>
      <c r="BOA35" s="1"/>
      <c r="BOB35" s="1"/>
      <c r="BOC35" s="1"/>
      <c r="BOD35" s="1"/>
      <c r="BOE35" s="1"/>
      <c r="BOF35" s="1"/>
      <c r="BOG35" s="1"/>
      <c r="BOH35" s="1"/>
      <c r="BOI35" s="1"/>
      <c r="BOJ35" s="1"/>
      <c r="BOK35" s="1"/>
      <c r="BOL35" s="1"/>
      <c r="BOM35" s="1"/>
      <c r="BON35" s="1"/>
      <c r="BOO35" s="1"/>
      <c r="BOP35" s="1"/>
      <c r="BOQ35" s="1"/>
      <c r="BOR35" s="1"/>
      <c r="BOS35" s="1"/>
      <c r="BOT35" s="1"/>
      <c r="BOU35" s="1"/>
      <c r="BOV35" s="1"/>
      <c r="BOW35" s="1"/>
      <c r="BOX35" s="1"/>
      <c r="BOY35" s="1"/>
      <c r="BOZ35" s="1"/>
      <c r="BPA35" s="1"/>
      <c r="BPB35" s="1"/>
      <c r="BPC35" s="1"/>
      <c r="BPD35" s="1"/>
      <c r="BPE35" s="1"/>
      <c r="BPF35" s="1"/>
      <c r="BPG35" s="1"/>
      <c r="BPH35" s="1"/>
      <c r="BPI35" s="1"/>
      <c r="BPJ35" s="1"/>
      <c r="BPK35" s="1"/>
      <c r="BPL35" s="1"/>
      <c r="BPM35" s="1"/>
      <c r="BPN35" s="1"/>
      <c r="BPO35" s="1"/>
      <c r="BPP35" s="1"/>
      <c r="BPQ35" s="1"/>
      <c r="BPR35" s="1"/>
      <c r="BPS35" s="1"/>
      <c r="BPT35" s="1"/>
      <c r="BPU35" s="1"/>
      <c r="BPV35" s="1"/>
      <c r="BPW35" s="1"/>
      <c r="BPX35" s="1"/>
      <c r="BPY35" s="1"/>
      <c r="BPZ35" s="1"/>
      <c r="BQA35" s="1"/>
      <c r="BQB35" s="1"/>
      <c r="BQC35" s="1"/>
      <c r="BQD35" s="1"/>
      <c r="BQE35" s="1"/>
      <c r="BQF35" s="1"/>
      <c r="BQG35" s="1"/>
      <c r="BQH35" s="1"/>
      <c r="BQI35" s="1"/>
      <c r="BQJ35" s="1"/>
      <c r="BQK35" s="1"/>
      <c r="BQL35" s="1"/>
      <c r="BQM35" s="1"/>
      <c r="BQN35" s="1"/>
      <c r="BQO35" s="1"/>
      <c r="BQP35" s="1"/>
      <c r="BQQ35" s="1"/>
      <c r="BQR35" s="1"/>
      <c r="BQS35" s="1"/>
      <c r="BQT35" s="1"/>
      <c r="BQU35" s="1"/>
      <c r="BQV35" s="1"/>
      <c r="BQW35" s="1"/>
      <c r="BQX35" s="1"/>
      <c r="BQY35" s="1"/>
      <c r="BQZ35" s="1"/>
      <c r="BRA35" s="1"/>
      <c r="BRB35" s="1"/>
      <c r="BRC35" s="1"/>
      <c r="BRD35" s="1"/>
      <c r="BRE35" s="1"/>
      <c r="BRF35" s="1"/>
      <c r="BRG35" s="1"/>
      <c r="BRH35" s="1"/>
      <c r="BRI35" s="1"/>
      <c r="BRJ35" s="1"/>
      <c r="BRK35" s="1"/>
      <c r="BRL35" s="1"/>
      <c r="BRM35" s="1"/>
      <c r="BRN35" s="1"/>
      <c r="BRO35" s="1"/>
      <c r="BRP35" s="1"/>
      <c r="BRQ35" s="1"/>
      <c r="BRR35" s="1"/>
      <c r="BRS35" s="1"/>
      <c r="BRT35" s="1"/>
      <c r="BRU35" s="1"/>
      <c r="BRV35" s="1"/>
      <c r="BRW35" s="1"/>
      <c r="BRX35" s="1"/>
      <c r="BRY35" s="1"/>
      <c r="BRZ35" s="1"/>
      <c r="BSA35" s="1"/>
      <c r="BSB35" s="1"/>
      <c r="BSC35" s="1"/>
      <c r="BSD35" s="1"/>
      <c r="BSE35" s="1"/>
      <c r="BSF35" s="1"/>
      <c r="BSG35" s="1"/>
      <c r="BSH35" s="1"/>
      <c r="BSI35" s="1"/>
      <c r="BSJ35" s="1"/>
      <c r="BSK35" s="1"/>
      <c r="BSL35" s="1"/>
      <c r="BSM35" s="1"/>
      <c r="BSN35" s="1"/>
      <c r="BSO35" s="1"/>
      <c r="BSP35" s="1"/>
      <c r="BSQ35" s="1"/>
      <c r="BSR35" s="1"/>
      <c r="BSS35" s="1"/>
      <c r="BST35" s="1"/>
      <c r="BSU35" s="1"/>
      <c r="BSV35" s="1"/>
      <c r="BSW35" s="1"/>
      <c r="BSX35" s="1"/>
      <c r="BSY35" s="1"/>
      <c r="BSZ35" s="1"/>
      <c r="BTA35" s="1"/>
      <c r="BTB35" s="1"/>
      <c r="BTC35" s="1"/>
      <c r="BTD35" s="1"/>
      <c r="BTE35" s="1"/>
      <c r="BTF35" s="1"/>
      <c r="BTG35" s="1"/>
      <c r="BTH35" s="1"/>
      <c r="BTI35" s="1"/>
      <c r="BTJ35" s="1"/>
      <c r="BTK35" s="1"/>
      <c r="BTL35" s="1"/>
      <c r="BTM35" s="1"/>
      <c r="BTN35" s="1"/>
      <c r="BTO35" s="1"/>
      <c r="BTP35" s="1"/>
      <c r="BTQ35" s="1"/>
      <c r="BTR35" s="1"/>
      <c r="BTS35" s="1"/>
      <c r="BTT35" s="1"/>
      <c r="BTU35" s="1"/>
      <c r="BTV35" s="1"/>
      <c r="BTW35" s="1"/>
      <c r="BTX35" s="1"/>
      <c r="BTY35" s="1"/>
      <c r="BTZ35" s="1"/>
      <c r="BUA35" s="1"/>
      <c r="BUB35" s="1"/>
      <c r="BUC35" s="1"/>
      <c r="BUD35" s="1"/>
      <c r="BUE35" s="1"/>
      <c r="BUF35" s="1"/>
      <c r="BUG35" s="1"/>
      <c r="BUH35" s="1"/>
      <c r="BUI35" s="1"/>
      <c r="BUJ35" s="1"/>
      <c r="BUK35" s="1"/>
      <c r="BUL35" s="1"/>
      <c r="BUM35" s="1"/>
      <c r="BUN35" s="1"/>
      <c r="BUO35" s="1"/>
      <c r="BUP35" s="1"/>
      <c r="BUQ35" s="1"/>
      <c r="BUR35" s="1"/>
      <c r="BUS35" s="1"/>
      <c r="BUT35" s="1"/>
      <c r="BUU35" s="1"/>
      <c r="BUV35" s="1"/>
      <c r="BUW35" s="1"/>
      <c r="BUX35" s="1"/>
      <c r="BUY35" s="1"/>
      <c r="BUZ35" s="1"/>
      <c r="BVA35" s="1"/>
      <c r="BVB35" s="1"/>
      <c r="BVC35" s="1"/>
      <c r="BVD35" s="1"/>
      <c r="BVE35" s="1"/>
      <c r="BVF35" s="1"/>
      <c r="BVG35" s="1"/>
      <c r="BVH35" s="1"/>
      <c r="BVI35" s="1"/>
      <c r="BVJ35" s="1"/>
      <c r="BVK35" s="1"/>
      <c r="BVL35" s="1"/>
      <c r="BVM35" s="1"/>
      <c r="BVN35" s="1"/>
      <c r="BVO35" s="1"/>
      <c r="BVP35" s="1"/>
      <c r="BVQ35" s="1"/>
      <c r="BVR35" s="1"/>
      <c r="BVS35" s="1"/>
      <c r="BVT35" s="1"/>
      <c r="BVU35" s="1"/>
      <c r="BVV35" s="1"/>
      <c r="BVW35" s="1"/>
      <c r="BVX35" s="1"/>
      <c r="BVY35" s="1"/>
      <c r="BVZ35" s="1"/>
      <c r="BWA35" s="1"/>
      <c r="BWB35" s="1"/>
      <c r="BWC35" s="1"/>
      <c r="BWD35" s="1"/>
      <c r="BWE35" s="1"/>
      <c r="BWF35" s="1"/>
      <c r="BWG35" s="1"/>
      <c r="BWH35" s="1"/>
      <c r="BWI35" s="1"/>
      <c r="BWJ35" s="1"/>
      <c r="BWK35" s="1"/>
      <c r="BWL35" s="1"/>
      <c r="BWM35" s="1"/>
      <c r="BWN35" s="1"/>
      <c r="BWO35" s="1"/>
      <c r="BWP35" s="1"/>
      <c r="BWQ35" s="1"/>
      <c r="BWR35" s="1"/>
      <c r="BWS35" s="1"/>
      <c r="BWT35" s="1"/>
      <c r="BWU35" s="1"/>
      <c r="BWV35" s="1"/>
      <c r="BWW35" s="1"/>
      <c r="BWX35" s="1"/>
      <c r="BWY35" s="1"/>
      <c r="BWZ35" s="1"/>
      <c r="BXA35" s="1"/>
      <c r="BXB35" s="1"/>
      <c r="BXC35" s="1"/>
      <c r="BXD35" s="1"/>
      <c r="BXE35" s="1"/>
      <c r="BXF35" s="1"/>
      <c r="BXG35" s="1"/>
      <c r="BXH35" s="1"/>
      <c r="BXI35" s="1"/>
      <c r="BXJ35" s="1"/>
      <c r="BXK35" s="1"/>
      <c r="BXL35" s="1"/>
      <c r="BXM35" s="1"/>
      <c r="BXN35" s="1"/>
      <c r="BXO35" s="1"/>
      <c r="BXP35" s="1"/>
      <c r="BXQ35" s="1"/>
      <c r="BXR35" s="1"/>
      <c r="BXS35" s="1"/>
      <c r="BXT35" s="1"/>
      <c r="BXU35" s="1"/>
      <c r="BXV35" s="1"/>
      <c r="BXW35" s="1"/>
      <c r="BXX35" s="1"/>
      <c r="BXY35" s="1"/>
      <c r="BXZ35" s="1"/>
      <c r="BYA35" s="1"/>
      <c r="BYB35" s="1"/>
      <c r="BYC35" s="1"/>
      <c r="BYD35" s="1"/>
      <c r="BYE35" s="1"/>
      <c r="BYF35" s="1"/>
      <c r="BYG35" s="1"/>
      <c r="BYH35" s="1"/>
      <c r="BYI35" s="1"/>
      <c r="BYJ35" s="1"/>
      <c r="BYK35" s="1"/>
      <c r="BYL35" s="1"/>
      <c r="BYM35" s="1"/>
      <c r="BYN35" s="1"/>
      <c r="BYO35" s="1"/>
      <c r="BYP35" s="1"/>
      <c r="BYQ35" s="1"/>
      <c r="BYR35" s="1"/>
      <c r="BYS35" s="1"/>
      <c r="BYT35" s="1"/>
      <c r="BYU35" s="1"/>
      <c r="BYV35" s="1"/>
      <c r="BYW35" s="1"/>
      <c r="BYX35" s="1"/>
      <c r="BYY35" s="1"/>
      <c r="BYZ35" s="1"/>
      <c r="BZA35" s="1"/>
      <c r="BZB35" s="1"/>
      <c r="BZC35" s="1"/>
      <c r="BZD35" s="1"/>
      <c r="BZE35" s="1"/>
      <c r="BZF35" s="1"/>
      <c r="BZG35" s="1"/>
      <c r="BZH35" s="1"/>
      <c r="BZI35" s="1"/>
      <c r="BZJ35" s="1"/>
      <c r="BZK35" s="1"/>
      <c r="BZL35" s="1"/>
      <c r="BZM35" s="1"/>
      <c r="BZN35" s="1"/>
      <c r="BZO35" s="1"/>
      <c r="BZP35" s="1"/>
      <c r="BZQ35" s="1"/>
      <c r="BZR35" s="1"/>
      <c r="BZS35" s="1"/>
      <c r="BZT35" s="1"/>
      <c r="BZU35" s="1"/>
      <c r="BZV35" s="1"/>
      <c r="BZW35" s="1"/>
      <c r="BZX35" s="1"/>
      <c r="BZY35" s="1"/>
      <c r="BZZ35" s="1"/>
      <c r="CAA35" s="1"/>
      <c r="CAB35" s="1"/>
      <c r="CAC35" s="1"/>
      <c r="CAD35" s="1"/>
      <c r="CAE35" s="1"/>
      <c r="CAF35" s="1"/>
      <c r="CAG35" s="1"/>
      <c r="CAH35" s="1"/>
      <c r="CAI35" s="1"/>
      <c r="CAJ35" s="1"/>
      <c r="CAK35" s="1"/>
      <c r="CAL35" s="1"/>
      <c r="CAM35" s="1"/>
      <c r="CAN35" s="1"/>
      <c r="CAO35" s="1"/>
      <c r="CAP35" s="1"/>
      <c r="CAQ35" s="1"/>
      <c r="CAR35" s="1"/>
      <c r="CAS35" s="1"/>
      <c r="CAT35" s="1"/>
      <c r="CAU35" s="1"/>
      <c r="CAV35" s="1"/>
      <c r="CAW35" s="1"/>
      <c r="CAX35" s="1"/>
      <c r="CAY35" s="1"/>
      <c r="CAZ35" s="1"/>
      <c r="CBA35" s="1"/>
      <c r="CBB35" s="1"/>
      <c r="CBC35" s="1"/>
      <c r="CBD35" s="1"/>
      <c r="CBE35" s="1"/>
      <c r="CBF35" s="1"/>
      <c r="CBG35" s="1"/>
      <c r="CBH35" s="1"/>
      <c r="CBI35" s="1"/>
      <c r="CBJ35" s="1"/>
      <c r="CBK35" s="1"/>
      <c r="CBL35" s="1"/>
      <c r="CBM35" s="1"/>
      <c r="CBN35" s="1"/>
      <c r="CBO35" s="1"/>
      <c r="CBP35" s="1"/>
      <c r="CBQ35" s="1"/>
      <c r="CBR35" s="1"/>
      <c r="CBS35" s="1"/>
      <c r="CBT35" s="1"/>
      <c r="CBU35" s="1"/>
      <c r="CBV35" s="1"/>
      <c r="CBW35" s="1"/>
      <c r="CBX35" s="1"/>
      <c r="CBY35" s="1"/>
      <c r="CBZ35" s="1"/>
      <c r="CCA35" s="1"/>
      <c r="CCB35" s="1"/>
      <c r="CCC35" s="1"/>
      <c r="CCD35" s="1"/>
      <c r="CCE35" s="1"/>
      <c r="CCF35" s="1"/>
      <c r="CCG35" s="1"/>
      <c r="CCH35" s="1"/>
      <c r="CCI35" s="1"/>
      <c r="CCJ35" s="1"/>
      <c r="CCK35" s="1"/>
      <c r="CCL35" s="1"/>
      <c r="CCM35" s="1"/>
      <c r="CCN35" s="1"/>
      <c r="CCO35" s="1"/>
      <c r="CCP35" s="1"/>
      <c r="CCQ35" s="1"/>
      <c r="CCR35" s="1"/>
      <c r="CCS35" s="1"/>
      <c r="CCT35" s="1"/>
      <c r="CCU35" s="1"/>
      <c r="CCV35" s="1"/>
      <c r="CCW35" s="1"/>
      <c r="CCX35" s="1"/>
      <c r="CCY35" s="1"/>
      <c r="CCZ35" s="1"/>
      <c r="CDA35" s="1"/>
      <c r="CDB35" s="1"/>
      <c r="CDC35" s="1"/>
      <c r="CDD35" s="1"/>
      <c r="CDE35" s="1"/>
      <c r="CDF35" s="1"/>
      <c r="CDG35" s="1"/>
      <c r="CDH35" s="1"/>
      <c r="CDI35" s="1"/>
      <c r="CDJ35" s="1"/>
      <c r="CDK35" s="1"/>
      <c r="CDL35" s="1"/>
      <c r="CDM35" s="1"/>
      <c r="CDN35" s="1"/>
      <c r="CDO35" s="1"/>
      <c r="CDP35" s="1"/>
      <c r="CDQ35" s="1"/>
      <c r="CDR35" s="1"/>
      <c r="CDS35" s="1"/>
      <c r="CDT35" s="1"/>
      <c r="CDU35" s="1"/>
      <c r="CDV35" s="1"/>
      <c r="CDW35" s="1"/>
      <c r="CDX35" s="1"/>
      <c r="CDY35" s="1"/>
      <c r="CDZ35" s="1"/>
      <c r="CEA35" s="1"/>
      <c r="CEB35" s="1"/>
      <c r="CEC35" s="1"/>
      <c r="CED35" s="1"/>
      <c r="CEE35" s="1"/>
      <c r="CEF35" s="1"/>
      <c r="CEG35" s="1"/>
      <c r="CEH35" s="1"/>
      <c r="CEI35" s="1"/>
      <c r="CEJ35" s="1"/>
      <c r="CEK35" s="1"/>
      <c r="CEL35" s="1"/>
      <c r="CEM35" s="1"/>
      <c r="CEN35" s="1"/>
      <c r="CEO35" s="1"/>
      <c r="CEP35" s="1"/>
      <c r="CEQ35" s="1"/>
      <c r="CER35" s="1"/>
      <c r="CES35" s="1"/>
      <c r="CET35" s="1"/>
      <c r="CEU35" s="1"/>
      <c r="CEV35" s="1"/>
      <c r="CEW35" s="1"/>
      <c r="CEX35" s="1"/>
      <c r="CEY35" s="1"/>
      <c r="CEZ35" s="1"/>
      <c r="CFA35" s="1"/>
      <c r="CFB35" s="1"/>
      <c r="CFC35" s="1"/>
      <c r="CFD35" s="1"/>
      <c r="CFE35" s="1"/>
      <c r="CFF35" s="1"/>
      <c r="CFG35" s="1"/>
      <c r="CFH35" s="1"/>
      <c r="CFI35" s="1"/>
      <c r="CFJ35" s="1"/>
      <c r="CFK35" s="1"/>
      <c r="CFL35" s="1"/>
      <c r="CFM35" s="1"/>
      <c r="CFN35" s="1"/>
      <c r="CFO35" s="1"/>
      <c r="CFP35" s="1"/>
      <c r="CFQ35" s="1"/>
      <c r="CFR35" s="1"/>
      <c r="CFS35" s="1"/>
      <c r="CFT35" s="1"/>
      <c r="CFU35" s="1"/>
      <c r="CFV35" s="1"/>
      <c r="CFW35" s="1"/>
      <c r="CFX35" s="1"/>
      <c r="CFY35" s="1"/>
      <c r="CFZ35" s="1"/>
      <c r="CGA35" s="1"/>
      <c r="CGB35" s="1"/>
      <c r="CGC35" s="1"/>
      <c r="CGD35" s="1"/>
      <c r="CGE35" s="1"/>
      <c r="CGF35" s="1"/>
      <c r="CGG35" s="1"/>
      <c r="CGH35" s="1"/>
      <c r="CGI35" s="1"/>
      <c r="CGJ35" s="1"/>
      <c r="CGK35" s="1"/>
      <c r="CGL35" s="1"/>
      <c r="CGM35" s="1"/>
      <c r="CGN35" s="1"/>
      <c r="CGO35" s="1"/>
      <c r="CGP35" s="1"/>
      <c r="CGQ35" s="1"/>
      <c r="CGR35" s="1"/>
      <c r="CGS35" s="1"/>
      <c r="CGT35" s="1"/>
      <c r="CGU35" s="1"/>
      <c r="CGV35" s="1"/>
      <c r="CGW35" s="1"/>
      <c r="CGX35" s="1"/>
      <c r="CGY35" s="1"/>
      <c r="CGZ35" s="1"/>
      <c r="CHA35" s="1"/>
      <c r="CHB35" s="1"/>
      <c r="CHC35" s="1"/>
      <c r="CHD35" s="1"/>
      <c r="CHE35" s="1"/>
      <c r="CHF35" s="1"/>
      <c r="CHG35" s="1"/>
      <c r="CHH35" s="1"/>
      <c r="CHI35" s="1"/>
      <c r="CHJ35" s="1"/>
      <c r="CHK35" s="1"/>
      <c r="CHL35" s="1"/>
      <c r="CHM35" s="1"/>
      <c r="CHN35" s="1"/>
      <c r="CHO35" s="1"/>
      <c r="CHP35" s="1"/>
      <c r="CHQ35" s="1"/>
      <c r="CHR35" s="1"/>
      <c r="CHS35" s="1"/>
      <c r="CHT35" s="1"/>
      <c r="CHU35" s="1"/>
      <c r="CHV35" s="1"/>
      <c r="CHW35" s="1"/>
      <c r="CHX35" s="1"/>
      <c r="CHY35" s="1"/>
      <c r="CHZ35" s="1"/>
      <c r="CIA35" s="1"/>
      <c r="CIB35" s="1"/>
      <c r="CIC35" s="1"/>
      <c r="CID35" s="1"/>
      <c r="CIE35" s="1"/>
      <c r="CIF35" s="1"/>
      <c r="CIG35" s="1"/>
      <c r="CIH35" s="1"/>
      <c r="CII35" s="1"/>
      <c r="CIJ35" s="1"/>
      <c r="CIK35" s="1"/>
      <c r="CIL35" s="1"/>
      <c r="CIM35" s="1"/>
      <c r="CIN35" s="1"/>
      <c r="CIO35" s="1"/>
      <c r="CIP35" s="1"/>
      <c r="CIQ35" s="1"/>
      <c r="CIR35" s="1"/>
      <c r="CIS35" s="1"/>
      <c r="CIT35" s="1"/>
      <c r="CIU35" s="1"/>
      <c r="CIV35" s="1"/>
      <c r="CIW35" s="1"/>
      <c r="CIX35" s="1"/>
      <c r="CIY35" s="1"/>
      <c r="CIZ35" s="1"/>
      <c r="CJA35" s="1"/>
      <c r="CJB35" s="1"/>
      <c r="CJC35" s="1"/>
      <c r="CJD35" s="1"/>
      <c r="CJE35" s="1"/>
      <c r="CJF35" s="1"/>
      <c r="CJG35" s="1"/>
      <c r="CJH35" s="1"/>
      <c r="CJI35" s="1"/>
      <c r="CJJ35" s="1"/>
      <c r="CJK35" s="1"/>
      <c r="CJL35" s="1"/>
      <c r="CJM35" s="1"/>
      <c r="CJN35" s="1"/>
      <c r="CJO35" s="1"/>
      <c r="CJP35" s="1"/>
      <c r="CJQ35" s="1"/>
      <c r="CJR35" s="1"/>
      <c r="CJS35" s="1"/>
      <c r="CJT35" s="1"/>
      <c r="CJU35" s="1"/>
      <c r="CJV35" s="1"/>
      <c r="CJW35" s="1"/>
      <c r="CJX35" s="1"/>
      <c r="CJY35" s="1"/>
      <c r="CJZ35" s="1"/>
      <c r="CKA35" s="1"/>
      <c r="CKB35" s="1"/>
      <c r="CKC35" s="1"/>
      <c r="CKD35" s="1"/>
      <c r="CKE35" s="1"/>
      <c r="CKF35" s="1"/>
      <c r="CKG35" s="1"/>
      <c r="CKH35" s="1"/>
      <c r="CKI35" s="1"/>
      <c r="CKJ35" s="1"/>
      <c r="CKK35" s="1"/>
      <c r="CKL35" s="1"/>
      <c r="CKM35" s="1"/>
      <c r="CKN35" s="1"/>
      <c r="CKO35" s="1"/>
      <c r="CKP35" s="1"/>
      <c r="CKQ35" s="1"/>
      <c r="CKR35" s="1"/>
      <c r="CKS35" s="1"/>
      <c r="CKT35" s="1"/>
      <c r="CKU35" s="1"/>
      <c r="CKV35" s="1"/>
      <c r="CKW35" s="1"/>
      <c r="CKX35" s="1"/>
      <c r="CKY35" s="1"/>
      <c r="CKZ35" s="1"/>
      <c r="CLA35" s="1"/>
      <c r="CLB35" s="1"/>
      <c r="CLC35" s="1"/>
      <c r="CLD35" s="1"/>
      <c r="CLE35" s="1"/>
      <c r="CLF35" s="1"/>
      <c r="CLG35" s="1"/>
      <c r="CLH35" s="1"/>
      <c r="CLI35" s="1"/>
      <c r="CLJ35" s="1"/>
      <c r="CLK35" s="1"/>
      <c r="CLL35" s="1"/>
      <c r="CLM35" s="1"/>
      <c r="CLN35" s="1"/>
      <c r="CLO35" s="1"/>
      <c r="CLP35" s="1"/>
      <c r="CLQ35" s="1"/>
      <c r="CLR35" s="1"/>
      <c r="CLS35" s="1"/>
      <c r="CLT35" s="1"/>
      <c r="CLU35" s="1"/>
      <c r="CLV35" s="1"/>
      <c r="CLW35" s="1"/>
      <c r="CLX35" s="1"/>
      <c r="CLY35" s="1"/>
      <c r="CLZ35" s="1"/>
      <c r="CMA35" s="1"/>
      <c r="CMB35" s="1"/>
      <c r="CMC35" s="1"/>
      <c r="CMD35" s="1"/>
      <c r="CME35" s="1"/>
      <c r="CMF35" s="1"/>
      <c r="CMG35" s="1"/>
      <c r="CMH35" s="1"/>
      <c r="CMI35" s="1"/>
      <c r="CMJ35" s="1"/>
      <c r="CMK35" s="1"/>
      <c r="CML35" s="1"/>
      <c r="CMM35" s="1"/>
      <c r="CMN35" s="1"/>
      <c r="CMO35" s="1"/>
      <c r="CMP35" s="1"/>
      <c r="CMQ35" s="1"/>
      <c r="CMR35" s="1"/>
      <c r="CMS35" s="1"/>
      <c r="CMT35" s="1"/>
      <c r="CMU35" s="1"/>
      <c r="CMV35" s="1"/>
      <c r="CMW35" s="1"/>
      <c r="CMX35" s="1"/>
      <c r="CMY35" s="1"/>
      <c r="CMZ35" s="1"/>
      <c r="CNA35" s="1"/>
      <c r="CNB35" s="1"/>
      <c r="CNC35" s="1"/>
      <c r="CND35" s="1"/>
      <c r="CNE35" s="1"/>
      <c r="CNF35" s="1"/>
      <c r="CNG35" s="1"/>
      <c r="CNH35" s="1"/>
      <c r="CNI35" s="1"/>
      <c r="CNJ35" s="1"/>
      <c r="CNK35" s="1"/>
      <c r="CNL35" s="1"/>
      <c r="CNM35" s="1"/>
      <c r="CNN35" s="1"/>
      <c r="CNO35" s="1"/>
      <c r="CNP35" s="1"/>
      <c r="CNQ35" s="1"/>
      <c r="CNR35" s="1"/>
      <c r="CNS35" s="1"/>
      <c r="CNT35" s="1"/>
      <c r="CNU35" s="1"/>
      <c r="CNV35" s="1"/>
      <c r="CNW35" s="1"/>
      <c r="CNX35" s="1"/>
      <c r="CNY35" s="1"/>
      <c r="CNZ35" s="1"/>
      <c r="COA35" s="1"/>
      <c r="COB35" s="1"/>
      <c r="COC35" s="1"/>
      <c r="COD35" s="1"/>
      <c r="COE35" s="1"/>
      <c r="COF35" s="1"/>
      <c r="COG35" s="1"/>
      <c r="COH35" s="1"/>
      <c r="COI35" s="1"/>
      <c r="COJ35" s="1"/>
      <c r="COK35" s="1"/>
      <c r="COL35" s="1"/>
      <c r="COM35" s="1"/>
      <c r="CON35" s="1"/>
      <c r="COO35" s="1"/>
      <c r="COP35" s="1"/>
      <c r="COQ35" s="1"/>
      <c r="COR35" s="1"/>
      <c r="COS35" s="1"/>
      <c r="COT35" s="1"/>
      <c r="COU35" s="1"/>
      <c r="COV35" s="1"/>
      <c r="COW35" s="1"/>
      <c r="COX35" s="1"/>
      <c r="COY35" s="1"/>
      <c r="COZ35" s="1"/>
      <c r="CPA35" s="1"/>
      <c r="CPB35" s="1"/>
      <c r="CPC35" s="1"/>
      <c r="CPD35" s="1"/>
      <c r="CPE35" s="1"/>
      <c r="CPF35" s="1"/>
      <c r="CPG35" s="1"/>
      <c r="CPH35" s="1"/>
      <c r="CPI35" s="1"/>
      <c r="CPJ35" s="1"/>
      <c r="CPK35" s="1"/>
      <c r="CPL35" s="1"/>
      <c r="CPM35" s="1"/>
      <c r="CPN35" s="1"/>
      <c r="CPO35" s="1"/>
      <c r="CPP35" s="1"/>
      <c r="CPQ35" s="1"/>
      <c r="CPR35" s="1"/>
      <c r="CPS35" s="1"/>
      <c r="CPT35" s="1"/>
      <c r="CPU35" s="1"/>
      <c r="CPV35" s="1"/>
      <c r="CPW35" s="1"/>
      <c r="CPX35" s="1"/>
      <c r="CPY35" s="1"/>
      <c r="CPZ35" s="1"/>
      <c r="CQA35" s="1"/>
      <c r="CQB35" s="1"/>
      <c r="CQC35" s="1"/>
      <c r="CQD35" s="1"/>
      <c r="CQE35" s="1"/>
      <c r="CQF35" s="1"/>
      <c r="CQG35" s="1"/>
      <c r="CQH35" s="1"/>
      <c r="CQI35" s="1"/>
      <c r="CQJ35" s="1"/>
      <c r="CQK35" s="1"/>
      <c r="CQL35" s="1"/>
      <c r="CQM35" s="1"/>
      <c r="CQN35" s="1"/>
      <c r="CQO35" s="1"/>
      <c r="CQP35" s="1"/>
      <c r="CQQ35" s="1"/>
      <c r="CQR35" s="1"/>
      <c r="CQS35" s="1"/>
      <c r="CQT35" s="1"/>
      <c r="CQU35" s="1"/>
      <c r="CQV35" s="1"/>
      <c r="CQW35" s="1"/>
      <c r="CQX35" s="1"/>
      <c r="CQY35" s="1"/>
      <c r="CQZ35" s="1"/>
      <c r="CRA35" s="1"/>
      <c r="CRB35" s="1"/>
      <c r="CRC35" s="1"/>
      <c r="CRD35" s="1"/>
      <c r="CRE35" s="1"/>
      <c r="CRF35" s="1"/>
      <c r="CRG35" s="1"/>
      <c r="CRH35" s="1"/>
      <c r="CRI35" s="1"/>
      <c r="CRJ35" s="1"/>
      <c r="CRK35" s="1"/>
      <c r="CRL35" s="1"/>
      <c r="CRM35" s="1"/>
      <c r="CRN35" s="1"/>
      <c r="CRO35" s="1"/>
      <c r="CRP35" s="1"/>
      <c r="CRQ35" s="1"/>
      <c r="CRR35" s="1"/>
      <c r="CRS35" s="1"/>
      <c r="CRT35" s="1"/>
      <c r="CRU35" s="1"/>
      <c r="CRV35" s="1"/>
      <c r="CRW35" s="1"/>
      <c r="CRX35" s="1"/>
      <c r="CRY35" s="1"/>
      <c r="CRZ35" s="1"/>
      <c r="CSA35" s="1"/>
      <c r="CSB35" s="1"/>
      <c r="CSC35" s="1"/>
      <c r="CSD35" s="1"/>
      <c r="CSE35" s="1"/>
      <c r="CSF35" s="1"/>
      <c r="CSG35" s="1"/>
      <c r="CSH35" s="1"/>
      <c r="CSI35" s="1"/>
      <c r="CSJ35" s="1"/>
      <c r="CSK35" s="1"/>
      <c r="CSL35" s="1"/>
      <c r="CSM35" s="1"/>
      <c r="CSN35" s="1"/>
      <c r="CSO35" s="1"/>
      <c r="CSP35" s="1"/>
      <c r="CSQ35" s="1"/>
      <c r="CSR35" s="1"/>
      <c r="CSS35" s="1"/>
      <c r="CST35" s="1"/>
      <c r="CSU35" s="1"/>
      <c r="CSV35" s="1"/>
      <c r="CSW35" s="1"/>
      <c r="CSX35" s="1"/>
      <c r="CSY35" s="1"/>
      <c r="CSZ35" s="1"/>
      <c r="CTA35" s="1"/>
      <c r="CTB35" s="1"/>
      <c r="CTC35" s="1"/>
      <c r="CTD35" s="1"/>
      <c r="CTE35" s="1"/>
      <c r="CTF35" s="1"/>
      <c r="CTG35" s="1"/>
      <c r="CTH35" s="1"/>
      <c r="CTI35" s="1"/>
      <c r="CTJ35" s="1"/>
      <c r="CTK35" s="1"/>
      <c r="CTL35" s="1"/>
      <c r="CTM35" s="1"/>
      <c r="CTN35" s="1"/>
      <c r="CTO35" s="1"/>
      <c r="CTP35" s="1"/>
      <c r="CTQ35" s="1"/>
      <c r="CTR35" s="1"/>
      <c r="CTS35" s="1"/>
      <c r="CTT35" s="1"/>
      <c r="CTU35" s="1"/>
      <c r="CTV35" s="1"/>
      <c r="CTW35" s="1"/>
      <c r="CTX35" s="1"/>
      <c r="CTY35" s="1"/>
      <c r="CTZ35" s="1"/>
      <c r="CUA35" s="1"/>
      <c r="CUB35" s="1"/>
      <c r="CUC35" s="1"/>
      <c r="CUD35" s="1"/>
      <c r="CUE35" s="1"/>
      <c r="CUF35" s="1"/>
      <c r="CUG35" s="1"/>
      <c r="CUH35" s="1"/>
      <c r="CUI35" s="1"/>
      <c r="CUJ35" s="1"/>
      <c r="CUK35" s="1"/>
      <c r="CUL35" s="1"/>
      <c r="CUM35" s="1"/>
      <c r="CUN35" s="1"/>
      <c r="CUO35" s="1"/>
      <c r="CUP35" s="1"/>
      <c r="CUQ35" s="1"/>
      <c r="CUR35" s="1"/>
      <c r="CUS35" s="1"/>
      <c r="CUT35" s="1"/>
      <c r="CUU35" s="1"/>
      <c r="CUV35" s="1"/>
      <c r="CUW35" s="1"/>
      <c r="CUX35" s="1"/>
      <c r="CUY35" s="1"/>
      <c r="CUZ35" s="1"/>
      <c r="CVA35" s="1"/>
      <c r="CVB35" s="1"/>
      <c r="CVC35" s="1"/>
      <c r="CVD35" s="1"/>
      <c r="CVE35" s="1"/>
      <c r="CVF35" s="1"/>
      <c r="CVG35" s="1"/>
      <c r="CVH35" s="1"/>
      <c r="CVI35" s="1"/>
      <c r="CVJ35" s="1"/>
      <c r="CVK35" s="1"/>
      <c r="CVL35" s="1"/>
      <c r="CVM35" s="1"/>
      <c r="CVN35" s="1"/>
      <c r="CVO35" s="1"/>
      <c r="CVP35" s="1"/>
      <c r="CVQ35" s="1"/>
      <c r="CVR35" s="1"/>
      <c r="CVS35" s="1"/>
      <c r="CVT35" s="1"/>
      <c r="CVU35" s="1"/>
      <c r="CVV35" s="1"/>
      <c r="CVW35" s="1"/>
      <c r="CVX35" s="1"/>
      <c r="CVY35" s="1"/>
      <c r="CVZ35" s="1"/>
      <c r="CWA35" s="1"/>
      <c r="CWB35" s="1"/>
      <c r="CWC35" s="1"/>
      <c r="CWD35" s="1"/>
      <c r="CWE35" s="1"/>
      <c r="CWF35" s="1"/>
      <c r="CWG35" s="1"/>
      <c r="CWH35" s="1"/>
      <c r="CWI35" s="1"/>
      <c r="CWJ35" s="1"/>
      <c r="CWK35" s="1"/>
      <c r="CWL35" s="1"/>
      <c r="CWM35" s="1"/>
      <c r="CWN35" s="1"/>
      <c r="CWO35" s="1"/>
      <c r="CWP35" s="1"/>
      <c r="CWQ35" s="1"/>
      <c r="CWR35" s="1"/>
      <c r="CWS35" s="1"/>
      <c r="CWT35" s="1"/>
      <c r="CWU35" s="1"/>
      <c r="CWV35" s="1"/>
      <c r="CWW35" s="1"/>
      <c r="CWX35" s="1"/>
      <c r="CWY35" s="1"/>
      <c r="CWZ35" s="1"/>
      <c r="CXA35" s="1"/>
      <c r="CXB35" s="1"/>
      <c r="CXC35" s="1"/>
      <c r="CXD35" s="1"/>
      <c r="CXE35" s="1"/>
      <c r="CXF35" s="1"/>
      <c r="CXG35" s="1"/>
      <c r="CXH35" s="1"/>
      <c r="CXI35" s="1"/>
      <c r="CXJ35" s="1"/>
      <c r="CXK35" s="1"/>
      <c r="CXL35" s="1"/>
      <c r="CXM35" s="1"/>
      <c r="CXN35" s="1"/>
      <c r="CXO35" s="1"/>
      <c r="CXP35" s="1"/>
      <c r="CXQ35" s="1"/>
      <c r="CXR35" s="1"/>
      <c r="CXS35" s="1"/>
      <c r="CXT35" s="1"/>
      <c r="CXU35" s="1"/>
      <c r="CXV35" s="1"/>
      <c r="CXW35" s="1"/>
      <c r="CXX35" s="1"/>
      <c r="CXY35" s="1"/>
      <c r="CXZ35" s="1"/>
      <c r="CYA35" s="1"/>
      <c r="CYB35" s="1"/>
      <c r="CYC35" s="1"/>
      <c r="CYD35" s="1"/>
      <c r="CYE35" s="1"/>
      <c r="CYF35" s="1"/>
      <c r="CYG35" s="1"/>
      <c r="CYH35" s="1"/>
      <c r="CYI35" s="1"/>
      <c r="CYJ35" s="1"/>
      <c r="CYK35" s="1"/>
      <c r="CYL35" s="1"/>
      <c r="CYM35" s="1"/>
      <c r="CYN35" s="1"/>
      <c r="CYO35" s="1"/>
      <c r="CYP35" s="1"/>
      <c r="CYQ35" s="1"/>
      <c r="CYR35" s="1"/>
      <c r="CYS35" s="1"/>
      <c r="CYT35" s="1"/>
      <c r="CYU35" s="1"/>
      <c r="CYV35" s="1"/>
      <c r="CYW35" s="1"/>
      <c r="CYX35" s="1"/>
      <c r="CYY35" s="1"/>
      <c r="CYZ35" s="1"/>
      <c r="CZA35" s="1"/>
      <c r="CZB35" s="1"/>
      <c r="CZC35" s="1"/>
      <c r="CZD35" s="1"/>
      <c r="CZE35" s="1"/>
      <c r="CZF35" s="1"/>
      <c r="CZG35" s="1"/>
      <c r="CZH35" s="1"/>
      <c r="CZI35" s="1"/>
      <c r="CZJ35" s="1"/>
      <c r="CZK35" s="1"/>
      <c r="CZL35" s="1"/>
      <c r="CZM35" s="1"/>
      <c r="CZN35" s="1"/>
      <c r="CZO35" s="1"/>
      <c r="CZP35" s="1"/>
      <c r="CZQ35" s="1"/>
      <c r="CZR35" s="1"/>
      <c r="CZS35" s="1"/>
      <c r="CZT35" s="1"/>
      <c r="CZU35" s="1"/>
      <c r="CZV35" s="1"/>
      <c r="CZW35" s="1"/>
      <c r="CZX35" s="1"/>
      <c r="CZY35" s="1"/>
      <c r="CZZ35" s="1"/>
      <c r="DAA35" s="1"/>
      <c r="DAB35" s="1"/>
      <c r="DAC35" s="1"/>
      <c r="DAD35" s="1"/>
      <c r="DAE35" s="1"/>
      <c r="DAF35" s="1"/>
      <c r="DAG35" s="1"/>
      <c r="DAH35" s="1"/>
      <c r="DAI35" s="1"/>
      <c r="DAJ35" s="1"/>
      <c r="DAK35" s="1"/>
      <c r="DAL35" s="1"/>
      <c r="DAM35" s="1"/>
      <c r="DAN35" s="1"/>
      <c r="DAO35" s="1"/>
      <c r="DAP35" s="1"/>
      <c r="DAQ35" s="1"/>
      <c r="DAR35" s="1"/>
      <c r="DAS35" s="1"/>
      <c r="DAT35" s="1"/>
      <c r="DAU35" s="1"/>
      <c r="DAV35" s="1"/>
      <c r="DAW35" s="1"/>
      <c r="DAX35" s="1"/>
      <c r="DAY35" s="1"/>
      <c r="DAZ35" s="1"/>
      <c r="DBA35" s="1"/>
      <c r="DBB35" s="1"/>
      <c r="DBC35" s="1"/>
      <c r="DBD35" s="1"/>
      <c r="DBE35" s="1"/>
      <c r="DBF35" s="1"/>
      <c r="DBG35" s="1"/>
      <c r="DBH35" s="1"/>
      <c r="DBI35" s="1"/>
      <c r="DBJ35" s="1"/>
      <c r="DBK35" s="1"/>
      <c r="DBL35" s="1"/>
      <c r="DBM35" s="1"/>
      <c r="DBN35" s="1"/>
      <c r="DBO35" s="1"/>
      <c r="DBP35" s="1"/>
      <c r="DBQ35" s="1"/>
      <c r="DBR35" s="1"/>
      <c r="DBS35" s="1"/>
      <c r="DBT35" s="1"/>
      <c r="DBU35" s="1"/>
      <c r="DBV35" s="1"/>
      <c r="DBW35" s="1"/>
      <c r="DBX35" s="1"/>
      <c r="DBY35" s="1"/>
      <c r="DBZ35" s="1"/>
      <c r="DCA35" s="1"/>
      <c r="DCB35" s="1"/>
      <c r="DCC35" s="1"/>
      <c r="DCD35" s="1"/>
      <c r="DCE35" s="1"/>
      <c r="DCF35" s="1"/>
      <c r="DCG35" s="1"/>
      <c r="DCH35" s="1"/>
      <c r="DCI35" s="1"/>
      <c r="DCJ35" s="1"/>
      <c r="DCK35" s="1"/>
      <c r="DCL35" s="1"/>
      <c r="DCM35" s="1"/>
      <c r="DCN35" s="1"/>
      <c r="DCO35" s="1"/>
      <c r="DCP35" s="1"/>
      <c r="DCQ35" s="1"/>
      <c r="DCR35" s="1"/>
      <c r="DCS35" s="1"/>
      <c r="DCT35" s="1"/>
      <c r="DCU35" s="1"/>
      <c r="DCV35" s="1"/>
      <c r="DCW35" s="1"/>
      <c r="DCX35" s="1"/>
      <c r="DCY35" s="1"/>
      <c r="DCZ35" s="1"/>
      <c r="DDA35" s="1"/>
      <c r="DDB35" s="1"/>
      <c r="DDC35" s="1"/>
      <c r="DDD35" s="1"/>
      <c r="DDE35" s="1"/>
      <c r="DDF35" s="1"/>
      <c r="DDG35" s="1"/>
      <c r="DDH35" s="1"/>
      <c r="DDI35" s="1"/>
      <c r="DDJ35" s="1"/>
      <c r="DDK35" s="1"/>
      <c r="DDL35" s="1"/>
      <c r="DDM35" s="1"/>
      <c r="DDN35" s="1"/>
      <c r="DDO35" s="1"/>
      <c r="DDP35" s="1"/>
      <c r="DDQ35" s="1"/>
      <c r="DDR35" s="1"/>
      <c r="DDS35" s="1"/>
      <c r="DDT35" s="1"/>
      <c r="DDU35" s="1"/>
      <c r="DDV35" s="1"/>
      <c r="DDW35" s="1"/>
      <c r="DDX35" s="1"/>
      <c r="DDY35" s="1"/>
      <c r="DDZ35" s="1"/>
      <c r="DEA35" s="1"/>
      <c r="DEB35" s="1"/>
      <c r="DEC35" s="1"/>
      <c r="DED35" s="1"/>
      <c r="DEE35" s="1"/>
      <c r="DEF35" s="1"/>
      <c r="DEG35" s="1"/>
      <c r="DEH35" s="1"/>
      <c r="DEI35" s="1"/>
      <c r="DEJ35" s="1"/>
      <c r="DEK35" s="1"/>
      <c r="DEL35" s="1"/>
      <c r="DEM35" s="1"/>
      <c r="DEN35" s="1"/>
      <c r="DEO35" s="1"/>
      <c r="DEP35" s="1"/>
      <c r="DEQ35" s="1"/>
      <c r="DER35" s="1"/>
      <c r="DES35" s="1"/>
      <c r="DET35" s="1"/>
      <c r="DEU35" s="1"/>
      <c r="DEV35" s="1"/>
      <c r="DEW35" s="1"/>
      <c r="DEX35" s="1"/>
      <c r="DEY35" s="1"/>
      <c r="DEZ35" s="1"/>
      <c r="DFA35" s="1"/>
      <c r="DFB35" s="1"/>
      <c r="DFC35" s="1"/>
      <c r="DFD35" s="1"/>
      <c r="DFE35" s="1"/>
      <c r="DFF35" s="1"/>
      <c r="DFG35" s="1"/>
      <c r="DFH35" s="1"/>
      <c r="DFI35" s="1"/>
      <c r="DFJ35" s="1"/>
      <c r="DFK35" s="1"/>
      <c r="DFL35" s="1"/>
      <c r="DFM35" s="1"/>
      <c r="DFN35" s="1"/>
      <c r="DFO35" s="1"/>
      <c r="DFP35" s="1"/>
      <c r="DFQ35" s="1"/>
      <c r="DFR35" s="1"/>
      <c r="DFS35" s="1"/>
      <c r="DFT35" s="1"/>
      <c r="DFU35" s="1"/>
      <c r="DFV35" s="1"/>
      <c r="DFW35" s="1"/>
      <c r="DFX35" s="1"/>
      <c r="DFY35" s="1"/>
      <c r="DFZ35" s="1"/>
      <c r="DGA35" s="1"/>
      <c r="DGB35" s="1"/>
      <c r="DGC35" s="1"/>
      <c r="DGD35" s="1"/>
      <c r="DGE35" s="1"/>
      <c r="DGF35" s="1"/>
      <c r="DGG35" s="1"/>
      <c r="DGH35" s="1"/>
      <c r="DGI35" s="1"/>
      <c r="DGJ35" s="1"/>
      <c r="DGK35" s="1"/>
      <c r="DGL35" s="1"/>
      <c r="DGM35" s="1"/>
      <c r="DGN35" s="1"/>
      <c r="DGO35" s="1"/>
      <c r="DGP35" s="1"/>
      <c r="DGQ35" s="1"/>
      <c r="DGR35" s="1"/>
      <c r="DGS35" s="1"/>
      <c r="DGT35" s="1"/>
      <c r="DGU35" s="1"/>
      <c r="DGV35" s="1"/>
      <c r="DGW35" s="1"/>
      <c r="DGX35" s="1"/>
      <c r="DGY35" s="1"/>
      <c r="DGZ35" s="1"/>
      <c r="DHA35" s="1"/>
      <c r="DHB35" s="1"/>
      <c r="DHC35" s="1"/>
      <c r="DHD35" s="1"/>
      <c r="DHE35" s="1"/>
      <c r="DHF35" s="1"/>
      <c r="DHG35" s="1"/>
      <c r="DHH35" s="1"/>
      <c r="DHI35" s="1"/>
      <c r="DHJ35" s="1"/>
      <c r="DHK35" s="1"/>
      <c r="DHL35" s="1"/>
      <c r="DHM35" s="1"/>
      <c r="DHN35" s="1"/>
      <c r="DHO35" s="1"/>
      <c r="DHP35" s="1"/>
      <c r="DHQ35" s="1"/>
      <c r="DHR35" s="1"/>
      <c r="DHS35" s="1"/>
      <c r="DHT35" s="1"/>
      <c r="DHU35" s="1"/>
      <c r="DHV35" s="1"/>
      <c r="DHW35" s="1"/>
      <c r="DHX35" s="1"/>
      <c r="DHY35" s="1"/>
      <c r="DHZ35" s="1"/>
      <c r="DIA35" s="1"/>
      <c r="DIB35" s="1"/>
      <c r="DIC35" s="1"/>
      <c r="DID35" s="1"/>
      <c r="DIE35" s="1"/>
      <c r="DIF35" s="1"/>
      <c r="DIG35" s="1"/>
      <c r="DIH35" s="1"/>
      <c r="DII35" s="1"/>
      <c r="DIJ35" s="1"/>
      <c r="DIK35" s="1"/>
      <c r="DIL35" s="1"/>
      <c r="DIM35" s="1"/>
      <c r="DIN35" s="1"/>
      <c r="DIO35" s="1"/>
      <c r="DIP35" s="1"/>
      <c r="DIQ35" s="1"/>
      <c r="DIR35" s="1"/>
      <c r="DIS35" s="1"/>
      <c r="DIT35" s="1"/>
      <c r="DIU35" s="1"/>
      <c r="DIV35" s="1"/>
      <c r="DIW35" s="1"/>
      <c r="DIX35" s="1"/>
      <c r="DIY35" s="1"/>
      <c r="DIZ35" s="1"/>
      <c r="DJA35" s="1"/>
      <c r="DJB35" s="1"/>
      <c r="DJC35" s="1"/>
      <c r="DJD35" s="1"/>
      <c r="DJE35" s="1"/>
      <c r="DJF35" s="1"/>
      <c r="DJG35" s="1"/>
      <c r="DJH35" s="1"/>
      <c r="DJI35" s="1"/>
      <c r="DJJ35" s="1"/>
      <c r="DJK35" s="1"/>
      <c r="DJL35" s="1"/>
      <c r="DJM35" s="1"/>
      <c r="DJN35" s="1"/>
      <c r="DJO35" s="1"/>
      <c r="DJP35" s="1"/>
      <c r="DJQ35" s="1"/>
      <c r="DJR35" s="1"/>
      <c r="DJS35" s="1"/>
      <c r="DJT35" s="1"/>
      <c r="DJU35" s="1"/>
      <c r="DJV35" s="1"/>
      <c r="DJW35" s="1"/>
      <c r="DJX35" s="1"/>
      <c r="DJY35" s="1"/>
      <c r="DJZ35" s="1"/>
      <c r="DKA35" s="1"/>
      <c r="DKB35" s="1"/>
      <c r="DKC35" s="1"/>
      <c r="DKD35" s="1"/>
      <c r="DKE35" s="1"/>
      <c r="DKF35" s="1"/>
      <c r="DKG35" s="1"/>
      <c r="DKH35" s="1"/>
      <c r="DKI35" s="1"/>
      <c r="DKJ35" s="1"/>
      <c r="DKK35" s="1"/>
      <c r="DKL35" s="1"/>
      <c r="DKM35" s="1"/>
      <c r="DKN35" s="1"/>
      <c r="DKO35" s="1"/>
      <c r="DKP35" s="1"/>
      <c r="DKQ35" s="1"/>
      <c r="DKR35" s="1"/>
      <c r="DKS35" s="1"/>
      <c r="DKT35" s="1"/>
      <c r="DKU35" s="1"/>
      <c r="DKV35" s="1"/>
      <c r="DKW35" s="1"/>
      <c r="DKX35" s="1"/>
      <c r="DKY35" s="1"/>
      <c r="DKZ35" s="1"/>
      <c r="DLA35" s="1"/>
      <c r="DLB35" s="1"/>
      <c r="DLC35" s="1"/>
      <c r="DLD35" s="1"/>
      <c r="DLE35" s="1"/>
      <c r="DLF35" s="1"/>
      <c r="DLG35" s="1"/>
      <c r="DLH35" s="1"/>
      <c r="DLI35" s="1"/>
      <c r="DLJ35" s="1"/>
      <c r="DLK35" s="1"/>
      <c r="DLL35" s="1"/>
      <c r="DLM35" s="1"/>
      <c r="DLN35" s="1"/>
      <c r="DLO35" s="1"/>
      <c r="DLP35" s="1"/>
      <c r="DLQ35" s="1"/>
      <c r="DLR35" s="1"/>
      <c r="DLS35" s="1"/>
      <c r="DLT35" s="1"/>
      <c r="DLU35" s="1"/>
      <c r="DLV35" s="1"/>
      <c r="DLW35" s="1"/>
      <c r="DLX35" s="1"/>
      <c r="DLY35" s="1"/>
      <c r="DLZ35" s="1"/>
      <c r="DMA35" s="1"/>
      <c r="DMB35" s="1"/>
      <c r="DMC35" s="1"/>
      <c r="DMD35" s="1"/>
      <c r="DME35" s="1"/>
      <c r="DMF35" s="1"/>
      <c r="DMG35" s="1"/>
      <c r="DMH35" s="1"/>
      <c r="DMI35" s="1"/>
      <c r="DMJ35" s="1"/>
      <c r="DMK35" s="1"/>
      <c r="DML35" s="1"/>
      <c r="DMM35" s="1"/>
      <c r="DMN35" s="1"/>
      <c r="DMO35" s="1"/>
      <c r="DMP35" s="1"/>
      <c r="DMQ35" s="1"/>
      <c r="DMR35" s="1"/>
      <c r="DMS35" s="1"/>
      <c r="DMT35" s="1"/>
      <c r="DMU35" s="1"/>
      <c r="DMV35" s="1"/>
      <c r="DMW35" s="1"/>
      <c r="DMX35" s="1"/>
      <c r="DMY35" s="1"/>
      <c r="DMZ35" s="1"/>
      <c r="DNA35" s="1"/>
      <c r="DNB35" s="1"/>
      <c r="DNC35" s="1"/>
      <c r="DND35" s="1"/>
      <c r="DNE35" s="1"/>
      <c r="DNF35" s="1"/>
      <c r="DNG35" s="1"/>
      <c r="DNH35" s="1"/>
      <c r="DNI35" s="1"/>
      <c r="DNJ35" s="1"/>
      <c r="DNK35" s="1"/>
      <c r="DNL35" s="1"/>
      <c r="DNM35" s="1"/>
      <c r="DNN35" s="1"/>
      <c r="DNO35" s="1"/>
      <c r="DNP35" s="1"/>
      <c r="DNQ35" s="1"/>
      <c r="DNR35" s="1"/>
      <c r="DNS35" s="1"/>
      <c r="DNT35" s="1"/>
      <c r="DNU35" s="1"/>
      <c r="DNV35" s="1"/>
      <c r="DNW35" s="1"/>
      <c r="DNX35" s="1"/>
      <c r="DNY35" s="1"/>
      <c r="DNZ35" s="1"/>
      <c r="DOA35" s="1"/>
      <c r="DOB35" s="1"/>
      <c r="DOC35" s="1"/>
      <c r="DOD35" s="1"/>
      <c r="DOE35" s="1"/>
      <c r="DOF35" s="1"/>
      <c r="DOG35" s="1"/>
      <c r="DOH35" s="1"/>
      <c r="DOI35" s="1"/>
      <c r="DOJ35" s="1"/>
      <c r="DOK35" s="1"/>
      <c r="DOL35" s="1"/>
      <c r="DOM35" s="1"/>
      <c r="DON35" s="1"/>
      <c r="DOO35" s="1"/>
      <c r="DOP35" s="1"/>
      <c r="DOQ35" s="1"/>
      <c r="DOR35" s="1"/>
      <c r="DOS35" s="1"/>
      <c r="DOT35" s="1"/>
      <c r="DOU35" s="1"/>
      <c r="DOV35" s="1"/>
      <c r="DOW35" s="1"/>
      <c r="DOX35" s="1"/>
      <c r="DOY35" s="1"/>
      <c r="DOZ35" s="1"/>
      <c r="DPA35" s="1"/>
      <c r="DPB35" s="1"/>
      <c r="DPC35" s="1"/>
      <c r="DPD35" s="1"/>
      <c r="DPE35" s="1"/>
      <c r="DPF35" s="1"/>
      <c r="DPG35" s="1"/>
      <c r="DPH35" s="1"/>
      <c r="DPI35" s="1"/>
      <c r="DPJ35" s="1"/>
      <c r="DPK35" s="1"/>
      <c r="DPL35" s="1"/>
      <c r="DPM35" s="1"/>
      <c r="DPN35" s="1"/>
      <c r="DPO35" s="1"/>
      <c r="DPP35" s="1"/>
      <c r="DPQ35" s="1"/>
      <c r="DPR35" s="1"/>
      <c r="DPS35" s="1"/>
      <c r="DPT35" s="1"/>
      <c r="DPU35" s="1"/>
      <c r="DPV35" s="1"/>
      <c r="DPW35" s="1"/>
      <c r="DPX35" s="1"/>
      <c r="DPY35" s="1"/>
      <c r="DPZ35" s="1"/>
      <c r="DQA35" s="1"/>
      <c r="DQB35" s="1"/>
      <c r="DQC35" s="1"/>
      <c r="DQD35" s="1"/>
      <c r="DQE35" s="1"/>
      <c r="DQF35" s="1"/>
      <c r="DQG35" s="1"/>
      <c r="DQH35" s="1"/>
      <c r="DQI35" s="1"/>
      <c r="DQJ35" s="1"/>
      <c r="DQK35" s="1"/>
      <c r="DQL35" s="1"/>
      <c r="DQM35" s="1"/>
      <c r="DQN35" s="1"/>
      <c r="DQO35" s="1"/>
      <c r="DQP35" s="1"/>
      <c r="DQQ35" s="1"/>
      <c r="DQR35" s="1"/>
      <c r="DQS35" s="1"/>
      <c r="DQT35" s="1"/>
      <c r="DQU35" s="1"/>
      <c r="DQV35" s="1"/>
      <c r="DQW35" s="1"/>
      <c r="DQX35" s="1"/>
      <c r="DQY35" s="1"/>
      <c r="DQZ35" s="1"/>
      <c r="DRA35" s="1"/>
      <c r="DRB35" s="1"/>
      <c r="DRC35" s="1"/>
      <c r="DRD35" s="1"/>
      <c r="DRE35" s="1"/>
      <c r="DRF35" s="1"/>
      <c r="DRG35" s="1"/>
      <c r="DRH35" s="1"/>
      <c r="DRI35" s="1"/>
      <c r="DRJ35" s="1"/>
      <c r="DRK35" s="1"/>
      <c r="DRL35" s="1"/>
      <c r="DRM35" s="1"/>
      <c r="DRN35" s="1"/>
      <c r="DRO35" s="1"/>
      <c r="DRP35" s="1"/>
      <c r="DRQ35" s="1"/>
      <c r="DRR35" s="1"/>
      <c r="DRS35" s="1"/>
      <c r="DRT35" s="1"/>
      <c r="DRU35" s="1"/>
      <c r="DRV35" s="1"/>
      <c r="DRW35" s="1"/>
      <c r="DRX35" s="1"/>
      <c r="DRY35" s="1"/>
      <c r="DRZ35" s="1"/>
      <c r="DSA35" s="1"/>
      <c r="DSB35" s="1"/>
      <c r="DSC35" s="1"/>
      <c r="DSD35" s="1"/>
      <c r="DSE35" s="1"/>
      <c r="DSF35" s="1"/>
      <c r="DSG35" s="1"/>
      <c r="DSH35" s="1"/>
      <c r="DSI35" s="1"/>
      <c r="DSJ35" s="1"/>
      <c r="DSK35" s="1"/>
      <c r="DSL35" s="1"/>
      <c r="DSM35" s="1"/>
      <c r="DSN35" s="1"/>
      <c r="DSO35" s="1"/>
      <c r="DSP35" s="1"/>
      <c r="DSQ35" s="1"/>
      <c r="DSR35" s="1"/>
      <c r="DSS35" s="1"/>
      <c r="DST35" s="1"/>
      <c r="DSU35" s="1"/>
      <c r="DSV35" s="1"/>
      <c r="DSW35" s="1"/>
      <c r="DSX35" s="1"/>
      <c r="DSY35" s="1"/>
      <c r="DSZ35" s="1"/>
      <c r="DTA35" s="1"/>
      <c r="DTB35" s="1"/>
      <c r="DTC35" s="1"/>
      <c r="DTD35" s="1"/>
      <c r="DTE35" s="1"/>
      <c r="DTF35" s="1"/>
      <c r="DTG35" s="1"/>
      <c r="DTH35" s="1"/>
      <c r="DTI35" s="1"/>
      <c r="DTJ35" s="1"/>
      <c r="DTK35" s="1"/>
      <c r="DTL35" s="1"/>
      <c r="DTM35" s="1"/>
      <c r="DTN35" s="1"/>
      <c r="DTO35" s="1"/>
      <c r="DTP35" s="1"/>
      <c r="DTQ35" s="1"/>
      <c r="DTR35" s="1"/>
      <c r="DTS35" s="1"/>
      <c r="DTT35" s="1"/>
      <c r="DTU35" s="1"/>
      <c r="DTV35" s="1"/>
      <c r="DTW35" s="1"/>
      <c r="DTX35" s="1"/>
      <c r="DTY35" s="1"/>
      <c r="DTZ35" s="1"/>
      <c r="DUA35" s="1"/>
      <c r="DUB35" s="1"/>
      <c r="DUC35" s="1"/>
      <c r="DUD35" s="1"/>
      <c r="DUE35" s="1"/>
      <c r="DUF35" s="1"/>
      <c r="DUG35" s="1"/>
      <c r="DUH35" s="1"/>
      <c r="DUI35" s="1"/>
      <c r="DUJ35" s="1"/>
      <c r="DUK35" s="1"/>
      <c r="DUL35" s="1"/>
      <c r="DUM35" s="1"/>
      <c r="DUN35" s="1"/>
      <c r="DUO35" s="1"/>
      <c r="DUP35" s="1"/>
      <c r="DUQ35" s="1"/>
      <c r="DUR35" s="1"/>
      <c r="DUS35" s="1"/>
      <c r="DUT35" s="1"/>
      <c r="DUU35" s="1"/>
      <c r="DUV35" s="1"/>
      <c r="DUW35" s="1"/>
      <c r="DUX35" s="1"/>
      <c r="DUY35" s="1"/>
      <c r="DUZ35" s="1"/>
      <c r="DVA35" s="1"/>
      <c r="DVB35" s="1"/>
      <c r="DVC35" s="1"/>
      <c r="DVD35" s="1"/>
      <c r="DVE35" s="1"/>
      <c r="DVF35" s="1"/>
      <c r="DVG35" s="1"/>
      <c r="DVH35" s="1"/>
      <c r="DVI35" s="1"/>
      <c r="DVJ35" s="1"/>
      <c r="DVK35" s="1"/>
      <c r="DVL35" s="1"/>
      <c r="DVM35" s="1"/>
      <c r="DVN35" s="1"/>
      <c r="DVO35" s="1"/>
      <c r="DVP35" s="1"/>
      <c r="DVQ35" s="1"/>
      <c r="DVR35" s="1"/>
      <c r="DVS35" s="1"/>
      <c r="DVT35" s="1"/>
      <c r="DVU35" s="1"/>
      <c r="DVV35" s="1"/>
      <c r="DVW35" s="1"/>
      <c r="DVX35" s="1"/>
      <c r="DVY35" s="1"/>
      <c r="DVZ35" s="1"/>
      <c r="DWA35" s="1"/>
      <c r="DWB35" s="1"/>
      <c r="DWC35" s="1"/>
      <c r="DWD35" s="1"/>
      <c r="DWE35" s="1"/>
      <c r="DWF35" s="1"/>
      <c r="DWG35" s="1"/>
      <c r="DWH35" s="1"/>
      <c r="DWI35" s="1"/>
      <c r="DWJ35" s="1"/>
      <c r="DWK35" s="1"/>
      <c r="DWL35" s="1"/>
      <c r="DWM35" s="1"/>
      <c r="DWN35" s="1"/>
      <c r="DWO35" s="1"/>
      <c r="DWP35" s="1"/>
      <c r="DWQ35" s="1"/>
      <c r="DWR35" s="1"/>
      <c r="DWS35" s="1"/>
      <c r="DWT35" s="1"/>
      <c r="DWU35" s="1"/>
      <c r="DWV35" s="1"/>
      <c r="DWW35" s="1"/>
      <c r="DWX35" s="1"/>
      <c r="DWY35" s="1"/>
      <c r="DWZ35" s="1"/>
      <c r="DXA35" s="1"/>
      <c r="DXB35" s="1"/>
      <c r="DXC35" s="1"/>
      <c r="DXD35" s="1"/>
      <c r="DXE35" s="1"/>
      <c r="DXF35" s="1"/>
      <c r="DXG35" s="1"/>
      <c r="DXH35" s="1"/>
      <c r="DXI35" s="1"/>
      <c r="DXJ35" s="1"/>
      <c r="DXK35" s="1"/>
      <c r="DXL35" s="1"/>
      <c r="DXM35" s="1"/>
      <c r="DXN35" s="1"/>
      <c r="DXO35" s="1"/>
      <c r="DXP35" s="1"/>
      <c r="DXQ35" s="1"/>
      <c r="DXR35" s="1"/>
      <c r="DXS35" s="1"/>
      <c r="DXT35" s="1"/>
      <c r="DXU35" s="1"/>
      <c r="DXV35" s="1"/>
      <c r="DXW35" s="1"/>
      <c r="DXX35" s="1"/>
      <c r="DXY35" s="1"/>
      <c r="DXZ35" s="1"/>
      <c r="DYA35" s="1"/>
      <c r="DYB35" s="1"/>
      <c r="DYC35" s="1"/>
      <c r="DYD35" s="1"/>
      <c r="DYE35" s="1"/>
      <c r="DYF35" s="1"/>
      <c r="DYG35" s="1"/>
      <c r="DYH35" s="1"/>
      <c r="DYI35" s="1"/>
      <c r="DYJ35" s="1"/>
      <c r="DYK35" s="1"/>
      <c r="DYL35" s="1"/>
      <c r="DYM35" s="1"/>
      <c r="DYN35" s="1"/>
      <c r="DYO35" s="1"/>
      <c r="DYP35" s="1"/>
      <c r="DYQ35" s="1"/>
      <c r="DYR35" s="1"/>
      <c r="DYS35" s="1"/>
      <c r="DYT35" s="1"/>
      <c r="DYU35" s="1"/>
      <c r="DYV35" s="1"/>
      <c r="DYW35" s="1"/>
      <c r="DYX35" s="1"/>
      <c r="DYY35" s="1"/>
      <c r="DYZ35" s="1"/>
      <c r="DZA35" s="1"/>
      <c r="DZB35" s="1"/>
      <c r="DZC35" s="1"/>
      <c r="DZD35" s="1"/>
      <c r="DZE35" s="1"/>
      <c r="DZF35" s="1"/>
      <c r="DZG35" s="1"/>
      <c r="DZH35" s="1"/>
      <c r="DZI35" s="1"/>
      <c r="DZJ35" s="1"/>
      <c r="DZK35" s="1"/>
      <c r="DZL35" s="1"/>
      <c r="DZM35" s="1"/>
      <c r="DZN35" s="1"/>
      <c r="DZO35" s="1"/>
      <c r="DZP35" s="1"/>
      <c r="DZQ35" s="1"/>
      <c r="DZR35" s="1"/>
      <c r="DZS35" s="1"/>
      <c r="DZT35" s="1"/>
      <c r="DZU35" s="1"/>
      <c r="DZV35" s="1"/>
      <c r="DZW35" s="1"/>
      <c r="DZX35" s="1"/>
      <c r="DZY35" s="1"/>
      <c r="DZZ35" s="1"/>
      <c r="EAA35" s="1"/>
      <c r="EAB35" s="1"/>
      <c r="EAC35" s="1"/>
      <c r="EAD35" s="1"/>
      <c r="EAE35" s="1"/>
      <c r="EAF35" s="1"/>
      <c r="EAG35" s="1"/>
      <c r="EAH35" s="1"/>
      <c r="EAI35" s="1"/>
      <c r="EAJ35" s="1"/>
      <c r="EAK35" s="1"/>
      <c r="EAL35" s="1"/>
      <c r="EAM35" s="1"/>
      <c r="EAN35" s="1"/>
      <c r="EAO35" s="1"/>
      <c r="EAP35" s="1"/>
      <c r="EAQ35" s="1"/>
      <c r="EAR35" s="1"/>
      <c r="EAS35" s="1"/>
      <c r="EAT35" s="1"/>
      <c r="EAU35" s="1"/>
      <c r="EAV35" s="1"/>
      <c r="EAW35" s="1"/>
      <c r="EAX35" s="1"/>
      <c r="EAY35" s="1"/>
      <c r="EAZ35" s="1"/>
      <c r="EBA35" s="1"/>
      <c r="EBB35" s="1"/>
      <c r="EBC35" s="1"/>
      <c r="EBD35" s="1"/>
      <c r="EBE35" s="1"/>
      <c r="EBF35" s="1"/>
      <c r="EBG35" s="1"/>
      <c r="EBH35" s="1"/>
      <c r="EBI35" s="1"/>
      <c r="EBJ35" s="1"/>
      <c r="EBK35" s="1"/>
      <c r="EBL35" s="1"/>
      <c r="EBM35" s="1"/>
      <c r="EBN35" s="1"/>
      <c r="EBO35" s="1"/>
      <c r="EBP35" s="1"/>
      <c r="EBQ35" s="1"/>
      <c r="EBR35" s="1"/>
      <c r="EBS35" s="1"/>
      <c r="EBT35" s="1"/>
      <c r="EBU35" s="1"/>
      <c r="EBV35" s="1"/>
      <c r="EBW35" s="1"/>
      <c r="EBX35" s="1"/>
      <c r="EBY35" s="1"/>
      <c r="EBZ35" s="1"/>
      <c r="ECA35" s="1"/>
      <c r="ECB35" s="1"/>
      <c r="ECC35" s="1"/>
      <c r="ECD35" s="1"/>
      <c r="ECE35" s="1"/>
      <c r="ECF35" s="1"/>
      <c r="ECG35" s="1"/>
      <c r="ECH35" s="1"/>
      <c r="ECI35" s="1"/>
      <c r="ECJ35" s="1"/>
      <c r="ECK35" s="1"/>
      <c r="ECL35" s="1"/>
      <c r="ECM35" s="1"/>
      <c r="ECN35" s="1"/>
      <c r="ECO35" s="1"/>
      <c r="ECP35" s="1"/>
      <c r="ECQ35" s="1"/>
      <c r="ECR35" s="1"/>
      <c r="ECS35" s="1"/>
      <c r="ECT35" s="1"/>
      <c r="ECU35" s="1"/>
      <c r="ECV35" s="1"/>
      <c r="ECW35" s="1"/>
      <c r="ECX35" s="1"/>
      <c r="ECY35" s="1"/>
      <c r="ECZ35" s="1"/>
      <c r="EDA35" s="1"/>
      <c r="EDB35" s="1"/>
      <c r="EDC35" s="1"/>
      <c r="EDD35" s="1"/>
      <c r="EDE35" s="1"/>
      <c r="EDF35" s="1"/>
      <c r="EDG35" s="1"/>
      <c r="EDH35" s="1"/>
      <c r="EDI35" s="1"/>
      <c r="EDJ35" s="1"/>
      <c r="EDK35" s="1"/>
      <c r="EDL35" s="1"/>
      <c r="EDM35" s="1"/>
      <c r="EDN35" s="1"/>
      <c r="EDO35" s="1"/>
      <c r="EDP35" s="1"/>
      <c r="EDQ35" s="1"/>
      <c r="EDR35" s="1"/>
      <c r="EDS35" s="1"/>
      <c r="EDT35" s="1"/>
      <c r="EDU35" s="1"/>
      <c r="EDV35" s="1"/>
      <c r="EDW35" s="1"/>
      <c r="EDX35" s="1"/>
      <c r="EDY35" s="1"/>
      <c r="EDZ35" s="1"/>
      <c r="EEA35" s="1"/>
      <c r="EEB35" s="1"/>
      <c r="EEC35" s="1"/>
      <c r="EED35" s="1"/>
      <c r="EEE35" s="1"/>
      <c r="EEF35" s="1"/>
      <c r="EEG35" s="1"/>
      <c r="EEH35" s="1"/>
      <c r="EEI35" s="1"/>
      <c r="EEJ35" s="1"/>
      <c r="EEK35" s="1"/>
      <c r="EEL35" s="1"/>
      <c r="EEM35" s="1"/>
      <c r="EEN35" s="1"/>
      <c r="EEO35" s="1"/>
      <c r="EEP35" s="1"/>
      <c r="EEQ35" s="1"/>
      <c r="EER35" s="1"/>
      <c r="EES35" s="1"/>
      <c r="EET35" s="1"/>
      <c r="EEU35" s="1"/>
      <c r="EEV35" s="1"/>
      <c r="EEW35" s="1"/>
      <c r="EEX35" s="1"/>
      <c r="EEY35" s="1"/>
      <c r="EEZ35" s="1"/>
      <c r="EFA35" s="1"/>
      <c r="EFB35" s="1"/>
      <c r="EFC35" s="1"/>
      <c r="EFD35" s="1"/>
      <c r="EFE35" s="1"/>
      <c r="EFF35" s="1"/>
      <c r="EFG35" s="1"/>
      <c r="EFH35" s="1"/>
      <c r="EFI35" s="1"/>
      <c r="EFJ35" s="1"/>
      <c r="EFK35" s="1"/>
      <c r="EFL35" s="1"/>
      <c r="EFM35" s="1"/>
      <c r="EFN35" s="1"/>
      <c r="EFO35" s="1"/>
      <c r="EFP35" s="1"/>
      <c r="EFQ35" s="1"/>
      <c r="EFR35" s="1"/>
      <c r="EFS35" s="1"/>
      <c r="EFT35" s="1"/>
      <c r="EFU35" s="1"/>
      <c r="EFV35" s="1"/>
      <c r="EFW35" s="1"/>
      <c r="EFX35" s="1"/>
      <c r="EFY35" s="1"/>
      <c r="EFZ35" s="1"/>
      <c r="EGA35" s="1"/>
      <c r="EGB35" s="1"/>
      <c r="EGC35" s="1"/>
      <c r="EGD35" s="1"/>
      <c r="EGE35" s="1"/>
      <c r="EGF35" s="1"/>
      <c r="EGG35" s="1"/>
      <c r="EGH35" s="1"/>
      <c r="EGI35" s="1"/>
      <c r="EGJ35" s="1"/>
      <c r="EGK35" s="1"/>
      <c r="EGL35" s="1"/>
      <c r="EGM35" s="1"/>
      <c r="EGN35" s="1"/>
      <c r="EGO35" s="1"/>
      <c r="EGP35" s="1"/>
      <c r="EGQ35" s="1"/>
      <c r="EGR35" s="1"/>
      <c r="EGS35" s="1"/>
      <c r="EGT35" s="1"/>
      <c r="EGU35" s="1"/>
      <c r="EGV35" s="1"/>
      <c r="EGW35" s="1"/>
      <c r="EGX35" s="1"/>
      <c r="EGY35" s="1"/>
      <c r="EGZ35" s="1"/>
      <c r="EHA35" s="1"/>
      <c r="EHB35" s="1"/>
      <c r="EHC35" s="1"/>
      <c r="EHD35" s="1"/>
      <c r="EHE35" s="1"/>
      <c r="EHF35" s="1"/>
      <c r="EHG35" s="1"/>
      <c r="EHH35" s="1"/>
      <c r="EHI35" s="1"/>
      <c r="EHJ35" s="1"/>
      <c r="EHK35" s="1"/>
      <c r="EHL35" s="1"/>
      <c r="EHM35" s="1"/>
      <c r="EHN35" s="1"/>
      <c r="EHO35" s="1"/>
      <c r="EHP35" s="1"/>
      <c r="EHQ35" s="1"/>
      <c r="EHR35" s="1"/>
      <c r="EHS35" s="1"/>
      <c r="EHT35" s="1"/>
      <c r="EHU35" s="1"/>
      <c r="EHV35" s="1"/>
      <c r="EHW35" s="1"/>
      <c r="EHX35" s="1"/>
      <c r="EHY35" s="1"/>
      <c r="EHZ35" s="1"/>
      <c r="EIA35" s="1"/>
      <c r="EIB35" s="1"/>
      <c r="EIC35" s="1"/>
      <c r="EID35" s="1"/>
      <c r="EIE35" s="1"/>
      <c r="EIF35" s="1"/>
      <c r="EIG35" s="1"/>
      <c r="EIH35" s="1"/>
      <c r="EII35" s="1"/>
      <c r="EIJ35" s="1"/>
      <c r="EIK35" s="1"/>
      <c r="EIL35" s="1"/>
      <c r="EIM35" s="1"/>
      <c r="EIN35" s="1"/>
      <c r="EIO35" s="1"/>
      <c r="EIP35" s="1"/>
      <c r="EIQ35" s="1"/>
      <c r="EIR35" s="1"/>
      <c r="EIS35" s="1"/>
      <c r="EIT35" s="1"/>
      <c r="EIU35" s="1"/>
      <c r="EIV35" s="1"/>
      <c r="EIW35" s="1"/>
      <c r="EIX35" s="1"/>
      <c r="EIY35" s="1"/>
      <c r="EIZ35" s="1"/>
      <c r="EJA35" s="1"/>
      <c r="EJB35" s="1"/>
      <c r="EJC35" s="1"/>
      <c r="EJD35" s="1"/>
      <c r="EJE35" s="1"/>
      <c r="EJF35" s="1"/>
      <c r="EJG35" s="1"/>
      <c r="EJH35" s="1"/>
      <c r="EJI35" s="1"/>
      <c r="EJJ35" s="1"/>
      <c r="EJK35" s="1"/>
      <c r="EJL35" s="1"/>
      <c r="EJM35" s="1"/>
      <c r="EJN35" s="1"/>
      <c r="EJO35" s="1"/>
      <c r="EJP35" s="1"/>
      <c r="EJQ35" s="1"/>
      <c r="EJR35" s="1"/>
      <c r="EJS35" s="1"/>
      <c r="EJT35" s="1"/>
      <c r="EJU35" s="1"/>
      <c r="EJV35" s="1"/>
      <c r="EJW35" s="1"/>
      <c r="EJX35" s="1"/>
      <c r="EJY35" s="1"/>
      <c r="EJZ35" s="1"/>
      <c r="EKA35" s="1"/>
      <c r="EKB35" s="1"/>
      <c r="EKC35" s="1"/>
      <c r="EKD35" s="1"/>
      <c r="EKE35" s="1"/>
      <c r="EKF35" s="1"/>
      <c r="EKG35" s="1"/>
      <c r="EKH35" s="1"/>
      <c r="EKI35" s="1"/>
      <c r="EKJ35" s="1"/>
      <c r="EKK35" s="1"/>
      <c r="EKL35" s="1"/>
      <c r="EKM35" s="1"/>
      <c r="EKN35" s="1"/>
      <c r="EKO35" s="1"/>
      <c r="EKP35" s="1"/>
      <c r="EKQ35" s="1"/>
      <c r="EKR35" s="1"/>
      <c r="EKS35" s="1"/>
      <c r="EKT35" s="1"/>
      <c r="EKU35" s="1"/>
      <c r="EKV35" s="1"/>
      <c r="EKW35" s="1"/>
      <c r="EKX35" s="1"/>
      <c r="EKY35" s="1"/>
      <c r="EKZ35" s="1"/>
      <c r="ELA35" s="1"/>
      <c r="ELB35" s="1"/>
      <c r="ELC35" s="1"/>
      <c r="ELD35" s="1"/>
      <c r="ELE35" s="1"/>
      <c r="ELF35" s="1"/>
      <c r="ELG35" s="1"/>
      <c r="ELH35" s="1"/>
      <c r="ELI35" s="1"/>
      <c r="ELJ35" s="1"/>
      <c r="ELK35" s="1"/>
      <c r="ELL35" s="1"/>
      <c r="ELM35" s="1"/>
      <c r="ELN35" s="1"/>
      <c r="ELO35" s="1"/>
      <c r="ELP35" s="1"/>
      <c r="ELQ35" s="1"/>
      <c r="ELR35" s="1"/>
      <c r="ELS35" s="1"/>
      <c r="ELT35" s="1"/>
      <c r="ELU35" s="1"/>
      <c r="ELV35" s="1"/>
      <c r="ELW35" s="1"/>
      <c r="ELX35" s="1"/>
      <c r="ELY35" s="1"/>
      <c r="ELZ35" s="1"/>
      <c r="EMA35" s="1"/>
      <c r="EMB35" s="1"/>
      <c r="EMC35" s="1"/>
      <c r="EMD35" s="1"/>
      <c r="EME35" s="1"/>
      <c r="EMF35" s="1"/>
      <c r="EMG35" s="1"/>
      <c r="EMH35" s="1"/>
      <c r="EMI35" s="1"/>
      <c r="EMJ35" s="1"/>
      <c r="EMK35" s="1"/>
      <c r="EML35" s="1"/>
      <c r="EMM35" s="1"/>
      <c r="EMN35" s="1"/>
      <c r="EMO35" s="1"/>
      <c r="EMP35" s="1"/>
      <c r="EMQ35" s="1"/>
      <c r="EMR35" s="1"/>
      <c r="EMS35" s="1"/>
      <c r="EMT35" s="1"/>
      <c r="EMU35" s="1"/>
      <c r="EMV35" s="1"/>
      <c r="EMW35" s="1"/>
      <c r="EMX35" s="1"/>
      <c r="EMY35" s="1"/>
      <c r="EMZ35" s="1"/>
      <c r="ENA35" s="1"/>
      <c r="ENB35" s="1"/>
      <c r="ENC35" s="1"/>
      <c r="END35" s="1"/>
      <c r="ENE35" s="1"/>
      <c r="ENF35" s="1"/>
      <c r="ENG35" s="1"/>
      <c r="ENH35" s="1"/>
      <c r="ENI35" s="1"/>
      <c r="ENJ35" s="1"/>
      <c r="ENK35" s="1"/>
      <c r="ENL35" s="1"/>
      <c r="ENM35" s="1"/>
      <c r="ENN35" s="1"/>
      <c r="ENO35" s="1"/>
      <c r="ENP35" s="1"/>
      <c r="ENQ35" s="1"/>
      <c r="ENR35" s="1"/>
      <c r="ENS35" s="1"/>
      <c r="ENT35" s="1"/>
      <c r="ENU35" s="1"/>
      <c r="ENV35" s="1"/>
      <c r="ENW35" s="1"/>
      <c r="ENX35" s="1"/>
      <c r="ENY35" s="1"/>
      <c r="ENZ35" s="1"/>
      <c r="EOA35" s="1"/>
      <c r="EOB35" s="1"/>
      <c r="EOC35" s="1"/>
      <c r="EOD35" s="1"/>
      <c r="EOE35" s="1"/>
      <c r="EOF35" s="1"/>
      <c r="EOG35" s="1"/>
      <c r="EOH35" s="1"/>
      <c r="EOI35" s="1"/>
      <c r="EOJ35" s="1"/>
      <c r="EOK35" s="1"/>
      <c r="EOL35" s="1"/>
      <c r="EOM35" s="1"/>
      <c r="EON35" s="1"/>
      <c r="EOO35" s="1"/>
      <c r="EOP35" s="1"/>
      <c r="EOQ35" s="1"/>
      <c r="EOR35" s="1"/>
      <c r="EOS35" s="1"/>
      <c r="EOT35" s="1"/>
      <c r="EOU35" s="1"/>
      <c r="EOV35" s="1"/>
      <c r="EOW35" s="1"/>
      <c r="EOX35" s="1"/>
      <c r="EOY35" s="1"/>
      <c r="EOZ35" s="1"/>
      <c r="EPA35" s="1"/>
      <c r="EPB35" s="1"/>
      <c r="EPC35" s="1"/>
      <c r="EPD35" s="1"/>
      <c r="EPE35" s="1"/>
      <c r="EPF35" s="1"/>
      <c r="EPG35" s="1"/>
      <c r="EPH35" s="1"/>
      <c r="EPI35" s="1"/>
      <c r="EPJ35" s="1"/>
      <c r="EPK35" s="1"/>
      <c r="EPL35" s="1"/>
      <c r="EPM35" s="1"/>
      <c r="EPN35" s="1"/>
      <c r="EPO35" s="1"/>
      <c r="EPP35" s="1"/>
      <c r="EPQ35" s="1"/>
      <c r="EPR35" s="1"/>
      <c r="EPS35" s="1"/>
      <c r="EPT35" s="1"/>
      <c r="EPU35" s="1"/>
      <c r="EPV35" s="1"/>
      <c r="EPW35" s="1"/>
      <c r="EPX35" s="1"/>
      <c r="EPY35" s="1"/>
      <c r="EPZ35" s="1"/>
      <c r="EQA35" s="1"/>
      <c r="EQB35" s="1"/>
      <c r="EQC35" s="1"/>
      <c r="EQD35" s="1"/>
      <c r="EQE35" s="1"/>
      <c r="EQF35" s="1"/>
      <c r="EQG35" s="1"/>
      <c r="EQH35" s="1"/>
      <c r="EQI35" s="1"/>
      <c r="EQJ35" s="1"/>
      <c r="EQK35" s="1"/>
      <c r="EQL35" s="1"/>
      <c r="EQM35" s="1"/>
      <c r="EQN35" s="1"/>
      <c r="EQO35" s="1"/>
      <c r="EQP35" s="1"/>
      <c r="EQQ35" s="1"/>
      <c r="EQR35" s="1"/>
      <c r="EQS35" s="1"/>
      <c r="EQT35" s="1"/>
      <c r="EQU35" s="1"/>
      <c r="EQV35" s="1"/>
      <c r="EQW35" s="1"/>
      <c r="EQX35" s="1"/>
      <c r="EQY35" s="1"/>
      <c r="EQZ35" s="1"/>
      <c r="ERA35" s="1"/>
      <c r="ERB35" s="1"/>
      <c r="ERC35" s="1"/>
      <c r="ERD35" s="1"/>
      <c r="ERE35" s="1"/>
      <c r="ERF35" s="1"/>
      <c r="ERG35" s="1"/>
      <c r="ERH35" s="1"/>
      <c r="ERI35" s="1"/>
      <c r="ERJ35" s="1"/>
      <c r="ERK35" s="1"/>
      <c r="ERL35" s="1"/>
      <c r="ERM35" s="1"/>
      <c r="ERN35" s="1"/>
      <c r="ERO35" s="1"/>
      <c r="ERP35" s="1"/>
      <c r="ERQ35" s="1"/>
      <c r="ERR35" s="1"/>
      <c r="ERS35" s="1"/>
      <c r="ERT35" s="1"/>
      <c r="ERU35" s="1"/>
      <c r="ERV35" s="1"/>
      <c r="ERW35" s="1"/>
      <c r="ERX35" s="1"/>
      <c r="ERY35" s="1"/>
      <c r="ERZ35" s="1"/>
      <c r="ESA35" s="1"/>
      <c r="ESB35" s="1"/>
      <c r="ESC35" s="1"/>
      <c r="ESD35" s="1"/>
      <c r="ESE35" s="1"/>
      <c r="ESF35" s="1"/>
      <c r="ESG35" s="1"/>
      <c r="ESH35" s="1"/>
      <c r="ESI35" s="1"/>
      <c r="ESJ35" s="1"/>
      <c r="ESK35" s="1"/>
      <c r="ESL35" s="1"/>
      <c r="ESM35" s="1"/>
      <c r="ESN35" s="1"/>
      <c r="ESO35" s="1"/>
      <c r="ESP35" s="1"/>
      <c r="ESQ35" s="1"/>
      <c r="ESR35" s="1"/>
      <c r="ESS35" s="1"/>
      <c r="EST35" s="1"/>
      <c r="ESU35" s="1"/>
      <c r="ESV35" s="1"/>
      <c r="ESW35" s="1"/>
      <c r="ESX35" s="1"/>
      <c r="ESY35" s="1"/>
      <c r="ESZ35" s="1"/>
      <c r="ETA35" s="1"/>
      <c r="ETB35" s="1"/>
      <c r="ETC35" s="1"/>
      <c r="ETD35" s="1"/>
      <c r="ETE35" s="1"/>
      <c r="ETF35" s="1"/>
      <c r="ETG35" s="1"/>
      <c r="ETH35" s="1"/>
      <c r="ETI35" s="1"/>
      <c r="ETJ35" s="1"/>
      <c r="ETK35" s="1"/>
      <c r="ETL35" s="1"/>
      <c r="ETM35" s="1"/>
      <c r="ETN35" s="1"/>
      <c r="ETO35" s="1"/>
      <c r="ETP35" s="1"/>
      <c r="ETQ35" s="1"/>
      <c r="ETR35" s="1"/>
      <c r="ETS35" s="1"/>
      <c r="ETT35" s="1"/>
      <c r="ETU35" s="1"/>
      <c r="ETV35" s="1"/>
      <c r="ETW35" s="1"/>
      <c r="ETX35" s="1"/>
      <c r="ETY35" s="1"/>
      <c r="ETZ35" s="1"/>
      <c r="EUA35" s="1"/>
      <c r="EUB35" s="1"/>
      <c r="EUC35" s="1"/>
      <c r="EUD35" s="1"/>
      <c r="EUE35" s="1"/>
      <c r="EUF35" s="1"/>
      <c r="EUG35" s="1"/>
      <c r="EUH35" s="1"/>
      <c r="EUI35" s="1"/>
      <c r="EUJ35" s="1"/>
      <c r="EUK35" s="1"/>
      <c r="EUL35" s="1"/>
      <c r="EUM35" s="1"/>
      <c r="EUN35" s="1"/>
      <c r="EUO35" s="1"/>
      <c r="EUP35" s="1"/>
      <c r="EUQ35" s="1"/>
      <c r="EUR35" s="1"/>
      <c r="EUS35" s="1"/>
      <c r="EUT35" s="1"/>
      <c r="EUU35" s="1"/>
      <c r="EUV35" s="1"/>
      <c r="EUW35" s="1"/>
      <c r="EUX35" s="1"/>
      <c r="EUY35" s="1"/>
      <c r="EUZ35" s="1"/>
      <c r="EVA35" s="1"/>
      <c r="EVB35" s="1"/>
      <c r="EVC35" s="1"/>
      <c r="EVD35" s="1"/>
      <c r="EVE35" s="1"/>
      <c r="EVF35" s="1"/>
      <c r="EVG35" s="1"/>
      <c r="EVH35" s="1"/>
      <c r="EVI35" s="1"/>
      <c r="EVJ35" s="1"/>
      <c r="EVK35" s="1"/>
      <c r="EVL35" s="1"/>
      <c r="EVM35" s="1"/>
      <c r="EVN35" s="1"/>
      <c r="EVO35" s="1"/>
      <c r="EVP35" s="1"/>
      <c r="EVQ35" s="1"/>
      <c r="EVR35" s="1"/>
      <c r="EVS35" s="1"/>
      <c r="EVT35" s="1"/>
      <c r="EVU35" s="1"/>
      <c r="EVV35" s="1"/>
      <c r="EVW35" s="1"/>
      <c r="EVX35" s="1"/>
      <c r="EVY35" s="1"/>
      <c r="EVZ35" s="1"/>
      <c r="EWA35" s="1"/>
      <c r="EWB35" s="1"/>
      <c r="EWC35" s="1"/>
      <c r="EWD35" s="1"/>
      <c r="EWE35" s="1"/>
      <c r="EWF35" s="1"/>
      <c r="EWG35" s="1"/>
      <c r="EWH35" s="1"/>
      <c r="EWI35" s="1"/>
      <c r="EWJ35" s="1"/>
      <c r="EWK35" s="1"/>
      <c r="EWL35" s="1"/>
      <c r="EWM35" s="1"/>
      <c r="EWN35" s="1"/>
      <c r="EWO35" s="1"/>
      <c r="EWP35" s="1"/>
      <c r="EWQ35" s="1"/>
      <c r="EWR35" s="1"/>
      <c r="EWS35" s="1"/>
      <c r="EWT35" s="1"/>
      <c r="EWU35" s="1"/>
      <c r="EWV35" s="1"/>
      <c r="EWW35" s="1"/>
      <c r="EWX35" s="1"/>
      <c r="EWY35" s="1"/>
      <c r="EWZ35" s="1"/>
      <c r="EXA35" s="1"/>
      <c r="EXB35" s="1"/>
      <c r="EXC35" s="1"/>
      <c r="EXD35" s="1"/>
      <c r="EXE35" s="1"/>
      <c r="EXF35" s="1"/>
      <c r="EXG35" s="1"/>
      <c r="EXH35" s="1"/>
      <c r="EXI35" s="1"/>
      <c r="EXJ35" s="1"/>
      <c r="EXK35" s="1"/>
      <c r="EXL35" s="1"/>
      <c r="EXM35" s="1"/>
      <c r="EXN35" s="1"/>
      <c r="EXO35" s="1"/>
      <c r="EXP35" s="1"/>
      <c r="EXQ35" s="1"/>
      <c r="EXR35" s="1"/>
      <c r="EXS35" s="1"/>
      <c r="EXT35" s="1"/>
      <c r="EXU35" s="1"/>
      <c r="EXV35" s="1"/>
      <c r="EXW35" s="1"/>
      <c r="EXX35" s="1"/>
      <c r="EXY35" s="1"/>
      <c r="EXZ35" s="1"/>
      <c r="EYA35" s="1"/>
      <c r="EYB35" s="1"/>
      <c r="EYC35" s="1"/>
      <c r="EYD35" s="1"/>
      <c r="EYE35" s="1"/>
      <c r="EYF35" s="1"/>
      <c r="EYG35" s="1"/>
      <c r="EYH35" s="1"/>
      <c r="EYI35" s="1"/>
      <c r="EYJ35" s="1"/>
      <c r="EYK35" s="1"/>
      <c r="EYL35" s="1"/>
      <c r="EYM35" s="1"/>
      <c r="EYN35" s="1"/>
      <c r="EYO35" s="1"/>
      <c r="EYP35" s="1"/>
      <c r="EYQ35" s="1"/>
      <c r="EYR35" s="1"/>
      <c r="EYS35" s="1"/>
      <c r="EYT35" s="1"/>
      <c r="EYU35" s="1"/>
      <c r="EYV35" s="1"/>
      <c r="EYW35" s="1"/>
      <c r="EYX35" s="1"/>
      <c r="EYY35" s="1"/>
      <c r="EYZ35" s="1"/>
      <c r="EZA35" s="1"/>
      <c r="EZB35" s="1"/>
      <c r="EZC35" s="1"/>
      <c r="EZD35" s="1"/>
      <c r="EZE35" s="1"/>
      <c r="EZF35" s="1"/>
      <c r="EZG35" s="1"/>
      <c r="EZH35" s="1"/>
      <c r="EZI35" s="1"/>
      <c r="EZJ35" s="1"/>
      <c r="EZK35" s="1"/>
      <c r="EZL35" s="1"/>
      <c r="EZM35" s="1"/>
      <c r="EZN35" s="1"/>
      <c r="EZO35" s="1"/>
      <c r="EZP35" s="1"/>
      <c r="EZQ35" s="1"/>
      <c r="EZR35" s="1"/>
      <c r="EZS35" s="1"/>
      <c r="EZT35" s="1"/>
      <c r="EZU35" s="1"/>
      <c r="EZV35" s="1"/>
      <c r="EZW35" s="1"/>
      <c r="EZX35" s="1"/>
      <c r="EZY35" s="1"/>
      <c r="EZZ35" s="1"/>
      <c r="FAA35" s="1"/>
      <c r="FAB35" s="1"/>
      <c r="FAC35" s="1"/>
      <c r="FAD35" s="1"/>
      <c r="FAE35" s="1"/>
      <c r="FAF35" s="1"/>
      <c r="FAG35" s="1"/>
      <c r="FAH35" s="1"/>
      <c r="FAI35" s="1"/>
      <c r="FAJ35" s="1"/>
      <c r="FAK35" s="1"/>
      <c r="FAL35" s="1"/>
      <c r="FAM35" s="1"/>
      <c r="FAN35" s="1"/>
      <c r="FAO35" s="1"/>
      <c r="FAP35" s="1"/>
      <c r="FAQ35" s="1"/>
      <c r="FAR35" s="1"/>
      <c r="FAS35" s="1"/>
      <c r="FAT35" s="1"/>
      <c r="FAU35" s="1"/>
      <c r="FAV35" s="1"/>
      <c r="FAW35" s="1"/>
      <c r="FAX35" s="1"/>
      <c r="FAY35" s="1"/>
      <c r="FAZ35" s="1"/>
      <c r="FBA35" s="1"/>
      <c r="FBB35" s="1"/>
      <c r="FBC35" s="1"/>
      <c r="FBD35" s="1"/>
      <c r="FBE35" s="1"/>
      <c r="FBF35" s="1"/>
      <c r="FBG35" s="1"/>
      <c r="FBH35" s="1"/>
      <c r="FBI35" s="1"/>
      <c r="FBJ35" s="1"/>
      <c r="FBK35" s="1"/>
      <c r="FBL35" s="1"/>
      <c r="FBM35" s="1"/>
      <c r="FBN35" s="1"/>
      <c r="FBO35" s="1"/>
      <c r="FBP35" s="1"/>
      <c r="FBQ35" s="1"/>
      <c r="FBR35" s="1"/>
      <c r="FBS35" s="1"/>
      <c r="FBT35" s="1"/>
      <c r="FBU35" s="1"/>
      <c r="FBV35" s="1"/>
      <c r="FBW35" s="1"/>
      <c r="FBX35" s="1"/>
      <c r="FBY35" s="1"/>
      <c r="FBZ35" s="1"/>
      <c r="FCA35" s="1"/>
      <c r="FCB35" s="1"/>
      <c r="FCC35" s="1"/>
      <c r="FCD35" s="1"/>
      <c r="FCE35" s="1"/>
      <c r="FCF35" s="1"/>
      <c r="FCG35" s="1"/>
      <c r="FCH35" s="1"/>
      <c r="FCI35" s="1"/>
      <c r="FCJ35" s="1"/>
      <c r="FCK35" s="1"/>
      <c r="FCL35" s="1"/>
      <c r="FCM35" s="1"/>
      <c r="FCN35" s="1"/>
      <c r="FCO35" s="1"/>
      <c r="FCP35" s="1"/>
      <c r="FCQ35" s="1"/>
      <c r="FCR35" s="1"/>
      <c r="FCS35" s="1"/>
      <c r="FCT35" s="1"/>
      <c r="FCU35" s="1"/>
      <c r="FCV35" s="1"/>
      <c r="FCW35" s="1"/>
      <c r="FCX35" s="1"/>
      <c r="FCY35" s="1"/>
      <c r="FCZ35" s="1"/>
      <c r="FDA35" s="1"/>
      <c r="FDB35" s="1"/>
      <c r="FDC35" s="1"/>
      <c r="FDD35" s="1"/>
      <c r="FDE35" s="1"/>
      <c r="FDF35" s="1"/>
      <c r="FDG35" s="1"/>
      <c r="FDH35" s="1"/>
      <c r="FDI35" s="1"/>
      <c r="FDJ35" s="1"/>
      <c r="FDK35" s="1"/>
      <c r="FDL35" s="1"/>
      <c r="FDM35" s="1"/>
      <c r="FDN35" s="1"/>
      <c r="FDO35" s="1"/>
      <c r="FDP35" s="1"/>
      <c r="FDQ35" s="1"/>
      <c r="FDR35" s="1"/>
      <c r="FDS35" s="1"/>
      <c r="FDT35" s="1"/>
      <c r="FDU35" s="1"/>
      <c r="FDV35" s="1"/>
      <c r="FDW35" s="1"/>
      <c r="FDX35" s="1"/>
      <c r="FDY35" s="1"/>
      <c r="FDZ35" s="1"/>
      <c r="FEA35" s="1"/>
      <c r="FEB35" s="1"/>
      <c r="FEC35" s="1"/>
      <c r="FED35" s="1"/>
      <c r="FEE35" s="1"/>
      <c r="FEF35" s="1"/>
      <c r="FEG35" s="1"/>
      <c r="FEH35" s="1"/>
      <c r="FEI35" s="1"/>
      <c r="FEJ35" s="1"/>
      <c r="FEK35" s="1"/>
      <c r="FEL35" s="1"/>
      <c r="FEM35" s="1"/>
      <c r="FEN35" s="1"/>
      <c r="FEO35" s="1"/>
      <c r="FEP35" s="1"/>
      <c r="FEQ35" s="1"/>
      <c r="FER35" s="1"/>
      <c r="FES35" s="1"/>
      <c r="FET35" s="1"/>
      <c r="FEU35" s="1"/>
      <c r="FEV35" s="1"/>
      <c r="FEW35" s="1"/>
      <c r="FEX35" s="1"/>
      <c r="FEY35" s="1"/>
      <c r="FEZ35" s="1"/>
      <c r="FFA35" s="1"/>
      <c r="FFB35" s="1"/>
      <c r="FFC35" s="1"/>
      <c r="FFD35" s="1"/>
      <c r="FFE35" s="1"/>
      <c r="FFF35" s="1"/>
      <c r="FFG35" s="1"/>
      <c r="FFH35" s="1"/>
      <c r="FFI35" s="1"/>
      <c r="FFJ35" s="1"/>
      <c r="FFK35" s="1"/>
      <c r="FFL35" s="1"/>
      <c r="FFM35" s="1"/>
      <c r="FFN35" s="1"/>
      <c r="FFO35" s="1"/>
      <c r="FFP35" s="1"/>
      <c r="FFQ35" s="1"/>
      <c r="FFR35" s="1"/>
      <c r="FFS35" s="1"/>
      <c r="FFT35" s="1"/>
      <c r="FFU35" s="1"/>
      <c r="FFV35" s="1"/>
      <c r="FFW35" s="1"/>
      <c r="FFX35" s="1"/>
      <c r="FFY35" s="1"/>
      <c r="FFZ35" s="1"/>
      <c r="FGA35" s="1"/>
      <c r="FGB35" s="1"/>
      <c r="FGC35" s="1"/>
      <c r="FGD35" s="1"/>
      <c r="FGE35" s="1"/>
      <c r="FGF35" s="1"/>
      <c r="FGG35" s="1"/>
      <c r="FGH35" s="1"/>
      <c r="FGI35" s="1"/>
      <c r="FGJ35" s="1"/>
      <c r="FGK35" s="1"/>
      <c r="FGL35" s="1"/>
      <c r="FGM35" s="1"/>
      <c r="FGN35" s="1"/>
      <c r="FGO35" s="1"/>
      <c r="FGP35" s="1"/>
      <c r="FGQ35" s="1"/>
      <c r="FGR35" s="1"/>
      <c r="FGS35" s="1"/>
      <c r="FGT35" s="1"/>
      <c r="FGU35" s="1"/>
      <c r="FGV35" s="1"/>
      <c r="FGW35" s="1"/>
      <c r="FGX35" s="1"/>
      <c r="FGY35" s="1"/>
      <c r="FGZ35" s="1"/>
      <c r="FHA35" s="1"/>
      <c r="FHB35" s="1"/>
      <c r="FHC35" s="1"/>
      <c r="FHD35" s="1"/>
      <c r="FHE35" s="1"/>
      <c r="FHF35" s="1"/>
      <c r="FHG35" s="1"/>
      <c r="FHH35" s="1"/>
      <c r="FHI35" s="1"/>
      <c r="FHJ35" s="1"/>
      <c r="FHK35" s="1"/>
      <c r="FHL35" s="1"/>
      <c r="FHM35" s="1"/>
      <c r="FHN35" s="1"/>
      <c r="FHO35" s="1"/>
      <c r="FHP35" s="1"/>
      <c r="FHQ35" s="1"/>
      <c r="FHR35" s="1"/>
      <c r="FHS35" s="1"/>
      <c r="FHT35" s="1"/>
      <c r="FHU35" s="1"/>
      <c r="FHV35" s="1"/>
      <c r="FHW35" s="1"/>
      <c r="FHX35" s="1"/>
      <c r="FHY35" s="1"/>
      <c r="FHZ35" s="1"/>
      <c r="FIA35" s="1"/>
      <c r="FIB35" s="1"/>
      <c r="FIC35" s="1"/>
      <c r="FID35" s="1"/>
      <c r="FIE35" s="1"/>
      <c r="FIF35" s="1"/>
      <c r="FIG35" s="1"/>
      <c r="FIH35" s="1"/>
      <c r="FII35" s="1"/>
      <c r="FIJ35" s="1"/>
      <c r="FIK35" s="1"/>
      <c r="FIL35" s="1"/>
      <c r="FIM35" s="1"/>
      <c r="FIN35" s="1"/>
      <c r="FIO35" s="1"/>
      <c r="FIP35" s="1"/>
      <c r="FIQ35" s="1"/>
      <c r="FIR35" s="1"/>
      <c r="FIS35" s="1"/>
      <c r="FIT35" s="1"/>
      <c r="FIU35" s="1"/>
      <c r="FIV35" s="1"/>
      <c r="FIW35" s="1"/>
      <c r="FIX35" s="1"/>
      <c r="FIY35" s="1"/>
      <c r="FIZ35" s="1"/>
      <c r="FJA35" s="1"/>
      <c r="FJB35" s="1"/>
      <c r="FJC35" s="1"/>
      <c r="FJD35" s="1"/>
      <c r="FJE35" s="1"/>
      <c r="FJF35" s="1"/>
      <c r="FJG35" s="1"/>
      <c r="FJH35" s="1"/>
      <c r="FJI35" s="1"/>
      <c r="FJJ35" s="1"/>
      <c r="FJK35" s="1"/>
      <c r="FJL35" s="1"/>
      <c r="FJM35" s="1"/>
      <c r="FJN35" s="1"/>
      <c r="FJO35" s="1"/>
      <c r="FJP35" s="1"/>
      <c r="FJQ35" s="1"/>
      <c r="FJR35" s="1"/>
      <c r="FJS35" s="1"/>
      <c r="FJT35" s="1"/>
      <c r="FJU35" s="1"/>
      <c r="FJV35" s="1"/>
      <c r="FJW35" s="1"/>
      <c r="FJX35" s="1"/>
      <c r="FJY35" s="1"/>
      <c r="FJZ35" s="1"/>
      <c r="FKA35" s="1"/>
      <c r="FKB35" s="1"/>
      <c r="FKC35" s="1"/>
      <c r="FKD35" s="1"/>
      <c r="FKE35" s="1"/>
      <c r="FKF35" s="1"/>
      <c r="FKG35" s="1"/>
      <c r="FKH35" s="1"/>
      <c r="FKI35" s="1"/>
      <c r="FKJ35" s="1"/>
      <c r="FKK35" s="1"/>
      <c r="FKL35" s="1"/>
      <c r="FKM35" s="1"/>
      <c r="FKN35" s="1"/>
      <c r="FKO35" s="1"/>
      <c r="FKP35" s="1"/>
      <c r="FKQ35" s="1"/>
      <c r="FKR35" s="1"/>
      <c r="FKS35" s="1"/>
      <c r="FKT35" s="1"/>
      <c r="FKU35" s="1"/>
      <c r="FKV35" s="1"/>
      <c r="FKW35" s="1"/>
      <c r="FKX35" s="1"/>
      <c r="FKY35" s="1"/>
      <c r="FKZ35" s="1"/>
      <c r="FLA35" s="1"/>
      <c r="FLB35" s="1"/>
      <c r="FLC35" s="1"/>
      <c r="FLD35" s="1"/>
      <c r="FLE35" s="1"/>
      <c r="FLF35" s="1"/>
      <c r="FLG35" s="1"/>
      <c r="FLH35" s="1"/>
      <c r="FLI35" s="1"/>
      <c r="FLJ35" s="1"/>
      <c r="FLK35" s="1"/>
      <c r="FLL35" s="1"/>
      <c r="FLM35" s="1"/>
      <c r="FLN35" s="1"/>
      <c r="FLO35" s="1"/>
      <c r="FLP35" s="1"/>
      <c r="FLQ35" s="1"/>
      <c r="FLR35" s="1"/>
      <c r="FLS35" s="1"/>
      <c r="FLT35" s="1"/>
      <c r="FLU35" s="1"/>
      <c r="FLV35" s="1"/>
      <c r="FLW35" s="1"/>
      <c r="FLX35" s="1"/>
      <c r="FLY35" s="1"/>
      <c r="FLZ35" s="1"/>
      <c r="FMA35" s="1"/>
      <c r="FMB35" s="1"/>
      <c r="FMC35" s="1"/>
      <c r="FMD35" s="1"/>
      <c r="FME35" s="1"/>
      <c r="FMF35" s="1"/>
      <c r="FMG35" s="1"/>
      <c r="FMH35" s="1"/>
      <c r="FMI35" s="1"/>
      <c r="FMJ35" s="1"/>
      <c r="FMK35" s="1"/>
      <c r="FML35" s="1"/>
      <c r="FMM35" s="1"/>
      <c r="FMN35" s="1"/>
      <c r="FMO35" s="1"/>
      <c r="FMP35" s="1"/>
      <c r="FMQ35" s="1"/>
      <c r="FMR35" s="1"/>
      <c r="FMS35" s="1"/>
      <c r="FMT35" s="1"/>
      <c r="FMU35" s="1"/>
      <c r="FMV35" s="1"/>
      <c r="FMW35" s="1"/>
      <c r="FMX35" s="1"/>
      <c r="FMY35" s="1"/>
      <c r="FMZ35" s="1"/>
      <c r="FNA35" s="1"/>
      <c r="FNB35" s="1"/>
      <c r="FNC35" s="1"/>
      <c r="FND35" s="1"/>
      <c r="FNE35" s="1"/>
      <c r="FNF35" s="1"/>
      <c r="FNG35" s="1"/>
      <c r="FNH35" s="1"/>
      <c r="FNI35" s="1"/>
      <c r="FNJ35" s="1"/>
      <c r="FNK35" s="1"/>
      <c r="FNL35" s="1"/>
      <c r="FNM35" s="1"/>
      <c r="FNN35" s="1"/>
      <c r="FNO35" s="1"/>
      <c r="FNP35" s="1"/>
      <c r="FNQ35" s="1"/>
      <c r="FNR35" s="1"/>
      <c r="FNS35" s="1"/>
      <c r="FNT35" s="1"/>
      <c r="FNU35" s="1"/>
      <c r="FNV35" s="1"/>
      <c r="FNW35" s="1"/>
      <c r="FNX35" s="1"/>
      <c r="FNY35" s="1"/>
      <c r="FNZ35" s="1"/>
      <c r="FOA35" s="1"/>
      <c r="FOB35" s="1"/>
      <c r="FOC35" s="1"/>
      <c r="FOD35" s="1"/>
      <c r="FOE35" s="1"/>
      <c r="FOF35" s="1"/>
      <c r="FOG35" s="1"/>
      <c r="FOH35" s="1"/>
      <c r="FOI35" s="1"/>
      <c r="FOJ35" s="1"/>
      <c r="FOK35" s="1"/>
      <c r="FOL35" s="1"/>
      <c r="FOM35" s="1"/>
      <c r="FON35" s="1"/>
      <c r="FOO35" s="1"/>
      <c r="FOP35" s="1"/>
      <c r="FOQ35" s="1"/>
      <c r="FOR35" s="1"/>
      <c r="FOS35" s="1"/>
      <c r="FOT35" s="1"/>
      <c r="FOU35" s="1"/>
      <c r="FOV35" s="1"/>
      <c r="FOW35" s="1"/>
      <c r="FOX35" s="1"/>
      <c r="FOY35" s="1"/>
      <c r="FOZ35" s="1"/>
      <c r="FPA35" s="1"/>
      <c r="FPB35" s="1"/>
      <c r="FPC35" s="1"/>
      <c r="FPD35" s="1"/>
      <c r="FPE35" s="1"/>
      <c r="FPF35" s="1"/>
      <c r="FPG35" s="1"/>
      <c r="FPH35" s="1"/>
      <c r="FPI35" s="1"/>
      <c r="FPJ35" s="1"/>
      <c r="FPK35" s="1"/>
      <c r="FPL35" s="1"/>
      <c r="FPM35" s="1"/>
      <c r="FPN35" s="1"/>
      <c r="FPO35" s="1"/>
      <c r="FPP35" s="1"/>
      <c r="FPQ35" s="1"/>
      <c r="FPR35" s="1"/>
      <c r="FPS35" s="1"/>
      <c r="FPT35" s="1"/>
      <c r="FPU35" s="1"/>
      <c r="FPV35" s="1"/>
      <c r="FPW35" s="1"/>
      <c r="FPX35" s="1"/>
      <c r="FPY35" s="1"/>
      <c r="FPZ35" s="1"/>
      <c r="FQA35" s="1"/>
      <c r="FQB35" s="1"/>
      <c r="FQC35" s="1"/>
      <c r="FQD35" s="1"/>
      <c r="FQE35" s="1"/>
      <c r="FQF35" s="1"/>
      <c r="FQG35" s="1"/>
      <c r="FQH35" s="1"/>
      <c r="FQI35" s="1"/>
      <c r="FQJ35" s="1"/>
      <c r="FQK35" s="1"/>
      <c r="FQL35" s="1"/>
      <c r="FQM35" s="1"/>
      <c r="FQN35" s="1"/>
      <c r="FQO35" s="1"/>
      <c r="FQP35" s="1"/>
      <c r="FQQ35" s="1"/>
      <c r="FQR35" s="1"/>
      <c r="FQS35" s="1"/>
      <c r="FQT35" s="1"/>
      <c r="FQU35" s="1"/>
      <c r="FQV35" s="1"/>
      <c r="FQW35" s="1"/>
      <c r="FQX35" s="1"/>
      <c r="FQY35" s="1"/>
      <c r="FQZ35" s="1"/>
      <c r="FRA35" s="1"/>
      <c r="FRB35" s="1"/>
      <c r="FRC35" s="1"/>
      <c r="FRD35" s="1"/>
      <c r="FRE35" s="1"/>
      <c r="FRF35" s="1"/>
      <c r="FRG35" s="1"/>
      <c r="FRH35" s="1"/>
      <c r="FRI35" s="1"/>
      <c r="FRJ35" s="1"/>
      <c r="FRK35" s="1"/>
      <c r="FRL35" s="1"/>
      <c r="FRM35" s="1"/>
      <c r="FRN35" s="1"/>
      <c r="FRO35" s="1"/>
      <c r="FRP35" s="1"/>
      <c r="FRQ35" s="1"/>
      <c r="FRR35" s="1"/>
      <c r="FRS35" s="1"/>
      <c r="FRT35" s="1"/>
      <c r="FRU35" s="1"/>
      <c r="FRV35" s="1"/>
      <c r="FRW35" s="1"/>
      <c r="FRX35" s="1"/>
      <c r="FRY35" s="1"/>
      <c r="FRZ35" s="1"/>
      <c r="FSA35" s="1"/>
      <c r="FSB35" s="1"/>
      <c r="FSC35" s="1"/>
      <c r="FSD35" s="1"/>
      <c r="FSE35" s="1"/>
      <c r="FSF35" s="1"/>
      <c r="FSG35" s="1"/>
      <c r="FSH35" s="1"/>
      <c r="FSI35" s="1"/>
      <c r="FSJ35" s="1"/>
      <c r="FSK35" s="1"/>
      <c r="FSL35" s="1"/>
      <c r="FSM35" s="1"/>
      <c r="FSN35" s="1"/>
      <c r="FSO35" s="1"/>
      <c r="FSP35" s="1"/>
      <c r="FSQ35" s="1"/>
      <c r="FSR35" s="1"/>
      <c r="FSS35" s="1"/>
      <c r="FST35" s="1"/>
      <c r="FSU35" s="1"/>
      <c r="FSV35" s="1"/>
      <c r="FSW35" s="1"/>
      <c r="FSX35" s="1"/>
      <c r="FSY35" s="1"/>
      <c r="FSZ35" s="1"/>
      <c r="FTA35" s="1"/>
      <c r="FTB35" s="1"/>
      <c r="FTC35" s="1"/>
      <c r="FTD35" s="1"/>
      <c r="FTE35" s="1"/>
      <c r="FTF35" s="1"/>
      <c r="FTG35" s="1"/>
      <c r="FTH35" s="1"/>
      <c r="FTI35" s="1"/>
      <c r="FTJ35" s="1"/>
      <c r="FTK35" s="1"/>
      <c r="FTL35" s="1"/>
      <c r="FTM35" s="1"/>
      <c r="FTN35" s="1"/>
      <c r="FTO35" s="1"/>
      <c r="FTP35" s="1"/>
      <c r="FTQ35" s="1"/>
      <c r="FTR35" s="1"/>
      <c r="FTS35" s="1"/>
      <c r="FTT35" s="1"/>
      <c r="FTU35" s="1"/>
      <c r="FTV35" s="1"/>
      <c r="FTW35" s="1"/>
      <c r="FTX35" s="1"/>
      <c r="FTY35" s="1"/>
      <c r="FTZ35" s="1"/>
      <c r="FUA35" s="1"/>
      <c r="FUB35" s="1"/>
      <c r="FUC35" s="1"/>
      <c r="FUD35" s="1"/>
      <c r="FUE35" s="1"/>
      <c r="FUF35" s="1"/>
      <c r="FUG35" s="1"/>
      <c r="FUH35" s="1"/>
      <c r="FUI35" s="1"/>
      <c r="FUJ35" s="1"/>
      <c r="FUK35" s="1"/>
      <c r="FUL35" s="1"/>
      <c r="FUM35" s="1"/>
      <c r="FUN35" s="1"/>
      <c r="FUO35" s="1"/>
      <c r="FUP35" s="1"/>
      <c r="FUQ35" s="1"/>
      <c r="FUR35" s="1"/>
      <c r="FUS35" s="1"/>
      <c r="FUT35" s="1"/>
      <c r="FUU35" s="1"/>
      <c r="FUV35" s="1"/>
      <c r="FUW35" s="1"/>
      <c r="FUX35" s="1"/>
      <c r="FUY35" s="1"/>
      <c r="FUZ35" s="1"/>
      <c r="FVA35" s="1"/>
      <c r="FVB35" s="1"/>
      <c r="FVC35" s="1"/>
      <c r="FVD35" s="1"/>
      <c r="FVE35" s="1"/>
      <c r="FVF35" s="1"/>
      <c r="FVG35" s="1"/>
      <c r="FVH35" s="1"/>
      <c r="FVI35" s="1"/>
      <c r="FVJ35" s="1"/>
      <c r="FVK35" s="1"/>
      <c r="FVL35" s="1"/>
      <c r="FVM35" s="1"/>
      <c r="FVN35" s="1"/>
      <c r="FVO35" s="1"/>
      <c r="FVP35" s="1"/>
      <c r="FVQ35" s="1"/>
      <c r="FVR35" s="1"/>
      <c r="FVS35" s="1"/>
      <c r="FVT35" s="1"/>
      <c r="FVU35" s="1"/>
      <c r="FVV35" s="1"/>
      <c r="FVW35" s="1"/>
      <c r="FVX35" s="1"/>
      <c r="FVY35" s="1"/>
      <c r="FVZ35" s="1"/>
      <c r="FWA35" s="1"/>
      <c r="FWB35" s="1"/>
      <c r="FWC35" s="1"/>
      <c r="FWD35" s="1"/>
      <c r="FWE35" s="1"/>
      <c r="FWF35" s="1"/>
      <c r="FWG35" s="1"/>
      <c r="FWH35" s="1"/>
      <c r="FWI35" s="1"/>
      <c r="FWJ35" s="1"/>
      <c r="FWK35" s="1"/>
      <c r="FWL35" s="1"/>
      <c r="FWM35" s="1"/>
      <c r="FWN35" s="1"/>
      <c r="FWO35" s="1"/>
      <c r="FWP35" s="1"/>
      <c r="FWQ35" s="1"/>
      <c r="FWR35" s="1"/>
      <c r="FWS35" s="1"/>
      <c r="FWT35" s="1"/>
      <c r="FWU35" s="1"/>
      <c r="FWV35" s="1"/>
      <c r="FWW35" s="1"/>
      <c r="FWX35" s="1"/>
      <c r="FWY35" s="1"/>
      <c r="FWZ35" s="1"/>
      <c r="FXA35" s="1"/>
      <c r="FXB35" s="1"/>
      <c r="FXC35" s="1"/>
      <c r="FXD35" s="1"/>
      <c r="FXE35" s="1"/>
      <c r="FXF35" s="1"/>
      <c r="FXG35" s="1"/>
      <c r="FXH35" s="1"/>
      <c r="FXI35" s="1"/>
      <c r="FXJ35" s="1"/>
      <c r="FXK35" s="1"/>
      <c r="FXL35" s="1"/>
      <c r="FXM35" s="1"/>
      <c r="FXN35" s="1"/>
      <c r="FXO35" s="1"/>
      <c r="FXP35" s="1"/>
      <c r="FXQ35" s="1"/>
      <c r="FXR35" s="1"/>
      <c r="FXS35" s="1"/>
      <c r="FXT35" s="1"/>
      <c r="FXU35" s="1"/>
      <c r="FXV35" s="1"/>
      <c r="FXW35" s="1"/>
      <c r="FXX35" s="1"/>
      <c r="FXY35" s="1"/>
      <c r="FXZ35" s="1"/>
      <c r="FYA35" s="1"/>
      <c r="FYB35" s="1"/>
      <c r="FYC35" s="1"/>
      <c r="FYD35" s="1"/>
      <c r="FYE35" s="1"/>
      <c r="FYF35" s="1"/>
      <c r="FYG35" s="1"/>
      <c r="FYH35" s="1"/>
      <c r="FYI35" s="1"/>
      <c r="FYJ35" s="1"/>
      <c r="FYK35" s="1"/>
      <c r="FYL35" s="1"/>
      <c r="FYM35" s="1"/>
      <c r="FYN35" s="1"/>
      <c r="FYO35" s="1"/>
      <c r="FYP35" s="1"/>
      <c r="FYQ35" s="1"/>
      <c r="FYR35" s="1"/>
      <c r="FYS35" s="1"/>
      <c r="FYT35" s="1"/>
      <c r="FYU35" s="1"/>
      <c r="FYV35" s="1"/>
      <c r="FYW35" s="1"/>
      <c r="FYX35" s="1"/>
      <c r="FYY35" s="1"/>
      <c r="FYZ35" s="1"/>
      <c r="FZA35" s="1"/>
      <c r="FZB35" s="1"/>
      <c r="FZC35" s="1"/>
      <c r="FZD35" s="1"/>
      <c r="FZE35" s="1"/>
      <c r="FZF35" s="1"/>
      <c r="FZG35" s="1"/>
      <c r="FZH35" s="1"/>
      <c r="FZI35" s="1"/>
      <c r="FZJ35" s="1"/>
      <c r="FZK35" s="1"/>
      <c r="FZL35" s="1"/>
      <c r="FZM35" s="1"/>
      <c r="FZN35" s="1"/>
      <c r="FZO35" s="1"/>
      <c r="FZP35" s="1"/>
      <c r="FZQ35" s="1"/>
      <c r="FZR35" s="1"/>
      <c r="FZS35" s="1"/>
      <c r="FZT35" s="1"/>
      <c r="FZU35" s="1"/>
      <c r="FZV35" s="1"/>
      <c r="FZW35" s="1"/>
      <c r="FZX35" s="1"/>
      <c r="FZY35" s="1"/>
      <c r="FZZ35" s="1"/>
      <c r="GAA35" s="1"/>
      <c r="GAB35" s="1"/>
      <c r="GAC35" s="1"/>
      <c r="GAD35" s="1"/>
      <c r="GAE35" s="1"/>
      <c r="GAF35" s="1"/>
      <c r="GAG35" s="1"/>
      <c r="GAH35" s="1"/>
      <c r="GAI35" s="1"/>
      <c r="GAJ35" s="1"/>
      <c r="GAK35" s="1"/>
      <c r="GAL35" s="1"/>
      <c r="GAM35" s="1"/>
      <c r="GAN35" s="1"/>
      <c r="GAO35" s="1"/>
      <c r="GAP35" s="1"/>
      <c r="GAQ35" s="1"/>
      <c r="GAR35" s="1"/>
      <c r="GAS35" s="1"/>
      <c r="GAT35" s="1"/>
      <c r="GAU35" s="1"/>
      <c r="GAV35" s="1"/>
      <c r="GAW35" s="1"/>
      <c r="GAX35" s="1"/>
      <c r="GAY35" s="1"/>
      <c r="GAZ35" s="1"/>
      <c r="GBA35" s="1"/>
      <c r="GBB35" s="1"/>
      <c r="GBC35" s="1"/>
      <c r="GBD35" s="1"/>
      <c r="GBE35" s="1"/>
      <c r="GBF35" s="1"/>
      <c r="GBG35" s="1"/>
      <c r="GBH35" s="1"/>
      <c r="GBI35" s="1"/>
      <c r="GBJ35" s="1"/>
      <c r="GBK35" s="1"/>
      <c r="GBL35" s="1"/>
      <c r="GBM35" s="1"/>
      <c r="GBN35" s="1"/>
      <c r="GBO35" s="1"/>
      <c r="GBP35" s="1"/>
      <c r="GBQ35" s="1"/>
      <c r="GBR35" s="1"/>
      <c r="GBS35" s="1"/>
      <c r="GBT35" s="1"/>
      <c r="GBU35" s="1"/>
      <c r="GBV35" s="1"/>
      <c r="GBW35" s="1"/>
      <c r="GBX35" s="1"/>
      <c r="GBY35" s="1"/>
      <c r="GBZ35" s="1"/>
      <c r="GCA35" s="1"/>
      <c r="GCB35" s="1"/>
      <c r="GCC35" s="1"/>
      <c r="GCD35" s="1"/>
      <c r="GCE35" s="1"/>
      <c r="GCF35" s="1"/>
      <c r="GCG35" s="1"/>
      <c r="GCH35" s="1"/>
      <c r="GCI35" s="1"/>
      <c r="GCJ35" s="1"/>
      <c r="GCK35" s="1"/>
      <c r="GCL35" s="1"/>
      <c r="GCM35" s="1"/>
      <c r="GCN35" s="1"/>
      <c r="GCO35" s="1"/>
      <c r="GCP35" s="1"/>
      <c r="GCQ35" s="1"/>
      <c r="GCR35" s="1"/>
      <c r="GCS35" s="1"/>
      <c r="GCT35" s="1"/>
      <c r="GCU35" s="1"/>
      <c r="GCV35" s="1"/>
      <c r="GCW35" s="1"/>
      <c r="GCX35" s="1"/>
      <c r="GCY35" s="1"/>
      <c r="GCZ35" s="1"/>
      <c r="GDA35" s="1"/>
      <c r="GDB35" s="1"/>
      <c r="GDC35" s="1"/>
      <c r="GDD35" s="1"/>
      <c r="GDE35" s="1"/>
      <c r="GDF35" s="1"/>
      <c r="GDG35" s="1"/>
      <c r="GDH35" s="1"/>
      <c r="GDI35" s="1"/>
      <c r="GDJ35" s="1"/>
      <c r="GDK35" s="1"/>
      <c r="GDL35" s="1"/>
      <c r="GDM35" s="1"/>
      <c r="GDN35" s="1"/>
      <c r="GDO35" s="1"/>
      <c r="GDP35" s="1"/>
      <c r="GDQ35" s="1"/>
      <c r="GDR35" s="1"/>
      <c r="GDS35" s="1"/>
      <c r="GDT35" s="1"/>
      <c r="GDU35" s="1"/>
      <c r="GDV35" s="1"/>
      <c r="GDW35" s="1"/>
      <c r="GDX35" s="1"/>
      <c r="GDY35" s="1"/>
      <c r="GDZ35" s="1"/>
      <c r="GEA35" s="1"/>
      <c r="GEB35" s="1"/>
      <c r="GEC35" s="1"/>
      <c r="GED35" s="1"/>
      <c r="GEE35" s="1"/>
      <c r="GEF35" s="1"/>
      <c r="GEG35" s="1"/>
      <c r="GEH35" s="1"/>
      <c r="GEI35" s="1"/>
      <c r="GEJ35" s="1"/>
      <c r="GEK35" s="1"/>
      <c r="GEL35" s="1"/>
      <c r="GEM35" s="1"/>
      <c r="GEN35" s="1"/>
      <c r="GEO35" s="1"/>
      <c r="GEP35" s="1"/>
      <c r="GEQ35" s="1"/>
      <c r="GER35" s="1"/>
      <c r="GES35" s="1"/>
      <c r="GET35" s="1"/>
      <c r="GEU35" s="1"/>
      <c r="GEV35" s="1"/>
      <c r="GEW35" s="1"/>
      <c r="GEX35" s="1"/>
      <c r="GEY35" s="1"/>
      <c r="GEZ35" s="1"/>
      <c r="GFA35" s="1"/>
      <c r="GFB35" s="1"/>
      <c r="GFC35" s="1"/>
      <c r="GFD35" s="1"/>
      <c r="GFE35" s="1"/>
      <c r="GFF35" s="1"/>
      <c r="GFG35" s="1"/>
      <c r="GFH35" s="1"/>
      <c r="GFI35" s="1"/>
      <c r="GFJ35" s="1"/>
      <c r="GFK35" s="1"/>
      <c r="GFL35" s="1"/>
      <c r="GFM35" s="1"/>
      <c r="GFN35" s="1"/>
      <c r="GFO35" s="1"/>
      <c r="GFP35" s="1"/>
      <c r="GFQ35" s="1"/>
      <c r="GFR35" s="1"/>
      <c r="GFS35" s="1"/>
      <c r="GFT35" s="1"/>
      <c r="GFU35" s="1"/>
      <c r="GFV35" s="1"/>
      <c r="GFW35" s="1"/>
      <c r="GFX35" s="1"/>
      <c r="GFY35" s="1"/>
      <c r="GFZ35" s="1"/>
      <c r="GGA35" s="1"/>
      <c r="GGB35" s="1"/>
      <c r="GGC35" s="1"/>
      <c r="GGD35" s="1"/>
      <c r="GGE35" s="1"/>
      <c r="GGF35" s="1"/>
      <c r="GGG35" s="1"/>
      <c r="GGH35" s="1"/>
      <c r="GGI35" s="1"/>
      <c r="GGJ35" s="1"/>
      <c r="GGK35" s="1"/>
      <c r="GGL35" s="1"/>
      <c r="GGM35" s="1"/>
      <c r="GGN35" s="1"/>
      <c r="GGO35" s="1"/>
      <c r="GGP35" s="1"/>
      <c r="GGQ35" s="1"/>
      <c r="GGR35" s="1"/>
      <c r="GGS35" s="1"/>
      <c r="GGT35" s="1"/>
      <c r="GGU35" s="1"/>
      <c r="GGV35" s="1"/>
      <c r="GGW35" s="1"/>
      <c r="GGX35" s="1"/>
      <c r="GGY35" s="1"/>
      <c r="GGZ35" s="1"/>
      <c r="GHA35" s="1"/>
      <c r="GHB35" s="1"/>
      <c r="GHC35" s="1"/>
      <c r="GHD35" s="1"/>
      <c r="GHE35" s="1"/>
      <c r="GHF35" s="1"/>
      <c r="GHG35" s="1"/>
      <c r="GHH35" s="1"/>
      <c r="GHI35" s="1"/>
      <c r="GHJ35" s="1"/>
      <c r="GHK35" s="1"/>
      <c r="GHL35" s="1"/>
      <c r="GHM35" s="1"/>
      <c r="GHN35" s="1"/>
      <c r="GHO35" s="1"/>
      <c r="GHP35" s="1"/>
      <c r="GHQ35" s="1"/>
      <c r="GHR35" s="1"/>
      <c r="GHS35" s="1"/>
      <c r="GHT35" s="1"/>
      <c r="GHU35" s="1"/>
      <c r="GHV35" s="1"/>
      <c r="GHW35" s="1"/>
      <c r="GHX35" s="1"/>
      <c r="GHY35" s="1"/>
      <c r="GHZ35" s="1"/>
      <c r="GIA35" s="1"/>
      <c r="GIB35" s="1"/>
      <c r="GIC35" s="1"/>
      <c r="GID35" s="1"/>
      <c r="GIE35" s="1"/>
      <c r="GIF35" s="1"/>
      <c r="GIG35" s="1"/>
      <c r="GIH35" s="1"/>
      <c r="GII35" s="1"/>
      <c r="GIJ35" s="1"/>
      <c r="GIK35" s="1"/>
      <c r="GIL35" s="1"/>
      <c r="GIM35" s="1"/>
      <c r="GIN35" s="1"/>
      <c r="GIO35" s="1"/>
      <c r="GIP35" s="1"/>
      <c r="GIQ35" s="1"/>
      <c r="GIR35" s="1"/>
      <c r="GIS35" s="1"/>
      <c r="GIT35" s="1"/>
      <c r="GIU35" s="1"/>
      <c r="GIV35" s="1"/>
      <c r="GIW35" s="1"/>
      <c r="GIX35" s="1"/>
      <c r="GIY35" s="1"/>
      <c r="GIZ35" s="1"/>
      <c r="GJA35" s="1"/>
      <c r="GJB35" s="1"/>
      <c r="GJC35" s="1"/>
      <c r="GJD35" s="1"/>
      <c r="GJE35" s="1"/>
      <c r="GJF35" s="1"/>
      <c r="GJG35" s="1"/>
      <c r="GJH35" s="1"/>
      <c r="GJI35" s="1"/>
      <c r="GJJ35" s="1"/>
      <c r="GJK35" s="1"/>
      <c r="GJL35" s="1"/>
      <c r="GJM35" s="1"/>
      <c r="GJN35" s="1"/>
      <c r="GJO35" s="1"/>
      <c r="GJP35" s="1"/>
      <c r="GJQ35" s="1"/>
      <c r="GJR35" s="1"/>
      <c r="GJS35" s="1"/>
      <c r="GJT35" s="1"/>
      <c r="GJU35" s="1"/>
      <c r="GJV35" s="1"/>
      <c r="GJW35" s="1"/>
      <c r="GJX35" s="1"/>
      <c r="GJY35" s="1"/>
      <c r="GJZ35" s="1"/>
      <c r="GKA35" s="1"/>
      <c r="GKB35" s="1"/>
      <c r="GKC35" s="1"/>
      <c r="GKD35" s="1"/>
      <c r="GKE35" s="1"/>
      <c r="GKF35" s="1"/>
      <c r="GKG35" s="1"/>
      <c r="GKH35" s="1"/>
      <c r="GKI35" s="1"/>
      <c r="GKJ35" s="1"/>
      <c r="GKK35" s="1"/>
      <c r="GKL35" s="1"/>
      <c r="GKM35" s="1"/>
      <c r="GKN35" s="1"/>
      <c r="GKO35" s="1"/>
      <c r="GKP35" s="1"/>
      <c r="GKQ35" s="1"/>
      <c r="GKR35" s="1"/>
      <c r="GKS35" s="1"/>
      <c r="GKT35" s="1"/>
      <c r="GKU35" s="1"/>
      <c r="GKV35" s="1"/>
      <c r="GKW35" s="1"/>
      <c r="GKX35" s="1"/>
      <c r="GKY35" s="1"/>
      <c r="GKZ35" s="1"/>
      <c r="GLA35" s="1"/>
      <c r="GLB35" s="1"/>
      <c r="GLC35" s="1"/>
      <c r="GLD35" s="1"/>
      <c r="GLE35" s="1"/>
      <c r="GLF35" s="1"/>
      <c r="GLG35" s="1"/>
      <c r="GLH35" s="1"/>
      <c r="GLI35" s="1"/>
      <c r="GLJ35" s="1"/>
      <c r="GLK35" s="1"/>
      <c r="GLL35" s="1"/>
      <c r="GLM35" s="1"/>
      <c r="GLN35" s="1"/>
      <c r="GLO35" s="1"/>
      <c r="GLP35" s="1"/>
      <c r="GLQ35" s="1"/>
      <c r="GLR35" s="1"/>
      <c r="GLS35" s="1"/>
      <c r="GLT35" s="1"/>
      <c r="GLU35" s="1"/>
      <c r="GLV35" s="1"/>
      <c r="GLW35" s="1"/>
      <c r="GLX35" s="1"/>
      <c r="GLY35" s="1"/>
      <c r="GLZ35" s="1"/>
      <c r="GMA35" s="1"/>
      <c r="GMB35" s="1"/>
      <c r="GMC35" s="1"/>
      <c r="GMD35" s="1"/>
      <c r="GME35" s="1"/>
      <c r="GMF35" s="1"/>
      <c r="GMG35" s="1"/>
      <c r="GMH35" s="1"/>
      <c r="GMI35" s="1"/>
      <c r="GMJ35" s="1"/>
      <c r="GMK35" s="1"/>
      <c r="GML35" s="1"/>
      <c r="GMM35" s="1"/>
      <c r="GMN35" s="1"/>
      <c r="GMO35" s="1"/>
      <c r="GMP35" s="1"/>
      <c r="GMQ35" s="1"/>
      <c r="GMR35" s="1"/>
      <c r="GMS35" s="1"/>
      <c r="GMT35" s="1"/>
      <c r="GMU35" s="1"/>
      <c r="GMV35" s="1"/>
      <c r="GMW35" s="1"/>
      <c r="GMX35" s="1"/>
      <c r="GMY35" s="1"/>
      <c r="GMZ35" s="1"/>
      <c r="GNA35" s="1"/>
      <c r="GNB35" s="1"/>
      <c r="GNC35" s="1"/>
      <c r="GND35" s="1"/>
      <c r="GNE35" s="1"/>
      <c r="GNF35" s="1"/>
      <c r="GNG35" s="1"/>
      <c r="GNH35" s="1"/>
      <c r="GNI35" s="1"/>
      <c r="GNJ35" s="1"/>
      <c r="GNK35" s="1"/>
      <c r="GNL35" s="1"/>
      <c r="GNM35" s="1"/>
      <c r="GNN35" s="1"/>
      <c r="GNO35" s="1"/>
      <c r="GNP35" s="1"/>
      <c r="GNQ35" s="1"/>
      <c r="GNR35" s="1"/>
      <c r="GNS35" s="1"/>
      <c r="GNT35" s="1"/>
      <c r="GNU35" s="1"/>
      <c r="GNV35" s="1"/>
      <c r="GNW35" s="1"/>
      <c r="GNX35" s="1"/>
      <c r="GNY35" s="1"/>
      <c r="GNZ35" s="1"/>
      <c r="GOA35" s="1"/>
      <c r="GOB35" s="1"/>
      <c r="GOC35" s="1"/>
      <c r="GOD35" s="1"/>
      <c r="GOE35" s="1"/>
      <c r="GOF35" s="1"/>
      <c r="GOG35" s="1"/>
      <c r="GOH35" s="1"/>
      <c r="GOI35" s="1"/>
      <c r="GOJ35" s="1"/>
      <c r="GOK35" s="1"/>
      <c r="GOL35" s="1"/>
      <c r="GOM35" s="1"/>
      <c r="GON35" s="1"/>
      <c r="GOO35" s="1"/>
      <c r="GOP35" s="1"/>
      <c r="GOQ35" s="1"/>
      <c r="GOR35" s="1"/>
      <c r="GOS35" s="1"/>
      <c r="GOT35" s="1"/>
      <c r="GOU35" s="1"/>
      <c r="GOV35" s="1"/>
      <c r="GOW35" s="1"/>
      <c r="GOX35" s="1"/>
      <c r="GOY35" s="1"/>
      <c r="GOZ35" s="1"/>
      <c r="GPA35" s="1"/>
      <c r="GPB35" s="1"/>
      <c r="GPC35" s="1"/>
      <c r="GPD35" s="1"/>
      <c r="GPE35" s="1"/>
      <c r="GPF35" s="1"/>
      <c r="GPG35" s="1"/>
      <c r="GPH35" s="1"/>
      <c r="GPI35" s="1"/>
      <c r="GPJ35" s="1"/>
      <c r="GPK35" s="1"/>
      <c r="GPL35" s="1"/>
      <c r="GPM35" s="1"/>
      <c r="GPN35" s="1"/>
      <c r="GPO35" s="1"/>
      <c r="GPP35" s="1"/>
      <c r="GPQ35" s="1"/>
      <c r="GPR35" s="1"/>
      <c r="GPS35" s="1"/>
      <c r="GPT35" s="1"/>
      <c r="GPU35" s="1"/>
      <c r="GPV35" s="1"/>
      <c r="GPW35" s="1"/>
      <c r="GPX35" s="1"/>
      <c r="GPY35" s="1"/>
      <c r="GPZ35" s="1"/>
      <c r="GQA35" s="1"/>
      <c r="GQB35" s="1"/>
      <c r="GQC35" s="1"/>
      <c r="GQD35" s="1"/>
      <c r="GQE35" s="1"/>
      <c r="GQF35" s="1"/>
      <c r="GQG35" s="1"/>
      <c r="GQH35" s="1"/>
      <c r="GQI35" s="1"/>
      <c r="GQJ35" s="1"/>
      <c r="GQK35" s="1"/>
      <c r="GQL35" s="1"/>
      <c r="GQM35" s="1"/>
      <c r="GQN35" s="1"/>
      <c r="GQO35" s="1"/>
      <c r="GQP35" s="1"/>
      <c r="GQQ35" s="1"/>
      <c r="GQR35" s="1"/>
      <c r="GQS35" s="1"/>
      <c r="GQT35" s="1"/>
      <c r="GQU35" s="1"/>
      <c r="GQV35" s="1"/>
      <c r="GQW35" s="1"/>
      <c r="GQX35" s="1"/>
      <c r="GQY35" s="1"/>
      <c r="GQZ35" s="1"/>
      <c r="GRA35" s="1"/>
      <c r="GRB35" s="1"/>
      <c r="GRC35" s="1"/>
      <c r="GRD35" s="1"/>
      <c r="GRE35" s="1"/>
      <c r="GRF35" s="1"/>
      <c r="GRG35" s="1"/>
      <c r="GRH35" s="1"/>
      <c r="GRI35" s="1"/>
      <c r="GRJ35" s="1"/>
      <c r="GRK35" s="1"/>
      <c r="GRL35" s="1"/>
      <c r="GRM35" s="1"/>
      <c r="GRN35" s="1"/>
      <c r="GRO35" s="1"/>
      <c r="GRP35" s="1"/>
      <c r="GRQ35" s="1"/>
      <c r="GRR35" s="1"/>
      <c r="GRS35" s="1"/>
      <c r="GRT35" s="1"/>
      <c r="GRU35" s="1"/>
      <c r="GRV35" s="1"/>
      <c r="GRW35" s="1"/>
      <c r="GRX35" s="1"/>
      <c r="GRY35" s="1"/>
      <c r="GRZ35" s="1"/>
      <c r="GSA35" s="1"/>
      <c r="GSB35" s="1"/>
      <c r="GSC35" s="1"/>
      <c r="GSD35" s="1"/>
      <c r="GSE35" s="1"/>
      <c r="GSF35" s="1"/>
      <c r="GSG35" s="1"/>
      <c r="GSH35" s="1"/>
      <c r="GSI35" s="1"/>
      <c r="GSJ35" s="1"/>
      <c r="GSK35" s="1"/>
      <c r="GSL35" s="1"/>
      <c r="GSM35" s="1"/>
      <c r="GSN35" s="1"/>
      <c r="GSO35" s="1"/>
      <c r="GSP35" s="1"/>
      <c r="GSQ35" s="1"/>
      <c r="GSR35" s="1"/>
      <c r="GSS35" s="1"/>
      <c r="GST35" s="1"/>
      <c r="GSU35" s="1"/>
      <c r="GSV35" s="1"/>
      <c r="GSW35" s="1"/>
      <c r="GSX35" s="1"/>
      <c r="GSY35" s="1"/>
      <c r="GSZ35" s="1"/>
      <c r="GTA35" s="1"/>
      <c r="GTB35" s="1"/>
      <c r="GTC35" s="1"/>
      <c r="GTD35" s="1"/>
      <c r="GTE35" s="1"/>
      <c r="GTF35" s="1"/>
      <c r="GTG35" s="1"/>
      <c r="GTH35" s="1"/>
      <c r="GTI35" s="1"/>
      <c r="GTJ35" s="1"/>
      <c r="GTK35" s="1"/>
      <c r="GTL35" s="1"/>
      <c r="GTM35" s="1"/>
      <c r="GTN35" s="1"/>
      <c r="GTO35" s="1"/>
      <c r="GTP35" s="1"/>
      <c r="GTQ35" s="1"/>
      <c r="GTR35" s="1"/>
      <c r="GTS35" s="1"/>
      <c r="GTT35" s="1"/>
      <c r="GTU35" s="1"/>
      <c r="GTV35" s="1"/>
      <c r="GTW35" s="1"/>
      <c r="GTX35" s="1"/>
      <c r="GTY35" s="1"/>
      <c r="GTZ35" s="1"/>
      <c r="GUA35" s="1"/>
      <c r="GUB35" s="1"/>
      <c r="GUC35" s="1"/>
      <c r="GUD35" s="1"/>
      <c r="GUE35" s="1"/>
      <c r="GUF35" s="1"/>
      <c r="GUG35" s="1"/>
      <c r="GUH35" s="1"/>
      <c r="GUI35" s="1"/>
      <c r="GUJ35" s="1"/>
      <c r="GUK35" s="1"/>
      <c r="GUL35" s="1"/>
      <c r="GUM35" s="1"/>
      <c r="GUN35" s="1"/>
      <c r="GUO35" s="1"/>
      <c r="GUP35" s="1"/>
      <c r="GUQ35" s="1"/>
      <c r="GUR35" s="1"/>
      <c r="GUS35" s="1"/>
      <c r="GUT35" s="1"/>
      <c r="GUU35" s="1"/>
      <c r="GUV35" s="1"/>
      <c r="GUW35" s="1"/>
      <c r="GUX35" s="1"/>
      <c r="GUY35" s="1"/>
      <c r="GUZ35" s="1"/>
      <c r="GVA35" s="1"/>
      <c r="GVB35" s="1"/>
      <c r="GVC35" s="1"/>
      <c r="GVD35" s="1"/>
      <c r="GVE35" s="1"/>
      <c r="GVF35" s="1"/>
      <c r="GVG35" s="1"/>
      <c r="GVH35" s="1"/>
      <c r="GVI35" s="1"/>
      <c r="GVJ35" s="1"/>
      <c r="GVK35" s="1"/>
      <c r="GVL35" s="1"/>
      <c r="GVM35" s="1"/>
      <c r="GVN35" s="1"/>
      <c r="GVO35" s="1"/>
      <c r="GVP35" s="1"/>
      <c r="GVQ35" s="1"/>
      <c r="GVR35" s="1"/>
      <c r="GVS35" s="1"/>
      <c r="GVT35" s="1"/>
      <c r="GVU35" s="1"/>
      <c r="GVV35" s="1"/>
      <c r="GVW35" s="1"/>
      <c r="GVX35" s="1"/>
      <c r="GVY35" s="1"/>
      <c r="GVZ35" s="1"/>
      <c r="GWA35" s="1"/>
      <c r="GWB35" s="1"/>
      <c r="GWC35" s="1"/>
      <c r="GWD35" s="1"/>
      <c r="GWE35" s="1"/>
      <c r="GWF35" s="1"/>
      <c r="GWG35" s="1"/>
      <c r="GWH35" s="1"/>
      <c r="GWI35" s="1"/>
      <c r="GWJ35" s="1"/>
      <c r="GWK35" s="1"/>
      <c r="GWL35" s="1"/>
      <c r="GWM35" s="1"/>
      <c r="GWN35" s="1"/>
      <c r="GWO35" s="1"/>
      <c r="GWP35" s="1"/>
      <c r="GWQ35" s="1"/>
      <c r="GWR35" s="1"/>
      <c r="GWS35" s="1"/>
      <c r="GWT35" s="1"/>
      <c r="GWU35" s="1"/>
      <c r="GWV35" s="1"/>
      <c r="GWW35" s="1"/>
      <c r="GWX35" s="1"/>
      <c r="GWY35" s="1"/>
      <c r="GWZ35" s="1"/>
      <c r="GXA35" s="1"/>
      <c r="GXB35" s="1"/>
      <c r="GXC35" s="1"/>
      <c r="GXD35" s="1"/>
      <c r="GXE35" s="1"/>
      <c r="GXF35" s="1"/>
      <c r="GXG35" s="1"/>
      <c r="GXH35" s="1"/>
      <c r="GXI35" s="1"/>
      <c r="GXJ35" s="1"/>
      <c r="GXK35" s="1"/>
      <c r="GXL35" s="1"/>
      <c r="GXM35" s="1"/>
      <c r="GXN35" s="1"/>
      <c r="GXO35" s="1"/>
      <c r="GXP35" s="1"/>
      <c r="GXQ35" s="1"/>
      <c r="GXR35" s="1"/>
      <c r="GXS35" s="1"/>
      <c r="GXT35" s="1"/>
      <c r="GXU35" s="1"/>
      <c r="GXV35" s="1"/>
      <c r="GXW35" s="1"/>
      <c r="GXX35" s="1"/>
      <c r="GXY35" s="1"/>
      <c r="GXZ35" s="1"/>
      <c r="GYA35" s="1"/>
      <c r="GYB35" s="1"/>
      <c r="GYC35" s="1"/>
      <c r="GYD35" s="1"/>
      <c r="GYE35" s="1"/>
      <c r="GYF35" s="1"/>
      <c r="GYG35" s="1"/>
      <c r="GYH35" s="1"/>
      <c r="GYI35" s="1"/>
      <c r="GYJ35" s="1"/>
      <c r="GYK35" s="1"/>
      <c r="GYL35" s="1"/>
      <c r="GYM35" s="1"/>
      <c r="GYN35" s="1"/>
      <c r="GYO35" s="1"/>
      <c r="GYP35" s="1"/>
      <c r="GYQ35" s="1"/>
      <c r="GYR35" s="1"/>
      <c r="GYS35" s="1"/>
      <c r="GYT35" s="1"/>
      <c r="GYU35" s="1"/>
      <c r="GYV35" s="1"/>
      <c r="GYW35" s="1"/>
      <c r="GYX35" s="1"/>
      <c r="GYY35" s="1"/>
      <c r="GYZ35" s="1"/>
      <c r="GZA35" s="1"/>
      <c r="GZB35" s="1"/>
      <c r="GZC35" s="1"/>
      <c r="GZD35" s="1"/>
      <c r="GZE35" s="1"/>
      <c r="GZF35" s="1"/>
      <c r="GZG35" s="1"/>
      <c r="GZH35" s="1"/>
      <c r="GZI35" s="1"/>
      <c r="GZJ35" s="1"/>
      <c r="GZK35" s="1"/>
      <c r="GZL35" s="1"/>
      <c r="GZM35" s="1"/>
      <c r="GZN35" s="1"/>
      <c r="GZO35" s="1"/>
      <c r="GZP35" s="1"/>
      <c r="GZQ35" s="1"/>
      <c r="GZR35" s="1"/>
      <c r="GZS35" s="1"/>
      <c r="GZT35" s="1"/>
      <c r="GZU35" s="1"/>
      <c r="GZV35" s="1"/>
      <c r="GZW35" s="1"/>
      <c r="GZX35" s="1"/>
      <c r="GZY35" s="1"/>
      <c r="GZZ35" s="1"/>
      <c r="HAA35" s="1"/>
      <c r="HAB35" s="1"/>
      <c r="HAC35" s="1"/>
      <c r="HAD35" s="1"/>
      <c r="HAE35" s="1"/>
      <c r="HAF35" s="1"/>
      <c r="HAG35" s="1"/>
      <c r="HAH35" s="1"/>
      <c r="HAI35" s="1"/>
      <c r="HAJ35" s="1"/>
      <c r="HAK35" s="1"/>
      <c r="HAL35" s="1"/>
      <c r="HAM35" s="1"/>
      <c r="HAN35" s="1"/>
      <c r="HAO35" s="1"/>
      <c r="HAP35" s="1"/>
      <c r="HAQ35" s="1"/>
      <c r="HAR35" s="1"/>
      <c r="HAS35" s="1"/>
      <c r="HAT35" s="1"/>
      <c r="HAU35" s="1"/>
      <c r="HAV35" s="1"/>
      <c r="HAW35" s="1"/>
      <c r="HAX35" s="1"/>
      <c r="HAY35" s="1"/>
      <c r="HAZ35" s="1"/>
      <c r="HBA35" s="1"/>
      <c r="HBB35" s="1"/>
      <c r="HBC35" s="1"/>
      <c r="HBD35" s="1"/>
      <c r="HBE35" s="1"/>
      <c r="HBF35" s="1"/>
      <c r="HBG35" s="1"/>
      <c r="HBH35" s="1"/>
      <c r="HBI35" s="1"/>
      <c r="HBJ35" s="1"/>
      <c r="HBK35" s="1"/>
      <c r="HBL35" s="1"/>
      <c r="HBM35" s="1"/>
      <c r="HBN35" s="1"/>
      <c r="HBO35" s="1"/>
      <c r="HBP35" s="1"/>
      <c r="HBQ35" s="1"/>
      <c r="HBR35" s="1"/>
      <c r="HBS35" s="1"/>
      <c r="HBT35" s="1"/>
      <c r="HBU35" s="1"/>
      <c r="HBV35" s="1"/>
      <c r="HBW35" s="1"/>
      <c r="HBX35" s="1"/>
      <c r="HBY35" s="1"/>
      <c r="HBZ35" s="1"/>
      <c r="HCA35" s="1"/>
      <c r="HCB35" s="1"/>
      <c r="HCC35" s="1"/>
      <c r="HCD35" s="1"/>
      <c r="HCE35" s="1"/>
      <c r="HCF35" s="1"/>
      <c r="HCG35" s="1"/>
      <c r="HCH35" s="1"/>
      <c r="HCI35" s="1"/>
      <c r="HCJ35" s="1"/>
      <c r="HCK35" s="1"/>
      <c r="HCL35" s="1"/>
      <c r="HCM35" s="1"/>
      <c r="HCN35" s="1"/>
      <c r="HCO35" s="1"/>
      <c r="HCP35" s="1"/>
      <c r="HCQ35" s="1"/>
      <c r="HCR35" s="1"/>
      <c r="HCS35" s="1"/>
      <c r="HCT35" s="1"/>
      <c r="HCU35" s="1"/>
      <c r="HCV35" s="1"/>
      <c r="HCW35" s="1"/>
      <c r="HCX35" s="1"/>
      <c r="HCY35" s="1"/>
      <c r="HCZ35" s="1"/>
      <c r="HDA35" s="1"/>
      <c r="HDB35" s="1"/>
      <c r="HDC35" s="1"/>
      <c r="HDD35" s="1"/>
      <c r="HDE35" s="1"/>
      <c r="HDF35" s="1"/>
      <c r="HDG35" s="1"/>
      <c r="HDH35" s="1"/>
      <c r="HDI35" s="1"/>
      <c r="HDJ35" s="1"/>
      <c r="HDK35" s="1"/>
      <c r="HDL35" s="1"/>
      <c r="HDM35" s="1"/>
      <c r="HDN35" s="1"/>
      <c r="HDO35" s="1"/>
      <c r="HDP35" s="1"/>
      <c r="HDQ35" s="1"/>
      <c r="HDR35" s="1"/>
      <c r="HDS35" s="1"/>
      <c r="HDT35" s="1"/>
      <c r="HDU35" s="1"/>
      <c r="HDV35" s="1"/>
      <c r="HDW35" s="1"/>
      <c r="HDX35" s="1"/>
      <c r="HDY35" s="1"/>
      <c r="HDZ35" s="1"/>
      <c r="HEA35" s="1"/>
      <c r="HEB35" s="1"/>
      <c r="HEC35" s="1"/>
      <c r="HED35" s="1"/>
      <c r="HEE35" s="1"/>
      <c r="HEF35" s="1"/>
      <c r="HEG35" s="1"/>
      <c r="HEH35" s="1"/>
      <c r="HEI35" s="1"/>
      <c r="HEJ35" s="1"/>
      <c r="HEK35" s="1"/>
      <c r="HEL35" s="1"/>
      <c r="HEM35" s="1"/>
      <c r="HEN35" s="1"/>
      <c r="HEO35" s="1"/>
      <c r="HEP35" s="1"/>
      <c r="HEQ35" s="1"/>
      <c r="HER35" s="1"/>
      <c r="HES35" s="1"/>
      <c r="HET35" s="1"/>
      <c r="HEU35" s="1"/>
      <c r="HEV35" s="1"/>
      <c r="HEW35" s="1"/>
      <c r="HEX35" s="1"/>
      <c r="HEY35" s="1"/>
      <c r="HEZ35" s="1"/>
      <c r="HFA35" s="1"/>
      <c r="HFB35" s="1"/>
      <c r="HFC35" s="1"/>
      <c r="HFD35" s="1"/>
      <c r="HFE35" s="1"/>
      <c r="HFF35" s="1"/>
      <c r="HFG35" s="1"/>
      <c r="HFH35" s="1"/>
      <c r="HFI35" s="1"/>
      <c r="HFJ35" s="1"/>
      <c r="HFK35" s="1"/>
      <c r="HFL35" s="1"/>
      <c r="HFM35" s="1"/>
      <c r="HFN35" s="1"/>
      <c r="HFO35" s="1"/>
      <c r="HFP35" s="1"/>
      <c r="HFQ35" s="1"/>
      <c r="HFR35" s="1"/>
      <c r="HFS35" s="1"/>
      <c r="HFT35" s="1"/>
      <c r="HFU35" s="1"/>
      <c r="HFV35" s="1"/>
      <c r="HFW35" s="1"/>
      <c r="HFX35" s="1"/>
      <c r="HFY35" s="1"/>
      <c r="HFZ35" s="1"/>
      <c r="HGA35" s="1"/>
      <c r="HGB35" s="1"/>
      <c r="HGC35" s="1"/>
      <c r="HGD35" s="1"/>
      <c r="HGE35" s="1"/>
      <c r="HGF35" s="1"/>
      <c r="HGG35" s="1"/>
      <c r="HGH35" s="1"/>
      <c r="HGI35" s="1"/>
      <c r="HGJ35" s="1"/>
      <c r="HGK35" s="1"/>
      <c r="HGL35" s="1"/>
      <c r="HGM35" s="1"/>
      <c r="HGN35" s="1"/>
      <c r="HGO35" s="1"/>
      <c r="HGP35" s="1"/>
      <c r="HGQ35" s="1"/>
      <c r="HGR35" s="1"/>
      <c r="HGS35" s="1"/>
      <c r="HGT35" s="1"/>
      <c r="HGU35" s="1"/>
      <c r="HGV35" s="1"/>
      <c r="HGW35" s="1"/>
      <c r="HGX35" s="1"/>
      <c r="HGY35" s="1"/>
      <c r="HGZ35" s="1"/>
      <c r="HHA35" s="1"/>
      <c r="HHB35" s="1"/>
      <c r="HHC35" s="1"/>
      <c r="HHD35" s="1"/>
      <c r="HHE35" s="1"/>
      <c r="HHF35" s="1"/>
      <c r="HHG35" s="1"/>
      <c r="HHH35" s="1"/>
      <c r="HHI35" s="1"/>
      <c r="HHJ35" s="1"/>
      <c r="HHK35" s="1"/>
      <c r="HHL35" s="1"/>
      <c r="HHM35" s="1"/>
      <c r="HHN35" s="1"/>
      <c r="HHO35" s="1"/>
      <c r="HHP35" s="1"/>
      <c r="HHQ35" s="1"/>
      <c r="HHR35" s="1"/>
      <c r="HHS35" s="1"/>
      <c r="HHT35" s="1"/>
      <c r="HHU35" s="1"/>
      <c r="HHV35" s="1"/>
      <c r="HHW35" s="1"/>
      <c r="HHX35" s="1"/>
      <c r="HHY35" s="1"/>
      <c r="HHZ35" s="1"/>
      <c r="HIA35" s="1"/>
      <c r="HIB35" s="1"/>
      <c r="HIC35" s="1"/>
      <c r="HID35" s="1"/>
      <c r="HIE35" s="1"/>
      <c r="HIF35" s="1"/>
      <c r="HIG35" s="1"/>
      <c r="HIH35" s="1"/>
      <c r="HII35" s="1"/>
      <c r="HIJ35" s="1"/>
      <c r="HIK35" s="1"/>
      <c r="HIL35" s="1"/>
      <c r="HIM35" s="1"/>
      <c r="HIN35" s="1"/>
      <c r="HIO35" s="1"/>
      <c r="HIP35" s="1"/>
      <c r="HIQ35" s="1"/>
      <c r="HIR35" s="1"/>
      <c r="HIS35" s="1"/>
      <c r="HIT35" s="1"/>
      <c r="HIU35" s="1"/>
      <c r="HIV35" s="1"/>
      <c r="HIW35" s="1"/>
      <c r="HIX35" s="1"/>
      <c r="HIY35" s="1"/>
      <c r="HIZ35" s="1"/>
      <c r="HJA35" s="1"/>
      <c r="HJB35" s="1"/>
      <c r="HJC35" s="1"/>
      <c r="HJD35" s="1"/>
      <c r="HJE35" s="1"/>
      <c r="HJF35" s="1"/>
      <c r="HJG35" s="1"/>
      <c r="HJH35" s="1"/>
      <c r="HJI35" s="1"/>
      <c r="HJJ35" s="1"/>
      <c r="HJK35" s="1"/>
      <c r="HJL35" s="1"/>
      <c r="HJM35" s="1"/>
      <c r="HJN35" s="1"/>
      <c r="HJO35" s="1"/>
      <c r="HJP35" s="1"/>
      <c r="HJQ35" s="1"/>
      <c r="HJR35" s="1"/>
      <c r="HJS35" s="1"/>
      <c r="HJT35" s="1"/>
      <c r="HJU35" s="1"/>
      <c r="HJV35" s="1"/>
      <c r="HJW35" s="1"/>
      <c r="HJX35" s="1"/>
      <c r="HJY35" s="1"/>
      <c r="HJZ35" s="1"/>
      <c r="HKA35" s="1"/>
      <c r="HKB35" s="1"/>
      <c r="HKC35" s="1"/>
      <c r="HKD35" s="1"/>
      <c r="HKE35" s="1"/>
      <c r="HKF35" s="1"/>
      <c r="HKG35" s="1"/>
      <c r="HKH35" s="1"/>
      <c r="HKI35" s="1"/>
      <c r="HKJ35" s="1"/>
      <c r="HKK35" s="1"/>
      <c r="HKL35" s="1"/>
      <c r="HKM35" s="1"/>
      <c r="HKN35" s="1"/>
      <c r="HKO35" s="1"/>
      <c r="HKP35" s="1"/>
      <c r="HKQ35" s="1"/>
      <c r="HKR35" s="1"/>
      <c r="HKS35" s="1"/>
      <c r="HKT35" s="1"/>
      <c r="HKU35" s="1"/>
      <c r="HKV35" s="1"/>
      <c r="HKW35" s="1"/>
      <c r="HKX35" s="1"/>
      <c r="HKY35" s="1"/>
      <c r="HKZ35" s="1"/>
      <c r="HLA35" s="1"/>
      <c r="HLB35" s="1"/>
      <c r="HLC35" s="1"/>
      <c r="HLD35" s="1"/>
      <c r="HLE35" s="1"/>
      <c r="HLF35" s="1"/>
      <c r="HLG35" s="1"/>
      <c r="HLH35" s="1"/>
      <c r="HLI35" s="1"/>
      <c r="HLJ35" s="1"/>
      <c r="HLK35" s="1"/>
      <c r="HLL35" s="1"/>
      <c r="HLM35" s="1"/>
      <c r="HLN35" s="1"/>
      <c r="HLO35" s="1"/>
      <c r="HLP35" s="1"/>
      <c r="HLQ35" s="1"/>
      <c r="HLR35" s="1"/>
      <c r="HLS35" s="1"/>
      <c r="HLT35" s="1"/>
      <c r="HLU35" s="1"/>
      <c r="HLV35" s="1"/>
      <c r="HLW35" s="1"/>
      <c r="HLX35" s="1"/>
      <c r="HLY35" s="1"/>
      <c r="HLZ35" s="1"/>
      <c r="HMA35" s="1"/>
      <c r="HMB35" s="1"/>
      <c r="HMC35" s="1"/>
      <c r="HMD35" s="1"/>
      <c r="HME35" s="1"/>
      <c r="HMF35" s="1"/>
      <c r="HMG35" s="1"/>
      <c r="HMH35" s="1"/>
      <c r="HMI35" s="1"/>
      <c r="HMJ35" s="1"/>
      <c r="HMK35" s="1"/>
      <c r="HML35" s="1"/>
      <c r="HMM35" s="1"/>
      <c r="HMN35" s="1"/>
      <c r="HMO35" s="1"/>
      <c r="HMP35" s="1"/>
      <c r="HMQ35" s="1"/>
      <c r="HMR35" s="1"/>
      <c r="HMS35" s="1"/>
      <c r="HMT35" s="1"/>
      <c r="HMU35" s="1"/>
      <c r="HMV35" s="1"/>
      <c r="HMW35" s="1"/>
      <c r="HMX35" s="1"/>
      <c r="HMY35" s="1"/>
      <c r="HMZ35" s="1"/>
      <c r="HNA35" s="1"/>
      <c r="HNB35" s="1"/>
      <c r="HNC35" s="1"/>
      <c r="HND35" s="1"/>
      <c r="HNE35" s="1"/>
      <c r="HNF35" s="1"/>
      <c r="HNG35" s="1"/>
      <c r="HNH35" s="1"/>
      <c r="HNI35" s="1"/>
      <c r="HNJ35" s="1"/>
      <c r="HNK35" s="1"/>
      <c r="HNL35" s="1"/>
      <c r="HNM35" s="1"/>
      <c r="HNN35" s="1"/>
      <c r="HNO35" s="1"/>
      <c r="HNP35" s="1"/>
      <c r="HNQ35" s="1"/>
      <c r="HNR35" s="1"/>
      <c r="HNS35" s="1"/>
      <c r="HNT35" s="1"/>
      <c r="HNU35" s="1"/>
      <c r="HNV35" s="1"/>
      <c r="HNW35" s="1"/>
      <c r="HNX35" s="1"/>
      <c r="HNY35" s="1"/>
      <c r="HNZ35" s="1"/>
      <c r="HOA35" s="1"/>
      <c r="HOB35" s="1"/>
      <c r="HOC35" s="1"/>
      <c r="HOD35" s="1"/>
      <c r="HOE35" s="1"/>
      <c r="HOF35" s="1"/>
      <c r="HOG35" s="1"/>
      <c r="HOH35" s="1"/>
      <c r="HOI35" s="1"/>
      <c r="HOJ35" s="1"/>
      <c r="HOK35" s="1"/>
      <c r="HOL35" s="1"/>
      <c r="HOM35" s="1"/>
      <c r="HON35" s="1"/>
      <c r="HOO35" s="1"/>
      <c r="HOP35" s="1"/>
      <c r="HOQ35" s="1"/>
      <c r="HOR35" s="1"/>
      <c r="HOS35" s="1"/>
      <c r="HOT35" s="1"/>
      <c r="HOU35" s="1"/>
      <c r="HOV35" s="1"/>
      <c r="HOW35" s="1"/>
      <c r="HOX35" s="1"/>
      <c r="HOY35" s="1"/>
      <c r="HOZ35" s="1"/>
      <c r="HPA35" s="1"/>
      <c r="HPB35" s="1"/>
      <c r="HPC35" s="1"/>
      <c r="HPD35" s="1"/>
      <c r="HPE35" s="1"/>
      <c r="HPF35" s="1"/>
      <c r="HPG35" s="1"/>
      <c r="HPH35" s="1"/>
      <c r="HPI35" s="1"/>
      <c r="HPJ35" s="1"/>
      <c r="HPK35" s="1"/>
      <c r="HPL35" s="1"/>
      <c r="HPM35" s="1"/>
      <c r="HPN35" s="1"/>
      <c r="HPO35" s="1"/>
      <c r="HPP35" s="1"/>
      <c r="HPQ35" s="1"/>
      <c r="HPR35" s="1"/>
      <c r="HPS35" s="1"/>
      <c r="HPT35" s="1"/>
      <c r="HPU35" s="1"/>
      <c r="HPV35" s="1"/>
      <c r="HPW35" s="1"/>
      <c r="HPX35" s="1"/>
      <c r="HPY35" s="1"/>
      <c r="HPZ35" s="1"/>
      <c r="HQA35" s="1"/>
      <c r="HQB35" s="1"/>
      <c r="HQC35" s="1"/>
      <c r="HQD35" s="1"/>
      <c r="HQE35" s="1"/>
      <c r="HQF35" s="1"/>
      <c r="HQG35" s="1"/>
      <c r="HQH35" s="1"/>
      <c r="HQI35" s="1"/>
      <c r="HQJ35" s="1"/>
      <c r="HQK35" s="1"/>
      <c r="HQL35" s="1"/>
      <c r="HQM35" s="1"/>
      <c r="HQN35" s="1"/>
      <c r="HQO35" s="1"/>
      <c r="HQP35" s="1"/>
      <c r="HQQ35" s="1"/>
      <c r="HQR35" s="1"/>
      <c r="HQS35" s="1"/>
      <c r="HQT35" s="1"/>
      <c r="HQU35" s="1"/>
      <c r="HQV35" s="1"/>
      <c r="HQW35" s="1"/>
      <c r="HQX35" s="1"/>
      <c r="HQY35" s="1"/>
      <c r="HQZ35" s="1"/>
      <c r="HRA35" s="1"/>
      <c r="HRB35" s="1"/>
      <c r="HRC35" s="1"/>
      <c r="HRD35" s="1"/>
      <c r="HRE35" s="1"/>
      <c r="HRF35" s="1"/>
      <c r="HRG35" s="1"/>
      <c r="HRH35" s="1"/>
      <c r="HRI35" s="1"/>
      <c r="HRJ35" s="1"/>
      <c r="HRK35" s="1"/>
      <c r="HRL35" s="1"/>
      <c r="HRM35" s="1"/>
      <c r="HRN35" s="1"/>
      <c r="HRO35" s="1"/>
      <c r="HRP35" s="1"/>
      <c r="HRQ35" s="1"/>
      <c r="HRR35" s="1"/>
      <c r="HRS35" s="1"/>
      <c r="HRT35" s="1"/>
      <c r="HRU35" s="1"/>
      <c r="HRV35" s="1"/>
      <c r="HRW35" s="1"/>
      <c r="HRX35" s="1"/>
      <c r="HRY35" s="1"/>
      <c r="HRZ35" s="1"/>
      <c r="HSA35" s="1"/>
      <c r="HSB35" s="1"/>
      <c r="HSC35" s="1"/>
      <c r="HSD35" s="1"/>
      <c r="HSE35" s="1"/>
      <c r="HSF35" s="1"/>
      <c r="HSG35" s="1"/>
      <c r="HSH35" s="1"/>
      <c r="HSI35" s="1"/>
      <c r="HSJ35" s="1"/>
      <c r="HSK35" s="1"/>
      <c r="HSL35" s="1"/>
      <c r="HSM35" s="1"/>
      <c r="HSN35" s="1"/>
      <c r="HSO35" s="1"/>
      <c r="HSP35" s="1"/>
      <c r="HSQ35" s="1"/>
      <c r="HSR35" s="1"/>
      <c r="HSS35" s="1"/>
      <c r="HST35" s="1"/>
      <c r="HSU35" s="1"/>
      <c r="HSV35" s="1"/>
      <c r="HSW35" s="1"/>
      <c r="HSX35" s="1"/>
      <c r="HSY35" s="1"/>
      <c r="HSZ35" s="1"/>
      <c r="HTA35" s="1"/>
      <c r="HTB35" s="1"/>
      <c r="HTC35" s="1"/>
      <c r="HTD35" s="1"/>
      <c r="HTE35" s="1"/>
      <c r="HTF35" s="1"/>
      <c r="HTG35" s="1"/>
      <c r="HTH35" s="1"/>
      <c r="HTI35" s="1"/>
      <c r="HTJ35" s="1"/>
      <c r="HTK35" s="1"/>
      <c r="HTL35" s="1"/>
      <c r="HTM35" s="1"/>
      <c r="HTN35" s="1"/>
      <c r="HTO35" s="1"/>
      <c r="HTP35" s="1"/>
      <c r="HTQ35" s="1"/>
      <c r="HTR35" s="1"/>
      <c r="HTS35" s="1"/>
      <c r="HTT35" s="1"/>
      <c r="HTU35" s="1"/>
      <c r="HTV35" s="1"/>
      <c r="HTW35" s="1"/>
      <c r="HTX35" s="1"/>
      <c r="HTY35" s="1"/>
      <c r="HTZ35" s="1"/>
      <c r="HUA35" s="1"/>
      <c r="HUB35" s="1"/>
      <c r="HUC35" s="1"/>
      <c r="HUD35" s="1"/>
      <c r="HUE35" s="1"/>
      <c r="HUF35" s="1"/>
      <c r="HUG35" s="1"/>
      <c r="HUH35" s="1"/>
      <c r="HUI35" s="1"/>
      <c r="HUJ35" s="1"/>
      <c r="HUK35" s="1"/>
      <c r="HUL35" s="1"/>
      <c r="HUM35" s="1"/>
      <c r="HUN35" s="1"/>
      <c r="HUO35" s="1"/>
      <c r="HUP35" s="1"/>
      <c r="HUQ35" s="1"/>
      <c r="HUR35" s="1"/>
      <c r="HUS35" s="1"/>
      <c r="HUT35" s="1"/>
      <c r="HUU35" s="1"/>
      <c r="HUV35" s="1"/>
      <c r="HUW35" s="1"/>
      <c r="HUX35" s="1"/>
      <c r="HUY35" s="1"/>
      <c r="HUZ35" s="1"/>
      <c r="HVA35" s="1"/>
      <c r="HVB35" s="1"/>
      <c r="HVC35" s="1"/>
      <c r="HVD35" s="1"/>
      <c r="HVE35" s="1"/>
      <c r="HVF35" s="1"/>
      <c r="HVG35" s="1"/>
      <c r="HVH35" s="1"/>
      <c r="HVI35" s="1"/>
      <c r="HVJ35" s="1"/>
      <c r="HVK35" s="1"/>
      <c r="HVL35" s="1"/>
      <c r="HVM35" s="1"/>
      <c r="HVN35" s="1"/>
      <c r="HVO35" s="1"/>
      <c r="HVP35" s="1"/>
      <c r="HVQ35" s="1"/>
      <c r="HVR35" s="1"/>
      <c r="HVS35" s="1"/>
      <c r="HVT35" s="1"/>
      <c r="HVU35" s="1"/>
      <c r="HVV35" s="1"/>
      <c r="HVW35" s="1"/>
      <c r="HVX35" s="1"/>
      <c r="HVY35" s="1"/>
      <c r="HVZ35" s="1"/>
      <c r="HWA35" s="1"/>
      <c r="HWB35" s="1"/>
      <c r="HWC35" s="1"/>
      <c r="HWD35" s="1"/>
      <c r="HWE35" s="1"/>
      <c r="HWF35" s="1"/>
      <c r="HWG35" s="1"/>
      <c r="HWH35" s="1"/>
      <c r="HWI35" s="1"/>
      <c r="HWJ35" s="1"/>
      <c r="HWK35" s="1"/>
      <c r="HWL35" s="1"/>
      <c r="HWM35" s="1"/>
      <c r="HWN35" s="1"/>
      <c r="HWO35" s="1"/>
      <c r="HWP35" s="1"/>
      <c r="HWQ35" s="1"/>
      <c r="HWR35" s="1"/>
      <c r="HWS35" s="1"/>
      <c r="HWT35" s="1"/>
      <c r="HWU35" s="1"/>
      <c r="HWV35" s="1"/>
      <c r="HWW35" s="1"/>
      <c r="HWX35" s="1"/>
      <c r="HWY35" s="1"/>
      <c r="HWZ35" s="1"/>
      <c r="HXA35" s="1"/>
      <c r="HXB35" s="1"/>
      <c r="HXC35" s="1"/>
      <c r="HXD35" s="1"/>
      <c r="HXE35" s="1"/>
      <c r="HXF35" s="1"/>
      <c r="HXG35" s="1"/>
      <c r="HXH35" s="1"/>
      <c r="HXI35" s="1"/>
      <c r="HXJ35" s="1"/>
      <c r="HXK35" s="1"/>
      <c r="HXL35" s="1"/>
      <c r="HXM35" s="1"/>
      <c r="HXN35" s="1"/>
      <c r="HXO35" s="1"/>
      <c r="HXP35" s="1"/>
      <c r="HXQ35" s="1"/>
      <c r="HXR35" s="1"/>
      <c r="HXS35" s="1"/>
      <c r="HXT35" s="1"/>
      <c r="HXU35" s="1"/>
      <c r="HXV35" s="1"/>
      <c r="HXW35" s="1"/>
      <c r="HXX35" s="1"/>
      <c r="HXY35" s="1"/>
      <c r="HXZ35" s="1"/>
      <c r="HYA35" s="1"/>
      <c r="HYB35" s="1"/>
      <c r="HYC35" s="1"/>
      <c r="HYD35" s="1"/>
      <c r="HYE35" s="1"/>
      <c r="HYF35" s="1"/>
      <c r="HYG35" s="1"/>
      <c r="HYH35" s="1"/>
      <c r="HYI35" s="1"/>
      <c r="HYJ35" s="1"/>
      <c r="HYK35" s="1"/>
      <c r="HYL35" s="1"/>
      <c r="HYM35" s="1"/>
      <c r="HYN35" s="1"/>
      <c r="HYO35" s="1"/>
      <c r="HYP35" s="1"/>
      <c r="HYQ35" s="1"/>
      <c r="HYR35" s="1"/>
      <c r="HYS35" s="1"/>
      <c r="HYT35" s="1"/>
      <c r="HYU35" s="1"/>
      <c r="HYV35" s="1"/>
      <c r="HYW35" s="1"/>
      <c r="HYX35" s="1"/>
      <c r="HYY35" s="1"/>
      <c r="HYZ35" s="1"/>
      <c r="HZA35" s="1"/>
      <c r="HZB35" s="1"/>
      <c r="HZC35" s="1"/>
      <c r="HZD35" s="1"/>
      <c r="HZE35" s="1"/>
      <c r="HZF35" s="1"/>
      <c r="HZG35" s="1"/>
      <c r="HZH35" s="1"/>
      <c r="HZI35" s="1"/>
      <c r="HZJ35" s="1"/>
      <c r="HZK35" s="1"/>
      <c r="HZL35" s="1"/>
      <c r="HZM35" s="1"/>
      <c r="HZN35" s="1"/>
      <c r="HZO35" s="1"/>
      <c r="HZP35" s="1"/>
      <c r="HZQ35" s="1"/>
      <c r="HZR35" s="1"/>
      <c r="HZS35" s="1"/>
      <c r="HZT35" s="1"/>
      <c r="HZU35" s="1"/>
      <c r="HZV35" s="1"/>
      <c r="HZW35" s="1"/>
      <c r="HZX35" s="1"/>
      <c r="HZY35" s="1"/>
      <c r="HZZ35" s="1"/>
      <c r="IAA35" s="1"/>
      <c r="IAB35" s="1"/>
      <c r="IAC35" s="1"/>
      <c r="IAD35" s="1"/>
      <c r="IAE35" s="1"/>
      <c r="IAF35" s="1"/>
      <c r="IAG35" s="1"/>
      <c r="IAH35" s="1"/>
      <c r="IAI35" s="1"/>
      <c r="IAJ35" s="1"/>
      <c r="IAK35" s="1"/>
      <c r="IAL35" s="1"/>
      <c r="IAM35" s="1"/>
      <c r="IAN35" s="1"/>
      <c r="IAO35" s="1"/>
      <c r="IAP35" s="1"/>
      <c r="IAQ35" s="1"/>
      <c r="IAR35" s="1"/>
      <c r="IAS35" s="1"/>
      <c r="IAT35" s="1"/>
      <c r="IAU35" s="1"/>
      <c r="IAV35" s="1"/>
      <c r="IAW35" s="1"/>
      <c r="IAX35" s="1"/>
      <c r="IAY35" s="1"/>
      <c r="IAZ35" s="1"/>
      <c r="IBA35" s="1"/>
      <c r="IBB35" s="1"/>
      <c r="IBC35" s="1"/>
      <c r="IBD35" s="1"/>
      <c r="IBE35" s="1"/>
      <c r="IBF35" s="1"/>
      <c r="IBG35" s="1"/>
      <c r="IBH35" s="1"/>
      <c r="IBI35" s="1"/>
      <c r="IBJ35" s="1"/>
      <c r="IBK35" s="1"/>
      <c r="IBL35" s="1"/>
      <c r="IBM35" s="1"/>
      <c r="IBN35" s="1"/>
      <c r="IBO35" s="1"/>
      <c r="IBP35" s="1"/>
      <c r="IBQ35" s="1"/>
      <c r="IBR35" s="1"/>
      <c r="IBS35" s="1"/>
      <c r="IBT35" s="1"/>
      <c r="IBU35" s="1"/>
      <c r="IBV35" s="1"/>
      <c r="IBW35" s="1"/>
      <c r="IBX35" s="1"/>
      <c r="IBY35" s="1"/>
      <c r="IBZ35" s="1"/>
      <c r="ICA35" s="1"/>
      <c r="ICB35" s="1"/>
      <c r="ICC35" s="1"/>
      <c r="ICD35" s="1"/>
      <c r="ICE35" s="1"/>
      <c r="ICF35" s="1"/>
      <c r="ICG35" s="1"/>
      <c r="ICH35" s="1"/>
      <c r="ICI35" s="1"/>
      <c r="ICJ35" s="1"/>
      <c r="ICK35" s="1"/>
      <c r="ICL35" s="1"/>
      <c r="ICM35" s="1"/>
      <c r="ICN35" s="1"/>
      <c r="ICO35" s="1"/>
      <c r="ICP35" s="1"/>
      <c r="ICQ35" s="1"/>
      <c r="ICR35" s="1"/>
      <c r="ICS35" s="1"/>
      <c r="ICT35" s="1"/>
      <c r="ICU35" s="1"/>
      <c r="ICV35" s="1"/>
      <c r="ICW35" s="1"/>
      <c r="ICX35" s="1"/>
      <c r="ICY35" s="1"/>
      <c r="ICZ35" s="1"/>
      <c r="IDA35" s="1"/>
      <c r="IDB35" s="1"/>
      <c r="IDC35" s="1"/>
      <c r="IDD35" s="1"/>
      <c r="IDE35" s="1"/>
      <c r="IDF35" s="1"/>
      <c r="IDG35" s="1"/>
      <c r="IDH35" s="1"/>
      <c r="IDI35" s="1"/>
      <c r="IDJ35" s="1"/>
      <c r="IDK35" s="1"/>
      <c r="IDL35" s="1"/>
      <c r="IDM35" s="1"/>
      <c r="IDN35" s="1"/>
      <c r="IDO35" s="1"/>
      <c r="IDP35" s="1"/>
      <c r="IDQ35" s="1"/>
      <c r="IDR35" s="1"/>
      <c r="IDS35" s="1"/>
      <c r="IDT35" s="1"/>
      <c r="IDU35" s="1"/>
      <c r="IDV35" s="1"/>
      <c r="IDW35" s="1"/>
      <c r="IDX35" s="1"/>
      <c r="IDY35" s="1"/>
      <c r="IDZ35" s="1"/>
      <c r="IEA35" s="1"/>
      <c r="IEB35" s="1"/>
      <c r="IEC35" s="1"/>
      <c r="IED35" s="1"/>
      <c r="IEE35" s="1"/>
      <c r="IEF35" s="1"/>
      <c r="IEG35" s="1"/>
      <c r="IEH35" s="1"/>
      <c r="IEI35" s="1"/>
      <c r="IEJ35" s="1"/>
      <c r="IEK35" s="1"/>
      <c r="IEL35" s="1"/>
      <c r="IEM35" s="1"/>
      <c r="IEN35" s="1"/>
      <c r="IEO35" s="1"/>
      <c r="IEP35" s="1"/>
      <c r="IEQ35" s="1"/>
      <c r="IER35" s="1"/>
      <c r="IES35" s="1"/>
      <c r="IET35" s="1"/>
      <c r="IEU35" s="1"/>
      <c r="IEV35" s="1"/>
      <c r="IEW35" s="1"/>
      <c r="IEX35" s="1"/>
      <c r="IEY35" s="1"/>
      <c r="IEZ35" s="1"/>
      <c r="IFA35" s="1"/>
      <c r="IFB35" s="1"/>
      <c r="IFC35" s="1"/>
      <c r="IFD35" s="1"/>
      <c r="IFE35" s="1"/>
      <c r="IFF35" s="1"/>
      <c r="IFG35" s="1"/>
      <c r="IFH35" s="1"/>
      <c r="IFI35" s="1"/>
      <c r="IFJ35" s="1"/>
      <c r="IFK35" s="1"/>
      <c r="IFL35" s="1"/>
      <c r="IFM35" s="1"/>
      <c r="IFN35" s="1"/>
      <c r="IFO35" s="1"/>
      <c r="IFP35" s="1"/>
      <c r="IFQ35" s="1"/>
      <c r="IFR35" s="1"/>
      <c r="IFS35" s="1"/>
      <c r="IFT35" s="1"/>
      <c r="IFU35" s="1"/>
      <c r="IFV35" s="1"/>
      <c r="IFW35" s="1"/>
      <c r="IFX35" s="1"/>
      <c r="IFY35" s="1"/>
      <c r="IFZ35" s="1"/>
      <c r="IGA35" s="1"/>
      <c r="IGB35" s="1"/>
      <c r="IGC35" s="1"/>
      <c r="IGD35" s="1"/>
      <c r="IGE35" s="1"/>
      <c r="IGF35" s="1"/>
      <c r="IGG35" s="1"/>
      <c r="IGH35" s="1"/>
      <c r="IGI35" s="1"/>
      <c r="IGJ35" s="1"/>
      <c r="IGK35" s="1"/>
      <c r="IGL35" s="1"/>
      <c r="IGM35" s="1"/>
      <c r="IGN35" s="1"/>
      <c r="IGO35" s="1"/>
      <c r="IGP35" s="1"/>
      <c r="IGQ35" s="1"/>
      <c r="IGR35" s="1"/>
      <c r="IGS35" s="1"/>
      <c r="IGT35" s="1"/>
      <c r="IGU35" s="1"/>
      <c r="IGV35" s="1"/>
      <c r="IGW35" s="1"/>
      <c r="IGX35" s="1"/>
      <c r="IGY35" s="1"/>
      <c r="IGZ35" s="1"/>
      <c r="IHA35" s="1"/>
      <c r="IHB35" s="1"/>
      <c r="IHC35" s="1"/>
      <c r="IHD35" s="1"/>
      <c r="IHE35" s="1"/>
      <c r="IHF35" s="1"/>
      <c r="IHG35" s="1"/>
      <c r="IHH35" s="1"/>
      <c r="IHI35" s="1"/>
      <c r="IHJ35" s="1"/>
      <c r="IHK35" s="1"/>
      <c r="IHL35" s="1"/>
      <c r="IHM35" s="1"/>
      <c r="IHN35" s="1"/>
      <c r="IHO35" s="1"/>
      <c r="IHP35" s="1"/>
      <c r="IHQ35" s="1"/>
      <c r="IHR35" s="1"/>
      <c r="IHS35" s="1"/>
      <c r="IHT35" s="1"/>
      <c r="IHU35" s="1"/>
      <c r="IHV35" s="1"/>
      <c r="IHW35" s="1"/>
      <c r="IHX35" s="1"/>
      <c r="IHY35" s="1"/>
      <c r="IHZ35" s="1"/>
      <c r="IIA35" s="1"/>
      <c r="IIB35" s="1"/>
      <c r="IIC35" s="1"/>
      <c r="IID35" s="1"/>
      <c r="IIE35" s="1"/>
      <c r="IIF35" s="1"/>
      <c r="IIG35" s="1"/>
      <c r="IIH35" s="1"/>
      <c r="III35" s="1"/>
      <c r="IIJ35" s="1"/>
      <c r="IIK35" s="1"/>
      <c r="IIL35" s="1"/>
      <c r="IIM35" s="1"/>
      <c r="IIN35" s="1"/>
      <c r="IIO35" s="1"/>
      <c r="IIP35" s="1"/>
      <c r="IIQ35" s="1"/>
      <c r="IIR35" s="1"/>
      <c r="IIS35" s="1"/>
      <c r="IIT35" s="1"/>
      <c r="IIU35" s="1"/>
      <c r="IIV35" s="1"/>
      <c r="IIW35" s="1"/>
      <c r="IIX35" s="1"/>
      <c r="IIY35" s="1"/>
      <c r="IIZ35" s="1"/>
      <c r="IJA35" s="1"/>
      <c r="IJB35" s="1"/>
      <c r="IJC35" s="1"/>
      <c r="IJD35" s="1"/>
      <c r="IJE35" s="1"/>
      <c r="IJF35" s="1"/>
      <c r="IJG35" s="1"/>
      <c r="IJH35" s="1"/>
      <c r="IJI35" s="1"/>
      <c r="IJJ35" s="1"/>
      <c r="IJK35" s="1"/>
      <c r="IJL35" s="1"/>
      <c r="IJM35" s="1"/>
      <c r="IJN35" s="1"/>
      <c r="IJO35" s="1"/>
      <c r="IJP35" s="1"/>
      <c r="IJQ35" s="1"/>
      <c r="IJR35" s="1"/>
      <c r="IJS35" s="1"/>
      <c r="IJT35" s="1"/>
      <c r="IJU35" s="1"/>
      <c r="IJV35" s="1"/>
      <c r="IJW35" s="1"/>
      <c r="IJX35" s="1"/>
      <c r="IJY35" s="1"/>
      <c r="IJZ35" s="1"/>
      <c r="IKA35" s="1"/>
      <c r="IKB35" s="1"/>
      <c r="IKC35" s="1"/>
      <c r="IKD35" s="1"/>
      <c r="IKE35" s="1"/>
      <c r="IKF35" s="1"/>
      <c r="IKG35" s="1"/>
      <c r="IKH35" s="1"/>
      <c r="IKI35" s="1"/>
      <c r="IKJ35" s="1"/>
      <c r="IKK35" s="1"/>
      <c r="IKL35" s="1"/>
      <c r="IKM35" s="1"/>
      <c r="IKN35" s="1"/>
      <c r="IKO35" s="1"/>
      <c r="IKP35" s="1"/>
      <c r="IKQ35" s="1"/>
      <c r="IKR35" s="1"/>
      <c r="IKS35" s="1"/>
      <c r="IKT35" s="1"/>
      <c r="IKU35" s="1"/>
      <c r="IKV35" s="1"/>
      <c r="IKW35" s="1"/>
      <c r="IKX35" s="1"/>
      <c r="IKY35" s="1"/>
      <c r="IKZ35" s="1"/>
      <c r="ILA35" s="1"/>
      <c r="ILB35" s="1"/>
      <c r="ILC35" s="1"/>
      <c r="ILD35" s="1"/>
      <c r="ILE35" s="1"/>
      <c r="ILF35" s="1"/>
      <c r="ILG35" s="1"/>
      <c r="ILH35" s="1"/>
      <c r="ILI35" s="1"/>
      <c r="ILJ35" s="1"/>
      <c r="ILK35" s="1"/>
      <c r="ILL35" s="1"/>
      <c r="ILM35" s="1"/>
      <c r="ILN35" s="1"/>
      <c r="ILO35" s="1"/>
      <c r="ILP35" s="1"/>
      <c r="ILQ35" s="1"/>
      <c r="ILR35" s="1"/>
      <c r="ILS35" s="1"/>
      <c r="ILT35" s="1"/>
      <c r="ILU35" s="1"/>
      <c r="ILV35" s="1"/>
      <c r="ILW35" s="1"/>
      <c r="ILX35" s="1"/>
      <c r="ILY35" s="1"/>
      <c r="ILZ35" s="1"/>
      <c r="IMA35" s="1"/>
      <c r="IMB35" s="1"/>
      <c r="IMC35" s="1"/>
      <c r="IMD35" s="1"/>
      <c r="IME35" s="1"/>
      <c r="IMF35" s="1"/>
      <c r="IMG35" s="1"/>
      <c r="IMH35" s="1"/>
      <c r="IMI35" s="1"/>
      <c r="IMJ35" s="1"/>
      <c r="IMK35" s="1"/>
      <c r="IML35" s="1"/>
      <c r="IMM35" s="1"/>
      <c r="IMN35" s="1"/>
      <c r="IMO35" s="1"/>
      <c r="IMP35" s="1"/>
      <c r="IMQ35" s="1"/>
      <c r="IMR35" s="1"/>
      <c r="IMS35" s="1"/>
      <c r="IMT35" s="1"/>
      <c r="IMU35" s="1"/>
      <c r="IMV35" s="1"/>
      <c r="IMW35" s="1"/>
      <c r="IMX35" s="1"/>
      <c r="IMY35" s="1"/>
      <c r="IMZ35" s="1"/>
      <c r="INA35" s="1"/>
      <c r="INB35" s="1"/>
      <c r="INC35" s="1"/>
      <c r="IND35" s="1"/>
      <c r="INE35" s="1"/>
      <c r="INF35" s="1"/>
      <c r="ING35" s="1"/>
      <c r="INH35" s="1"/>
      <c r="INI35" s="1"/>
      <c r="INJ35" s="1"/>
      <c r="INK35" s="1"/>
      <c r="INL35" s="1"/>
      <c r="INM35" s="1"/>
      <c r="INN35" s="1"/>
      <c r="INO35" s="1"/>
      <c r="INP35" s="1"/>
      <c r="INQ35" s="1"/>
      <c r="INR35" s="1"/>
      <c r="INS35" s="1"/>
      <c r="INT35" s="1"/>
      <c r="INU35" s="1"/>
      <c r="INV35" s="1"/>
      <c r="INW35" s="1"/>
      <c r="INX35" s="1"/>
      <c r="INY35" s="1"/>
      <c r="INZ35" s="1"/>
      <c r="IOA35" s="1"/>
      <c r="IOB35" s="1"/>
      <c r="IOC35" s="1"/>
      <c r="IOD35" s="1"/>
      <c r="IOE35" s="1"/>
      <c r="IOF35" s="1"/>
      <c r="IOG35" s="1"/>
      <c r="IOH35" s="1"/>
      <c r="IOI35" s="1"/>
      <c r="IOJ35" s="1"/>
      <c r="IOK35" s="1"/>
      <c r="IOL35" s="1"/>
      <c r="IOM35" s="1"/>
      <c r="ION35" s="1"/>
      <c r="IOO35" s="1"/>
      <c r="IOP35" s="1"/>
      <c r="IOQ35" s="1"/>
      <c r="IOR35" s="1"/>
      <c r="IOS35" s="1"/>
      <c r="IOT35" s="1"/>
      <c r="IOU35" s="1"/>
      <c r="IOV35" s="1"/>
      <c r="IOW35" s="1"/>
      <c r="IOX35" s="1"/>
      <c r="IOY35" s="1"/>
      <c r="IOZ35" s="1"/>
      <c r="IPA35" s="1"/>
      <c r="IPB35" s="1"/>
      <c r="IPC35" s="1"/>
      <c r="IPD35" s="1"/>
      <c r="IPE35" s="1"/>
      <c r="IPF35" s="1"/>
      <c r="IPG35" s="1"/>
      <c r="IPH35" s="1"/>
      <c r="IPI35" s="1"/>
      <c r="IPJ35" s="1"/>
      <c r="IPK35" s="1"/>
      <c r="IPL35" s="1"/>
      <c r="IPM35" s="1"/>
      <c r="IPN35" s="1"/>
      <c r="IPO35" s="1"/>
      <c r="IPP35" s="1"/>
      <c r="IPQ35" s="1"/>
      <c r="IPR35" s="1"/>
      <c r="IPS35" s="1"/>
      <c r="IPT35" s="1"/>
      <c r="IPU35" s="1"/>
      <c r="IPV35" s="1"/>
      <c r="IPW35" s="1"/>
      <c r="IPX35" s="1"/>
      <c r="IPY35" s="1"/>
      <c r="IPZ35" s="1"/>
      <c r="IQA35" s="1"/>
      <c r="IQB35" s="1"/>
      <c r="IQC35" s="1"/>
      <c r="IQD35" s="1"/>
      <c r="IQE35" s="1"/>
      <c r="IQF35" s="1"/>
      <c r="IQG35" s="1"/>
      <c r="IQH35" s="1"/>
      <c r="IQI35" s="1"/>
      <c r="IQJ35" s="1"/>
      <c r="IQK35" s="1"/>
      <c r="IQL35" s="1"/>
      <c r="IQM35" s="1"/>
      <c r="IQN35" s="1"/>
      <c r="IQO35" s="1"/>
      <c r="IQP35" s="1"/>
      <c r="IQQ35" s="1"/>
      <c r="IQR35" s="1"/>
      <c r="IQS35" s="1"/>
      <c r="IQT35" s="1"/>
      <c r="IQU35" s="1"/>
      <c r="IQV35" s="1"/>
      <c r="IQW35" s="1"/>
      <c r="IQX35" s="1"/>
      <c r="IQY35" s="1"/>
      <c r="IQZ35" s="1"/>
      <c r="IRA35" s="1"/>
      <c r="IRB35" s="1"/>
      <c r="IRC35" s="1"/>
      <c r="IRD35" s="1"/>
      <c r="IRE35" s="1"/>
      <c r="IRF35" s="1"/>
      <c r="IRG35" s="1"/>
      <c r="IRH35" s="1"/>
      <c r="IRI35" s="1"/>
      <c r="IRJ35" s="1"/>
      <c r="IRK35" s="1"/>
      <c r="IRL35" s="1"/>
      <c r="IRM35" s="1"/>
      <c r="IRN35" s="1"/>
      <c r="IRO35" s="1"/>
      <c r="IRP35" s="1"/>
      <c r="IRQ35" s="1"/>
      <c r="IRR35" s="1"/>
      <c r="IRS35" s="1"/>
      <c r="IRT35" s="1"/>
      <c r="IRU35" s="1"/>
      <c r="IRV35" s="1"/>
      <c r="IRW35" s="1"/>
      <c r="IRX35" s="1"/>
      <c r="IRY35" s="1"/>
      <c r="IRZ35" s="1"/>
      <c r="ISA35" s="1"/>
      <c r="ISB35" s="1"/>
      <c r="ISC35" s="1"/>
      <c r="ISD35" s="1"/>
      <c r="ISE35" s="1"/>
      <c r="ISF35" s="1"/>
      <c r="ISG35" s="1"/>
      <c r="ISH35" s="1"/>
      <c r="ISI35" s="1"/>
      <c r="ISJ35" s="1"/>
      <c r="ISK35" s="1"/>
      <c r="ISL35" s="1"/>
      <c r="ISM35" s="1"/>
      <c r="ISN35" s="1"/>
      <c r="ISO35" s="1"/>
      <c r="ISP35" s="1"/>
      <c r="ISQ35" s="1"/>
      <c r="ISR35" s="1"/>
      <c r="ISS35" s="1"/>
      <c r="IST35" s="1"/>
      <c r="ISU35" s="1"/>
      <c r="ISV35" s="1"/>
      <c r="ISW35" s="1"/>
      <c r="ISX35" s="1"/>
      <c r="ISY35" s="1"/>
      <c r="ISZ35" s="1"/>
      <c r="ITA35" s="1"/>
      <c r="ITB35" s="1"/>
      <c r="ITC35" s="1"/>
      <c r="ITD35" s="1"/>
      <c r="ITE35" s="1"/>
      <c r="ITF35" s="1"/>
      <c r="ITG35" s="1"/>
      <c r="ITH35" s="1"/>
      <c r="ITI35" s="1"/>
      <c r="ITJ35" s="1"/>
      <c r="ITK35" s="1"/>
      <c r="ITL35" s="1"/>
      <c r="ITM35" s="1"/>
      <c r="ITN35" s="1"/>
      <c r="ITO35" s="1"/>
      <c r="ITP35" s="1"/>
      <c r="ITQ35" s="1"/>
      <c r="ITR35" s="1"/>
      <c r="ITS35" s="1"/>
      <c r="ITT35" s="1"/>
      <c r="ITU35" s="1"/>
      <c r="ITV35" s="1"/>
      <c r="ITW35" s="1"/>
      <c r="ITX35" s="1"/>
      <c r="ITY35" s="1"/>
      <c r="ITZ35" s="1"/>
      <c r="IUA35" s="1"/>
      <c r="IUB35" s="1"/>
      <c r="IUC35" s="1"/>
      <c r="IUD35" s="1"/>
      <c r="IUE35" s="1"/>
      <c r="IUF35" s="1"/>
      <c r="IUG35" s="1"/>
      <c r="IUH35" s="1"/>
      <c r="IUI35" s="1"/>
      <c r="IUJ35" s="1"/>
      <c r="IUK35" s="1"/>
      <c r="IUL35" s="1"/>
      <c r="IUM35" s="1"/>
      <c r="IUN35" s="1"/>
      <c r="IUO35" s="1"/>
      <c r="IUP35" s="1"/>
      <c r="IUQ35" s="1"/>
      <c r="IUR35" s="1"/>
      <c r="IUS35" s="1"/>
      <c r="IUT35" s="1"/>
      <c r="IUU35" s="1"/>
      <c r="IUV35" s="1"/>
      <c r="IUW35" s="1"/>
      <c r="IUX35" s="1"/>
      <c r="IUY35" s="1"/>
      <c r="IUZ35" s="1"/>
      <c r="IVA35" s="1"/>
      <c r="IVB35" s="1"/>
      <c r="IVC35" s="1"/>
      <c r="IVD35" s="1"/>
      <c r="IVE35" s="1"/>
      <c r="IVF35" s="1"/>
      <c r="IVG35" s="1"/>
      <c r="IVH35" s="1"/>
      <c r="IVI35" s="1"/>
      <c r="IVJ35" s="1"/>
      <c r="IVK35" s="1"/>
      <c r="IVL35" s="1"/>
      <c r="IVM35" s="1"/>
      <c r="IVN35" s="1"/>
      <c r="IVO35" s="1"/>
      <c r="IVP35" s="1"/>
      <c r="IVQ35" s="1"/>
      <c r="IVR35" s="1"/>
      <c r="IVS35" s="1"/>
      <c r="IVT35" s="1"/>
      <c r="IVU35" s="1"/>
      <c r="IVV35" s="1"/>
      <c r="IVW35" s="1"/>
      <c r="IVX35" s="1"/>
      <c r="IVY35" s="1"/>
      <c r="IVZ35" s="1"/>
      <c r="IWA35" s="1"/>
      <c r="IWB35" s="1"/>
      <c r="IWC35" s="1"/>
      <c r="IWD35" s="1"/>
      <c r="IWE35" s="1"/>
      <c r="IWF35" s="1"/>
      <c r="IWG35" s="1"/>
      <c r="IWH35" s="1"/>
      <c r="IWI35" s="1"/>
      <c r="IWJ35" s="1"/>
      <c r="IWK35" s="1"/>
      <c r="IWL35" s="1"/>
      <c r="IWM35" s="1"/>
      <c r="IWN35" s="1"/>
      <c r="IWO35" s="1"/>
      <c r="IWP35" s="1"/>
      <c r="IWQ35" s="1"/>
      <c r="IWR35" s="1"/>
      <c r="IWS35" s="1"/>
      <c r="IWT35" s="1"/>
      <c r="IWU35" s="1"/>
      <c r="IWV35" s="1"/>
      <c r="IWW35" s="1"/>
      <c r="IWX35" s="1"/>
      <c r="IWY35" s="1"/>
      <c r="IWZ35" s="1"/>
      <c r="IXA35" s="1"/>
      <c r="IXB35" s="1"/>
      <c r="IXC35" s="1"/>
      <c r="IXD35" s="1"/>
      <c r="IXE35" s="1"/>
      <c r="IXF35" s="1"/>
      <c r="IXG35" s="1"/>
      <c r="IXH35" s="1"/>
      <c r="IXI35" s="1"/>
      <c r="IXJ35" s="1"/>
      <c r="IXK35" s="1"/>
      <c r="IXL35" s="1"/>
      <c r="IXM35" s="1"/>
      <c r="IXN35" s="1"/>
      <c r="IXO35" s="1"/>
      <c r="IXP35" s="1"/>
      <c r="IXQ35" s="1"/>
      <c r="IXR35" s="1"/>
      <c r="IXS35" s="1"/>
      <c r="IXT35" s="1"/>
      <c r="IXU35" s="1"/>
      <c r="IXV35" s="1"/>
      <c r="IXW35" s="1"/>
      <c r="IXX35" s="1"/>
      <c r="IXY35" s="1"/>
      <c r="IXZ35" s="1"/>
      <c r="IYA35" s="1"/>
      <c r="IYB35" s="1"/>
      <c r="IYC35" s="1"/>
      <c r="IYD35" s="1"/>
      <c r="IYE35" s="1"/>
      <c r="IYF35" s="1"/>
      <c r="IYG35" s="1"/>
      <c r="IYH35" s="1"/>
      <c r="IYI35" s="1"/>
      <c r="IYJ35" s="1"/>
      <c r="IYK35" s="1"/>
      <c r="IYL35" s="1"/>
      <c r="IYM35" s="1"/>
      <c r="IYN35" s="1"/>
      <c r="IYO35" s="1"/>
      <c r="IYP35" s="1"/>
      <c r="IYQ35" s="1"/>
      <c r="IYR35" s="1"/>
      <c r="IYS35" s="1"/>
      <c r="IYT35" s="1"/>
      <c r="IYU35" s="1"/>
      <c r="IYV35" s="1"/>
      <c r="IYW35" s="1"/>
      <c r="IYX35" s="1"/>
      <c r="IYY35" s="1"/>
      <c r="IYZ35" s="1"/>
      <c r="IZA35" s="1"/>
      <c r="IZB35" s="1"/>
      <c r="IZC35" s="1"/>
      <c r="IZD35" s="1"/>
      <c r="IZE35" s="1"/>
      <c r="IZF35" s="1"/>
      <c r="IZG35" s="1"/>
      <c r="IZH35" s="1"/>
      <c r="IZI35" s="1"/>
      <c r="IZJ35" s="1"/>
      <c r="IZK35" s="1"/>
      <c r="IZL35" s="1"/>
      <c r="IZM35" s="1"/>
      <c r="IZN35" s="1"/>
      <c r="IZO35" s="1"/>
      <c r="IZP35" s="1"/>
      <c r="IZQ35" s="1"/>
      <c r="IZR35" s="1"/>
      <c r="IZS35" s="1"/>
      <c r="IZT35" s="1"/>
      <c r="IZU35" s="1"/>
      <c r="IZV35" s="1"/>
      <c r="IZW35" s="1"/>
      <c r="IZX35" s="1"/>
      <c r="IZY35" s="1"/>
      <c r="IZZ35" s="1"/>
      <c r="JAA35" s="1"/>
      <c r="JAB35" s="1"/>
      <c r="JAC35" s="1"/>
      <c r="JAD35" s="1"/>
      <c r="JAE35" s="1"/>
      <c r="JAF35" s="1"/>
      <c r="JAG35" s="1"/>
      <c r="JAH35" s="1"/>
      <c r="JAI35" s="1"/>
      <c r="JAJ35" s="1"/>
      <c r="JAK35" s="1"/>
      <c r="JAL35" s="1"/>
      <c r="JAM35" s="1"/>
      <c r="JAN35" s="1"/>
      <c r="JAO35" s="1"/>
      <c r="JAP35" s="1"/>
      <c r="JAQ35" s="1"/>
      <c r="JAR35" s="1"/>
      <c r="JAS35" s="1"/>
      <c r="JAT35" s="1"/>
      <c r="JAU35" s="1"/>
      <c r="JAV35" s="1"/>
      <c r="JAW35" s="1"/>
      <c r="JAX35" s="1"/>
      <c r="JAY35" s="1"/>
      <c r="JAZ35" s="1"/>
      <c r="JBA35" s="1"/>
      <c r="JBB35" s="1"/>
      <c r="JBC35" s="1"/>
      <c r="JBD35" s="1"/>
      <c r="JBE35" s="1"/>
      <c r="JBF35" s="1"/>
      <c r="JBG35" s="1"/>
      <c r="JBH35" s="1"/>
      <c r="JBI35" s="1"/>
      <c r="JBJ35" s="1"/>
      <c r="JBK35" s="1"/>
      <c r="JBL35" s="1"/>
      <c r="JBM35" s="1"/>
      <c r="JBN35" s="1"/>
      <c r="JBO35" s="1"/>
      <c r="JBP35" s="1"/>
      <c r="JBQ35" s="1"/>
      <c r="JBR35" s="1"/>
      <c r="JBS35" s="1"/>
      <c r="JBT35" s="1"/>
      <c r="JBU35" s="1"/>
      <c r="JBV35" s="1"/>
      <c r="JBW35" s="1"/>
      <c r="JBX35" s="1"/>
      <c r="JBY35" s="1"/>
      <c r="JBZ35" s="1"/>
      <c r="JCA35" s="1"/>
      <c r="JCB35" s="1"/>
      <c r="JCC35" s="1"/>
      <c r="JCD35" s="1"/>
      <c r="JCE35" s="1"/>
      <c r="JCF35" s="1"/>
      <c r="JCG35" s="1"/>
      <c r="JCH35" s="1"/>
      <c r="JCI35" s="1"/>
      <c r="JCJ35" s="1"/>
      <c r="JCK35" s="1"/>
      <c r="JCL35" s="1"/>
      <c r="JCM35" s="1"/>
      <c r="JCN35" s="1"/>
      <c r="JCO35" s="1"/>
      <c r="JCP35" s="1"/>
      <c r="JCQ35" s="1"/>
      <c r="JCR35" s="1"/>
      <c r="JCS35" s="1"/>
      <c r="JCT35" s="1"/>
      <c r="JCU35" s="1"/>
      <c r="JCV35" s="1"/>
      <c r="JCW35" s="1"/>
      <c r="JCX35" s="1"/>
      <c r="JCY35" s="1"/>
      <c r="JCZ35" s="1"/>
      <c r="JDA35" s="1"/>
      <c r="JDB35" s="1"/>
      <c r="JDC35" s="1"/>
      <c r="JDD35" s="1"/>
      <c r="JDE35" s="1"/>
      <c r="JDF35" s="1"/>
      <c r="JDG35" s="1"/>
      <c r="JDH35" s="1"/>
      <c r="JDI35" s="1"/>
      <c r="JDJ35" s="1"/>
      <c r="JDK35" s="1"/>
      <c r="JDL35" s="1"/>
      <c r="JDM35" s="1"/>
      <c r="JDN35" s="1"/>
      <c r="JDO35" s="1"/>
      <c r="JDP35" s="1"/>
      <c r="JDQ35" s="1"/>
      <c r="JDR35" s="1"/>
      <c r="JDS35" s="1"/>
      <c r="JDT35" s="1"/>
      <c r="JDU35" s="1"/>
      <c r="JDV35" s="1"/>
      <c r="JDW35" s="1"/>
      <c r="JDX35" s="1"/>
      <c r="JDY35" s="1"/>
      <c r="JDZ35" s="1"/>
      <c r="JEA35" s="1"/>
      <c r="JEB35" s="1"/>
      <c r="JEC35" s="1"/>
      <c r="JED35" s="1"/>
      <c r="JEE35" s="1"/>
      <c r="JEF35" s="1"/>
      <c r="JEG35" s="1"/>
      <c r="JEH35" s="1"/>
      <c r="JEI35" s="1"/>
      <c r="JEJ35" s="1"/>
      <c r="JEK35" s="1"/>
      <c r="JEL35" s="1"/>
      <c r="JEM35" s="1"/>
      <c r="JEN35" s="1"/>
      <c r="JEO35" s="1"/>
      <c r="JEP35" s="1"/>
      <c r="JEQ35" s="1"/>
      <c r="JER35" s="1"/>
      <c r="JES35" s="1"/>
      <c r="JET35" s="1"/>
      <c r="JEU35" s="1"/>
      <c r="JEV35" s="1"/>
      <c r="JEW35" s="1"/>
      <c r="JEX35" s="1"/>
      <c r="JEY35" s="1"/>
      <c r="JEZ35" s="1"/>
      <c r="JFA35" s="1"/>
      <c r="JFB35" s="1"/>
      <c r="JFC35" s="1"/>
      <c r="JFD35" s="1"/>
      <c r="JFE35" s="1"/>
      <c r="JFF35" s="1"/>
      <c r="JFG35" s="1"/>
      <c r="JFH35" s="1"/>
      <c r="JFI35" s="1"/>
      <c r="JFJ35" s="1"/>
      <c r="JFK35" s="1"/>
      <c r="JFL35" s="1"/>
      <c r="JFM35" s="1"/>
      <c r="JFN35" s="1"/>
      <c r="JFO35" s="1"/>
      <c r="JFP35" s="1"/>
      <c r="JFQ35" s="1"/>
      <c r="JFR35" s="1"/>
      <c r="JFS35" s="1"/>
      <c r="JFT35" s="1"/>
      <c r="JFU35" s="1"/>
      <c r="JFV35" s="1"/>
      <c r="JFW35" s="1"/>
      <c r="JFX35" s="1"/>
      <c r="JFY35" s="1"/>
      <c r="JFZ35" s="1"/>
      <c r="JGA35" s="1"/>
      <c r="JGB35" s="1"/>
      <c r="JGC35" s="1"/>
      <c r="JGD35" s="1"/>
      <c r="JGE35" s="1"/>
      <c r="JGF35" s="1"/>
      <c r="JGG35" s="1"/>
      <c r="JGH35" s="1"/>
      <c r="JGI35" s="1"/>
      <c r="JGJ35" s="1"/>
      <c r="JGK35" s="1"/>
      <c r="JGL35" s="1"/>
      <c r="JGM35" s="1"/>
      <c r="JGN35" s="1"/>
      <c r="JGO35" s="1"/>
      <c r="JGP35" s="1"/>
      <c r="JGQ35" s="1"/>
      <c r="JGR35" s="1"/>
      <c r="JGS35" s="1"/>
      <c r="JGT35" s="1"/>
      <c r="JGU35" s="1"/>
      <c r="JGV35" s="1"/>
      <c r="JGW35" s="1"/>
      <c r="JGX35" s="1"/>
      <c r="JGY35" s="1"/>
      <c r="JGZ35" s="1"/>
      <c r="JHA35" s="1"/>
      <c r="JHB35" s="1"/>
      <c r="JHC35" s="1"/>
      <c r="JHD35" s="1"/>
      <c r="JHE35" s="1"/>
      <c r="JHF35" s="1"/>
      <c r="JHG35" s="1"/>
      <c r="JHH35" s="1"/>
      <c r="JHI35" s="1"/>
      <c r="JHJ35" s="1"/>
      <c r="JHK35" s="1"/>
      <c r="JHL35" s="1"/>
      <c r="JHM35" s="1"/>
      <c r="JHN35" s="1"/>
      <c r="JHO35" s="1"/>
      <c r="JHP35" s="1"/>
      <c r="JHQ35" s="1"/>
      <c r="JHR35" s="1"/>
      <c r="JHS35" s="1"/>
      <c r="JHT35" s="1"/>
      <c r="JHU35" s="1"/>
      <c r="JHV35" s="1"/>
      <c r="JHW35" s="1"/>
      <c r="JHX35" s="1"/>
      <c r="JHY35" s="1"/>
      <c r="JHZ35" s="1"/>
      <c r="JIA35" s="1"/>
      <c r="JIB35" s="1"/>
      <c r="JIC35" s="1"/>
      <c r="JID35" s="1"/>
      <c r="JIE35" s="1"/>
      <c r="JIF35" s="1"/>
      <c r="JIG35" s="1"/>
      <c r="JIH35" s="1"/>
      <c r="JII35" s="1"/>
      <c r="JIJ35" s="1"/>
      <c r="JIK35" s="1"/>
      <c r="JIL35" s="1"/>
      <c r="JIM35" s="1"/>
      <c r="JIN35" s="1"/>
      <c r="JIO35" s="1"/>
      <c r="JIP35" s="1"/>
      <c r="JIQ35" s="1"/>
      <c r="JIR35" s="1"/>
      <c r="JIS35" s="1"/>
      <c r="JIT35" s="1"/>
      <c r="JIU35" s="1"/>
      <c r="JIV35" s="1"/>
      <c r="JIW35" s="1"/>
      <c r="JIX35" s="1"/>
      <c r="JIY35" s="1"/>
      <c r="JIZ35" s="1"/>
      <c r="JJA35" s="1"/>
      <c r="JJB35" s="1"/>
      <c r="JJC35" s="1"/>
      <c r="JJD35" s="1"/>
      <c r="JJE35" s="1"/>
      <c r="JJF35" s="1"/>
      <c r="JJG35" s="1"/>
      <c r="JJH35" s="1"/>
      <c r="JJI35" s="1"/>
      <c r="JJJ35" s="1"/>
      <c r="JJK35" s="1"/>
      <c r="JJL35" s="1"/>
      <c r="JJM35" s="1"/>
      <c r="JJN35" s="1"/>
      <c r="JJO35" s="1"/>
      <c r="JJP35" s="1"/>
      <c r="JJQ35" s="1"/>
      <c r="JJR35" s="1"/>
      <c r="JJS35" s="1"/>
      <c r="JJT35" s="1"/>
      <c r="JJU35" s="1"/>
      <c r="JJV35" s="1"/>
      <c r="JJW35" s="1"/>
      <c r="JJX35" s="1"/>
      <c r="JJY35" s="1"/>
      <c r="JJZ35" s="1"/>
      <c r="JKA35" s="1"/>
      <c r="JKB35" s="1"/>
      <c r="JKC35" s="1"/>
      <c r="JKD35" s="1"/>
      <c r="JKE35" s="1"/>
      <c r="JKF35" s="1"/>
      <c r="JKG35" s="1"/>
      <c r="JKH35" s="1"/>
      <c r="JKI35" s="1"/>
      <c r="JKJ35" s="1"/>
      <c r="JKK35" s="1"/>
      <c r="JKL35" s="1"/>
      <c r="JKM35" s="1"/>
      <c r="JKN35" s="1"/>
      <c r="JKO35" s="1"/>
      <c r="JKP35" s="1"/>
      <c r="JKQ35" s="1"/>
      <c r="JKR35" s="1"/>
      <c r="JKS35" s="1"/>
      <c r="JKT35" s="1"/>
      <c r="JKU35" s="1"/>
      <c r="JKV35" s="1"/>
      <c r="JKW35" s="1"/>
      <c r="JKX35" s="1"/>
      <c r="JKY35" s="1"/>
      <c r="JKZ35" s="1"/>
      <c r="JLA35" s="1"/>
      <c r="JLB35" s="1"/>
      <c r="JLC35" s="1"/>
      <c r="JLD35" s="1"/>
      <c r="JLE35" s="1"/>
      <c r="JLF35" s="1"/>
      <c r="JLG35" s="1"/>
      <c r="JLH35" s="1"/>
      <c r="JLI35" s="1"/>
      <c r="JLJ35" s="1"/>
      <c r="JLK35" s="1"/>
      <c r="JLL35" s="1"/>
      <c r="JLM35" s="1"/>
      <c r="JLN35" s="1"/>
      <c r="JLO35" s="1"/>
      <c r="JLP35" s="1"/>
      <c r="JLQ35" s="1"/>
      <c r="JLR35" s="1"/>
      <c r="JLS35" s="1"/>
      <c r="JLT35" s="1"/>
      <c r="JLU35" s="1"/>
      <c r="JLV35" s="1"/>
      <c r="JLW35" s="1"/>
      <c r="JLX35" s="1"/>
      <c r="JLY35" s="1"/>
      <c r="JLZ35" s="1"/>
      <c r="JMA35" s="1"/>
      <c r="JMB35" s="1"/>
      <c r="JMC35" s="1"/>
      <c r="JMD35" s="1"/>
      <c r="JME35" s="1"/>
      <c r="JMF35" s="1"/>
      <c r="JMG35" s="1"/>
      <c r="JMH35" s="1"/>
      <c r="JMI35" s="1"/>
      <c r="JMJ35" s="1"/>
      <c r="JMK35" s="1"/>
      <c r="JML35" s="1"/>
      <c r="JMM35" s="1"/>
      <c r="JMN35" s="1"/>
      <c r="JMO35" s="1"/>
      <c r="JMP35" s="1"/>
      <c r="JMQ35" s="1"/>
      <c r="JMR35" s="1"/>
      <c r="JMS35" s="1"/>
      <c r="JMT35" s="1"/>
      <c r="JMU35" s="1"/>
      <c r="JMV35" s="1"/>
      <c r="JMW35" s="1"/>
      <c r="JMX35" s="1"/>
      <c r="JMY35" s="1"/>
      <c r="JMZ35" s="1"/>
      <c r="JNA35" s="1"/>
      <c r="JNB35" s="1"/>
      <c r="JNC35" s="1"/>
      <c r="JND35" s="1"/>
      <c r="JNE35" s="1"/>
      <c r="JNF35" s="1"/>
      <c r="JNG35" s="1"/>
      <c r="JNH35" s="1"/>
      <c r="JNI35" s="1"/>
      <c r="JNJ35" s="1"/>
      <c r="JNK35" s="1"/>
      <c r="JNL35" s="1"/>
      <c r="JNM35" s="1"/>
      <c r="JNN35" s="1"/>
      <c r="JNO35" s="1"/>
      <c r="JNP35" s="1"/>
      <c r="JNQ35" s="1"/>
      <c r="JNR35" s="1"/>
      <c r="JNS35" s="1"/>
      <c r="JNT35" s="1"/>
      <c r="JNU35" s="1"/>
      <c r="JNV35" s="1"/>
      <c r="JNW35" s="1"/>
      <c r="JNX35" s="1"/>
      <c r="JNY35" s="1"/>
      <c r="JNZ35" s="1"/>
      <c r="JOA35" s="1"/>
      <c r="JOB35" s="1"/>
      <c r="JOC35" s="1"/>
      <c r="JOD35" s="1"/>
      <c r="JOE35" s="1"/>
      <c r="JOF35" s="1"/>
      <c r="JOG35" s="1"/>
      <c r="JOH35" s="1"/>
      <c r="JOI35" s="1"/>
      <c r="JOJ35" s="1"/>
      <c r="JOK35" s="1"/>
      <c r="JOL35" s="1"/>
      <c r="JOM35" s="1"/>
      <c r="JON35" s="1"/>
      <c r="JOO35" s="1"/>
      <c r="JOP35" s="1"/>
      <c r="JOQ35" s="1"/>
      <c r="JOR35" s="1"/>
      <c r="JOS35" s="1"/>
      <c r="JOT35" s="1"/>
      <c r="JOU35" s="1"/>
      <c r="JOV35" s="1"/>
      <c r="JOW35" s="1"/>
      <c r="JOX35" s="1"/>
      <c r="JOY35" s="1"/>
      <c r="JOZ35" s="1"/>
      <c r="JPA35" s="1"/>
      <c r="JPB35" s="1"/>
      <c r="JPC35" s="1"/>
      <c r="JPD35" s="1"/>
      <c r="JPE35" s="1"/>
      <c r="JPF35" s="1"/>
      <c r="JPG35" s="1"/>
      <c r="JPH35" s="1"/>
      <c r="JPI35" s="1"/>
      <c r="JPJ35" s="1"/>
      <c r="JPK35" s="1"/>
      <c r="JPL35" s="1"/>
      <c r="JPM35" s="1"/>
      <c r="JPN35" s="1"/>
      <c r="JPO35" s="1"/>
      <c r="JPP35" s="1"/>
      <c r="JPQ35" s="1"/>
      <c r="JPR35" s="1"/>
      <c r="JPS35" s="1"/>
      <c r="JPT35" s="1"/>
      <c r="JPU35" s="1"/>
      <c r="JPV35" s="1"/>
      <c r="JPW35" s="1"/>
      <c r="JPX35" s="1"/>
      <c r="JPY35" s="1"/>
      <c r="JPZ35" s="1"/>
      <c r="JQA35" s="1"/>
      <c r="JQB35" s="1"/>
      <c r="JQC35" s="1"/>
      <c r="JQD35" s="1"/>
      <c r="JQE35" s="1"/>
      <c r="JQF35" s="1"/>
      <c r="JQG35" s="1"/>
      <c r="JQH35" s="1"/>
      <c r="JQI35" s="1"/>
      <c r="JQJ35" s="1"/>
      <c r="JQK35" s="1"/>
      <c r="JQL35" s="1"/>
      <c r="JQM35" s="1"/>
      <c r="JQN35" s="1"/>
      <c r="JQO35" s="1"/>
      <c r="JQP35" s="1"/>
      <c r="JQQ35" s="1"/>
      <c r="JQR35" s="1"/>
      <c r="JQS35" s="1"/>
      <c r="JQT35" s="1"/>
      <c r="JQU35" s="1"/>
      <c r="JQV35" s="1"/>
      <c r="JQW35" s="1"/>
      <c r="JQX35" s="1"/>
      <c r="JQY35" s="1"/>
      <c r="JQZ35" s="1"/>
      <c r="JRA35" s="1"/>
      <c r="JRB35" s="1"/>
      <c r="JRC35" s="1"/>
      <c r="JRD35" s="1"/>
      <c r="JRE35" s="1"/>
      <c r="JRF35" s="1"/>
      <c r="JRG35" s="1"/>
      <c r="JRH35" s="1"/>
      <c r="JRI35" s="1"/>
      <c r="JRJ35" s="1"/>
      <c r="JRK35" s="1"/>
      <c r="JRL35" s="1"/>
      <c r="JRM35" s="1"/>
      <c r="JRN35" s="1"/>
      <c r="JRO35" s="1"/>
      <c r="JRP35" s="1"/>
      <c r="JRQ35" s="1"/>
      <c r="JRR35" s="1"/>
      <c r="JRS35" s="1"/>
      <c r="JRT35" s="1"/>
      <c r="JRU35" s="1"/>
      <c r="JRV35" s="1"/>
      <c r="JRW35" s="1"/>
      <c r="JRX35" s="1"/>
      <c r="JRY35" s="1"/>
      <c r="JRZ35" s="1"/>
      <c r="JSA35" s="1"/>
      <c r="JSB35" s="1"/>
      <c r="JSC35" s="1"/>
      <c r="JSD35" s="1"/>
      <c r="JSE35" s="1"/>
      <c r="JSF35" s="1"/>
      <c r="JSG35" s="1"/>
      <c r="JSH35" s="1"/>
      <c r="JSI35" s="1"/>
      <c r="JSJ35" s="1"/>
      <c r="JSK35" s="1"/>
      <c r="JSL35" s="1"/>
      <c r="JSM35" s="1"/>
      <c r="JSN35" s="1"/>
      <c r="JSO35" s="1"/>
      <c r="JSP35" s="1"/>
      <c r="JSQ35" s="1"/>
      <c r="JSR35" s="1"/>
      <c r="JSS35" s="1"/>
      <c r="JST35" s="1"/>
      <c r="JSU35" s="1"/>
      <c r="JSV35" s="1"/>
      <c r="JSW35" s="1"/>
      <c r="JSX35" s="1"/>
      <c r="JSY35" s="1"/>
      <c r="JSZ35" s="1"/>
      <c r="JTA35" s="1"/>
      <c r="JTB35" s="1"/>
      <c r="JTC35" s="1"/>
      <c r="JTD35" s="1"/>
      <c r="JTE35" s="1"/>
      <c r="JTF35" s="1"/>
      <c r="JTG35" s="1"/>
      <c r="JTH35" s="1"/>
      <c r="JTI35" s="1"/>
      <c r="JTJ35" s="1"/>
      <c r="JTK35" s="1"/>
      <c r="JTL35" s="1"/>
      <c r="JTM35" s="1"/>
      <c r="JTN35" s="1"/>
      <c r="JTO35" s="1"/>
      <c r="JTP35" s="1"/>
      <c r="JTQ35" s="1"/>
      <c r="JTR35" s="1"/>
      <c r="JTS35" s="1"/>
      <c r="JTT35" s="1"/>
      <c r="JTU35" s="1"/>
      <c r="JTV35" s="1"/>
      <c r="JTW35" s="1"/>
      <c r="JTX35" s="1"/>
      <c r="JTY35" s="1"/>
      <c r="JTZ35" s="1"/>
      <c r="JUA35" s="1"/>
      <c r="JUB35" s="1"/>
      <c r="JUC35" s="1"/>
      <c r="JUD35" s="1"/>
      <c r="JUE35" s="1"/>
      <c r="JUF35" s="1"/>
      <c r="JUG35" s="1"/>
      <c r="JUH35" s="1"/>
      <c r="JUI35" s="1"/>
      <c r="JUJ35" s="1"/>
      <c r="JUK35" s="1"/>
      <c r="JUL35" s="1"/>
      <c r="JUM35" s="1"/>
      <c r="JUN35" s="1"/>
      <c r="JUO35" s="1"/>
      <c r="JUP35" s="1"/>
      <c r="JUQ35" s="1"/>
      <c r="JUR35" s="1"/>
      <c r="JUS35" s="1"/>
      <c r="JUT35" s="1"/>
      <c r="JUU35" s="1"/>
      <c r="JUV35" s="1"/>
      <c r="JUW35" s="1"/>
      <c r="JUX35" s="1"/>
      <c r="JUY35" s="1"/>
      <c r="JUZ35" s="1"/>
      <c r="JVA35" s="1"/>
      <c r="JVB35" s="1"/>
      <c r="JVC35" s="1"/>
      <c r="JVD35" s="1"/>
      <c r="JVE35" s="1"/>
      <c r="JVF35" s="1"/>
      <c r="JVG35" s="1"/>
      <c r="JVH35" s="1"/>
      <c r="JVI35" s="1"/>
      <c r="JVJ35" s="1"/>
      <c r="JVK35" s="1"/>
      <c r="JVL35" s="1"/>
      <c r="JVM35" s="1"/>
      <c r="JVN35" s="1"/>
      <c r="JVO35" s="1"/>
      <c r="JVP35" s="1"/>
      <c r="JVQ35" s="1"/>
      <c r="JVR35" s="1"/>
      <c r="JVS35" s="1"/>
      <c r="JVT35" s="1"/>
      <c r="JVU35" s="1"/>
      <c r="JVV35" s="1"/>
      <c r="JVW35" s="1"/>
      <c r="JVX35" s="1"/>
      <c r="JVY35" s="1"/>
      <c r="JVZ35" s="1"/>
      <c r="JWA35" s="1"/>
      <c r="JWB35" s="1"/>
      <c r="JWC35" s="1"/>
      <c r="JWD35" s="1"/>
      <c r="JWE35" s="1"/>
      <c r="JWF35" s="1"/>
      <c r="JWG35" s="1"/>
      <c r="JWH35" s="1"/>
      <c r="JWI35" s="1"/>
      <c r="JWJ35" s="1"/>
      <c r="JWK35" s="1"/>
      <c r="JWL35" s="1"/>
      <c r="JWM35" s="1"/>
      <c r="JWN35" s="1"/>
      <c r="JWO35" s="1"/>
      <c r="JWP35" s="1"/>
      <c r="JWQ35" s="1"/>
      <c r="JWR35" s="1"/>
      <c r="JWS35" s="1"/>
      <c r="JWT35" s="1"/>
      <c r="JWU35" s="1"/>
      <c r="JWV35" s="1"/>
      <c r="JWW35" s="1"/>
      <c r="JWX35" s="1"/>
      <c r="JWY35" s="1"/>
      <c r="JWZ35" s="1"/>
      <c r="JXA35" s="1"/>
      <c r="JXB35" s="1"/>
      <c r="JXC35" s="1"/>
      <c r="JXD35" s="1"/>
      <c r="JXE35" s="1"/>
      <c r="JXF35" s="1"/>
      <c r="JXG35" s="1"/>
      <c r="JXH35" s="1"/>
      <c r="JXI35" s="1"/>
      <c r="JXJ35" s="1"/>
      <c r="JXK35" s="1"/>
      <c r="JXL35" s="1"/>
      <c r="JXM35" s="1"/>
      <c r="JXN35" s="1"/>
      <c r="JXO35" s="1"/>
      <c r="JXP35" s="1"/>
      <c r="JXQ35" s="1"/>
      <c r="JXR35" s="1"/>
      <c r="JXS35" s="1"/>
      <c r="JXT35" s="1"/>
      <c r="JXU35" s="1"/>
      <c r="JXV35" s="1"/>
      <c r="JXW35" s="1"/>
      <c r="JXX35" s="1"/>
      <c r="JXY35" s="1"/>
      <c r="JXZ35" s="1"/>
      <c r="JYA35" s="1"/>
      <c r="JYB35" s="1"/>
      <c r="JYC35" s="1"/>
      <c r="JYD35" s="1"/>
      <c r="JYE35" s="1"/>
      <c r="JYF35" s="1"/>
      <c r="JYG35" s="1"/>
      <c r="JYH35" s="1"/>
      <c r="JYI35" s="1"/>
      <c r="JYJ35" s="1"/>
      <c r="JYK35" s="1"/>
      <c r="JYL35" s="1"/>
      <c r="JYM35" s="1"/>
      <c r="JYN35" s="1"/>
      <c r="JYO35" s="1"/>
      <c r="JYP35" s="1"/>
      <c r="JYQ35" s="1"/>
      <c r="JYR35" s="1"/>
      <c r="JYS35" s="1"/>
      <c r="JYT35" s="1"/>
      <c r="JYU35" s="1"/>
      <c r="JYV35" s="1"/>
      <c r="JYW35" s="1"/>
      <c r="JYX35" s="1"/>
      <c r="JYY35" s="1"/>
      <c r="JYZ35" s="1"/>
      <c r="JZA35" s="1"/>
      <c r="JZB35" s="1"/>
      <c r="JZC35" s="1"/>
      <c r="JZD35" s="1"/>
      <c r="JZE35" s="1"/>
      <c r="JZF35" s="1"/>
      <c r="JZG35" s="1"/>
      <c r="JZH35" s="1"/>
      <c r="JZI35" s="1"/>
      <c r="JZJ35" s="1"/>
      <c r="JZK35" s="1"/>
      <c r="JZL35" s="1"/>
      <c r="JZM35" s="1"/>
      <c r="JZN35" s="1"/>
      <c r="JZO35" s="1"/>
      <c r="JZP35" s="1"/>
      <c r="JZQ35" s="1"/>
      <c r="JZR35" s="1"/>
      <c r="JZS35" s="1"/>
      <c r="JZT35" s="1"/>
      <c r="JZU35" s="1"/>
      <c r="JZV35" s="1"/>
      <c r="JZW35" s="1"/>
      <c r="JZX35" s="1"/>
      <c r="JZY35" s="1"/>
      <c r="JZZ35" s="1"/>
      <c r="KAA35" s="1"/>
      <c r="KAB35" s="1"/>
      <c r="KAC35" s="1"/>
      <c r="KAD35" s="1"/>
      <c r="KAE35" s="1"/>
      <c r="KAF35" s="1"/>
      <c r="KAG35" s="1"/>
      <c r="KAH35" s="1"/>
      <c r="KAI35" s="1"/>
      <c r="KAJ35" s="1"/>
      <c r="KAK35" s="1"/>
      <c r="KAL35" s="1"/>
      <c r="KAM35" s="1"/>
      <c r="KAN35" s="1"/>
      <c r="KAO35" s="1"/>
      <c r="KAP35" s="1"/>
      <c r="KAQ35" s="1"/>
      <c r="KAR35" s="1"/>
      <c r="KAS35" s="1"/>
      <c r="KAT35" s="1"/>
      <c r="KAU35" s="1"/>
      <c r="KAV35" s="1"/>
      <c r="KAW35" s="1"/>
      <c r="KAX35" s="1"/>
      <c r="KAY35" s="1"/>
      <c r="KAZ35" s="1"/>
      <c r="KBA35" s="1"/>
      <c r="KBB35" s="1"/>
      <c r="KBC35" s="1"/>
      <c r="KBD35" s="1"/>
      <c r="KBE35" s="1"/>
      <c r="KBF35" s="1"/>
      <c r="KBG35" s="1"/>
      <c r="KBH35" s="1"/>
      <c r="KBI35" s="1"/>
      <c r="KBJ35" s="1"/>
      <c r="KBK35" s="1"/>
      <c r="KBL35" s="1"/>
      <c r="KBM35" s="1"/>
      <c r="KBN35" s="1"/>
      <c r="KBO35" s="1"/>
      <c r="KBP35" s="1"/>
      <c r="KBQ35" s="1"/>
      <c r="KBR35" s="1"/>
      <c r="KBS35" s="1"/>
      <c r="KBT35" s="1"/>
      <c r="KBU35" s="1"/>
      <c r="KBV35" s="1"/>
      <c r="KBW35" s="1"/>
      <c r="KBX35" s="1"/>
      <c r="KBY35" s="1"/>
      <c r="KBZ35" s="1"/>
      <c r="KCA35" s="1"/>
      <c r="KCB35" s="1"/>
      <c r="KCC35" s="1"/>
      <c r="KCD35" s="1"/>
      <c r="KCE35" s="1"/>
      <c r="KCF35" s="1"/>
      <c r="KCG35" s="1"/>
      <c r="KCH35" s="1"/>
      <c r="KCI35" s="1"/>
      <c r="KCJ35" s="1"/>
      <c r="KCK35" s="1"/>
      <c r="KCL35" s="1"/>
      <c r="KCM35" s="1"/>
      <c r="KCN35" s="1"/>
      <c r="KCO35" s="1"/>
      <c r="KCP35" s="1"/>
      <c r="KCQ35" s="1"/>
      <c r="KCR35" s="1"/>
      <c r="KCS35" s="1"/>
      <c r="KCT35" s="1"/>
      <c r="KCU35" s="1"/>
      <c r="KCV35" s="1"/>
      <c r="KCW35" s="1"/>
      <c r="KCX35" s="1"/>
      <c r="KCY35" s="1"/>
      <c r="KCZ35" s="1"/>
      <c r="KDA35" s="1"/>
      <c r="KDB35" s="1"/>
      <c r="KDC35" s="1"/>
      <c r="KDD35" s="1"/>
      <c r="KDE35" s="1"/>
      <c r="KDF35" s="1"/>
      <c r="KDG35" s="1"/>
      <c r="KDH35" s="1"/>
      <c r="KDI35" s="1"/>
      <c r="KDJ35" s="1"/>
      <c r="KDK35" s="1"/>
      <c r="KDL35" s="1"/>
      <c r="KDM35" s="1"/>
      <c r="KDN35" s="1"/>
      <c r="KDO35" s="1"/>
      <c r="KDP35" s="1"/>
      <c r="KDQ35" s="1"/>
      <c r="KDR35" s="1"/>
      <c r="KDS35" s="1"/>
      <c r="KDT35" s="1"/>
      <c r="KDU35" s="1"/>
      <c r="KDV35" s="1"/>
      <c r="KDW35" s="1"/>
      <c r="KDX35" s="1"/>
      <c r="KDY35" s="1"/>
      <c r="KDZ35" s="1"/>
      <c r="KEA35" s="1"/>
      <c r="KEB35" s="1"/>
      <c r="KEC35" s="1"/>
      <c r="KED35" s="1"/>
      <c r="KEE35" s="1"/>
      <c r="KEF35" s="1"/>
      <c r="KEG35" s="1"/>
      <c r="KEH35" s="1"/>
      <c r="KEI35" s="1"/>
      <c r="KEJ35" s="1"/>
      <c r="KEK35" s="1"/>
      <c r="KEL35" s="1"/>
      <c r="KEM35" s="1"/>
      <c r="KEN35" s="1"/>
      <c r="KEO35" s="1"/>
      <c r="KEP35" s="1"/>
      <c r="KEQ35" s="1"/>
      <c r="KER35" s="1"/>
      <c r="KES35" s="1"/>
      <c r="KET35" s="1"/>
      <c r="KEU35" s="1"/>
      <c r="KEV35" s="1"/>
      <c r="KEW35" s="1"/>
      <c r="KEX35" s="1"/>
      <c r="KEY35" s="1"/>
      <c r="KEZ35" s="1"/>
      <c r="KFA35" s="1"/>
      <c r="KFB35" s="1"/>
      <c r="KFC35" s="1"/>
      <c r="KFD35" s="1"/>
      <c r="KFE35" s="1"/>
      <c r="KFF35" s="1"/>
      <c r="KFG35" s="1"/>
      <c r="KFH35" s="1"/>
      <c r="KFI35" s="1"/>
      <c r="KFJ35" s="1"/>
      <c r="KFK35" s="1"/>
      <c r="KFL35" s="1"/>
      <c r="KFM35" s="1"/>
      <c r="KFN35" s="1"/>
      <c r="KFO35" s="1"/>
      <c r="KFP35" s="1"/>
      <c r="KFQ35" s="1"/>
      <c r="KFR35" s="1"/>
      <c r="KFS35" s="1"/>
      <c r="KFT35" s="1"/>
      <c r="KFU35" s="1"/>
      <c r="KFV35" s="1"/>
      <c r="KFW35" s="1"/>
      <c r="KFX35" s="1"/>
      <c r="KFY35" s="1"/>
      <c r="KFZ35" s="1"/>
      <c r="KGA35" s="1"/>
      <c r="KGB35" s="1"/>
      <c r="KGC35" s="1"/>
      <c r="KGD35" s="1"/>
      <c r="KGE35" s="1"/>
      <c r="KGF35" s="1"/>
      <c r="KGG35" s="1"/>
      <c r="KGH35" s="1"/>
      <c r="KGI35" s="1"/>
      <c r="KGJ35" s="1"/>
      <c r="KGK35" s="1"/>
      <c r="KGL35" s="1"/>
      <c r="KGM35" s="1"/>
      <c r="KGN35" s="1"/>
      <c r="KGO35" s="1"/>
      <c r="KGP35" s="1"/>
      <c r="KGQ35" s="1"/>
      <c r="KGR35" s="1"/>
      <c r="KGS35" s="1"/>
      <c r="KGT35" s="1"/>
      <c r="KGU35" s="1"/>
      <c r="KGV35" s="1"/>
      <c r="KGW35" s="1"/>
      <c r="KGX35" s="1"/>
      <c r="KGY35" s="1"/>
      <c r="KGZ35" s="1"/>
      <c r="KHA35" s="1"/>
      <c r="KHB35" s="1"/>
      <c r="KHC35" s="1"/>
      <c r="KHD35" s="1"/>
      <c r="KHE35" s="1"/>
      <c r="KHF35" s="1"/>
      <c r="KHG35" s="1"/>
      <c r="KHH35" s="1"/>
      <c r="KHI35" s="1"/>
      <c r="KHJ35" s="1"/>
      <c r="KHK35" s="1"/>
      <c r="KHL35" s="1"/>
      <c r="KHM35" s="1"/>
      <c r="KHN35" s="1"/>
      <c r="KHO35" s="1"/>
      <c r="KHP35" s="1"/>
      <c r="KHQ35" s="1"/>
      <c r="KHR35" s="1"/>
      <c r="KHS35" s="1"/>
      <c r="KHT35" s="1"/>
      <c r="KHU35" s="1"/>
      <c r="KHV35" s="1"/>
      <c r="KHW35" s="1"/>
      <c r="KHX35" s="1"/>
      <c r="KHY35" s="1"/>
      <c r="KHZ35" s="1"/>
      <c r="KIA35" s="1"/>
      <c r="KIB35" s="1"/>
      <c r="KIC35" s="1"/>
      <c r="KID35" s="1"/>
      <c r="KIE35" s="1"/>
      <c r="KIF35" s="1"/>
      <c r="KIG35" s="1"/>
      <c r="KIH35" s="1"/>
      <c r="KII35" s="1"/>
      <c r="KIJ35" s="1"/>
      <c r="KIK35" s="1"/>
      <c r="KIL35" s="1"/>
      <c r="KIM35" s="1"/>
      <c r="KIN35" s="1"/>
      <c r="KIO35" s="1"/>
      <c r="KIP35" s="1"/>
      <c r="KIQ35" s="1"/>
      <c r="KIR35" s="1"/>
      <c r="KIS35" s="1"/>
      <c r="KIT35" s="1"/>
      <c r="KIU35" s="1"/>
      <c r="KIV35" s="1"/>
      <c r="KIW35" s="1"/>
      <c r="KIX35" s="1"/>
      <c r="KIY35" s="1"/>
      <c r="KIZ35" s="1"/>
      <c r="KJA35" s="1"/>
      <c r="KJB35" s="1"/>
      <c r="KJC35" s="1"/>
      <c r="KJD35" s="1"/>
      <c r="KJE35" s="1"/>
      <c r="KJF35" s="1"/>
      <c r="KJG35" s="1"/>
      <c r="KJH35" s="1"/>
      <c r="KJI35" s="1"/>
      <c r="KJJ35" s="1"/>
      <c r="KJK35" s="1"/>
      <c r="KJL35" s="1"/>
      <c r="KJM35" s="1"/>
      <c r="KJN35" s="1"/>
      <c r="KJO35" s="1"/>
      <c r="KJP35" s="1"/>
      <c r="KJQ35" s="1"/>
      <c r="KJR35" s="1"/>
      <c r="KJS35" s="1"/>
      <c r="KJT35" s="1"/>
      <c r="KJU35" s="1"/>
      <c r="KJV35" s="1"/>
      <c r="KJW35" s="1"/>
      <c r="KJX35" s="1"/>
      <c r="KJY35" s="1"/>
      <c r="KJZ35" s="1"/>
      <c r="KKA35" s="1"/>
      <c r="KKB35" s="1"/>
      <c r="KKC35" s="1"/>
      <c r="KKD35" s="1"/>
      <c r="KKE35" s="1"/>
      <c r="KKF35" s="1"/>
      <c r="KKG35" s="1"/>
      <c r="KKH35" s="1"/>
      <c r="KKI35" s="1"/>
      <c r="KKJ35" s="1"/>
      <c r="KKK35" s="1"/>
      <c r="KKL35" s="1"/>
      <c r="KKM35" s="1"/>
      <c r="KKN35" s="1"/>
      <c r="KKO35" s="1"/>
      <c r="KKP35" s="1"/>
      <c r="KKQ35" s="1"/>
      <c r="KKR35" s="1"/>
      <c r="KKS35" s="1"/>
      <c r="KKT35" s="1"/>
      <c r="KKU35" s="1"/>
      <c r="KKV35" s="1"/>
      <c r="KKW35" s="1"/>
      <c r="KKX35" s="1"/>
      <c r="KKY35" s="1"/>
      <c r="KKZ35" s="1"/>
      <c r="KLA35" s="1"/>
      <c r="KLB35" s="1"/>
      <c r="KLC35" s="1"/>
      <c r="KLD35" s="1"/>
      <c r="KLE35" s="1"/>
      <c r="KLF35" s="1"/>
      <c r="KLG35" s="1"/>
      <c r="KLH35" s="1"/>
      <c r="KLI35" s="1"/>
      <c r="KLJ35" s="1"/>
      <c r="KLK35" s="1"/>
      <c r="KLL35" s="1"/>
      <c r="KLM35" s="1"/>
      <c r="KLN35" s="1"/>
      <c r="KLO35" s="1"/>
      <c r="KLP35" s="1"/>
      <c r="KLQ35" s="1"/>
      <c r="KLR35" s="1"/>
      <c r="KLS35" s="1"/>
      <c r="KLT35" s="1"/>
      <c r="KLU35" s="1"/>
      <c r="KLV35" s="1"/>
      <c r="KLW35" s="1"/>
      <c r="KLX35" s="1"/>
      <c r="KLY35" s="1"/>
      <c r="KLZ35" s="1"/>
      <c r="KMA35" s="1"/>
      <c r="KMB35" s="1"/>
      <c r="KMC35" s="1"/>
      <c r="KMD35" s="1"/>
      <c r="KME35" s="1"/>
      <c r="KMF35" s="1"/>
      <c r="KMG35" s="1"/>
      <c r="KMH35" s="1"/>
      <c r="KMI35" s="1"/>
      <c r="KMJ35" s="1"/>
      <c r="KMK35" s="1"/>
      <c r="KML35" s="1"/>
      <c r="KMM35" s="1"/>
      <c r="KMN35" s="1"/>
      <c r="KMO35" s="1"/>
      <c r="KMP35" s="1"/>
      <c r="KMQ35" s="1"/>
      <c r="KMR35" s="1"/>
      <c r="KMS35" s="1"/>
      <c r="KMT35" s="1"/>
      <c r="KMU35" s="1"/>
      <c r="KMV35" s="1"/>
      <c r="KMW35" s="1"/>
      <c r="KMX35" s="1"/>
      <c r="KMY35" s="1"/>
      <c r="KMZ35" s="1"/>
      <c r="KNA35" s="1"/>
      <c r="KNB35" s="1"/>
      <c r="KNC35" s="1"/>
      <c r="KND35" s="1"/>
      <c r="KNE35" s="1"/>
      <c r="KNF35" s="1"/>
      <c r="KNG35" s="1"/>
      <c r="KNH35" s="1"/>
      <c r="KNI35" s="1"/>
      <c r="KNJ35" s="1"/>
      <c r="KNK35" s="1"/>
      <c r="KNL35" s="1"/>
      <c r="KNM35" s="1"/>
      <c r="KNN35" s="1"/>
      <c r="KNO35" s="1"/>
      <c r="KNP35" s="1"/>
      <c r="KNQ35" s="1"/>
      <c r="KNR35" s="1"/>
      <c r="KNS35" s="1"/>
      <c r="KNT35" s="1"/>
      <c r="KNU35" s="1"/>
      <c r="KNV35" s="1"/>
      <c r="KNW35" s="1"/>
      <c r="KNX35" s="1"/>
      <c r="KNY35" s="1"/>
      <c r="KNZ35" s="1"/>
      <c r="KOA35" s="1"/>
      <c r="KOB35" s="1"/>
      <c r="KOC35" s="1"/>
      <c r="KOD35" s="1"/>
      <c r="KOE35" s="1"/>
      <c r="KOF35" s="1"/>
      <c r="KOG35" s="1"/>
      <c r="KOH35" s="1"/>
      <c r="KOI35" s="1"/>
      <c r="KOJ35" s="1"/>
      <c r="KOK35" s="1"/>
      <c r="KOL35" s="1"/>
      <c r="KOM35" s="1"/>
      <c r="KON35" s="1"/>
      <c r="KOO35" s="1"/>
      <c r="KOP35" s="1"/>
      <c r="KOQ35" s="1"/>
      <c r="KOR35" s="1"/>
      <c r="KOS35" s="1"/>
      <c r="KOT35" s="1"/>
      <c r="KOU35" s="1"/>
      <c r="KOV35" s="1"/>
      <c r="KOW35" s="1"/>
      <c r="KOX35" s="1"/>
      <c r="KOY35" s="1"/>
      <c r="KOZ35" s="1"/>
      <c r="KPA35" s="1"/>
      <c r="KPB35" s="1"/>
      <c r="KPC35" s="1"/>
      <c r="KPD35" s="1"/>
      <c r="KPE35" s="1"/>
      <c r="KPF35" s="1"/>
      <c r="KPG35" s="1"/>
      <c r="KPH35" s="1"/>
      <c r="KPI35" s="1"/>
      <c r="KPJ35" s="1"/>
      <c r="KPK35" s="1"/>
      <c r="KPL35" s="1"/>
      <c r="KPM35" s="1"/>
      <c r="KPN35" s="1"/>
      <c r="KPO35" s="1"/>
      <c r="KPP35" s="1"/>
      <c r="KPQ35" s="1"/>
      <c r="KPR35" s="1"/>
      <c r="KPS35" s="1"/>
      <c r="KPT35" s="1"/>
      <c r="KPU35" s="1"/>
      <c r="KPV35" s="1"/>
      <c r="KPW35" s="1"/>
      <c r="KPX35" s="1"/>
      <c r="KPY35" s="1"/>
      <c r="KPZ35" s="1"/>
      <c r="KQA35" s="1"/>
      <c r="KQB35" s="1"/>
      <c r="KQC35" s="1"/>
      <c r="KQD35" s="1"/>
      <c r="KQE35" s="1"/>
      <c r="KQF35" s="1"/>
      <c r="KQG35" s="1"/>
      <c r="KQH35" s="1"/>
      <c r="KQI35" s="1"/>
      <c r="KQJ35" s="1"/>
      <c r="KQK35" s="1"/>
      <c r="KQL35" s="1"/>
      <c r="KQM35" s="1"/>
      <c r="KQN35" s="1"/>
      <c r="KQO35" s="1"/>
      <c r="KQP35" s="1"/>
      <c r="KQQ35" s="1"/>
      <c r="KQR35" s="1"/>
      <c r="KQS35" s="1"/>
      <c r="KQT35" s="1"/>
      <c r="KQU35" s="1"/>
      <c r="KQV35" s="1"/>
      <c r="KQW35" s="1"/>
      <c r="KQX35" s="1"/>
      <c r="KQY35" s="1"/>
      <c r="KQZ35" s="1"/>
      <c r="KRA35" s="1"/>
      <c r="KRB35" s="1"/>
      <c r="KRC35" s="1"/>
      <c r="KRD35" s="1"/>
      <c r="KRE35" s="1"/>
      <c r="KRF35" s="1"/>
      <c r="KRG35" s="1"/>
      <c r="KRH35" s="1"/>
      <c r="KRI35" s="1"/>
      <c r="KRJ35" s="1"/>
      <c r="KRK35" s="1"/>
      <c r="KRL35" s="1"/>
      <c r="KRM35" s="1"/>
      <c r="KRN35" s="1"/>
      <c r="KRO35" s="1"/>
      <c r="KRP35" s="1"/>
      <c r="KRQ35" s="1"/>
      <c r="KRR35" s="1"/>
      <c r="KRS35" s="1"/>
      <c r="KRT35" s="1"/>
      <c r="KRU35" s="1"/>
      <c r="KRV35" s="1"/>
      <c r="KRW35" s="1"/>
      <c r="KRX35" s="1"/>
      <c r="KRY35" s="1"/>
      <c r="KRZ35" s="1"/>
      <c r="KSA35" s="1"/>
      <c r="KSB35" s="1"/>
      <c r="KSC35" s="1"/>
      <c r="KSD35" s="1"/>
      <c r="KSE35" s="1"/>
      <c r="KSF35" s="1"/>
      <c r="KSG35" s="1"/>
      <c r="KSH35" s="1"/>
      <c r="KSI35" s="1"/>
      <c r="KSJ35" s="1"/>
      <c r="KSK35" s="1"/>
      <c r="KSL35" s="1"/>
      <c r="KSM35" s="1"/>
      <c r="KSN35" s="1"/>
      <c r="KSO35" s="1"/>
      <c r="KSP35" s="1"/>
      <c r="KSQ35" s="1"/>
      <c r="KSR35" s="1"/>
      <c r="KSS35" s="1"/>
      <c r="KST35" s="1"/>
      <c r="KSU35" s="1"/>
      <c r="KSV35" s="1"/>
      <c r="KSW35" s="1"/>
      <c r="KSX35" s="1"/>
      <c r="KSY35" s="1"/>
      <c r="KSZ35" s="1"/>
      <c r="KTA35" s="1"/>
      <c r="KTB35" s="1"/>
      <c r="KTC35" s="1"/>
      <c r="KTD35" s="1"/>
      <c r="KTE35" s="1"/>
      <c r="KTF35" s="1"/>
      <c r="KTG35" s="1"/>
      <c r="KTH35" s="1"/>
      <c r="KTI35" s="1"/>
      <c r="KTJ35" s="1"/>
      <c r="KTK35" s="1"/>
      <c r="KTL35" s="1"/>
      <c r="KTM35" s="1"/>
      <c r="KTN35" s="1"/>
      <c r="KTO35" s="1"/>
      <c r="KTP35" s="1"/>
      <c r="KTQ35" s="1"/>
      <c r="KTR35" s="1"/>
      <c r="KTS35" s="1"/>
      <c r="KTT35" s="1"/>
      <c r="KTU35" s="1"/>
      <c r="KTV35" s="1"/>
      <c r="KTW35" s="1"/>
      <c r="KTX35" s="1"/>
      <c r="KTY35" s="1"/>
      <c r="KTZ35" s="1"/>
      <c r="KUA35" s="1"/>
      <c r="KUB35" s="1"/>
      <c r="KUC35" s="1"/>
      <c r="KUD35" s="1"/>
      <c r="KUE35" s="1"/>
      <c r="KUF35" s="1"/>
      <c r="KUG35" s="1"/>
      <c r="KUH35" s="1"/>
      <c r="KUI35" s="1"/>
      <c r="KUJ35" s="1"/>
      <c r="KUK35" s="1"/>
      <c r="KUL35" s="1"/>
      <c r="KUM35" s="1"/>
      <c r="KUN35" s="1"/>
      <c r="KUO35" s="1"/>
      <c r="KUP35" s="1"/>
      <c r="KUQ35" s="1"/>
      <c r="KUR35" s="1"/>
      <c r="KUS35" s="1"/>
      <c r="KUT35" s="1"/>
      <c r="KUU35" s="1"/>
      <c r="KUV35" s="1"/>
      <c r="KUW35" s="1"/>
      <c r="KUX35" s="1"/>
      <c r="KUY35" s="1"/>
      <c r="KUZ35" s="1"/>
      <c r="KVA35" s="1"/>
      <c r="KVB35" s="1"/>
      <c r="KVC35" s="1"/>
      <c r="KVD35" s="1"/>
      <c r="KVE35" s="1"/>
      <c r="KVF35" s="1"/>
      <c r="KVG35" s="1"/>
      <c r="KVH35" s="1"/>
      <c r="KVI35" s="1"/>
      <c r="KVJ35" s="1"/>
      <c r="KVK35" s="1"/>
      <c r="KVL35" s="1"/>
      <c r="KVM35" s="1"/>
      <c r="KVN35" s="1"/>
      <c r="KVO35" s="1"/>
      <c r="KVP35" s="1"/>
      <c r="KVQ35" s="1"/>
      <c r="KVR35" s="1"/>
      <c r="KVS35" s="1"/>
      <c r="KVT35" s="1"/>
      <c r="KVU35" s="1"/>
      <c r="KVV35" s="1"/>
      <c r="KVW35" s="1"/>
      <c r="KVX35" s="1"/>
      <c r="KVY35" s="1"/>
      <c r="KVZ35" s="1"/>
      <c r="KWA35" s="1"/>
      <c r="KWB35" s="1"/>
      <c r="KWC35" s="1"/>
      <c r="KWD35" s="1"/>
      <c r="KWE35" s="1"/>
      <c r="KWF35" s="1"/>
      <c r="KWG35" s="1"/>
      <c r="KWH35" s="1"/>
      <c r="KWI35" s="1"/>
      <c r="KWJ35" s="1"/>
      <c r="KWK35" s="1"/>
      <c r="KWL35" s="1"/>
      <c r="KWM35" s="1"/>
      <c r="KWN35" s="1"/>
      <c r="KWO35" s="1"/>
      <c r="KWP35" s="1"/>
      <c r="KWQ35" s="1"/>
      <c r="KWR35" s="1"/>
      <c r="KWS35" s="1"/>
      <c r="KWT35" s="1"/>
      <c r="KWU35" s="1"/>
      <c r="KWV35" s="1"/>
      <c r="KWW35" s="1"/>
      <c r="KWX35" s="1"/>
      <c r="KWY35" s="1"/>
      <c r="KWZ35" s="1"/>
      <c r="KXA35" s="1"/>
      <c r="KXB35" s="1"/>
      <c r="KXC35" s="1"/>
      <c r="KXD35" s="1"/>
      <c r="KXE35" s="1"/>
      <c r="KXF35" s="1"/>
      <c r="KXG35" s="1"/>
      <c r="KXH35" s="1"/>
      <c r="KXI35" s="1"/>
      <c r="KXJ35" s="1"/>
      <c r="KXK35" s="1"/>
      <c r="KXL35" s="1"/>
      <c r="KXM35" s="1"/>
      <c r="KXN35" s="1"/>
      <c r="KXO35" s="1"/>
      <c r="KXP35" s="1"/>
      <c r="KXQ35" s="1"/>
      <c r="KXR35" s="1"/>
      <c r="KXS35" s="1"/>
      <c r="KXT35" s="1"/>
      <c r="KXU35" s="1"/>
      <c r="KXV35" s="1"/>
      <c r="KXW35" s="1"/>
      <c r="KXX35" s="1"/>
      <c r="KXY35" s="1"/>
      <c r="KXZ35" s="1"/>
      <c r="KYA35" s="1"/>
      <c r="KYB35" s="1"/>
      <c r="KYC35" s="1"/>
      <c r="KYD35" s="1"/>
      <c r="KYE35" s="1"/>
      <c r="KYF35" s="1"/>
      <c r="KYG35" s="1"/>
      <c r="KYH35" s="1"/>
      <c r="KYI35" s="1"/>
      <c r="KYJ35" s="1"/>
      <c r="KYK35" s="1"/>
      <c r="KYL35" s="1"/>
      <c r="KYM35" s="1"/>
      <c r="KYN35" s="1"/>
      <c r="KYO35" s="1"/>
      <c r="KYP35" s="1"/>
      <c r="KYQ35" s="1"/>
      <c r="KYR35" s="1"/>
      <c r="KYS35" s="1"/>
      <c r="KYT35" s="1"/>
      <c r="KYU35" s="1"/>
      <c r="KYV35" s="1"/>
      <c r="KYW35" s="1"/>
      <c r="KYX35" s="1"/>
      <c r="KYY35" s="1"/>
      <c r="KYZ35" s="1"/>
      <c r="KZA35" s="1"/>
      <c r="KZB35" s="1"/>
      <c r="KZC35" s="1"/>
      <c r="KZD35" s="1"/>
      <c r="KZE35" s="1"/>
      <c r="KZF35" s="1"/>
      <c r="KZG35" s="1"/>
      <c r="KZH35" s="1"/>
      <c r="KZI35" s="1"/>
      <c r="KZJ35" s="1"/>
      <c r="KZK35" s="1"/>
      <c r="KZL35" s="1"/>
      <c r="KZM35" s="1"/>
      <c r="KZN35" s="1"/>
      <c r="KZO35" s="1"/>
      <c r="KZP35" s="1"/>
      <c r="KZQ35" s="1"/>
      <c r="KZR35" s="1"/>
      <c r="KZS35" s="1"/>
      <c r="KZT35" s="1"/>
      <c r="KZU35" s="1"/>
      <c r="KZV35" s="1"/>
      <c r="KZW35" s="1"/>
      <c r="KZX35" s="1"/>
      <c r="KZY35" s="1"/>
      <c r="KZZ35" s="1"/>
      <c r="LAA35" s="1"/>
      <c r="LAB35" s="1"/>
      <c r="LAC35" s="1"/>
      <c r="LAD35" s="1"/>
      <c r="LAE35" s="1"/>
      <c r="LAF35" s="1"/>
      <c r="LAG35" s="1"/>
      <c r="LAH35" s="1"/>
      <c r="LAI35" s="1"/>
      <c r="LAJ35" s="1"/>
      <c r="LAK35" s="1"/>
      <c r="LAL35" s="1"/>
      <c r="LAM35" s="1"/>
      <c r="LAN35" s="1"/>
      <c r="LAO35" s="1"/>
      <c r="LAP35" s="1"/>
      <c r="LAQ35" s="1"/>
      <c r="LAR35" s="1"/>
      <c r="LAS35" s="1"/>
      <c r="LAT35" s="1"/>
      <c r="LAU35" s="1"/>
      <c r="LAV35" s="1"/>
      <c r="LAW35" s="1"/>
      <c r="LAX35" s="1"/>
      <c r="LAY35" s="1"/>
      <c r="LAZ35" s="1"/>
      <c r="LBA35" s="1"/>
      <c r="LBB35" s="1"/>
      <c r="LBC35" s="1"/>
      <c r="LBD35" s="1"/>
      <c r="LBE35" s="1"/>
      <c r="LBF35" s="1"/>
      <c r="LBG35" s="1"/>
      <c r="LBH35" s="1"/>
      <c r="LBI35" s="1"/>
      <c r="LBJ35" s="1"/>
      <c r="LBK35" s="1"/>
      <c r="LBL35" s="1"/>
      <c r="LBM35" s="1"/>
      <c r="LBN35" s="1"/>
      <c r="LBO35" s="1"/>
      <c r="LBP35" s="1"/>
      <c r="LBQ35" s="1"/>
      <c r="LBR35" s="1"/>
      <c r="LBS35" s="1"/>
      <c r="LBT35" s="1"/>
      <c r="LBU35" s="1"/>
      <c r="LBV35" s="1"/>
      <c r="LBW35" s="1"/>
      <c r="LBX35" s="1"/>
      <c r="LBY35" s="1"/>
      <c r="LBZ35" s="1"/>
      <c r="LCA35" s="1"/>
      <c r="LCB35" s="1"/>
      <c r="LCC35" s="1"/>
      <c r="LCD35" s="1"/>
      <c r="LCE35" s="1"/>
      <c r="LCF35" s="1"/>
      <c r="LCG35" s="1"/>
      <c r="LCH35" s="1"/>
      <c r="LCI35" s="1"/>
      <c r="LCJ35" s="1"/>
      <c r="LCK35" s="1"/>
      <c r="LCL35" s="1"/>
      <c r="LCM35" s="1"/>
      <c r="LCN35" s="1"/>
      <c r="LCO35" s="1"/>
      <c r="LCP35" s="1"/>
      <c r="LCQ35" s="1"/>
      <c r="LCR35" s="1"/>
      <c r="LCS35" s="1"/>
      <c r="LCT35" s="1"/>
      <c r="LCU35" s="1"/>
      <c r="LCV35" s="1"/>
      <c r="LCW35" s="1"/>
      <c r="LCX35" s="1"/>
      <c r="LCY35" s="1"/>
      <c r="LCZ35" s="1"/>
      <c r="LDA35" s="1"/>
      <c r="LDB35" s="1"/>
      <c r="LDC35" s="1"/>
      <c r="LDD35" s="1"/>
      <c r="LDE35" s="1"/>
      <c r="LDF35" s="1"/>
      <c r="LDG35" s="1"/>
      <c r="LDH35" s="1"/>
      <c r="LDI35" s="1"/>
      <c r="LDJ35" s="1"/>
      <c r="LDK35" s="1"/>
      <c r="LDL35" s="1"/>
      <c r="LDM35" s="1"/>
      <c r="LDN35" s="1"/>
      <c r="LDO35" s="1"/>
      <c r="LDP35" s="1"/>
      <c r="LDQ35" s="1"/>
      <c r="LDR35" s="1"/>
      <c r="LDS35" s="1"/>
      <c r="LDT35" s="1"/>
      <c r="LDU35" s="1"/>
      <c r="LDV35" s="1"/>
      <c r="LDW35" s="1"/>
      <c r="LDX35" s="1"/>
      <c r="LDY35" s="1"/>
      <c r="LDZ35" s="1"/>
      <c r="LEA35" s="1"/>
      <c r="LEB35" s="1"/>
      <c r="LEC35" s="1"/>
      <c r="LED35" s="1"/>
      <c r="LEE35" s="1"/>
      <c r="LEF35" s="1"/>
      <c r="LEG35" s="1"/>
      <c r="LEH35" s="1"/>
      <c r="LEI35" s="1"/>
      <c r="LEJ35" s="1"/>
      <c r="LEK35" s="1"/>
      <c r="LEL35" s="1"/>
      <c r="LEM35" s="1"/>
      <c r="LEN35" s="1"/>
      <c r="LEO35" s="1"/>
      <c r="LEP35" s="1"/>
      <c r="LEQ35" s="1"/>
      <c r="LER35" s="1"/>
      <c r="LES35" s="1"/>
      <c r="LET35" s="1"/>
      <c r="LEU35" s="1"/>
      <c r="LEV35" s="1"/>
      <c r="LEW35" s="1"/>
      <c r="LEX35" s="1"/>
      <c r="LEY35" s="1"/>
      <c r="LEZ35" s="1"/>
      <c r="LFA35" s="1"/>
      <c r="LFB35" s="1"/>
      <c r="LFC35" s="1"/>
      <c r="LFD35" s="1"/>
      <c r="LFE35" s="1"/>
      <c r="LFF35" s="1"/>
      <c r="LFG35" s="1"/>
      <c r="LFH35" s="1"/>
      <c r="LFI35" s="1"/>
      <c r="LFJ35" s="1"/>
      <c r="LFK35" s="1"/>
      <c r="LFL35" s="1"/>
      <c r="LFM35" s="1"/>
      <c r="LFN35" s="1"/>
      <c r="LFO35" s="1"/>
      <c r="LFP35" s="1"/>
      <c r="LFQ35" s="1"/>
      <c r="LFR35" s="1"/>
      <c r="LFS35" s="1"/>
      <c r="LFT35" s="1"/>
      <c r="LFU35" s="1"/>
      <c r="LFV35" s="1"/>
      <c r="LFW35" s="1"/>
      <c r="LFX35" s="1"/>
      <c r="LFY35" s="1"/>
      <c r="LFZ35" s="1"/>
      <c r="LGA35" s="1"/>
      <c r="LGB35" s="1"/>
      <c r="LGC35" s="1"/>
      <c r="LGD35" s="1"/>
      <c r="LGE35" s="1"/>
      <c r="LGF35" s="1"/>
      <c r="LGG35" s="1"/>
      <c r="LGH35" s="1"/>
      <c r="LGI35" s="1"/>
      <c r="LGJ35" s="1"/>
      <c r="LGK35" s="1"/>
      <c r="LGL35" s="1"/>
      <c r="LGM35" s="1"/>
      <c r="LGN35" s="1"/>
      <c r="LGO35" s="1"/>
      <c r="LGP35" s="1"/>
      <c r="LGQ35" s="1"/>
      <c r="LGR35" s="1"/>
      <c r="LGS35" s="1"/>
      <c r="LGT35" s="1"/>
      <c r="LGU35" s="1"/>
      <c r="LGV35" s="1"/>
      <c r="LGW35" s="1"/>
      <c r="LGX35" s="1"/>
      <c r="LGY35" s="1"/>
      <c r="LGZ35" s="1"/>
      <c r="LHA35" s="1"/>
      <c r="LHB35" s="1"/>
      <c r="LHC35" s="1"/>
      <c r="LHD35" s="1"/>
      <c r="LHE35" s="1"/>
      <c r="LHF35" s="1"/>
      <c r="LHG35" s="1"/>
      <c r="LHH35" s="1"/>
      <c r="LHI35" s="1"/>
      <c r="LHJ35" s="1"/>
      <c r="LHK35" s="1"/>
      <c r="LHL35" s="1"/>
      <c r="LHM35" s="1"/>
      <c r="LHN35" s="1"/>
      <c r="LHO35" s="1"/>
      <c r="LHP35" s="1"/>
      <c r="LHQ35" s="1"/>
      <c r="LHR35" s="1"/>
      <c r="LHS35" s="1"/>
      <c r="LHT35" s="1"/>
      <c r="LHU35" s="1"/>
      <c r="LHV35" s="1"/>
      <c r="LHW35" s="1"/>
      <c r="LHX35" s="1"/>
      <c r="LHY35" s="1"/>
      <c r="LHZ35" s="1"/>
      <c r="LIA35" s="1"/>
      <c r="LIB35" s="1"/>
      <c r="LIC35" s="1"/>
      <c r="LID35" s="1"/>
      <c r="LIE35" s="1"/>
      <c r="LIF35" s="1"/>
      <c r="LIG35" s="1"/>
      <c r="LIH35" s="1"/>
      <c r="LII35" s="1"/>
      <c r="LIJ35" s="1"/>
      <c r="LIK35" s="1"/>
      <c r="LIL35" s="1"/>
      <c r="LIM35" s="1"/>
      <c r="LIN35" s="1"/>
      <c r="LIO35" s="1"/>
      <c r="LIP35" s="1"/>
      <c r="LIQ35" s="1"/>
      <c r="LIR35" s="1"/>
      <c r="LIS35" s="1"/>
      <c r="LIT35" s="1"/>
      <c r="LIU35" s="1"/>
      <c r="LIV35" s="1"/>
      <c r="LIW35" s="1"/>
      <c r="LIX35" s="1"/>
      <c r="LIY35" s="1"/>
      <c r="LIZ35" s="1"/>
      <c r="LJA35" s="1"/>
      <c r="LJB35" s="1"/>
      <c r="LJC35" s="1"/>
      <c r="LJD35" s="1"/>
      <c r="LJE35" s="1"/>
      <c r="LJF35" s="1"/>
      <c r="LJG35" s="1"/>
      <c r="LJH35" s="1"/>
      <c r="LJI35" s="1"/>
      <c r="LJJ35" s="1"/>
      <c r="LJK35" s="1"/>
      <c r="LJL35" s="1"/>
      <c r="LJM35" s="1"/>
      <c r="LJN35" s="1"/>
      <c r="LJO35" s="1"/>
      <c r="LJP35" s="1"/>
      <c r="LJQ35" s="1"/>
      <c r="LJR35" s="1"/>
      <c r="LJS35" s="1"/>
      <c r="LJT35" s="1"/>
      <c r="LJU35" s="1"/>
      <c r="LJV35" s="1"/>
      <c r="LJW35" s="1"/>
      <c r="LJX35" s="1"/>
      <c r="LJY35" s="1"/>
      <c r="LJZ35" s="1"/>
      <c r="LKA35" s="1"/>
      <c r="LKB35" s="1"/>
      <c r="LKC35" s="1"/>
      <c r="LKD35" s="1"/>
      <c r="LKE35" s="1"/>
      <c r="LKF35" s="1"/>
      <c r="LKG35" s="1"/>
      <c r="LKH35" s="1"/>
      <c r="LKI35" s="1"/>
      <c r="LKJ35" s="1"/>
      <c r="LKK35" s="1"/>
      <c r="LKL35" s="1"/>
      <c r="LKM35" s="1"/>
      <c r="LKN35" s="1"/>
      <c r="LKO35" s="1"/>
      <c r="LKP35" s="1"/>
      <c r="LKQ35" s="1"/>
      <c r="LKR35" s="1"/>
      <c r="LKS35" s="1"/>
      <c r="LKT35" s="1"/>
      <c r="LKU35" s="1"/>
      <c r="LKV35" s="1"/>
      <c r="LKW35" s="1"/>
      <c r="LKX35" s="1"/>
      <c r="LKY35" s="1"/>
      <c r="LKZ35" s="1"/>
      <c r="LLA35" s="1"/>
      <c r="LLB35" s="1"/>
      <c r="LLC35" s="1"/>
      <c r="LLD35" s="1"/>
      <c r="LLE35" s="1"/>
      <c r="LLF35" s="1"/>
      <c r="LLG35" s="1"/>
      <c r="LLH35" s="1"/>
      <c r="LLI35" s="1"/>
      <c r="LLJ35" s="1"/>
      <c r="LLK35" s="1"/>
      <c r="LLL35" s="1"/>
      <c r="LLM35" s="1"/>
      <c r="LLN35" s="1"/>
      <c r="LLO35" s="1"/>
      <c r="LLP35" s="1"/>
      <c r="LLQ35" s="1"/>
      <c r="LLR35" s="1"/>
      <c r="LLS35" s="1"/>
      <c r="LLT35" s="1"/>
      <c r="LLU35" s="1"/>
      <c r="LLV35" s="1"/>
      <c r="LLW35" s="1"/>
      <c r="LLX35" s="1"/>
      <c r="LLY35" s="1"/>
      <c r="LLZ35" s="1"/>
      <c r="LMA35" s="1"/>
      <c r="LMB35" s="1"/>
      <c r="LMC35" s="1"/>
      <c r="LMD35" s="1"/>
      <c r="LME35" s="1"/>
      <c r="LMF35" s="1"/>
      <c r="LMG35" s="1"/>
      <c r="LMH35" s="1"/>
      <c r="LMI35" s="1"/>
      <c r="LMJ35" s="1"/>
      <c r="LMK35" s="1"/>
      <c r="LML35" s="1"/>
      <c r="LMM35" s="1"/>
      <c r="LMN35" s="1"/>
      <c r="LMO35" s="1"/>
      <c r="LMP35" s="1"/>
      <c r="LMQ35" s="1"/>
      <c r="LMR35" s="1"/>
      <c r="LMS35" s="1"/>
      <c r="LMT35" s="1"/>
      <c r="LMU35" s="1"/>
      <c r="LMV35" s="1"/>
      <c r="LMW35" s="1"/>
      <c r="LMX35" s="1"/>
      <c r="LMY35" s="1"/>
      <c r="LMZ35" s="1"/>
      <c r="LNA35" s="1"/>
      <c r="LNB35" s="1"/>
      <c r="LNC35" s="1"/>
      <c r="LND35" s="1"/>
      <c r="LNE35" s="1"/>
      <c r="LNF35" s="1"/>
      <c r="LNG35" s="1"/>
      <c r="LNH35" s="1"/>
      <c r="LNI35" s="1"/>
      <c r="LNJ35" s="1"/>
      <c r="LNK35" s="1"/>
      <c r="LNL35" s="1"/>
      <c r="LNM35" s="1"/>
      <c r="LNN35" s="1"/>
      <c r="LNO35" s="1"/>
      <c r="LNP35" s="1"/>
      <c r="LNQ35" s="1"/>
      <c r="LNR35" s="1"/>
      <c r="LNS35" s="1"/>
      <c r="LNT35" s="1"/>
      <c r="LNU35" s="1"/>
      <c r="LNV35" s="1"/>
      <c r="LNW35" s="1"/>
      <c r="LNX35" s="1"/>
      <c r="LNY35" s="1"/>
      <c r="LNZ35" s="1"/>
      <c r="LOA35" s="1"/>
      <c r="LOB35" s="1"/>
      <c r="LOC35" s="1"/>
      <c r="LOD35" s="1"/>
      <c r="LOE35" s="1"/>
      <c r="LOF35" s="1"/>
      <c r="LOG35" s="1"/>
      <c r="LOH35" s="1"/>
      <c r="LOI35" s="1"/>
      <c r="LOJ35" s="1"/>
      <c r="LOK35" s="1"/>
      <c r="LOL35" s="1"/>
      <c r="LOM35" s="1"/>
      <c r="LON35" s="1"/>
      <c r="LOO35" s="1"/>
      <c r="LOP35" s="1"/>
      <c r="LOQ35" s="1"/>
      <c r="LOR35" s="1"/>
      <c r="LOS35" s="1"/>
      <c r="LOT35" s="1"/>
      <c r="LOU35" s="1"/>
      <c r="LOV35" s="1"/>
      <c r="LOW35" s="1"/>
      <c r="LOX35" s="1"/>
      <c r="LOY35" s="1"/>
      <c r="LOZ35" s="1"/>
      <c r="LPA35" s="1"/>
      <c r="LPB35" s="1"/>
      <c r="LPC35" s="1"/>
      <c r="LPD35" s="1"/>
      <c r="LPE35" s="1"/>
      <c r="LPF35" s="1"/>
      <c r="LPG35" s="1"/>
      <c r="LPH35" s="1"/>
      <c r="LPI35" s="1"/>
      <c r="LPJ35" s="1"/>
      <c r="LPK35" s="1"/>
      <c r="LPL35" s="1"/>
      <c r="LPM35" s="1"/>
      <c r="LPN35" s="1"/>
      <c r="LPO35" s="1"/>
      <c r="LPP35" s="1"/>
      <c r="LPQ35" s="1"/>
      <c r="LPR35" s="1"/>
      <c r="LPS35" s="1"/>
      <c r="LPT35" s="1"/>
      <c r="LPU35" s="1"/>
      <c r="LPV35" s="1"/>
      <c r="LPW35" s="1"/>
      <c r="LPX35" s="1"/>
      <c r="LPY35" s="1"/>
      <c r="LPZ35" s="1"/>
      <c r="LQA35" s="1"/>
      <c r="LQB35" s="1"/>
      <c r="LQC35" s="1"/>
      <c r="LQD35" s="1"/>
      <c r="LQE35" s="1"/>
      <c r="LQF35" s="1"/>
      <c r="LQG35" s="1"/>
      <c r="LQH35" s="1"/>
      <c r="LQI35" s="1"/>
      <c r="LQJ35" s="1"/>
      <c r="LQK35" s="1"/>
      <c r="LQL35" s="1"/>
      <c r="LQM35" s="1"/>
      <c r="LQN35" s="1"/>
      <c r="LQO35" s="1"/>
      <c r="LQP35" s="1"/>
      <c r="LQQ35" s="1"/>
      <c r="LQR35" s="1"/>
      <c r="LQS35" s="1"/>
      <c r="LQT35" s="1"/>
      <c r="LQU35" s="1"/>
      <c r="LQV35" s="1"/>
      <c r="LQW35" s="1"/>
      <c r="LQX35" s="1"/>
      <c r="LQY35" s="1"/>
      <c r="LQZ35" s="1"/>
      <c r="LRA35" s="1"/>
      <c r="LRB35" s="1"/>
      <c r="LRC35" s="1"/>
      <c r="LRD35" s="1"/>
      <c r="LRE35" s="1"/>
      <c r="LRF35" s="1"/>
      <c r="LRG35" s="1"/>
      <c r="LRH35" s="1"/>
      <c r="LRI35" s="1"/>
      <c r="LRJ35" s="1"/>
      <c r="LRK35" s="1"/>
      <c r="LRL35" s="1"/>
      <c r="LRM35" s="1"/>
      <c r="LRN35" s="1"/>
      <c r="LRO35" s="1"/>
      <c r="LRP35" s="1"/>
      <c r="LRQ35" s="1"/>
      <c r="LRR35" s="1"/>
      <c r="LRS35" s="1"/>
      <c r="LRT35" s="1"/>
      <c r="LRU35" s="1"/>
      <c r="LRV35" s="1"/>
      <c r="LRW35" s="1"/>
      <c r="LRX35" s="1"/>
      <c r="LRY35" s="1"/>
      <c r="LRZ35" s="1"/>
      <c r="LSA35" s="1"/>
      <c r="LSB35" s="1"/>
      <c r="LSC35" s="1"/>
      <c r="LSD35" s="1"/>
      <c r="LSE35" s="1"/>
      <c r="LSF35" s="1"/>
      <c r="LSG35" s="1"/>
      <c r="LSH35" s="1"/>
      <c r="LSI35" s="1"/>
      <c r="LSJ35" s="1"/>
      <c r="LSK35" s="1"/>
      <c r="LSL35" s="1"/>
      <c r="LSM35" s="1"/>
      <c r="LSN35" s="1"/>
      <c r="LSO35" s="1"/>
      <c r="LSP35" s="1"/>
      <c r="LSQ35" s="1"/>
      <c r="LSR35" s="1"/>
      <c r="LSS35" s="1"/>
      <c r="LST35" s="1"/>
      <c r="LSU35" s="1"/>
      <c r="LSV35" s="1"/>
      <c r="LSW35" s="1"/>
      <c r="LSX35" s="1"/>
      <c r="LSY35" s="1"/>
      <c r="LSZ35" s="1"/>
      <c r="LTA35" s="1"/>
      <c r="LTB35" s="1"/>
      <c r="LTC35" s="1"/>
      <c r="LTD35" s="1"/>
      <c r="LTE35" s="1"/>
      <c r="LTF35" s="1"/>
      <c r="LTG35" s="1"/>
      <c r="LTH35" s="1"/>
      <c r="LTI35" s="1"/>
      <c r="LTJ35" s="1"/>
      <c r="LTK35" s="1"/>
      <c r="LTL35" s="1"/>
      <c r="LTM35" s="1"/>
      <c r="LTN35" s="1"/>
      <c r="LTO35" s="1"/>
      <c r="LTP35" s="1"/>
      <c r="LTQ35" s="1"/>
      <c r="LTR35" s="1"/>
      <c r="LTS35" s="1"/>
      <c r="LTT35" s="1"/>
      <c r="LTU35" s="1"/>
      <c r="LTV35" s="1"/>
      <c r="LTW35" s="1"/>
      <c r="LTX35" s="1"/>
      <c r="LTY35" s="1"/>
      <c r="LTZ35" s="1"/>
      <c r="LUA35" s="1"/>
      <c r="LUB35" s="1"/>
      <c r="LUC35" s="1"/>
      <c r="LUD35" s="1"/>
      <c r="LUE35" s="1"/>
      <c r="LUF35" s="1"/>
      <c r="LUG35" s="1"/>
      <c r="LUH35" s="1"/>
      <c r="LUI35" s="1"/>
      <c r="LUJ35" s="1"/>
      <c r="LUK35" s="1"/>
      <c r="LUL35" s="1"/>
      <c r="LUM35" s="1"/>
      <c r="LUN35" s="1"/>
      <c r="LUO35" s="1"/>
      <c r="LUP35" s="1"/>
      <c r="LUQ35" s="1"/>
      <c r="LUR35" s="1"/>
      <c r="LUS35" s="1"/>
      <c r="LUT35" s="1"/>
      <c r="LUU35" s="1"/>
      <c r="LUV35" s="1"/>
      <c r="LUW35" s="1"/>
      <c r="LUX35" s="1"/>
      <c r="LUY35" s="1"/>
      <c r="LUZ35" s="1"/>
      <c r="LVA35" s="1"/>
      <c r="LVB35" s="1"/>
      <c r="LVC35" s="1"/>
      <c r="LVD35" s="1"/>
      <c r="LVE35" s="1"/>
      <c r="LVF35" s="1"/>
      <c r="LVG35" s="1"/>
      <c r="LVH35" s="1"/>
      <c r="LVI35" s="1"/>
      <c r="LVJ35" s="1"/>
      <c r="LVK35" s="1"/>
      <c r="LVL35" s="1"/>
      <c r="LVM35" s="1"/>
      <c r="LVN35" s="1"/>
      <c r="LVO35" s="1"/>
      <c r="LVP35" s="1"/>
      <c r="LVQ35" s="1"/>
      <c r="LVR35" s="1"/>
      <c r="LVS35" s="1"/>
      <c r="LVT35" s="1"/>
      <c r="LVU35" s="1"/>
      <c r="LVV35" s="1"/>
      <c r="LVW35" s="1"/>
      <c r="LVX35" s="1"/>
      <c r="LVY35" s="1"/>
      <c r="LVZ35" s="1"/>
      <c r="LWA35" s="1"/>
      <c r="LWB35" s="1"/>
      <c r="LWC35" s="1"/>
      <c r="LWD35" s="1"/>
      <c r="LWE35" s="1"/>
      <c r="LWF35" s="1"/>
      <c r="LWG35" s="1"/>
      <c r="LWH35" s="1"/>
      <c r="LWI35" s="1"/>
      <c r="LWJ35" s="1"/>
      <c r="LWK35" s="1"/>
      <c r="LWL35" s="1"/>
      <c r="LWM35" s="1"/>
      <c r="LWN35" s="1"/>
      <c r="LWO35" s="1"/>
      <c r="LWP35" s="1"/>
      <c r="LWQ35" s="1"/>
      <c r="LWR35" s="1"/>
      <c r="LWS35" s="1"/>
      <c r="LWT35" s="1"/>
      <c r="LWU35" s="1"/>
      <c r="LWV35" s="1"/>
      <c r="LWW35" s="1"/>
      <c r="LWX35" s="1"/>
      <c r="LWY35" s="1"/>
      <c r="LWZ35" s="1"/>
      <c r="LXA35" s="1"/>
      <c r="LXB35" s="1"/>
      <c r="LXC35" s="1"/>
      <c r="LXD35" s="1"/>
      <c r="LXE35" s="1"/>
      <c r="LXF35" s="1"/>
      <c r="LXG35" s="1"/>
      <c r="LXH35" s="1"/>
      <c r="LXI35" s="1"/>
      <c r="LXJ35" s="1"/>
      <c r="LXK35" s="1"/>
      <c r="LXL35" s="1"/>
      <c r="LXM35" s="1"/>
      <c r="LXN35" s="1"/>
      <c r="LXO35" s="1"/>
      <c r="LXP35" s="1"/>
      <c r="LXQ35" s="1"/>
      <c r="LXR35" s="1"/>
      <c r="LXS35" s="1"/>
      <c r="LXT35" s="1"/>
      <c r="LXU35" s="1"/>
      <c r="LXV35" s="1"/>
      <c r="LXW35" s="1"/>
      <c r="LXX35" s="1"/>
      <c r="LXY35" s="1"/>
      <c r="LXZ35" s="1"/>
      <c r="LYA35" s="1"/>
      <c r="LYB35" s="1"/>
      <c r="LYC35" s="1"/>
      <c r="LYD35" s="1"/>
      <c r="LYE35" s="1"/>
      <c r="LYF35" s="1"/>
      <c r="LYG35" s="1"/>
      <c r="LYH35" s="1"/>
      <c r="LYI35" s="1"/>
      <c r="LYJ35" s="1"/>
      <c r="LYK35" s="1"/>
      <c r="LYL35" s="1"/>
      <c r="LYM35" s="1"/>
      <c r="LYN35" s="1"/>
      <c r="LYO35" s="1"/>
      <c r="LYP35" s="1"/>
      <c r="LYQ35" s="1"/>
      <c r="LYR35" s="1"/>
      <c r="LYS35" s="1"/>
      <c r="LYT35" s="1"/>
      <c r="LYU35" s="1"/>
      <c r="LYV35" s="1"/>
      <c r="LYW35" s="1"/>
      <c r="LYX35" s="1"/>
      <c r="LYY35" s="1"/>
      <c r="LYZ35" s="1"/>
      <c r="LZA35" s="1"/>
      <c r="LZB35" s="1"/>
      <c r="LZC35" s="1"/>
      <c r="LZD35" s="1"/>
      <c r="LZE35" s="1"/>
      <c r="LZF35" s="1"/>
      <c r="LZG35" s="1"/>
      <c r="LZH35" s="1"/>
      <c r="LZI35" s="1"/>
      <c r="LZJ35" s="1"/>
      <c r="LZK35" s="1"/>
      <c r="LZL35" s="1"/>
      <c r="LZM35" s="1"/>
      <c r="LZN35" s="1"/>
      <c r="LZO35" s="1"/>
      <c r="LZP35" s="1"/>
      <c r="LZQ35" s="1"/>
      <c r="LZR35" s="1"/>
      <c r="LZS35" s="1"/>
      <c r="LZT35" s="1"/>
      <c r="LZU35" s="1"/>
      <c r="LZV35" s="1"/>
      <c r="LZW35" s="1"/>
      <c r="LZX35" s="1"/>
      <c r="LZY35" s="1"/>
      <c r="LZZ35" s="1"/>
      <c r="MAA35" s="1"/>
      <c r="MAB35" s="1"/>
      <c r="MAC35" s="1"/>
      <c r="MAD35" s="1"/>
      <c r="MAE35" s="1"/>
      <c r="MAF35" s="1"/>
      <c r="MAG35" s="1"/>
      <c r="MAH35" s="1"/>
      <c r="MAI35" s="1"/>
      <c r="MAJ35" s="1"/>
      <c r="MAK35" s="1"/>
      <c r="MAL35" s="1"/>
      <c r="MAM35" s="1"/>
      <c r="MAN35" s="1"/>
      <c r="MAO35" s="1"/>
      <c r="MAP35" s="1"/>
      <c r="MAQ35" s="1"/>
      <c r="MAR35" s="1"/>
      <c r="MAS35" s="1"/>
      <c r="MAT35" s="1"/>
      <c r="MAU35" s="1"/>
      <c r="MAV35" s="1"/>
      <c r="MAW35" s="1"/>
      <c r="MAX35" s="1"/>
      <c r="MAY35" s="1"/>
      <c r="MAZ35" s="1"/>
      <c r="MBA35" s="1"/>
      <c r="MBB35" s="1"/>
      <c r="MBC35" s="1"/>
      <c r="MBD35" s="1"/>
      <c r="MBE35" s="1"/>
      <c r="MBF35" s="1"/>
      <c r="MBG35" s="1"/>
      <c r="MBH35" s="1"/>
      <c r="MBI35" s="1"/>
      <c r="MBJ35" s="1"/>
      <c r="MBK35" s="1"/>
      <c r="MBL35" s="1"/>
      <c r="MBM35" s="1"/>
      <c r="MBN35" s="1"/>
      <c r="MBO35" s="1"/>
      <c r="MBP35" s="1"/>
      <c r="MBQ35" s="1"/>
      <c r="MBR35" s="1"/>
      <c r="MBS35" s="1"/>
      <c r="MBT35" s="1"/>
      <c r="MBU35" s="1"/>
      <c r="MBV35" s="1"/>
      <c r="MBW35" s="1"/>
      <c r="MBX35" s="1"/>
      <c r="MBY35" s="1"/>
      <c r="MBZ35" s="1"/>
      <c r="MCA35" s="1"/>
      <c r="MCB35" s="1"/>
      <c r="MCC35" s="1"/>
      <c r="MCD35" s="1"/>
      <c r="MCE35" s="1"/>
      <c r="MCF35" s="1"/>
      <c r="MCG35" s="1"/>
      <c r="MCH35" s="1"/>
      <c r="MCI35" s="1"/>
      <c r="MCJ35" s="1"/>
      <c r="MCK35" s="1"/>
      <c r="MCL35" s="1"/>
      <c r="MCM35" s="1"/>
      <c r="MCN35" s="1"/>
      <c r="MCO35" s="1"/>
      <c r="MCP35" s="1"/>
      <c r="MCQ35" s="1"/>
      <c r="MCR35" s="1"/>
      <c r="MCS35" s="1"/>
      <c r="MCT35" s="1"/>
      <c r="MCU35" s="1"/>
      <c r="MCV35" s="1"/>
      <c r="MCW35" s="1"/>
      <c r="MCX35" s="1"/>
      <c r="MCY35" s="1"/>
      <c r="MCZ35" s="1"/>
      <c r="MDA35" s="1"/>
      <c r="MDB35" s="1"/>
      <c r="MDC35" s="1"/>
      <c r="MDD35" s="1"/>
      <c r="MDE35" s="1"/>
      <c r="MDF35" s="1"/>
      <c r="MDG35" s="1"/>
      <c r="MDH35" s="1"/>
      <c r="MDI35" s="1"/>
      <c r="MDJ35" s="1"/>
      <c r="MDK35" s="1"/>
      <c r="MDL35" s="1"/>
      <c r="MDM35" s="1"/>
      <c r="MDN35" s="1"/>
      <c r="MDO35" s="1"/>
      <c r="MDP35" s="1"/>
      <c r="MDQ35" s="1"/>
      <c r="MDR35" s="1"/>
      <c r="MDS35" s="1"/>
      <c r="MDT35" s="1"/>
      <c r="MDU35" s="1"/>
      <c r="MDV35" s="1"/>
      <c r="MDW35" s="1"/>
      <c r="MDX35" s="1"/>
      <c r="MDY35" s="1"/>
      <c r="MDZ35" s="1"/>
      <c r="MEA35" s="1"/>
      <c r="MEB35" s="1"/>
      <c r="MEC35" s="1"/>
      <c r="MED35" s="1"/>
      <c r="MEE35" s="1"/>
      <c r="MEF35" s="1"/>
      <c r="MEG35" s="1"/>
      <c r="MEH35" s="1"/>
      <c r="MEI35" s="1"/>
      <c r="MEJ35" s="1"/>
      <c r="MEK35" s="1"/>
      <c r="MEL35" s="1"/>
      <c r="MEM35" s="1"/>
      <c r="MEN35" s="1"/>
      <c r="MEO35" s="1"/>
      <c r="MEP35" s="1"/>
      <c r="MEQ35" s="1"/>
      <c r="MER35" s="1"/>
      <c r="MES35" s="1"/>
      <c r="MET35" s="1"/>
      <c r="MEU35" s="1"/>
      <c r="MEV35" s="1"/>
      <c r="MEW35" s="1"/>
      <c r="MEX35" s="1"/>
      <c r="MEY35" s="1"/>
      <c r="MEZ35" s="1"/>
      <c r="MFA35" s="1"/>
      <c r="MFB35" s="1"/>
      <c r="MFC35" s="1"/>
      <c r="MFD35" s="1"/>
      <c r="MFE35" s="1"/>
      <c r="MFF35" s="1"/>
      <c r="MFG35" s="1"/>
      <c r="MFH35" s="1"/>
      <c r="MFI35" s="1"/>
      <c r="MFJ35" s="1"/>
      <c r="MFK35" s="1"/>
      <c r="MFL35" s="1"/>
      <c r="MFM35" s="1"/>
      <c r="MFN35" s="1"/>
      <c r="MFO35" s="1"/>
      <c r="MFP35" s="1"/>
      <c r="MFQ35" s="1"/>
      <c r="MFR35" s="1"/>
      <c r="MFS35" s="1"/>
      <c r="MFT35" s="1"/>
      <c r="MFU35" s="1"/>
      <c r="MFV35" s="1"/>
      <c r="MFW35" s="1"/>
      <c r="MFX35" s="1"/>
      <c r="MFY35" s="1"/>
      <c r="MFZ35" s="1"/>
      <c r="MGA35" s="1"/>
      <c r="MGB35" s="1"/>
      <c r="MGC35" s="1"/>
      <c r="MGD35" s="1"/>
      <c r="MGE35" s="1"/>
      <c r="MGF35" s="1"/>
      <c r="MGG35" s="1"/>
      <c r="MGH35" s="1"/>
      <c r="MGI35" s="1"/>
      <c r="MGJ35" s="1"/>
      <c r="MGK35" s="1"/>
      <c r="MGL35" s="1"/>
      <c r="MGM35" s="1"/>
      <c r="MGN35" s="1"/>
      <c r="MGO35" s="1"/>
      <c r="MGP35" s="1"/>
      <c r="MGQ35" s="1"/>
      <c r="MGR35" s="1"/>
      <c r="MGS35" s="1"/>
      <c r="MGT35" s="1"/>
      <c r="MGU35" s="1"/>
      <c r="MGV35" s="1"/>
      <c r="MGW35" s="1"/>
      <c r="MGX35" s="1"/>
      <c r="MGY35" s="1"/>
      <c r="MGZ35" s="1"/>
      <c r="MHA35" s="1"/>
      <c r="MHB35" s="1"/>
      <c r="MHC35" s="1"/>
      <c r="MHD35" s="1"/>
      <c r="MHE35" s="1"/>
      <c r="MHF35" s="1"/>
      <c r="MHG35" s="1"/>
      <c r="MHH35" s="1"/>
      <c r="MHI35" s="1"/>
      <c r="MHJ35" s="1"/>
      <c r="MHK35" s="1"/>
      <c r="MHL35" s="1"/>
      <c r="MHM35" s="1"/>
      <c r="MHN35" s="1"/>
      <c r="MHO35" s="1"/>
      <c r="MHP35" s="1"/>
      <c r="MHQ35" s="1"/>
      <c r="MHR35" s="1"/>
      <c r="MHS35" s="1"/>
      <c r="MHT35" s="1"/>
      <c r="MHU35" s="1"/>
      <c r="MHV35" s="1"/>
      <c r="MHW35" s="1"/>
      <c r="MHX35" s="1"/>
      <c r="MHY35" s="1"/>
      <c r="MHZ35" s="1"/>
      <c r="MIA35" s="1"/>
      <c r="MIB35" s="1"/>
      <c r="MIC35" s="1"/>
      <c r="MID35" s="1"/>
      <c r="MIE35" s="1"/>
      <c r="MIF35" s="1"/>
      <c r="MIG35" s="1"/>
      <c r="MIH35" s="1"/>
      <c r="MII35" s="1"/>
      <c r="MIJ35" s="1"/>
      <c r="MIK35" s="1"/>
      <c r="MIL35" s="1"/>
      <c r="MIM35" s="1"/>
      <c r="MIN35" s="1"/>
      <c r="MIO35" s="1"/>
      <c r="MIP35" s="1"/>
      <c r="MIQ35" s="1"/>
      <c r="MIR35" s="1"/>
      <c r="MIS35" s="1"/>
      <c r="MIT35" s="1"/>
      <c r="MIU35" s="1"/>
      <c r="MIV35" s="1"/>
      <c r="MIW35" s="1"/>
      <c r="MIX35" s="1"/>
      <c r="MIY35" s="1"/>
      <c r="MIZ35" s="1"/>
      <c r="MJA35" s="1"/>
      <c r="MJB35" s="1"/>
      <c r="MJC35" s="1"/>
      <c r="MJD35" s="1"/>
      <c r="MJE35" s="1"/>
      <c r="MJF35" s="1"/>
      <c r="MJG35" s="1"/>
      <c r="MJH35" s="1"/>
      <c r="MJI35" s="1"/>
      <c r="MJJ35" s="1"/>
      <c r="MJK35" s="1"/>
      <c r="MJL35" s="1"/>
      <c r="MJM35" s="1"/>
      <c r="MJN35" s="1"/>
      <c r="MJO35" s="1"/>
      <c r="MJP35" s="1"/>
      <c r="MJQ35" s="1"/>
      <c r="MJR35" s="1"/>
      <c r="MJS35" s="1"/>
      <c r="MJT35" s="1"/>
      <c r="MJU35" s="1"/>
      <c r="MJV35" s="1"/>
      <c r="MJW35" s="1"/>
      <c r="MJX35" s="1"/>
      <c r="MJY35" s="1"/>
      <c r="MJZ35" s="1"/>
      <c r="MKA35" s="1"/>
      <c r="MKB35" s="1"/>
      <c r="MKC35" s="1"/>
      <c r="MKD35" s="1"/>
      <c r="MKE35" s="1"/>
      <c r="MKF35" s="1"/>
      <c r="MKG35" s="1"/>
      <c r="MKH35" s="1"/>
      <c r="MKI35" s="1"/>
      <c r="MKJ35" s="1"/>
      <c r="MKK35" s="1"/>
      <c r="MKL35" s="1"/>
      <c r="MKM35" s="1"/>
      <c r="MKN35" s="1"/>
      <c r="MKO35" s="1"/>
      <c r="MKP35" s="1"/>
      <c r="MKQ35" s="1"/>
      <c r="MKR35" s="1"/>
      <c r="MKS35" s="1"/>
      <c r="MKT35" s="1"/>
      <c r="MKU35" s="1"/>
      <c r="MKV35" s="1"/>
      <c r="MKW35" s="1"/>
      <c r="MKX35" s="1"/>
      <c r="MKY35" s="1"/>
      <c r="MKZ35" s="1"/>
      <c r="MLA35" s="1"/>
      <c r="MLB35" s="1"/>
      <c r="MLC35" s="1"/>
      <c r="MLD35" s="1"/>
      <c r="MLE35" s="1"/>
      <c r="MLF35" s="1"/>
      <c r="MLG35" s="1"/>
      <c r="MLH35" s="1"/>
      <c r="MLI35" s="1"/>
      <c r="MLJ35" s="1"/>
      <c r="MLK35" s="1"/>
      <c r="MLL35" s="1"/>
      <c r="MLM35" s="1"/>
      <c r="MLN35" s="1"/>
      <c r="MLO35" s="1"/>
      <c r="MLP35" s="1"/>
      <c r="MLQ35" s="1"/>
      <c r="MLR35" s="1"/>
      <c r="MLS35" s="1"/>
      <c r="MLT35" s="1"/>
      <c r="MLU35" s="1"/>
      <c r="MLV35" s="1"/>
      <c r="MLW35" s="1"/>
      <c r="MLX35" s="1"/>
      <c r="MLY35" s="1"/>
      <c r="MLZ35" s="1"/>
      <c r="MMA35" s="1"/>
      <c r="MMB35" s="1"/>
      <c r="MMC35" s="1"/>
      <c r="MMD35" s="1"/>
      <c r="MME35" s="1"/>
      <c r="MMF35" s="1"/>
      <c r="MMG35" s="1"/>
      <c r="MMH35" s="1"/>
      <c r="MMI35" s="1"/>
      <c r="MMJ35" s="1"/>
      <c r="MMK35" s="1"/>
      <c r="MML35" s="1"/>
      <c r="MMM35" s="1"/>
      <c r="MMN35" s="1"/>
      <c r="MMO35" s="1"/>
      <c r="MMP35" s="1"/>
      <c r="MMQ35" s="1"/>
      <c r="MMR35" s="1"/>
      <c r="MMS35" s="1"/>
      <c r="MMT35" s="1"/>
      <c r="MMU35" s="1"/>
      <c r="MMV35" s="1"/>
      <c r="MMW35" s="1"/>
      <c r="MMX35" s="1"/>
      <c r="MMY35" s="1"/>
      <c r="MMZ35" s="1"/>
      <c r="MNA35" s="1"/>
      <c r="MNB35" s="1"/>
      <c r="MNC35" s="1"/>
      <c r="MND35" s="1"/>
      <c r="MNE35" s="1"/>
      <c r="MNF35" s="1"/>
      <c r="MNG35" s="1"/>
      <c r="MNH35" s="1"/>
      <c r="MNI35" s="1"/>
      <c r="MNJ35" s="1"/>
      <c r="MNK35" s="1"/>
      <c r="MNL35" s="1"/>
      <c r="MNM35" s="1"/>
      <c r="MNN35" s="1"/>
      <c r="MNO35" s="1"/>
      <c r="MNP35" s="1"/>
      <c r="MNQ35" s="1"/>
      <c r="MNR35" s="1"/>
      <c r="MNS35" s="1"/>
      <c r="MNT35" s="1"/>
      <c r="MNU35" s="1"/>
      <c r="MNV35" s="1"/>
      <c r="MNW35" s="1"/>
      <c r="MNX35" s="1"/>
      <c r="MNY35" s="1"/>
      <c r="MNZ35" s="1"/>
      <c r="MOA35" s="1"/>
      <c r="MOB35" s="1"/>
      <c r="MOC35" s="1"/>
      <c r="MOD35" s="1"/>
      <c r="MOE35" s="1"/>
      <c r="MOF35" s="1"/>
      <c r="MOG35" s="1"/>
      <c r="MOH35" s="1"/>
      <c r="MOI35" s="1"/>
      <c r="MOJ35" s="1"/>
      <c r="MOK35" s="1"/>
      <c r="MOL35" s="1"/>
      <c r="MOM35" s="1"/>
      <c r="MON35" s="1"/>
      <c r="MOO35" s="1"/>
      <c r="MOP35" s="1"/>
      <c r="MOQ35" s="1"/>
      <c r="MOR35" s="1"/>
      <c r="MOS35" s="1"/>
      <c r="MOT35" s="1"/>
      <c r="MOU35" s="1"/>
      <c r="MOV35" s="1"/>
      <c r="MOW35" s="1"/>
      <c r="MOX35" s="1"/>
      <c r="MOY35" s="1"/>
      <c r="MOZ35" s="1"/>
      <c r="MPA35" s="1"/>
      <c r="MPB35" s="1"/>
      <c r="MPC35" s="1"/>
      <c r="MPD35" s="1"/>
      <c r="MPE35" s="1"/>
      <c r="MPF35" s="1"/>
      <c r="MPG35" s="1"/>
      <c r="MPH35" s="1"/>
      <c r="MPI35" s="1"/>
      <c r="MPJ35" s="1"/>
      <c r="MPK35" s="1"/>
      <c r="MPL35" s="1"/>
      <c r="MPM35" s="1"/>
      <c r="MPN35" s="1"/>
      <c r="MPO35" s="1"/>
      <c r="MPP35" s="1"/>
      <c r="MPQ35" s="1"/>
      <c r="MPR35" s="1"/>
      <c r="MPS35" s="1"/>
      <c r="MPT35" s="1"/>
      <c r="MPU35" s="1"/>
      <c r="MPV35" s="1"/>
      <c r="MPW35" s="1"/>
      <c r="MPX35" s="1"/>
      <c r="MPY35" s="1"/>
      <c r="MPZ35" s="1"/>
      <c r="MQA35" s="1"/>
      <c r="MQB35" s="1"/>
      <c r="MQC35" s="1"/>
      <c r="MQD35" s="1"/>
      <c r="MQE35" s="1"/>
      <c r="MQF35" s="1"/>
      <c r="MQG35" s="1"/>
      <c r="MQH35" s="1"/>
      <c r="MQI35" s="1"/>
      <c r="MQJ35" s="1"/>
      <c r="MQK35" s="1"/>
      <c r="MQL35" s="1"/>
      <c r="MQM35" s="1"/>
      <c r="MQN35" s="1"/>
      <c r="MQO35" s="1"/>
      <c r="MQP35" s="1"/>
      <c r="MQQ35" s="1"/>
      <c r="MQR35" s="1"/>
      <c r="MQS35" s="1"/>
      <c r="MQT35" s="1"/>
      <c r="MQU35" s="1"/>
      <c r="MQV35" s="1"/>
      <c r="MQW35" s="1"/>
      <c r="MQX35" s="1"/>
      <c r="MQY35" s="1"/>
      <c r="MQZ35" s="1"/>
      <c r="MRA35" s="1"/>
      <c r="MRB35" s="1"/>
      <c r="MRC35" s="1"/>
      <c r="MRD35" s="1"/>
      <c r="MRE35" s="1"/>
      <c r="MRF35" s="1"/>
      <c r="MRG35" s="1"/>
      <c r="MRH35" s="1"/>
      <c r="MRI35" s="1"/>
      <c r="MRJ35" s="1"/>
      <c r="MRK35" s="1"/>
      <c r="MRL35" s="1"/>
      <c r="MRM35" s="1"/>
      <c r="MRN35" s="1"/>
      <c r="MRO35" s="1"/>
      <c r="MRP35" s="1"/>
      <c r="MRQ35" s="1"/>
      <c r="MRR35" s="1"/>
      <c r="MRS35" s="1"/>
      <c r="MRT35" s="1"/>
      <c r="MRU35" s="1"/>
      <c r="MRV35" s="1"/>
      <c r="MRW35" s="1"/>
      <c r="MRX35" s="1"/>
      <c r="MRY35" s="1"/>
      <c r="MRZ35" s="1"/>
      <c r="MSA35" s="1"/>
      <c r="MSB35" s="1"/>
      <c r="MSC35" s="1"/>
      <c r="MSD35" s="1"/>
      <c r="MSE35" s="1"/>
      <c r="MSF35" s="1"/>
      <c r="MSG35" s="1"/>
      <c r="MSH35" s="1"/>
      <c r="MSI35" s="1"/>
      <c r="MSJ35" s="1"/>
      <c r="MSK35" s="1"/>
      <c r="MSL35" s="1"/>
      <c r="MSM35" s="1"/>
      <c r="MSN35" s="1"/>
      <c r="MSO35" s="1"/>
      <c r="MSP35" s="1"/>
      <c r="MSQ35" s="1"/>
      <c r="MSR35" s="1"/>
      <c r="MSS35" s="1"/>
      <c r="MST35" s="1"/>
      <c r="MSU35" s="1"/>
      <c r="MSV35" s="1"/>
      <c r="MSW35" s="1"/>
      <c r="MSX35" s="1"/>
      <c r="MSY35" s="1"/>
      <c r="MSZ35" s="1"/>
      <c r="MTA35" s="1"/>
      <c r="MTB35" s="1"/>
      <c r="MTC35" s="1"/>
      <c r="MTD35" s="1"/>
      <c r="MTE35" s="1"/>
      <c r="MTF35" s="1"/>
      <c r="MTG35" s="1"/>
      <c r="MTH35" s="1"/>
      <c r="MTI35" s="1"/>
      <c r="MTJ35" s="1"/>
      <c r="MTK35" s="1"/>
      <c r="MTL35" s="1"/>
      <c r="MTM35" s="1"/>
      <c r="MTN35" s="1"/>
      <c r="MTO35" s="1"/>
      <c r="MTP35" s="1"/>
      <c r="MTQ35" s="1"/>
      <c r="MTR35" s="1"/>
      <c r="MTS35" s="1"/>
      <c r="MTT35" s="1"/>
      <c r="MTU35" s="1"/>
      <c r="MTV35" s="1"/>
      <c r="MTW35" s="1"/>
      <c r="MTX35" s="1"/>
      <c r="MTY35" s="1"/>
      <c r="MTZ35" s="1"/>
      <c r="MUA35" s="1"/>
      <c r="MUB35" s="1"/>
      <c r="MUC35" s="1"/>
      <c r="MUD35" s="1"/>
      <c r="MUE35" s="1"/>
      <c r="MUF35" s="1"/>
      <c r="MUG35" s="1"/>
      <c r="MUH35" s="1"/>
      <c r="MUI35" s="1"/>
      <c r="MUJ35" s="1"/>
      <c r="MUK35" s="1"/>
      <c r="MUL35" s="1"/>
      <c r="MUM35" s="1"/>
      <c r="MUN35" s="1"/>
      <c r="MUO35" s="1"/>
      <c r="MUP35" s="1"/>
      <c r="MUQ35" s="1"/>
      <c r="MUR35" s="1"/>
      <c r="MUS35" s="1"/>
      <c r="MUT35" s="1"/>
      <c r="MUU35" s="1"/>
      <c r="MUV35" s="1"/>
      <c r="MUW35" s="1"/>
      <c r="MUX35" s="1"/>
      <c r="MUY35" s="1"/>
      <c r="MUZ35" s="1"/>
      <c r="MVA35" s="1"/>
      <c r="MVB35" s="1"/>
      <c r="MVC35" s="1"/>
      <c r="MVD35" s="1"/>
      <c r="MVE35" s="1"/>
      <c r="MVF35" s="1"/>
      <c r="MVG35" s="1"/>
      <c r="MVH35" s="1"/>
      <c r="MVI35" s="1"/>
      <c r="MVJ35" s="1"/>
      <c r="MVK35" s="1"/>
      <c r="MVL35" s="1"/>
      <c r="MVM35" s="1"/>
      <c r="MVN35" s="1"/>
      <c r="MVO35" s="1"/>
      <c r="MVP35" s="1"/>
      <c r="MVQ35" s="1"/>
      <c r="MVR35" s="1"/>
      <c r="MVS35" s="1"/>
      <c r="MVT35" s="1"/>
      <c r="MVU35" s="1"/>
      <c r="MVV35" s="1"/>
      <c r="MVW35" s="1"/>
      <c r="MVX35" s="1"/>
      <c r="MVY35" s="1"/>
      <c r="MVZ35" s="1"/>
      <c r="MWA35" s="1"/>
      <c r="MWB35" s="1"/>
      <c r="MWC35" s="1"/>
      <c r="MWD35" s="1"/>
      <c r="MWE35" s="1"/>
      <c r="MWF35" s="1"/>
      <c r="MWG35" s="1"/>
      <c r="MWH35" s="1"/>
      <c r="MWI35" s="1"/>
      <c r="MWJ35" s="1"/>
      <c r="MWK35" s="1"/>
      <c r="MWL35" s="1"/>
      <c r="MWM35" s="1"/>
      <c r="MWN35" s="1"/>
      <c r="MWO35" s="1"/>
      <c r="MWP35" s="1"/>
      <c r="MWQ35" s="1"/>
      <c r="MWR35" s="1"/>
      <c r="MWS35" s="1"/>
      <c r="MWT35" s="1"/>
      <c r="MWU35" s="1"/>
      <c r="MWV35" s="1"/>
      <c r="MWW35" s="1"/>
      <c r="MWX35" s="1"/>
      <c r="MWY35" s="1"/>
      <c r="MWZ35" s="1"/>
      <c r="MXA35" s="1"/>
      <c r="MXB35" s="1"/>
      <c r="MXC35" s="1"/>
      <c r="MXD35" s="1"/>
      <c r="MXE35" s="1"/>
      <c r="MXF35" s="1"/>
      <c r="MXG35" s="1"/>
      <c r="MXH35" s="1"/>
      <c r="MXI35" s="1"/>
      <c r="MXJ35" s="1"/>
      <c r="MXK35" s="1"/>
      <c r="MXL35" s="1"/>
      <c r="MXM35" s="1"/>
      <c r="MXN35" s="1"/>
      <c r="MXO35" s="1"/>
      <c r="MXP35" s="1"/>
      <c r="MXQ35" s="1"/>
      <c r="MXR35" s="1"/>
      <c r="MXS35" s="1"/>
      <c r="MXT35" s="1"/>
      <c r="MXU35" s="1"/>
      <c r="MXV35" s="1"/>
      <c r="MXW35" s="1"/>
      <c r="MXX35" s="1"/>
      <c r="MXY35" s="1"/>
      <c r="MXZ35" s="1"/>
      <c r="MYA35" s="1"/>
      <c r="MYB35" s="1"/>
      <c r="MYC35" s="1"/>
      <c r="MYD35" s="1"/>
      <c r="MYE35" s="1"/>
      <c r="MYF35" s="1"/>
      <c r="MYG35" s="1"/>
      <c r="MYH35" s="1"/>
      <c r="MYI35" s="1"/>
      <c r="MYJ35" s="1"/>
      <c r="MYK35" s="1"/>
      <c r="MYL35" s="1"/>
      <c r="MYM35" s="1"/>
      <c r="MYN35" s="1"/>
      <c r="MYO35" s="1"/>
      <c r="MYP35" s="1"/>
      <c r="MYQ35" s="1"/>
      <c r="MYR35" s="1"/>
      <c r="MYS35" s="1"/>
      <c r="MYT35" s="1"/>
      <c r="MYU35" s="1"/>
      <c r="MYV35" s="1"/>
      <c r="MYW35" s="1"/>
      <c r="MYX35" s="1"/>
      <c r="MYY35" s="1"/>
      <c r="MYZ35" s="1"/>
      <c r="MZA35" s="1"/>
      <c r="MZB35" s="1"/>
      <c r="MZC35" s="1"/>
      <c r="MZD35" s="1"/>
      <c r="MZE35" s="1"/>
      <c r="MZF35" s="1"/>
      <c r="MZG35" s="1"/>
      <c r="MZH35" s="1"/>
      <c r="MZI35" s="1"/>
      <c r="MZJ35" s="1"/>
      <c r="MZK35" s="1"/>
      <c r="MZL35" s="1"/>
      <c r="MZM35" s="1"/>
      <c r="MZN35" s="1"/>
      <c r="MZO35" s="1"/>
      <c r="MZP35" s="1"/>
      <c r="MZQ35" s="1"/>
      <c r="MZR35" s="1"/>
      <c r="MZS35" s="1"/>
      <c r="MZT35" s="1"/>
      <c r="MZU35" s="1"/>
      <c r="MZV35" s="1"/>
      <c r="MZW35" s="1"/>
      <c r="MZX35" s="1"/>
      <c r="MZY35" s="1"/>
      <c r="MZZ35" s="1"/>
      <c r="NAA35" s="1"/>
      <c r="NAB35" s="1"/>
      <c r="NAC35" s="1"/>
      <c r="NAD35" s="1"/>
      <c r="NAE35" s="1"/>
      <c r="NAF35" s="1"/>
      <c r="NAG35" s="1"/>
      <c r="NAH35" s="1"/>
      <c r="NAI35" s="1"/>
      <c r="NAJ35" s="1"/>
      <c r="NAK35" s="1"/>
      <c r="NAL35" s="1"/>
      <c r="NAM35" s="1"/>
      <c r="NAN35" s="1"/>
      <c r="NAO35" s="1"/>
      <c r="NAP35" s="1"/>
      <c r="NAQ35" s="1"/>
      <c r="NAR35" s="1"/>
      <c r="NAS35" s="1"/>
      <c r="NAT35" s="1"/>
      <c r="NAU35" s="1"/>
      <c r="NAV35" s="1"/>
      <c r="NAW35" s="1"/>
      <c r="NAX35" s="1"/>
      <c r="NAY35" s="1"/>
      <c r="NAZ35" s="1"/>
      <c r="NBA35" s="1"/>
      <c r="NBB35" s="1"/>
      <c r="NBC35" s="1"/>
      <c r="NBD35" s="1"/>
      <c r="NBE35" s="1"/>
      <c r="NBF35" s="1"/>
      <c r="NBG35" s="1"/>
      <c r="NBH35" s="1"/>
      <c r="NBI35" s="1"/>
      <c r="NBJ35" s="1"/>
      <c r="NBK35" s="1"/>
      <c r="NBL35" s="1"/>
      <c r="NBM35" s="1"/>
      <c r="NBN35" s="1"/>
      <c r="NBO35" s="1"/>
      <c r="NBP35" s="1"/>
      <c r="NBQ35" s="1"/>
      <c r="NBR35" s="1"/>
      <c r="NBS35" s="1"/>
      <c r="NBT35" s="1"/>
      <c r="NBU35" s="1"/>
      <c r="NBV35" s="1"/>
      <c r="NBW35" s="1"/>
      <c r="NBX35" s="1"/>
      <c r="NBY35" s="1"/>
      <c r="NBZ35" s="1"/>
      <c r="NCA35" s="1"/>
      <c r="NCB35" s="1"/>
      <c r="NCC35" s="1"/>
      <c r="NCD35" s="1"/>
      <c r="NCE35" s="1"/>
      <c r="NCF35" s="1"/>
      <c r="NCG35" s="1"/>
      <c r="NCH35" s="1"/>
      <c r="NCI35" s="1"/>
      <c r="NCJ35" s="1"/>
      <c r="NCK35" s="1"/>
      <c r="NCL35" s="1"/>
      <c r="NCM35" s="1"/>
      <c r="NCN35" s="1"/>
      <c r="NCO35" s="1"/>
      <c r="NCP35" s="1"/>
      <c r="NCQ35" s="1"/>
      <c r="NCR35" s="1"/>
      <c r="NCS35" s="1"/>
      <c r="NCT35" s="1"/>
      <c r="NCU35" s="1"/>
      <c r="NCV35" s="1"/>
      <c r="NCW35" s="1"/>
      <c r="NCX35" s="1"/>
      <c r="NCY35" s="1"/>
      <c r="NCZ35" s="1"/>
      <c r="NDA35" s="1"/>
      <c r="NDB35" s="1"/>
      <c r="NDC35" s="1"/>
      <c r="NDD35" s="1"/>
      <c r="NDE35" s="1"/>
      <c r="NDF35" s="1"/>
      <c r="NDG35" s="1"/>
      <c r="NDH35" s="1"/>
      <c r="NDI35" s="1"/>
      <c r="NDJ35" s="1"/>
      <c r="NDK35" s="1"/>
      <c r="NDL35" s="1"/>
      <c r="NDM35" s="1"/>
      <c r="NDN35" s="1"/>
      <c r="NDO35" s="1"/>
      <c r="NDP35" s="1"/>
      <c r="NDQ35" s="1"/>
      <c r="NDR35" s="1"/>
      <c r="NDS35" s="1"/>
      <c r="NDT35" s="1"/>
      <c r="NDU35" s="1"/>
      <c r="NDV35" s="1"/>
      <c r="NDW35" s="1"/>
      <c r="NDX35" s="1"/>
      <c r="NDY35" s="1"/>
      <c r="NDZ35" s="1"/>
      <c r="NEA35" s="1"/>
      <c r="NEB35" s="1"/>
      <c r="NEC35" s="1"/>
      <c r="NED35" s="1"/>
      <c r="NEE35" s="1"/>
      <c r="NEF35" s="1"/>
      <c r="NEG35" s="1"/>
      <c r="NEH35" s="1"/>
      <c r="NEI35" s="1"/>
      <c r="NEJ35" s="1"/>
      <c r="NEK35" s="1"/>
      <c r="NEL35" s="1"/>
      <c r="NEM35" s="1"/>
      <c r="NEN35" s="1"/>
      <c r="NEO35" s="1"/>
      <c r="NEP35" s="1"/>
      <c r="NEQ35" s="1"/>
      <c r="NER35" s="1"/>
      <c r="NES35" s="1"/>
      <c r="NET35" s="1"/>
      <c r="NEU35" s="1"/>
      <c r="NEV35" s="1"/>
      <c r="NEW35" s="1"/>
      <c r="NEX35" s="1"/>
      <c r="NEY35" s="1"/>
      <c r="NEZ35" s="1"/>
      <c r="NFA35" s="1"/>
      <c r="NFB35" s="1"/>
      <c r="NFC35" s="1"/>
      <c r="NFD35" s="1"/>
      <c r="NFE35" s="1"/>
      <c r="NFF35" s="1"/>
      <c r="NFG35" s="1"/>
      <c r="NFH35" s="1"/>
      <c r="NFI35" s="1"/>
      <c r="NFJ35" s="1"/>
      <c r="NFK35" s="1"/>
      <c r="NFL35" s="1"/>
      <c r="NFM35" s="1"/>
      <c r="NFN35" s="1"/>
      <c r="NFO35" s="1"/>
      <c r="NFP35" s="1"/>
      <c r="NFQ35" s="1"/>
      <c r="NFR35" s="1"/>
      <c r="NFS35" s="1"/>
      <c r="NFT35" s="1"/>
      <c r="NFU35" s="1"/>
      <c r="NFV35" s="1"/>
      <c r="NFW35" s="1"/>
      <c r="NFX35" s="1"/>
      <c r="NFY35" s="1"/>
      <c r="NFZ35" s="1"/>
      <c r="NGA35" s="1"/>
      <c r="NGB35" s="1"/>
      <c r="NGC35" s="1"/>
      <c r="NGD35" s="1"/>
      <c r="NGE35" s="1"/>
      <c r="NGF35" s="1"/>
      <c r="NGG35" s="1"/>
      <c r="NGH35" s="1"/>
      <c r="NGI35" s="1"/>
      <c r="NGJ35" s="1"/>
      <c r="NGK35" s="1"/>
      <c r="NGL35" s="1"/>
      <c r="NGM35" s="1"/>
      <c r="NGN35" s="1"/>
      <c r="NGO35" s="1"/>
      <c r="NGP35" s="1"/>
      <c r="NGQ35" s="1"/>
      <c r="NGR35" s="1"/>
      <c r="NGS35" s="1"/>
      <c r="NGT35" s="1"/>
      <c r="NGU35" s="1"/>
      <c r="NGV35" s="1"/>
      <c r="NGW35" s="1"/>
      <c r="NGX35" s="1"/>
      <c r="NGY35" s="1"/>
      <c r="NGZ35" s="1"/>
      <c r="NHA35" s="1"/>
      <c r="NHB35" s="1"/>
      <c r="NHC35" s="1"/>
      <c r="NHD35" s="1"/>
      <c r="NHE35" s="1"/>
      <c r="NHF35" s="1"/>
      <c r="NHG35" s="1"/>
      <c r="NHH35" s="1"/>
      <c r="NHI35" s="1"/>
      <c r="NHJ35" s="1"/>
      <c r="NHK35" s="1"/>
      <c r="NHL35" s="1"/>
      <c r="NHM35" s="1"/>
      <c r="NHN35" s="1"/>
      <c r="NHO35" s="1"/>
      <c r="NHP35" s="1"/>
      <c r="NHQ35" s="1"/>
      <c r="NHR35" s="1"/>
      <c r="NHS35" s="1"/>
      <c r="NHT35" s="1"/>
      <c r="NHU35" s="1"/>
      <c r="NHV35" s="1"/>
      <c r="NHW35" s="1"/>
      <c r="NHX35" s="1"/>
      <c r="NHY35" s="1"/>
      <c r="NHZ35" s="1"/>
      <c r="NIA35" s="1"/>
      <c r="NIB35" s="1"/>
      <c r="NIC35" s="1"/>
      <c r="NID35" s="1"/>
      <c r="NIE35" s="1"/>
      <c r="NIF35" s="1"/>
      <c r="NIG35" s="1"/>
      <c r="NIH35" s="1"/>
      <c r="NII35" s="1"/>
      <c r="NIJ35" s="1"/>
      <c r="NIK35" s="1"/>
      <c r="NIL35" s="1"/>
      <c r="NIM35" s="1"/>
      <c r="NIN35" s="1"/>
      <c r="NIO35" s="1"/>
      <c r="NIP35" s="1"/>
      <c r="NIQ35" s="1"/>
      <c r="NIR35" s="1"/>
      <c r="NIS35" s="1"/>
      <c r="NIT35" s="1"/>
      <c r="NIU35" s="1"/>
      <c r="NIV35" s="1"/>
      <c r="NIW35" s="1"/>
      <c r="NIX35" s="1"/>
      <c r="NIY35" s="1"/>
      <c r="NIZ35" s="1"/>
      <c r="NJA35" s="1"/>
      <c r="NJB35" s="1"/>
      <c r="NJC35" s="1"/>
      <c r="NJD35" s="1"/>
      <c r="NJE35" s="1"/>
      <c r="NJF35" s="1"/>
      <c r="NJG35" s="1"/>
      <c r="NJH35" s="1"/>
      <c r="NJI35" s="1"/>
      <c r="NJJ35" s="1"/>
      <c r="NJK35" s="1"/>
      <c r="NJL35" s="1"/>
      <c r="NJM35" s="1"/>
      <c r="NJN35" s="1"/>
      <c r="NJO35" s="1"/>
      <c r="NJP35" s="1"/>
      <c r="NJQ35" s="1"/>
      <c r="NJR35" s="1"/>
      <c r="NJS35" s="1"/>
      <c r="NJT35" s="1"/>
      <c r="NJU35" s="1"/>
      <c r="NJV35" s="1"/>
      <c r="NJW35" s="1"/>
      <c r="NJX35" s="1"/>
      <c r="NJY35" s="1"/>
      <c r="NJZ35" s="1"/>
      <c r="NKA35" s="1"/>
      <c r="NKB35" s="1"/>
      <c r="NKC35" s="1"/>
      <c r="NKD35" s="1"/>
      <c r="NKE35" s="1"/>
      <c r="NKF35" s="1"/>
      <c r="NKG35" s="1"/>
      <c r="NKH35" s="1"/>
      <c r="NKI35" s="1"/>
      <c r="NKJ35" s="1"/>
      <c r="NKK35" s="1"/>
      <c r="NKL35" s="1"/>
      <c r="NKM35" s="1"/>
      <c r="NKN35" s="1"/>
      <c r="NKO35" s="1"/>
      <c r="NKP35" s="1"/>
      <c r="NKQ35" s="1"/>
      <c r="NKR35" s="1"/>
      <c r="NKS35" s="1"/>
      <c r="NKT35" s="1"/>
      <c r="NKU35" s="1"/>
      <c r="NKV35" s="1"/>
      <c r="NKW35" s="1"/>
      <c r="NKX35" s="1"/>
      <c r="NKY35" s="1"/>
      <c r="NKZ35" s="1"/>
      <c r="NLA35" s="1"/>
      <c r="NLB35" s="1"/>
      <c r="NLC35" s="1"/>
      <c r="NLD35" s="1"/>
      <c r="NLE35" s="1"/>
      <c r="NLF35" s="1"/>
      <c r="NLG35" s="1"/>
      <c r="NLH35" s="1"/>
      <c r="NLI35" s="1"/>
      <c r="NLJ35" s="1"/>
      <c r="NLK35" s="1"/>
      <c r="NLL35" s="1"/>
      <c r="NLM35" s="1"/>
      <c r="NLN35" s="1"/>
      <c r="NLO35" s="1"/>
      <c r="NLP35" s="1"/>
      <c r="NLQ35" s="1"/>
      <c r="NLR35" s="1"/>
      <c r="NLS35" s="1"/>
      <c r="NLT35" s="1"/>
      <c r="NLU35" s="1"/>
      <c r="NLV35" s="1"/>
      <c r="NLW35" s="1"/>
      <c r="NLX35" s="1"/>
      <c r="NLY35" s="1"/>
      <c r="NLZ35" s="1"/>
      <c r="NMA35" s="1"/>
      <c r="NMB35" s="1"/>
      <c r="NMC35" s="1"/>
      <c r="NMD35" s="1"/>
      <c r="NME35" s="1"/>
      <c r="NMF35" s="1"/>
      <c r="NMG35" s="1"/>
      <c r="NMH35" s="1"/>
      <c r="NMI35" s="1"/>
      <c r="NMJ35" s="1"/>
      <c r="NMK35" s="1"/>
      <c r="NML35" s="1"/>
      <c r="NMM35" s="1"/>
      <c r="NMN35" s="1"/>
      <c r="NMO35" s="1"/>
      <c r="NMP35" s="1"/>
      <c r="NMQ35" s="1"/>
      <c r="NMR35" s="1"/>
      <c r="NMS35" s="1"/>
      <c r="NMT35" s="1"/>
      <c r="NMU35" s="1"/>
      <c r="NMV35" s="1"/>
      <c r="NMW35" s="1"/>
      <c r="NMX35" s="1"/>
      <c r="NMY35" s="1"/>
      <c r="NMZ35" s="1"/>
      <c r="NNA35" s="1"/>
      <c r="NNB35" s="1"/>
      <c r="NNC35" s="1"/>
      <c r="NND35" s="1"/>
      <c r="NNE35" s="1"/>
      <c r="NNF35" s="1"/>
      <c r="NNG35" s="1"/>
      <c r="NNH35" s="1"/>
      <c r="NNI35" s="1"/>
      <c r="NNJ35" s="1"/>
      <c r="NNK35" s="1"/>
      <c r="NNL35" s="1"/>
      <c r="NNM35" s="1"/>
      <c r="NNN35" s="1"/>
      <c r="NNO35" s="1"/>
      <c r="NNP35" s="1"/>
      <c r="NNQ35" s="1"/>
      <c r="NNR35" s="1"/>
      <c r="NNS35" s="1"/>
      <c r="NNT35" s="1"/>
      <c r="NNU35" s="1"/>
      <c r="NNV35" s="1"/>
      <c r="NNW35" s="1"/>
      <c r="NNX35" s="1"/>
      <c r="NNY35" s="1"/>
      <c r="NNZ35" s="1"/>
      <c r="NOA35" s="1"/>
      <c r="NOB35" s="1"/>
      <c r="NOC35" s="1"/>
      <c r="NOD35" s="1"/>
      <c r="NOE35" s="1"/>
      <c r="NOF35" s="1"/>
      <c r="NOG35" s="1"/>
      <c r="NOH35" s="1"/>
      <c r="NOI35" s="1"/>
      <c r="NOJ35" s="1"/>
      <c r="NOK35" s="1"/>
      <c r="NOL35" s="1"/>
      <c r="NOM35" s="1"/>
      <c r="NON35" s="1"/>
      <c r="NOO35" s="1"/>
      <c r="NOP35" s="1"/>
      <c r="NOQ35" s="1"/>
      <c r="NOR35" s="1"/>
      <c r="NOS35" s="1"/>
      <c r="NOT35" s="1"/>
      <c r="NOU35" s="1"/>
      <c r="NOV35" s="1"/>
      <c r="NOW35" s="1"/>
      <c r="NOX35" s="1"/>
      <c r="NOY35" s="1"/>
      <c r="NOZ35" s="1"/>
      <c r="NPA35" s="1"/>
      <c r="NPB35" s="1"/>
      <c r="NPC35" s="1"/>
      <c r="NPD35" s="1"/>
      <c r="NPE35" s="1"/>
      <c r="NPF35" s="1"/>
      <c r="NPG35" s="1"/>
      <c r="NPH35" s="1"/>
      <c r="NPI35" s="1"/>
      <c r="NPJ35" s="1"/>
      <c r="NPK35" s="1"/>
      <c r="NPL35" s="1"/>
      <c r="NPM35" s="1"/>
      <c r="NPN35" s="1"/>
      <c r="NPO35" s="1"/>
      <c r="NPP35" s="1"/>
      <c r="NPQ35" s="1"/>
      <c r="NPR35" s="1"/>
      <c r="NPS35" s="1"/>
      <c r="NPT35" s="1"/>
      <c r="NPU35" s="1"/>
      <c r="NPV35" s="1"/>
      <c r="NPW35" s="1"/>
      <c r="NPX35" s="1"/>
      <c r="NPY35" s="1"/>
      <c r="NPZ35" s="1"/>
      <c r="NQA35" s="1"/>
      <c r="NQB35" s="1"/>
      <c r="NQC35" s="1"/>
      <c r="NQD35" s="1"/>
      <c r="NQE35" s="1"/>
      <c r="NQF35" s="1"/>
      <c r="NQG35" s="1"/>
      <c r="NQH35" s="1"/>
      <c r="NQI35" s="1"/>
      <c r="NQJ35" s="1"/>
      <c r="NQK35" s="1"/>
      <c r="NQL35" s="1"/>
      <c r="NQM35" s="1"/>
      <c r="NQN35" s="1"/>
      <c r="NQO35" s="1"/>
      <c r="NQP35" s="1"/>
      <c r="NQQ35" s="1"/>
      <c r="NQR35" s="1"/>
      <c r="NQS35" s="1"/>
      <c r="NQT35" s="1"/>
      <c r="NQU35" s="1"/>
      <c r="NQV35" s="1"/>
      <c r="NQW35" s="1"/>
      <c r="NQX35" s="1"/>
      <c r="NQY35" s="1"/>
      <c r="NQZ35" s="1"/>
      <c r="NRA35" s="1"/>
      <c r="NRB35" s="1"/>
      <c r="NRC35" s="1"/>
      <c r="NRD35" s="1"/>
      <c r="NRE35" s="1"/>
      <c r="NRF35" s="1"/>
      <c r="NRG35" s="1"/>
      <c r="NRH35" s="1"/>
      <c r="NRI35" s="1"/>
      <c r="NRJ35" s="1"/>
      <c r="NRK35" s="1"/>
      <c r="NRL35" s="1"/>
      <c r="NRM35" s="1"/>
      <c r="NRN35" s="1"/>
      <c r="NRO35" s="1"/>
      <c r="NRP35" s="1"/>
      <c r="NRQ35" s="1"/>
      <c r="NRR35" s="1"/>
      <c r="NRS35" s="1"/>
      <c r="NRT35" s="1"/>
      <c r="NRU35" s="1"/>
      <c r="NRV35" s="1"/>
      <c r="NRW35" s="1"/>
      <c r="NRX35" s="1"/>
      <c r="NRY35" s="1"/>
      <c r="NRZ35" s="1"/>
      <c r="NSA35" s="1"/>
      <c r="NSB35" s="1"/>
      <c r="NSC35" s="1"/>
      <c r="NSD35" s="1"/>
      <c r="NSE35" s="1"/>
      <c r="NSF35" s="1"/>
      <c r="NSG35" s="1"/>
      <c r="NSH35" s="1"/>
      <c r="NSI35" s="1"/>
      <c r="NSJ35" s="1"/>
      <c r="NSK35" s="1"/>
      <c r="NSL35" s="1"/>
      <c r="NSM35" s="1"/>
      <c r="NSN35" s="1"/>
      <c r="NSO35" s="1"/>
      <c r="NSP35" s="1"/>
      <c r="NSQ35" s="1"/>
      <c r="NSR35" s="1"/>
      <c r="NSS35" s="1"/>
      <c r="NST35" s="1"/>
      <c r="NSU35" s="1"/>
      <c r="NSV35" s="1"/>
      <c r="NSW35" s="1"/>
      <c r="NSX35" s="1"/>
      <c r="NSY35" s="1"/>
      <c r="NSZ35" s="1"/>
      <c r="NTA35" s="1"/>
      <c r="NTB35" s="1"/>
      <c r="NTC35" s="1"/>
      <c r="NTD35" s="1"/>
      <c r="NTE35" s="1"/>
      <c r="NTF35" s="1"/>
      <c r="NTG35" s="1"/>
      <c r="NTH35" s="1"/>
      <c r="NTI35" s="1"/>
      <c r="NTJ35" s="1"/>
      <c r="NTK35" s="1"/>
      <c r="NTL35" s="1"/>
      <c r="NTM35" s="1"/>
      <c r="NTN35" s="1"/>
      <c r="NTO35" s="1"/>
      <c r="NTP35" s="1"/>
      <c r="NTQ35" s="1"/>
      <c r="NTR35" s="1"/>
      <c r="NTS35" s="1"/>
      <c r="NTT35" s="1"/>
      <c r="NTU35" s="1"/>
      <c r="NTV35" s="1"/>
      <c r="NTW35" s="1"/>
      <c r="NTX35" s="1"/>
      <c r="NTY35" s="1"/>
      <c r="NTZ35" s="1"/>
      <c r="NUA35" s="1"/>
      <c r="NUB35" s="1"/>
      <c r="NUC35" s="1"/>
      <c r="NUD35" s="1"/>
      <c r="NUE35" s="1"/>
      <c r="NUF35" s="1"/>
      <c r="NUG35" s="1"/>
      <c r="NUH35" s="1"/>
      <c r="NUI35" s="1"/>
      <c r="NUJ35" s="1"/>
      <c r="NUK35" s="1"/>
      <c r="NUL35" s="1"/>
      <c r="NUM35" s="1"/>
      <c r="NUN35" s="1"/>
      <c r="NUO35" s="1"/>
      <c r="NUP35" s="1"/>
      <c r="NUQ35" s="1"/>
      <c r="NUR35" s="1"/>
      <c r="NUS35" s="1"/>
      <c r="NUT35" s="1"/>
      <c r="NUU35" s="1"/>
      <c r="NUV35" s="1"/>
      <c r="NUW35" s="1"/>
      <c r="NUX35" s="1"/>
      <c r="NUY35" s="1"/>
      <c r="NUZ35" s="1"/>
      <c r="NVA35" s="1"/>
      <c r="NVB35" s="1"/>
      <c r="NVC35" s="1"/>
      <c r="NVD35" s="1"/>
      <c r="NVE35" s="1"/>
      <c r="NVF35" s="1"/>
      <c r="NVG35" s="1"/>
      <c r="NVH35" s="1"/>
      <c r="NVI35" s="1"/>
      <c r="NVJ35" s="1"/>
      <c r="NVK35" s="1"/>
      <c r="NVL35" s="1"/>
      <c r="NVM35" s="1"/>
      <c r="NVN35" s="1"/>
      <c r="NVO35" s="1"/>
      <c r="NVP35" s="1"/>
      <c r="NVQ35" s="1"/>
      <c r="NVR35" s="1"/>
      <c r="NVS35" s="1"/>
      <c r="NVT35" s="1"/>
      <c r="NVU35" s="1"/>
      <c r="NVV35" s="1"/>
      <c r="NVW35" s="1"/>
      <c r="NVX35" s="1"/>
      <c r="NVY35" s="1"/>
      <c r="NVZ35" s="1"/>
      <c r="NWA35" s="1"/>
      <c r="NWB35" s="1"/>
      <c r="NWC35" s="1"/>
      <c r="NWD35" s="1"/>
      <c r="NWE35" s="1"/>
      <c r="NWF35" s="1"/>
      <c r="NWG35" s="1"/>
      <c r="NWH35" s="1"/>
      <c r="NWI35" s="1"/>
      <c r="NWJ35" s="1"/>
      <c r="NWK35" s="1"/>
      <c r="NWL35" s="1"/>
      <c r="NWM35" s="1"/>
      <c r="NWN35" s="1"/>
      <c r="NWO35" s="1"/>
      <c r="NWP35" s="1"/>
      <c r="NWQ35" s="1"/>
      <c r="NWR35" s="1"/>
      <c r="NWS35" s="1"/>
      <c r="NWT35" s="1"/>
      <c r="NWU35" s="1"/>
      <c r="NWV35" s="1"/>
      <c r="NWW35" s="1"/>
      <c r="NWX35" s="1"/>
      <c r="NWY35" s="1"/>
      <c r="NWZ35" s="1"/>
      <c r="NXA35" s="1"/>
      <c r="NXB35" s="1"/>
      <c r="NXC35" s="1"/>
      <c r="NXD35" s="1"/>
      <c r="NXE35" s="1"/>
      <c r="NXF35" s="1"/>
      <c r="NXG35" s="1"/>
      <c r="NXH35" s="1"/>
      <c r="NXI35" s="1"/>
      <c r="NXJ35" s="1"/>
      <c r="NXK35" s="1"/>
      <c r="NXL35" s="1"/>
      <c r="NXM35" s="1"/>
      <c r="NXN35" s="1"/>
      <c r="NXO35" s="1"/>
      <c r="NXP35" s="1"/>
      <c r="NXQ35" s="1"/>
      <c r="NXR35" s="1"/>
      <c r="NXS35" s="1"/>
      <c r="NXT35" s="1"/>
      <c r="NXU35" s="1"/>
      <c r="NXV35" s="1"/>
      <c r="NXW35" s="1"/>
      <c r="NXX35" s="1"/>
      <c r="NXY35" s="1"/>
      <c r="NXZ35" s="1"/>
      <c r="NYA35" s="1"/>
      <c r="NYB35" s="1"/>
      <c r="NYC35" s="1"/>
      <c r="NYD35" s="1"/>
      <c r="NYE35" s="1"/>
      <c r="NYF35" s="1"/>
      <c r="NYG35" s="1"/>
      <c r="NYH35" s="1"/>
      <c r="NYI35" s="1"/>
      <c r="NYJ35" s="1"/>
      <c r="NYK35" s="1"/>
      <c r="NYL35" s="1"/>
      <c r="NYM35" s="1"/>
      <c r="NYN35" s="1"/>
      <c r="NYO35" s="1"/>
      <c r="NYP35" s="1"/>
      <c r="NYQ35" s="1"/>
      <c r="NYR35" s="1"/>
      <c r="NYS35" s="1"/>
      <c r="NYT35" s="1"/>
      <c r="NYU35" s="1"/>
      <c r="NYV35" s="1"/>
      <c r="NYW35" s="1"/>
      <c r="NYX35" s="1"/>
      <c r="NYY35" s="1"/>
      <c r="NYZ35" s="1"/>
      <c r="NZA35" s="1"/>
      <c r="NZB35" s="1"/>
      <c r="NZC35" s="1"/>
      <c r="NZD35" s="1"/>
      <c r="NZE35" s="1"/>
      <c r="NZF35" s="1"/>
      <c r="NZG35" s="1"/>
      <c r="NZH35" s="1"/>
      <c r="NZI35" s="1"/>
      <c r="NZJ35" s="1"/>
      <c r="NZK35" s="1"/>
      <c r="NZL35" s="1"/>
      <c r="NZM35" s="1"/>
      <c r="NZN35" s="1"/>
      <c r="NZO35" s="1"/>
      <c r="NZP35" s="1"/>
      <c r="NZQ35" s="1"/>
      <c r="NZR35" s="1"/>
      <c r="NZS35" s="1"/>
      <c r="NZT35" s="1"/>
      <c r="NZU35" s="1"/>
      <c r="NZV35" s="1"/>
      <c r="NZW35" s="1"/>
      <c r="NZX35" s="1"/>
      <c r="NZY35" s="1"/>
      <c r="NZZ35" s="1"/>
      <c r="OAA35" s="1"/>
      <c r="OAB35" s="1"/>
      <c r="OAC35" s="1"/>
      <c r="OAD35" s="1"/>
      <c r="OAE35" s="1"/>
      <c r="OAF35" s="1"/>
      <c r="OAG35" s="1"/>
      <c r="OAH35" s="1"/>
      <c r="OAI35" s="1"/>
      <c r="OAJ35" s="1"/>
      <c r="OAK35" s="1"/>
      <c r="OAL35" s="1"/>
      <c r="OAM35" s="1"/>
      <c r="OAN35" s="1"/>
      <c r="OAO35" s="1"/>
      <c r="OAP35" s="1"/>
      <c r="OAQ35" s="1"/>
      <c r="OAR35" s="1"/>
      <c r="OAS35" s="1"/>
      <c r="OAT35" s="1"/>
      <c r="OAU35" s="1"/>
      <c r="OAV35" s="1"/>
      <c r="OAW35" s="1"/>
      <c r="OAX35" s="1"/>
      <c r="OAY35" s="1"/>
      <c r="OAZ35" s="1"/>
      <c r="OBA35" s="1"/>
      <c r="OBB35" s="1"/>
      <c r="OBC35" s="1"/>
      <c r="OBD35" s="1"/>
      <c r="OBE35" s="1"/>
      <c r="OBF35" s="1"/>
      <c r="OBG35" s="1"/>
      <c r="OBH35" s="1"/>
      <c r="OBI35" s="1"/>
      <c r="OBJ35" s="1"/>
      <c r="OBK35" s="1"/>
      <c r="OBL35" s="1"/>
      <c r="OBM35" s="1"/>
      <c r="OBN35" s="1"/>
      <c r="OBO35" s="1"/>
      <c r="OBP35" s="1"/>
      <c r="OBQ35" s="1"/>
      <c r="OBR35" s="1"/>
      <c r="OBS35" s="1"/>
      <c r="OBT35" s="1"/>
      <c r="OBU35" s="1"/>
      <c r="OBV35" s="1"/>
      <c r="OBW35" s="1"/>
      <c r="OBX35" s="1"/>
      <c r="OBY35" s="1"/>
      <c r="OBZ35" s="1"/>
      <c r="OCA35" s="1"/>
      <c r="OCB35" s="1"/>
      <c r="OCC35" s="1"/>
      <c r="OCD35" s="1"/>
      <c r="OCE35" s="1"/>
      <c r="OCF35" s="1"/>
      <c r="OCG35" s="1"/>
      <c r="OCH35" s="1"/>
      <c r="OCI35" s="1"/>
      <c r="OCJ35" s="1"/>
      <c r="OCK35" s="1"/>
      <c r="OCL35" s="1"/>
      <c r="OCM35" s="1"/>
      <c r="OCN35" s="1"/>
      <c r="OCO35" s="1"/>
      <c r="OCP35" s="1"/>
      <c r="OCQ35" s="1"/>
      <c r="OCR35" s="1"/>
      <c r="OCS35" s="1"/>
      <c r="OCT35" s="1"/>
      <c r="OCU35" s="1"/>
      <c r="OCV35" s="1"/>
      <c r="OCW35" s="1"/>
      <c r="OCX35" s="1"/>
      <c r="OCY35" s="1"/>
      <c r="OCZ35" s="1"/>
      <c r="ODA35" s="1"/>
      <c r="ODB35" s="1"/>
      <c r="ODC35" s="1"/>
      <c r="ODD35" s="1"/>
      <c r="ODE35" s="1"/>
      <c r="ODF35" s="1"/>
      <c r="ODG35" s="1"/>
      <c r="ODH35" s="1"/>
      <c r="ODI35" s="1"/>
      <c r="ODJ35" s="1"/>
      <c r="ODK35" s="1"/>
      <c r="ODL35" s="1"/>
      <c r="ODM35" s="1"/>
      <c r="ODN35" s="1"/>
      <c r="ODO35" s="1"/>
      <c r="ODP35" s="1"/>
      <c r="ODQ35" s="1"/>
      <c r="ODR35" s="1"/>
      <c r="ODS35" s="1"/>
      <c r="ODT35" s="1"/>
      <c r="ODU35" s="1"/>
      <c r="ODV35" s="1"/>
      <c r="ODW35" s="1"/>
      <c r="ODX35" s="1"/>
      <c r="ODY35" s="1"/>
      <c r="ODZ35" s="1"/>
      <c r="OEA35" s="1"/>
      <c r="OEB35" s="1"/>
      <c r="OEC35" s="1"/>
      <c r="OED35" s="1"/>
      <c r="OEE35" s="1"/>
      <c r="OEF35" s="1"/>
      <c r="OEG35" s="1"/>
      <c r="OEH35" s="1"/>
      <c r="OEI35" s="1"/>
      <c r="OEJ35" s="1"/>
      <c r="OEK35" s="1"/>
      <c r="OEL35" s="1"/>
      <c r="OEM35" s="1"/>
      <c r="OEN35" s="1"/>
      <c r="OEO35" s="1"/>
      <c r="OEP35" s="1"/>
      <c r="OEQ35" s="1"/>
      <c r="OER35" s="1"/>
      <c r="OES35" s="1"/>
      <c r="OET35" s="1"/>
      <c r="OEU35" s="1"/>
      <c r="OEV35" s="1"/>
      <c r="OEW35" s="1"/>
      <c r="OEX35" s="1"/>
      <c r="OEY35" s="1"/>
      <c r="OEZ35" s="1"/>
      <c r="OFA35" s="1"/>
      <c r="OFB35" s="1"/>
      <c r="OFC35" s="1"/>
      <c r="OFD35" s="1"/>
      <c r="OFE35" s="1"/>
      <c r="OFF35" s="1"/>
      <c r="OFG35" s="1"/>
      <c r="OFH35" s="1"/>
      <c r="OFI35" s="1"/>
      <c r="OFJ35" s="1"/>
      <c r="OFK35" s="1"/>
      <c r="OFL35" s="1"/>
      <c r="OFM35" s="1"/>
      <c r="OFN35" s="1"/>
      <c r="OFO35" s="1"/>
      <c r="OFP35" s="1"/>
      <c r="OFQ35" s="1"/>
      <c r="OFR35" s="1"/>
      <c r="OFS35" s="1"/>
      <c r="OFT35" s="1"/>
      <c r="OFU35" s="1"/>
      <c r="OFV35" s="1"/>
      <c r="OFW35" s="1"/>
      <c r="OFX35" s="1"/>
      <c r="OFY35" s="1"/>
      <c r="OFZ35" s="1"/>
      <c r="OGA35" s="1"/>
      <c r="OGB35" s="1"/>
      <c r="OGC35" s="1"/>
      <c r="OGD35" s="1"/>
      <c r="OGE35" s="1"/>
      <c r="OGF35" s="1"/>
      <c r="OGG35" s="1"/>
      <c r="OGH35" s="1"/>
      <c r="OGI35" s="1"/>
      <c r="OGJ35" s="1"/>
      <c r="OGK35" s="1"/>
      <c r="OGL35" s="1"/>
      <c r="OGM35" s="1"/>
      <c r="OGN35" s="1"/>
      <c r="OGO35" s="1"/>
      <c r="OGP35" s="1"/>
      <c r="OGQ35" s="1"/>
      <c r="OGR35" s="1"/>
      <c r="OGS35" s="1"/>
      <c r="OGT35" s="1"/>
      <c r="OGU35" s="1"/>
      <c r="OGV35" s="1"/>
      <c r="OGW35" s="1"/>
      <c r="OGX35" s="1"/>
      <c r="OGY35" s="1"/>
      <c r="OGZ35" s="1"/>
      <c r="OHA35" s="1"/>
      <c r="OHB35" s="1"/>
      <c r="OHC35" s="1"/>
      <c r="OHD35" s="1"/>
      <c r="OHE35" s="1"/>
      <c r="OHF35" s="1"/>
      <c r="OHG35" s="1"/>
      <c r="OHH35" s="1"/>
      <c r="OHI35" s="1"/>
      <c r="OHJ35" s="1"/>
      <c r="OHK35" s="1"/>
      <c r="OHL35" s="1"/>
      <c r="OHM35" s="1"/>
      <c r="OHN35" s="1"/>
      <c r="OHO35" s="1"/>
      <c r="OHP35" s="1"/>
      <c r="OHQ35" s="1"/>
      <c r="OHR35" s="1"/>
      <c r="OHS35" s="1"/>
      <c r="OHT35" s="1"/>
      <c r="OHU35" s="1"/>
      <c r="OHV35" s="1"/>
      <c r="OHW35" s="1"/>
      <c r="OHX35" s="1"/>
      <c r="OHY35" s="1"/>
      <c r="OHZ35" s="1"/>
      <c r="OIA35" s="1"/>
      <c r="OIB35" s="1"/>
      <c r="OIC35" s="1"/>
      <c r="OID35" s="1"/>
      <c r="OIE35" s="1"/>
      <c r="OIF35" s="1"/>
      <c r="OIG35" s="1"/>
      <c r="OIH35" s="1"/>
      <c r="OII35" s="1"/>
      <c r="OIJ35" s="1"/>
      <c r="OIK35" s="1"/>
      <c r="OIL35" s="1"/>
      <c r="OIM35" s="1"/>
      <c r="OIN35" s="1"/>
      <c r="OIO35" s="1"/>
      <c r="OIP35" s="1"/>
      <c r="OIQ35" s="1"/>
      <c r="OIR35" s="1"/>
      <c r="OIS35" s="1"/>
      <c r="OIT35" s="1"/>
      <c r="OIU35" s="1"/>
      <c r="OIV35" s="1"/>
      <c r="OIW35" s="1"/>
      <c r="OIX35" s="1"/>
      <c r="OIY35" s="1"/>
      <c r="OIZ35" s="1"/>
      <c r="OJA35" s="1"/>
      <c r="OJB35" s="1"/>
      <c r="OJC35" s="1"/>
      <c r="OJD35" s="1"/>
      <c r="OJE35" s="1"/>
      <c r="OJF35" s="1"/>
      <c r="OJG35" s="1"/>
      <c r="OJH35" s="1"/>
      <c r="OJI35" s="1"/>
      <c r="OJJ35" s="1"/>
      <c r="OJK35" s="1"/>
      <c r="OJL35" s="1"/>
      <c r="OJM35" s="1"/>
      <c r="OJN35" s="1"/>
      <c r="OJO35" s="1"/>
      <c r="OJP35" s="1"/>
      <c r="OJQ35" s="1"/>
      <c r="OJR35" s="1"/>
      <c r="OJS35" s="1"/>
      <c r="OJT35" s="1"/>
      <c r="OJU35" s="1"/>
      <c r="OJV35" s="1"/>
      <c r="OJW35" s="1"/>
      <c r="OJX35" s="1"/>
      <c r="OJY35" s="1"/>
      <c r="OJZ35" s="1"/>
      <c r="OKA35" s="1"/>
      <c r="OKB35" s="1"/>
      <c r="OKC35" s="1"/>
      <c r="OKD35" s="1"/>
      <c r="OKE35" s="1"/>
      <c r="OKF35" s="1"/>
      <c r="OKG35" s="1"/>
      <c r="OKH35" s="1"/>
      <c r="OKI35" s="1"/>
      <c r="OKJ35" s="1"/>
      <c r="OKK35" s="1"/>
      <c r="OKL35" s="1"/>
      <c r="OKM35" s="1"/>
      <c r="OKN35" s="1"/>
      <c r="OKO35" s="1"/>
      <c r="OKP35" s="1"/>
      <c r="OKQ35" s="1"/>
      <c r="OKR35" s="1"/>
      <c r="OKS35" s="1"/>
      <c r="OKT35" s="1"/>
      <c r="OKU35" s="1"/>
      <c r="OKV35" s="1"/>
      <c r="OKW35" s="1"/>
      <c r="OKX35" s="1"/>
      <c r="OKY35" s="1"/>
      <c r="OKZ35" s="1"/>
      <c r="OLA35" s="1"/>
      <c r="OLB35" s="1"/>
      <c r="OLC35" s="1"/>
      <c r="OLD35" s="1"/>
      <c r="OLE35" s="1"/>
      <c r="OLF35" s="1"/>
      <c r="OLG35" s="1"/>
      <c r="OLH35" s="1"/>
      <c r="OLI35" s="1"/>
      <c r="OLJ35" s="1"/>
      <c r="OLK35" s="1"/>
      <c r="OLL35" s="1"/>
      <c r="OLM35" s="1"/>
      <c r="OLN35" s="1"/>
      <c r="OLO35" s="1"/>
      <c r="OLP35" s="1"/>
      <c r="OLQ35" s="1"/>
      <c r="OLR35" s="1"/>
      <c r="OLS35" s="1"/>
      <c r="OLT35" s="1"/>
      <c r="OLU35" s="1"/>
      <c r="OLV35" s="1"/>
      <c r="OLW35" s="1"/>
      <c r="OLX35" s="1"/>
      <c r="OLY35" s="1"/>
      <c r="OLZ35" s="1"/>
      <c r="OMA35" s="1"/>
      <c r="OMB35" s="1"/>
      <c r="OMC35" s="1"/>
      <c r="OMD35" s="1"/>
      <c r="OME35" s="1"/>
      <c r="OMF35" s="1"/>
      <c r="OMG35" s="1"/>
      <c r="OMH35" s="1"/>
      <c r="OMI35" s="1"/>
      <c r="OMJ35" s="1"/>
      <c r="OMK35" s="1"/>
      <c r="OML35" s="1"/>
      <c r="OMM35" s="1"/>
      <c r="OMN35" s="1"/>
      <c r="OMO35" s="1"/>
      <c r="OMP35" s="1"/>
      <c r="OMQ35" s="1"/>
      <c r="OMR35" s="1"/>
      <c r="OMS35" s="1"/>
      <c r="OMT35" s="1"/>
      <c r="OMU35" s="1"/>
      <c r="OMV35" s="1"/>
      <c r="OMW35" s="1"/>
      <c r="OMX35" s="1"/>
      <c r="OMY35" s="1"/>
      <c r="OMZ35" s="1"/>
      <c r="ONA35" s="1"/>
      <c r="ONB35" s="1"/>
      <c r="ONC35" s="1"/>
      <c r="OND35" s="1"/>
      <c r="ONE35" s="1"/>
      <c r="ONF35" s="1"/>
      <c r="ONG35" s="1"/>
      <c r="ONH35" s="1"/>
      <c r="ONI35" s="1"/>
      <c r="ONJ35" s="1"/>
      <c r="ONK35" s="1"/>
      <c r="ONL35" s="1"/>
      <c r="ONM35" s="1"/>
      <c r="ONN35" s="1"/>
      <c r="ONO35" s="1"/>
      <c r="ONP35" s="1"/>
      <c r="ONQ35" s="1"/>
      <c r="ONR35" s="1"/>
      <c r="ONS35" s="1"/>
      <c r="ONT35" s="1"/>
      <c r="ONU35" s="1"/>
      <c r="ONV35" s="1"/>
      <c r="ONW35" s="1"/>
      <c r="ONX35" s="1"/>
      <c r="ONY35" s="1"/>
      <c r="ONZ35" s="1"/>
      <c r="OOA35" s="1"/>
      <c r="OOB35" s="1"/>
      <c r="OOC35" s="1"/>
      <c r="OOD35" s="1"/>
      <c r="OOE35" s="1"/>
      <c r="OOF35" s="1"/>
      <c r="OOG35" s="1"/>
      <c r="OOH35" s="1"/>
      <c r="OOI35" s="1"/>
      <c r="OOJ35" s="1"/>
      <c r="OOK35" s="1"/>
      <c r="OOL35" s="1"/>
      <c r="OOM35" s="1"/>
      <c r="OON35" s="1"/>
      <c r="OOO35" s="1"/>
      <c r="OOP35" s="1"/>
      <c r="OOQ35" s="1"/>
      <c r="OOR35" s="1"/>
      <c r="OOS35" s="1"/>
      <c r="OOT35" s="1"/>
      <c r="OOU35" s="1"/>
      <c r="OOV35" s="1"/>
      <c r="OOW35" s="1"/>
      <c r="OOX35" s="1"/>
      <c r="OOY35" s="1"/>
      <c r="OOZ35" s="1"/>
      <c r="OPA35" s="1"/>
      <c r="OPB35" s="1"/>
      <c r="OPC35" s="1"/>
      <c r="OPD35" s="1"/>
      <c r="OPE35" s="1"/>
      <c r="OPF35" s="1"/>
      <c r="OPG35" s="1"/>
      <c r="OPH35" s="1"/>
      <c r="OPI35" s="1"/>
      <c r="OPJ35" s="1"/>
      <c r="OPK35" s="1"/>
      <c r="OPL35" s="1"/>
      <c r="OPM35" s="1"/>
      <c r="OPN35" s="1"/>
      <c r="OPO35" s="1"/>
      <c r="OPP35" s="1"/>
      <c r="OPQ35" s="1"/>
      <c r="OPR35" s="1"/>
      <c r="OPS35" s="1"/>
      <c r="OPT35" s="1"/>
      <c r="OPU35" s="1"/>
      <c r="OPV35" s="1"/>
      <c r="OPW35" s="1"/>
      <c r="OPX35" s="1"/>
      <c r="OPY35" s="1"/>
      <c r="OPZ35" s="1"/>
      <c r="OQA35" s="1"/>
      <c r="OQB35" s="1"/>
      <c r="OQC35" s="1"/>
      <c r="OQD35" s="1"/>
      <c r="OQE35" s="1"/>
      <c r="OQF35" s="1"/>
      <c r="OQG35" s="1"/>
      <c r="OQH35" s="1"/>
      <c r="OQI35" s="1"/>
      <c r="OQJ35" s="1"/>
      <c r="OQK35" s="1"/>
      <c r="OQL35" s="1"/>
      <c r="OQM35" s="1"/>
      <c r="OQN35" s="1"/>
      <c r="OQO35" s="1"/>
      <c r="OQP35" s="1"/>
      <c r="OQQ35" s="1"/>
      <c r="OQR35" s="1"/>
      <c r="OQS35" s="1"/>
      <c r="OQT35" s="1"/>
      <c r="OQU35" s="1"/>
      <c r="OQV35" s="1"/>
      <c r="OQW35" s="1"/>
      <c r="OQX35" s="1"/>
      <c r="OQY35" s="1"/>
      <c r="OQZ35" s="1"/>
      <c r="ORA35" s="1"/>
      <c r="ORB35" s="1"/>
      <c r="ORC35" s="1"/>
      <c r="ORD35" s="1"/>
      <c r="ORE35" s="1"/>
      <c r="ORF35" s="1"/>
      <c r="ORG35" s="1"/>
      <c r="ORH35" s="1"/>
      <c r="ORI35" s="1"/>
      <c r="ORJ35" s="1"/>
      <c r="ORK35" s="1"/>
      <c r="ORL35" s="1"/>
      <c r="ORM35" s="1"/>
      <c r="ORN35" s="1"/>
      <c r="ORO35" s="1"/>
      <c r="ORP35" s="1"/>
      <c r="ORQ35" s="1"/>
      <c r="ORR35" s="1"/>
      <c r="ORS35" s="1"/>
      <c r="ORT35" s="1"/>
      <c r="ORU35" s="1"/>
      <c r="ORV35" s="1"/>
      <c r="ORW35" s="1"/>
      <c r="ORX35" s="1"/>
      <c r="ORY35" s="1"/>
      <c r="ORZ35" s="1"/>
      <c r="OSA35" s="1"/>
      <c r="OSB35" s="1"/>
      <c r="OSC35" s="1"/>
      <c r="OSD35" s="1"/>
      <c r="OSE35" s="1"/>
      <c r="OSF35" s="1"/>
      <c r="OSG35" s="1"/>
      <c r="OSH35" s="1"/>
      <c r="OSI35" s="1"/>
      <c r="OSJ35" s="1"/>
      <c r="OSK35" s="1"/>
      <c r="OSL35" s="1"/>
      <c r="OSM35" s="1"/>
      <c r="OSN35" s="1"/>
      <c r="OSO35" s="1"/>
      <c r="OSP35" s="1"/>
      <c r="OSQ35" s="1"/>
      <c r="OSR35" s="1"/>
      <c r="OSS35" s="1"/>
      <c r="OST35" s="1"/>
      <c r="OSU35" s="1"/>
      <c r="OSV35" s="1"/>
      <c r="OSW35" s="1"/>
      <c r="OSX35" s="1"/>
      <c r="OSY35" s="1"/>
      <c r="OSZ35" s="1"/>
      <c r="OTA35" s="1"/>
      <c r="OTB35" s="1"/>
      <c r="OTC35" s="1"/>
      <c r="OTD35" s="1"/>
      <c r="OTE35" s="1"/>
      <c r="OTF35" s="1"/>
      <c r="OTG35" s="1"/>
      <c r="OTH35" s="1"/>
      <c r="OTI35" s="1"/>
      <c r="OTJ35" s="1"/>
      <c r="OTK35" s="1"/>
      <c r="OTL35" s="1"/>
      <c r="OTM35" s="1"/>
      <c r="OTN35" s="1"/>
      <c r="OTO35" s="1"/>
      <c r="OTP35" s="1"/>
      <c r="OTQ35" s="1"/>
      <c r="OTR35" s="1"/>
      <c r="OTS35" s="1"/>
      <c r="OTT35" s="1"/>
      <c r="OTU35" s="1"/>
      <c r="OTV35" s="1"/>
      <c r="OTW35" s="1"/>
      <c r="OTX35" s="1"/>
      <c r="OTY35" s="1"/>
      <c r="OTZ35" s="1"/>
      <c r="OUA35" s="1"/>
      <c r="OUB35" s="1"/>
      <c r="OUC35" s="1"/>
      <c r="OUD35" s="1"/>
      <c r="OUE35" s="1"/>
      <c r="OUF35" s="1"/>
      <c r="OUG35" s="1"/>
      <c r="OUH35" s="1"/>
      <c r="OUI35" s="1"/>
      <c r="OUJ35" s="1"/>
      <c r="OUK35" s="1"/>
      <c r="OUL35" s="1"/>
      <c r="OUM35" s="1"/>
      <c r="OUN35" s="1"/>
      <c r="OUO35" s="1"/>
      <c r="OUP35" s="1"/>
      <c r="OUQ35" s="1"/>
      <c r="OUR35" s="1"/>
      <c r="OUS35" s="1"/>
      <c r="OUT35" s="1"/>
      <c r="OUU35" s="1"/>
      <c r="OUV35" s="1"/>
      <c r="OUW35" s="1"/>
      <c r="OUX35" s="1"/>
      <c r="OUY35" s="1"/>
      <c r="OUZ35" s="1"/>
      <c r="OVA35" s="1"/>
      <c r="OVB35" s="1"/>
      <c r="OVC35" s="1"/>
      <c r="OVD35" s="1"/>
      <c r="OVE35" s="1"/>
      <c r="OVF35" s="1"/>
      <c r="OVG35" s="1"/>
      <c r="OVH35" s="1"/>
      <c r="OVI35" s="1"/>
      <c r="OVJ35" s="1"/>
      <c r="OVK35" s="1"/>
      <c r="OVL35" s="1"/>
      <c r="OVM35" s="1"/>
      <c r="OVN35" s="1"/>
      <c r="OVO35" s="1"/>
      <c r="OVP35" s="1"/>
      <c r="OVQ35" s="1"/>
      <c r="OVR35" s="1"/>
      <c r="OVS35" s="1"/>
      <c r="OVT35" s="1"/>
      <c r="OVU35" s="1"/>
      <c r="OVV35" s="1"/>
      <c r="OVW35" s="1"/>
      <c r="OVX35" s="1"/>
      <c r="OVY35" s="1"/>
      <c r="OVZ35" s="1"/>
      <c r="OWA35" s="1"/>
      <c r="OWB35" s="1"/>
      <c r="OWC35" s="1"/>
      <c r="OWD35" s="1"/>
      <c r="OWE35" s="1"/>
      <c r="OWF35" s="1"/>
      <c r="OWG35" s="1"/>
      <c r="OWH35" s="1"/>
      <c r="OWI35" s="1"/>
      <c r="OWJ35" s="1"/>
      <c r="OWK35" s="1"/>
      <c r="OWL35" s="1"/>
      <c r="OWM35" s="1"/>
      <c r="OWN35" s="1"/>
      <c r="OWO35" s="1"/>
      <c r="OWP35" s="1"/>
      <c r="OWQ35" s="1"/>
      <c r="OWR35" s="1"/>
      <c r="OWS35" s="1"/>
      <c r="OWT35" s="1"/>
      <c r="OWU35" s="1"/>
      <c r="OWV35" s="1"/>
      <c r="OWW35" s="1"/>
      <c r="OWX35" s="1"/>
      <c r="OWY35" s="1"/>
      <c r="OWZ35" s="1"/>
      <c r="OXA35" s="1"/>
      <c r="OXB35" s="1"/>
      <c r="OXC35" s="1"/>
      <c r="OXD35" s="1"/>
      <c r="OXE35" s="1"/>
      <c r="OXF35" s="1"/>
      <c r="OXG35" s="1"/>
      <c r="OXH35" s="1"/>
      <c r="OXI35" s="1"/>
      <c r="OXJ35" s="1"/>
      <c r="OXK35" s="1"/>
      <c r="OXL35" s="1"/>
      <c r="OXM35" s="1"/>
      <c r="OXN35" s="1"/>
      <c r="OXO35" s="1"/>
      <c r="OXP35" s="1"/>
      <c r="OXQ35" s="1"/>
      <c r="OXR35" s="1"/>
      <c r="OXS35" s="1"/>
      <c r="OXT35" s="1"/>
      <c r="OXU35" s="1"/>
      <c r="OXV35" s="1"/>
      <c r="OXW35" s="1"/>
      <c r="OXX35" s="1"/>
      <c r="OXY35" s="1"/>
      <c r="OXZ35" s="1"/>
      <c r="OYA35" s="1"/>
      <c r="OYB35" s="1"/>
      <c r="OYC35" s="1"/>
      <c r="OYD35" s="1"/>
      <c r="OYE35" s="1"/>
      <c r="OYF35" s="1"/>
      <c r="OYG35" s="1"/>
      <c r="OYH35" s="1"/>
      <c r="OYI35" s="1"/>
      <c r="OYJ35" s="1"/>
      <c r="OYK35" s="1"/>
      <c r="OYL35" s="1"/>
      <c r="OYM35" s="1"/>
      <c r="OYN35" s="1"/>
      <c r="OYO35" s="1"/>
      <c r="OYP35" s="1"/>
      <c r="OYQ35" s="1"/>
      <c r="OYR35" s="1"/>
      <c r="OYS35" s="1"/>
      <c r="OYT35" s="1"/>
      <c r="OYU35" s="1"/>
      <c r="OYV35" s="1"/>
      <c r="OYW35" s="1"/>
      <c r="OYX35" s="1"/>
      <c r="OYY35" s="1"/>
      <c r="OYZ35" s="1"/>
      <c r="OZA35" s="1"/>
      <c r="OZB35" s="1"/>
      <c r="OZC35" s="1"/>
      <c r="OZD35" s="1"/>
      <c r="OZE35" s="1"/>
      <c r="OZF35" s="1"/>
      <c r="OZG35" s="1"/>
      <c r="OZH35" s="1"/>
      <c r="OZI35" s="1"/>
      <c r="OZJ35" s="1"/>
      <c r="OZK35" s="1"/>
      <c r="OZL35" s="1"/>
      <c r="OZM35" s="1"/>
      <c r="OZN35" s="1"/>
      <c r="OZO35" s="1"/>
      <c r="OZP35" s="1"/>
      <c r="OZQ35" s="1"/>
      <c r="OZR35" s="1"/>
      <c r="OZS35" s="1"/>
      <c r="OZT35" s="1"/>
      <c r="OZU35" s="1"/>
      <c r="OZV35" s="1"/>
      <c r="OZW35" s="1"/>
      <c r="OZX35" s="1"/>
      <c r="OZY35" s="1"/>
      <c r="OZZ35" s="1"/>
      <c r="PAA35" s="1"/>
      <c r="PAB35" s="1"/>
      <c r="PAC35" s="1"/>
      <c r="PAD35" s="1"/>
      <c r="PAE35" s="1"/>
      <c r="PAF35" s="1"/>
      <c r="PAG35" s="1"/>
      <c r="PAH35" s="1"/>
      <c r="PAI35" s="1"/>
      <c r="PAJ35" s="1"/>
      <c r="PAK35" s="1"/>
      <c r="PAL35" s="1"/>
      <c r="PAM35" s="1"/>
      <c r="PAN35" s="1"/>
      <c r="PAO35" s="1"/>
      <c r="PAP35" s="1"/>
      <c r="PAQ35" s="1"/>
      <c r="PAR35" s="1"/>
      <c r="PAS35" s="1"/>
      <c r="PAT35" s="1"/>
      <c r="PAU35" s="1"/>
      <c r="PAV35" s="1"/>
      <c r="PAW35" s="1"/>
      <c r="PAX35" s="1"/>
      <c r="PAY35" s="1"/>
      <c r="PAZ35" s="1"/>
      <c r="PBA35" s="1"/>
      <c r="PBB35" s="1"/>
      <c r="PBC35" s="1"/>
      <c r="PBD35" s="1"/>
      <c r="PBE35" s="1"/>
      <c r="PBF35" s="1"/>
      <c r="PBG35" s="1"/>
      <c r="PBH35" s="1"/>
      <c r="PBI35" s="1"/>
      <c r="PBJ35" s="1"/>
      <c r="PBK35" s="1"/>
      <c r="PBL35" s="1"/>
      <c r="PBM35" s="1"/>
      <c r="PBN35" s="1"/>
      <c r="PBO35" s="1"/>
      <c r="PBP35" s="1"/>
      <c r="PBQ35" s="1"/>
      <c r="PBR35" s="1"/>
      <c r="PBS35" s="1"/>
      <c r="PBT35" s="1"/>
      <c r="PBU35" s="1"/>
      <c r="PBV35" s="1"/>
      <c r="PBW35" s="1"/>
      <c r="PBX35" s="1"/>
      <c r="PBY35" s="1"/>
      <c r="PBZ35" s="1"/>
      <c r="PCA35" s="1"/>
      <c r="PCB35" s="1"/>
      <c r="PCC35" s="1"/>
      <c r="PCD35" s="1"/>
      <c r="PCE35" s="1"/>
      <c r="PCF35" s="1"/>
      <c r="PCG35" s="1"/>
      <c r="PCH35" s="1"/>
      <c r="PCI35" s="1"/>
      <c r="PCJ35" s="1"/>
      <c r="PCK35" s="1"/>
      <c r="PCL35" s="1"/>
      <c r="PCM35" s="1"/>
      <c r="PCN35" s="1"/>
      <c r="PCO35" s="1"/>
      <c r="PCP35" s="1"/>
      <c r="PCQ35" s="1"/>
      <c r="PCR35" s="1"/>
      <c r="PCS35" s="1"/>
      <c r="PCT35" s="1"/>
      <c r="PCU35" s="1"/>
      <c r="PCV35" s="1"/>
      <c r="PCW35" s="1"/>
      <c r="PCX35" s="1"/>
      <c r="PCY35" s="1"/>
      <c r="PCZ35" s="1"/>
      <c r="PDA35" s="1"/>
      <c r="PDB35" s="1"/>
      <c r="PDC35" s="1"/>
      <c r="PDD35" s="1"/>
      <c r="PDE35" s="1"/>
      <c r="PDF35" s="1"/>
      <c r="PDG35" s="1"/>
      <c r="PDH35" s="1"/>
      <c r="PDI35" s="1"/>
      <c r="PDJ35" s="1"/>
      <c r="PDK35" s="1"/>
      <c r="PDL35" s="1"/>
      <c r="PDM35" s="1"/>
      <c r="PDN35" s="1"/>
      <c r="PDO35" s="1"/>
      <c r="PDP35" s="1"/>
      <c r="PDQ35" s="1"/>
      <c r="PDR35" s="1"/>
      <c r="PDS35" s="1"/>
      <c r="PDT35" s="1"/>
      <c r="PDU35" s="1"/>
      <c r="PDV35" s="1"/>
      <c r="PDW35" s="1"/>
      <c r="PDX35" s="1"/>
      <c r="PDY35" s="1"/>
      <c r="PDZ35" s="1"/>
      <c r="PEA35" s="1"/>
      <c r="PEB35" s="1"/>
      <c r="PEC35" s="1"/>
      <c r="PED35" s="1"/>
      <c r="PEE35" s="1"/>
      <c r="PEF35" s="1"/>
      <c r="PEG35" s="1"/>
      <c r="PEH35" s="1"/>
      <c r="PEI35" s="1"/>
      <c r="PEJ35" s="1"/>
      <c r="PEK35" s="1"/>
      <c r="PEL35" s="1"/>
      <c r="PEM35" s="1"/>
      <c r="PEN35" s="1"/>
      <c r="PEO35" s="1"/>
      <c r="PEP35" s="1"/>
      <c r="PEQ35" s="1"/>
      <c r="PER35" s="1"/>
      <c r="PES35" s="1"/>
      <c r="PET35" s="1"/>
      <c r="PEU35" s="1"/>
      <c r="PEV35" s="1"/>
      <c r="PEW35" s="1"/>
      <c r="PEX35" s="1"/>
      <c r="PEY35" s="1"/>
      <c r="PEZ35" s="1"/>
      <c r="PFA35" s="1"/>
      <c r="PFB35" s="1"/>
      <c r="PFC35" s="1"/>
      <c r="PFD35" s="1"/>
      <c r="PFE35" s="1"/>
      <c r="PFF35" s="1"/>
      <c r="PFG35" s="1"/>
      <c r="PFH35" s="1"/>
      <c r="PFI35" s="1"/>
      <c r="PFJ35" s="1"/>
      <c r="PFK35" s="1"/>
      <c r="PFL35" s="1"/>
      <c r="PFM35" s="1"/>
      <c r="PFN35" s="1"/>
      <c r="PFO35" s="1"/>
      <c r="PFP35" s="1"/>
      <c r="PFQ35" s="1"/>
      <c r="PFR35" s="1"/>
      <c r="PFS35" s="1"/>
      <c r="PFT35" s="1"/>
      <c r="PFU35" s="1"/>
      <c r="PFV35" s="1"/>
      <c r="PFW35" s="1"/>
      <c r="PFX35" s="1"/>
      <c r="PFY35" s="1"/>
      <c r="PFZ35" s="1"/>
      <c r="PGA35" s="1"/>
      <c r="PGB35" s="1"/>
      <c r="PGC35" s="1"/>
      <c r="PGD35" s="1"/>
      <c r="PGE35" s="1"/>
      <c r="PGF35" s="1"/>
      <c r="PGG35" s="1"/>
      <c r="PGH35" s="1"/>
      <c r="PGI35" s="1"/>
      <c r="PGJ35" s="1"/>
      <c r="PGK35" s="1"/>
      <c r="PGL35" s="1"/>
      <c r="PGM35" s="1"/>
      <c r="PGN35" s="1"/>
      <c r="PGO35" s="1"/>
      <c r="PGP35" s="1"/>
      <c r="PGQ35" s="1"/>
      <c r="PGR35" s="1"/>
      <c r="PGS35" s="1"/>
      <c r="PGT35" s="1"/>
      <c r="PGU35" s="1"/>
      <c r="PGV35" s="1"/>
      <c r="PGW35" s="1"/>
      <c r="PGX35" s="1"/>
      <c r="PGY35" s="1"/>
      <c r="PGZ35" s="1"/>
      <c r="PHA35" s="1"/>
      <c r="PHB35" s="1"/>
      <c r="PHC35" s="1"/>
      <c r="PHD35" s="1"/>
      <c r="PHE35" s="1"/>
      <c r="PHF35" s="1"/>
      <c r="PHG35" s="1"/>
      <c r="PHH35" s="1"/>
      <c r="PHI35" s="1"/>
      <c r="PHJ35" s="1"/>
      <c r="PHK35" s="1"/>
      <c r="PHL35" s="1"/>
      <c r="PHM35" s="1"/>
      <c r="PHN35" s="1"/>
      <c r="PHO35" s="1"/>
      <c r="PHP35" s="1"/>
      <c r="PHQ35" s="1"/>
      <c r="PHR35" s="1"/>
      <c r="PHS35" s="1"/>
      <c r="PHT35" s="1"/>
      <c r="PHU35" s="1"/>
      <c r="PHV35" s="1"/>
      <c r="PHW35" s="1"/>
      <c r="PHX35" s="1"/>
      <c r="PHY35" s="1"/>
      <c r="PHZ35" s="1"/>
      <c r="PIA35" s="1"/>
      <c r="PIB35" s="1"/>
      <c r="PIC35" s="1"/>
      <c r="PID35" s="1"/>
      <c r="PIE35" s="1"/>
      <c r="PIF35" s="1"/>
      <c r="PIG35" s="1"/>
      <c r="PIH35" s="1"/>
      <c r="PII35" s="1"/>
      <c r="PIJ35" s="1"/>
      <c r="PIK35" s="1"/>
      <c r="PIL35" s="1"/>
      <c r="PIM35" s="1"/>
      <c r="PIN35" s="1"/>
      <c r="PIO35" s="1"/>
      <c r="PIP35" s="1"/>
      <c r="PIQ35" s="1"/>
      <c r="PIR35" s="1"/>
      <c r="PIS35" s="1"/>
      <c r="PIT35" s="1"/>
      <c r="PIU35" s="1"/>
      <c r="PIV35" s="1"/>
      <c r="PIW35" s="1"/>
      <c r="PIX35" s="1"/>
      <c r="PIY35" s="1"/>
      <c r="PIZ35" s="1"/>
      <c r="PJA35" s="1"/>
      <c r="PJB35" s="1"/>
      <c r="PJC35" s="1"/>
      <c r="PJD35" s="1"/>
      <c r="PJE35" s="1"/>
      <c r="PJF35" s="1"/>
      <c r="PJG35" s="1"/>
      <c r="PJH35" s="1"/>
      <c r="PJI35" s="1"/>
      <c r="PJJ35" s="1"/>
      <c r="PJK35" s="1"/>
      <c r="PJL35" s="1"/>
      <c r="PJM35" s="1"/>
      <c r="PJN35" s="1"/>
      <c r="PJO35" s="1"/>
      <c r="PJP35" s="1"/>
      <c r="PJQ35" s="1"/>
      <c r="PJR35" s="1"/>
      <c r="PJS35" s="1"/>
      <c r="PJT35" s="1"/>
      <c r="PJU35" s="1"/>
      <c r="PJV35" s="1"/>
      <c r="PJW35" s="1"/>
      <c r="PJX35" s="1"/>
      <c r="PJY35" s="1"/>
      <c r="PJZ35" s="1"/>
      <c r="PKA35" s="1"/>
      <c r="PKB35" s="1"/>
      <c r="PKC35" s="1"/>
      <c r="PKD35" s="1"/>
      <c r="PKE35" s="1"/>
      <c r="PKF35" s="1"/>
      <c r="PKG35" s="1"/>
      <c r="PKH35" s="1"/>
      <c r="PKI35" s="1"/>
      <c r="PKJ35" s="1"/>
      <c r="PKK35" s="1"/>
      <c r="PKL35" s="1"/>
      <c r="PKM35" s="1"/>
      <c r="PKN35" s="1"/>
      <c r="PKO35" s="1"/>
      <c r="PKP35" s="1"/>
      <c r="PKQ35" s="1"/>
      <c r="PKR35" s="1"/>
      <c r="PKS35" s="1"/>
      <c r="PKT35" s="1"/>
      <c r="PKU35" s="1"/>
      <c r="PKV35" s="1"/>
      <c r="PKW35" s="1"/>
      <c r="PKX35" s="1"/>
      <c r="PKY35" s="1"/>
      <c r="PKZ35" s="1"/>
      <c r="PLA35" s="1"/>
      <c r="PLB35" s="1"/>
      <c r="PLC35" s="1"/>
      <c r="PLD35" s="1"/>
      <c r="PLE35" s="1"/>
      <c r="PLF35" s="1"/>
      <c r="PLG35" s="1"/>
      <c r="PLH35" s="1"/>
      <c r="PLI35" s="1"/>
      <c r="PLJ35" s="1"/>
      <c r="PLK35" s="1"/>
      <c r="PLL35" s="1"/>
      <c r="PLM35" s="1"/>
      <c r="PLN35" s="1"/>
      <c r="PLO35" s="1"/>
      <c r="PLP35" s="1"/>
      <c r="PLQ35" s="1"/>
      <c r="PLR35" s="1"/>
      <c r="PLS35" s="1"/>
      <c r="PLT35" s="1"/>
      <c r="PLU35" s="1"/>
      <c r="PLV35" s="1"/>
      <c r="PLW35" s="1"/>
      <c r="PLX35" s="1"/>
      <c r="PLY35" s="1"/>
      <c r="PLZ35" s="1"/>
      <c r="PMA35" s="1"/>
      <c r="PMB35" s="1"/>
      <c r="PMC35" s="1"/>
      <c r="PMD35" s="1"/>
      <c r="PME35" s="1"/>
      <c r="PMF35" s="1"/>
      <c r="PMG35" s="1"/>
      <c r="PMH35" s="1"/>
      <c r="PMI35" s="1"/>
      <c r="PMJ35" s="1"/>
      <c r="PMK35" s="1"/>
      <c r="PML35" s="1"/>
      <c r="PMM35" s="1"/>
      <c r="PMN35" s="1"/>
      <c r="PMO35" s="1"/>
      <c r="PMP35" s="1"/>
      <c r="PMQ35" s="1"/>
      <c r="PMR35" s="1"/>
      <c r="PMS35" s="1"/>
      <c r="PMT35" s="1"/>
      <c r="PMU35" s="1"/>
      <c r="PMV35" s="1"/>
      <c r="PMW35" s="1"/>
      <c r="PMX35" s="1"/>
      <c r="PMY35" s="1"/>
      <c r="PMZ35" s="1"/>
      <c r="PNA35" s="1"/>
      <c r="PNB35" s="1"/>
      <c r="PNC35" s="1"/>
      <c r="PND35" s="1"/>
      <c r="PNE35" s="1"/>
      <c r="PNF35" s="1"/>
      <c r="PNG35" s="1"/>
      <c r="PNH35" s="1"/>
      <c r="PNI35" s="1"/>
      <c r="PNJ35" s="1"/>
      <c r="PNK35" s="1"/>
      <c r="PNL35" s="1"/>
      <c r="PNM35" s="1"/>
      <c r="PNN35" s="1"/>
      <c r="PNO35" s="1"/>
      <c r="PNP35" s="1"/>
      <c r="PNQ35" s="1"/>
      <c r="PNR35" s="1"/>
      <c r="PNS35" s="1"/>
      <c r="PNT35" s="1"/>
      <c r="PNU35" s="1"/>
      <c r="PNV35" s="1"/>
      <c r="PNW35" s="1"/>
      <c r="PNX35" s="1"/>
      <c r="PNY35" s="1"/>
      <c r="PNZ35" s="1"/>
      <c r="POA35" s="1"/>
      <c r="POB35" s="1"/>
      <c r="POC35" s="1"/>
      <c r="POD35" s="1"/>
      <c r="POE35" s="1"/>
      <c r="POF35" s="1"/>
      <c r="POG35" s="1"/>
      <c r="POH35" s="1"/>
      <c r="POI35" s="1"/>
      <c r="POJ35" s="1"/>
      <c r="POK35" s="1"/>
      <c r="POL35" s="1"/>
      <c r="POM35" s="1"/>
      <c r="PON35" s="1"/>
      <c r="POO35" s="1"/>
      <c r="POP35" s="1"/>
      <c r="POQ35" s="1"/>
      <c r="POR35" s="1"/>
      <c r="POS35" s="1"/>
      <c r="POT35" s="1"/>
      <c r="POU35" s="1"/>
      <c r="POV35" s="1"/>
      <c r="POW35" s="1"/>
      <c r="POX35" s="1"/>
      <c r="POY35" s="1"/>
      <c r="POZ35" s="1"/>
      <c r="PPA35" s="1"/>
      <c r="PPB35" s="1"/>
      <c r="PPC35" s="1"/>
      <c r="PPD35" s="1"/>
      <c r="PPE35" s="1"/>
      <c r="PPF35" s="1"/>
      <c r="PPG35" s="1"/>
      <c r="PPH35" s="1"/>
      <c r="PPI35" s="1"/>
      <c r="PPJ35" s="1"/>
      <c r="PPK35" s="1"/>
      <c r="PPL35" s="1"/>
      <c r="PPM35" s="1"/>
      <c r="PPN35" s="1"/>
      <c r="PPO35" s="1"/>
      <c r="PPP35" s="1"/>
      <c r="PPQ35" s="1"/>
      <c r="PPR35" s="1"/>
      <c r="PPS35" s="1"/>
      <c r="PPT35" s="1"/>
      <c r="PPU35" s="1"/>
      <c r="PPV35" s="1"/>
      <c r="PPW35" s="1"/>
      <c r="PPX35" s="1"/>
      <c r="PPY35" s="1"/>
      <c r="PPZ35" s="1"/>
      <c r="PQA35" s="1"/>
      <c r="PQB35" s="1"/>
      <c r="PQC35" s="1"/>
      <c r="PQD35" s="1"/>
      <c r="PQE35" s="1"/>
      <c r="PQF35" s="1"/>
      <c r="PQG35" s="1"/>
      <c r="PQH35" s="1"/>
      <c r="PQI35" s="1"/>
      <c r="PQJ35" s="1"/>
      <c r="PQK35" s="1"/>
      <c r="PQL35" s="1"/>
      <c r="PQM35" s="1"/>
      <c r="PQN35" s="1"/>
      <c r="PQO35" s="1"/>
      <c r="PQP35" s="1"/>
      <c r="PQQ35" s="1"/>
      <c r="PQR35" s="1"/>
      <c r="PQS35" s="1"/>
      <c r="PQT35" s="1"/>
      <c r="PQU35" s="1"/>
      <c r="PQV35" s="1"/>
      <c r="PQW35" s="1"/>
      <c r="PQX35" s="1"/>
      <c r="PQY35" s="1"/>
      <c r="PQZ35" s="1"/>
      <c r="PRA35" s="1"/>
      <c r="PRB35" s="1"/>
      <c r="PRC35" s="1"/>
      <c r="PRD35" s="1"/>
      <c r="PRE35" s="1"/>
      <c r="PRF35" s="1"/>
      <c r="PRG35" s="1"/>
      <c r="PRH35" s="1"/>
      <c r="PRI35" s="1"/>
      <c r="PRJ35" s="1"/>
      <c r="PRK35" s="1"/>
      <c r="PRL35" s="1"/>
      <c r="PRM35" s="1"/>
      <c r="PRN35" s="1"/>
      <c r="PRO35" s="1"/>
      <c r="PRP35" s="1"/>
      <c r="PRQ35" s="1"/>
      <c r="PRR35" s="1"/>
      <c r="PRS35" s="1"/>
      <c r="PRT35" s="1"/>
      <c r="PRU35" s="1"/>
      <c r="PRV35" s="1"/>
      <c r="PRW35" s="1"/>
      <c r="PRX35" s="1"/>
      <c r="PRY35" s="1"/>
      <c r="PRZ35" s="1"/>
      <c r="PSA35" s="1"/>
      <c r="PSB35" s="1"/>
      <c r="PSC35" s="1"/>
      <c r="PSD35" s="1"/>
      <c r="PSE35" s="1"/>
      <c r="PSF35" s="1"/>
      <c r="PSG35" s="1"/>
      <c r="PSH35" s="1"/>
      <c r="PSI35" s="1"/>
      <c r="PSJ35" s="1"/>
      <c r="PSK35" s="1"/>
      <c r="PSL35" s="1"/>
      <c r="PSM35" s="1"/>
      <c r="PSN35" s="1"/>
      <c r="PSO35" s="1"/>
      <c r="PSP35" s="1"/>
      <c r="PSQ35" s="1"/>
      <c r="PSR35" s="1"/>
      <c r="PSS35" s="1"/>
      <c r="PST35" s="1"/>
      <c r="PSU35" s="1"/>
      <c r="PSV35" s="1"/>
      <c r="PSW35" s="1"/>
      <c r="PSX35" s="1"/>
      <c r="PSY35" s="1"/>
      <c r="PSZ35" s="1"/>
      <c r="PTA35" s="1"/>
      <c r="PTB35" s="1"/>
      <c r="PTC35" s="1"/>
      <c r="PTD35" s="1"/>
      <c r="PTE35" s="1"/>
      <c r="PTF35" s="1"/>
      <c r="PTG35" s="1"/>
      <c r="PTH35" s="1"/>
      <c r="PTI35" s="1"/>
      <c r="PTJ35" s="1"/>
      <c r="PTK35" s="1"/>
      <c r="PTL35" s="1"/>
      <c r="PTM35" s="1"/>
      <c r="PTN35" s="1"/>
      <c r="PTO35" s="1"/>
      <c r="PTP35" s="1"/>
      <c r="PTQ35" s="1"/>
      <c r="PTR35" s="1"/>
      <c r="PTS35" s="1"/>
      <c r="PTT35" s="1"/>
      <c r="PTU35" s="1"/>
      <c r="PTV35" s="1"/>
      <c r="PTW35" s="1"/>
      <c r="PTX35" s="1"/>
      <c r="PTY35" s="1"/>
      <c r="PTZ35" s="1"/>
      <c r="PUA35" s="1"/>
      <c r="PUB35" s="1"/>
      <c r="PUC35" s="1"/>
      <c r="PUD35" s="1"/>
      <c r="PUE35" s="1"/>
      <c r="PUF35" s="1"/>
      <c r="PUG35" s="1"/>
      <c r="PUH35" s="1"/>
      <c r="PUI35" s="1"/>
      <c r="PUJ35" s="1"/>
      <c r="PUK35" s="1"/>
      <c r="PUL35" s="1"/>
      <c r="PUM35" s="1"/>
      <c r="PUN35" s="1"/>
      <c r="PUO35" s="1"/>
      <c r="PUP35" s="1"/>
      <c r="PUQ35" s="1"/>
      <c r="PUR35" s="1"/>
      <c r="PUS35" s="1"/>
      <c r="PUT35" s="1"/>
      <c r="PUU35" s="1"/>
      <c r="PUV35" s="1"/>
      <c r="PUW35" s="1"/>
      <c r="PUX35" s="1"/>
      <c r="PUY35" s="1"/>
      <c r="PUZ35" s="1"/>
      <c r="PVA35" s="1"/>
      <c r="PVB35" s="1"/>
      <c r="PVC35" s="1"/>
      <c r="PVD35" s="1"/>
      <c r="PVE35" s="1"/>
      <c r="PVF35" s="1"/>
      <c r="PVG35" s="1"/>
      <c r="PVH35" s="1"/>
      <c r="PVI35" s="1"/>
      <c r="PVJ35" s="1"/>
      <c r="PVK35" s="1"/>
      <c r="PVL35" s="1"/>
      <c r="PVM35" s="1"/>
      <c r="PVN35" s="1"/>
      <c r="PVO35" s="1"/>
      <c r="PVP35" s="1"/>
      <c r="PVQ35" s="1"/>
      <c r="PVR35" s="1"/>
      <c r="PVS35" s="1"/>
      <c r="PVT35" s="1"/>
      <c r="PVU35" s="1"/>
      <c r="PVV35" s="1"/>
      <c r="PVW35" s="1"/>
      <c r="PVX35" s="1"/>
      <c r="PVY35" s="1"/>
      <c r="PVZ35" s="1"/>
      <c r="PWA35" s="1"/>
      <c r="PWB35" s="1"/>
      <c r="PWC35" s="1"/>
      <c r="PWD35" s="1"/>
      <c r="PWE35" s="1"/>
      <c r="PWF35" s="1"/>
      <c r="PWG35" s="1"/>
      <c r="PWH35" s="1"/>
      <c r="PWI35" s="1"/>
      <c r="PWJ35" s="1"/>
      <c r="PWK35" s="1"/>
      <c r="PWL35" s="1"/>
      <c r="PWM35" s="1"/>
      <c r="PWN35" s="1"/>
      <c r="PWO35" s="1"/>
      <c r="PWP35" s="1"/>
      <c r="PWQ35" s="1"/>
      <c r="PWR35" s="1"/>
      <c r="PWS35" s="1"/>
      <c r="PWT35" s="1"/>
      <c r="PWU35" s="1"/>
      <c r="PWV35" s="1"/>
      <c r="PWW35" s="1"/>
      <c r="PWX35" s="1"/>
      <c r="PWY35" s="1"/>
      <c r="PWZ35" s="1"/>
      <c r="PXA35" s="1"/>
      <c r="PXB35" s="1"/>
      <c r="PXC35" s="1"/>
      <c r="PXD35" s="1"/>
      <c r="PXE35" s="1"/>
      <c r="PXF35" s="1"/>
      <c r="PXG35" s="1"/>
      <c r="PXH35" s="1"/>
      <c r="PXI35" s="1"/>
      <c r="PXJ35" s="1"/>
      <c r="PXK35" s="1"/>
      <c r="PXL35" s="1"/>
      <c r="PXM35" s="1"/>
      <c r="PXN35" s="1"/>
      <c r="PXO35" s="1"/>
      <c r="PXP35" s="1"/>
      <c r="PXQ35" s="1"/>
      <c r="PXR35" s="1"/>
      <c r="PXS35" s="1"/>
      <c r="PXT35" s="1"/>
      <c r="PXU35" s="1"/>
      <c r="PXV35" s="1"/>
      <c r="PXW35" s="1"/>
      <c r="PXX35" s="1"/>
      <c r="PXY35" s="1"/>
      <c r="PXZ35" s="1"/>
      <c r="PYA35" s="1"/>
      <c r="PYB35" s="1"/>
      <c r="PYC35" s="1"/>
      <c r="PYD35" s="1"/>
      <c r="PYE35" s="1"/>
      <c r="PYF35" s="1"/>
      <c r="PYG35" s="1"/>
      <c r="PYH35" s="1"/>
      <c r="PYI35" s="1"/>
      <c r="PYJ35" s="1"/>
      <c r="PYK35" s="1"/>
      <c r="PYL35" s="1"/>
      <c r="PYM35" s="1"/>
      <c r="PYN35" s="1"/>
      <c r="PYO35" s="1"/>
      <c r="PYP35" s="1"/>
      <c r="PYQ35" s="1"/>
      <c r="PYR35" s="1"/>
      <c r="PYS35" s="1"/>
      <c r="PYT35" s="1"/>
      <c r="PYU35" s="1"/>
      <c r="PYV35" s="1"/>
      <c r="PYW35" s="1"/>
      <c r="PYX35" s="1"/>
      <c r="PYY35" s="1"/>
      <c r="PYZ35" s="1"/>
      <c r="PZA35" s="1"/>
      <c r="PZB35" s="1"/>
      <c r="PZC35" s="1"/>
      <c r="PZD35" s="1"/>
      <c r="PZE35" s="1"/>
      <c r="PZF35" s="1"/>
      <c r="PZG35" s="1"/>
      <c r="PZH35" s="1"/>
      <c r="PZI35" s="1"/>
      <c r="PZJ35" s="1"/>
      <c r="PZK35" s="1"/>
      <c r="PZL35" s="1"/>
      <c r="PZM35" s="1"/>
      <c r="PZN35" s="1"/>
      <c r="PZO35" s="1"/>
      <c r="PZP35" s="1"/>
      <c r="PZQ35" s="1"/>
      <c r="PZR35" s="1"/>
      <c r="PZS35" s="1"/>
      <c r="PZT35" s="1"/>
      <c r="PZU35" s="1"/>
      <c r="PZV35" s="1"/>
      <c r="PZW35" s="1"/>
      <c r="PZX35" s="1"/>
      <c r="PZY35" s="1"/>
      <c r="PZZ35" s="1"/>
      <c r="QAA35" s="1"/>
      <c r="QAB35" s="1"/>
      <c r="QAC35" s="1"/>
      <c r="QAD35" s="1"/>
      <c r="QAE35" s="1"/>
      <c r="QAF35" s="1"/>
      <c r="QAG35" s="1"/>
      <c r="QAH35" s="1"/>
      <c r="QAI35" s="1"/>
      <c r="QAJ35" s="1"/>
      <c r="QAK35" s="1"/>
      <c r="QAL35" s="1"/>
      <c r="QAM35" s="1"/>
      <c r="QAN35" s="1"/>
      <c r="QAO35" s="1"/>
      <c r="QAP35" s="1"/>
      <c r="QAQ35" s="1"/>
      <c r="QAR35" s="1"/>
      <c r="QAS35" s="1"/>
      <c r="QAT35" s="1"/>
      <c r="QAU35" s="1"/>
      <c r="QAV35" s="1"/>
      <c r="QAW35" s="1"/>
      <c r="QAX35" s="1"/>
      <c r="QAY35" s="1"/>
      <c r="QAZ35" s="1"/>
      <c r="QBA35" s="1"/>
      <c r="QBB35" s="1"/>
      <c r="QBC35" s="1"/>
      <c r="QBD35" s="1"/>
      <c r="QBE35" s="1"/>
      <c r="QBF35" s="1"/>
      <c r="QBG35" s="1"/>
      <c r="QBH35" s="1"/>
      <c r="QBI35" s="1"/>
      <c r="QBJ35" s="1"/>
      <c r="QBK35" s="1"/>
      <c r="QBL35" s="1"/>
      <c r="QBM35" s="1"/>
      <c r="QBN35" s="1"/>
      <c r="QBO35" s="1"/>
      <c r="QBP35" s="1"/>
      <c r="QBQ35" s="1"/>
      <c r="QBR35" s="1"/>
      <c r="QBS35" s="1"/>
      <c r="QBT35" s="1"/>
      <c r="QBU35" s="1"/>
      <c r="QBV35" s="1"/>
      <c r="QBW35" s="1"/>
      <c r="QBX35" s="1"/>
      <c r="QBY35" s="1"/>
      <c r="QBZ35" s="1"/>
      <c r="QCA35" s="1"/>
      <c r="QCB35" s="1"/>
      <c r="QCC35" s="1"/>
      <c r="QCD35" s="1"/>
      <c r="QCE35" s="1"/>
      <c r="QCF35" s="1"/>
      <c r="QCG35" s="1"/>
      <c r="QCH35" s="1"/>
      <c r="QCI35" s="1"/>
      <c r="QCJ35" s="1"/>
      <c r="QCK35" s="1"/>
      <c r="QCL35" s="1"/>
      <c r="QCM35" s="1"/>
      <c r="QCN35" s="1"/>
      <c r="QCO35" s="1"/>
      <c r="QCP35" s="1"/>
      <c r="QCQ35" s="1"/>
      <c r="QCR35" s="1"/>
      <c r="QCS35" s="1"/>
      <c r="QCT35" s="1"/>
      <c r="QCU35" s="1"/>
      <c r="QCV35" s="1"/>
      <c r="QCW35" s="1"/>
      <c r="QCX35" s="1"/>
      <c r="QCY35" s="1"/>
      <c r="QCZ35" s="1"/>
      <c r="QDA35" s="1"/>
      <c r="QDB35" s="1"/>
      <c r="QDC35" s="1"/>
      <c r="QDD35" s="1"/>
      <c r="QDE35" s="1"/>
      <c r="QDF35" s="1"/>
      <c r="QDG35" s="1"/>
      <c r="QDH35" s="1"/>
      <c r="QDI35" s="1"/>
      <c r="QDJ35" s="1"/>
      <c r="QDK35" s="1"/>
      <c r="QDL35" s="1"/>
      <c r="QDM35" s="1"/>
      <c r="QDN35" s="1"/>
      <c r="QDO35" s="1"/>
      <c r="QDP35" s="1"/>
      <c r="QDQ35" s="1"/>
      <c r="QDR35" s="1"/>
      <c r="QDS35" s="1"/>
      <c r="QDT35" s="1"/>
      <c r="QDU35" s="1"/>
      <c r="QDV35" s="1"/>
      <c r="QDW35" s="1"/>
      <c r="QDX35" s="1"/>
      <c r="QDY35" s="1"/>
      <c r="QDZ35" s="1"/>
      <c r="QEA35" s="1"/>
      <c r="QEB35" s="1"/>
      <c r="QEC35" s="1"/>
      <c r="QED35" s="1"/>
      <c r="QEE35" s="1"/>
      <c r="QEF35" s="1"/>
      <c r="QEG35" s="1"/>
      <c r="QEH35" s="1"/>
      <c r="QEI35" s="1"/>
      <c r="QEJ35" s="1"/>
      <c r="QEK35" s="1"/>
      <c r="QEL35" s="1"/>
      <c r="QEM35" s="1"/>
      <c r="QEN35" s="1"/>
      <c r="QEO35" s="1"/>
      <c r="QEP35" s="1"/>
      <c r="QEQ35" s="1"/>
      <c r="QER35" s="1"/>
      <c r="QES35" s="1"/>
      <c r="QET35" s="1"/>
      <c r="QEU35" s="1"/>
      <c r="QEV35" s="1"/>
      <c r="QEW35" s="1"/>
      <c r="QEX35" s="1"/>
      <c r="QEY35" s="1"/>
      <c r="QEZ35" s="1"/>
      <c r="QFA35" s="1"/>
      <c r="QFB35" s="1"/>
      <c r="QFC35" s="1"/>
      <c r="QFD35" s="1"/>
      <c r="QFE35" s="1"/>
      <c r="QFF35" s="1"/>
      <c r="QFG35" s="1"/>
      <c r="QFH35" s="1"/>
      <c r="QFI35" s="1"/>
      <c r="QFJ35" s="1"/>
      <c r="QFK35" s="1"/>
      <c r="QFL35" s="1"/>
      <c r="QFM35" s="1"/>
      <c r="QFN35" s="1"/>
      <c r="QFO35" s="1"/>
      <c r="QFP35" s="1"/>
      <c r="QFQ35" s="1"/>
      <c r="QFR35" s="1"/>
      <c r="QFS35" s="1"/>
      <c r="QFT35" s="1"/>
      <c r="QFU35" s="1"/>
      <c r="QFV35" s="1"/>
      <c r="QFW35" s="1"/>
      <c r="QFX35" s="1"/>
      <c r="QFY35" s="1"/>
      <c r="QFZ35" s="1"/>
      <c r="QGA35" s="1"/>
      <c r="QGB35" s="1"/>
      <c r="QGC35" s="1"/>
      <c r="QGD35" s="1"/>
      <c r="QGE35" s="1"/>
      <c r="QGF35" s="1"/>
      <c r="QGG35" s="1"/>
      <c r="QGH35" s="1"/>
      <c r="QGI35" s="1"/>
      <c r="QGJ35" s="1"/>
      <c r="QGK35" s="1"/>
      <c r="QGL35" s="1"/>
      <c r="QGM35" s="1"/>
      <c r="QGN35" s="1"/>
      <c r="QGO35" s="1"/>
      <c r="QGP35" s="1"/>
      <c r="QGQ35" s="1"/>
      <c r="QGR35" s="1"/>
      <c r="QGS35" s="1"/>
      <c r="QGT35" s="1"/>
      <c r="QGU35" s="1"/>
      <c r="QGV35" s="1"/>
      <c r="QGW35" s="1"/>
      <c r="QGX35" s="1"/>
      <c r="QGY35" s="1"/>
      <c r="QGZ35" s="1"/>
      <c r="QHA35" s="1"/>
      <c r="QHB35" s="1"/>
      <c r="QHC35" s="1"/>
      <c r="QHD35" s="1"/>
      <c r="QHE35" s="1"/>
      <c r="QHF35" s="1"/>
      <c r="QHG35" s="1"/>
      <c r="QHH35" s="1"/>
      <c r="QHI35" s="1"/>
      <c r="QHJ35" s="1"/>
      <c r="QHK35" s="1"/>
      <c r="QHL35" s="1"/>
      <c r="QHM35" s="1"/>
      <c r="QHN35" s="1"/>
      <c r="QHO35" s="1"/>
      <c r="QHP35" s="1"/>
      <c r="QHQ35" s="1"/>
      <c r="QHR35" s="1"/>
      <c r="QHS35" s="1"/>
      <c r="QHT35" s="1"/>
      <c r="QHU35" s="1"/>
      <c r="QHV35" s="1"/>
      <c r="QHW35" s="1"/>
      <c r="QHX35" s="1"/>
      <c r="QHY35" s="1"/>
      <c r="QHZ35" s="1"/>
      <c r="QIA35" s="1"/>
      <c r="QIB35" s="1"/>
      <c r="QIC35" s="1"/>
      <c r="QID35" s="1"/>
      <c r="QIE35" s="1"/>
      <c r="QIF35" s="1"/>
      <c r="QIG35" s="1"/>
      <c r="QIH35" s="1"/>
      <c r="QII35" s="1"/>
      <c r="QIJ35" s="1"/>
      <c r="QIK35" s="1"/>
      <c r="QIL35" s="1"/>
      <c r="QIM35" s="1"/>
      <c r="QIN35" s="1"/>
      <c r="QIO35" s="1"/>
      <c r="QIP35" s="1"/>
      <c r="QIQ35" s="1"/>
      <c r="QIR35" s="1"/>
      <c r="QIS35" s="1"/>
      <c r="QIT35" s="1"/>
      <c r="QIU35" s="1"/>
      <c r="QIV35" s="1"/>
      <c r="QIW35" s="1"/>
      <c r="QIX35" s="1"/>
      <c r="QIY35" s="1"/>
      <c r="QIZ35" s="1"/>
      <c r="QJA35" s="1"/>
      <c r="QJB35" s="1"/>
      <c r="QJC35" s="1"/>
      <c r="QJD35" s="1"/>
      <c r="QJE35" s="1"/>
      <c r="QJF35" s="1"/>
      <c r="QJG35" s="1"/>
      <c r="QJH35" s="1"/>
      <c r="QJI35" s="1"/>
      <c r="QJJ35" s="1"/>
      <c r="QJK35" s="1"/>
      <c r="QJL35" s="1"/>
      <c r="QJM35" s="1"/>
      <c r="QJN35" s="1"/>
      <c r="QJO35" s="1"/>
      <c r="QJP35" s="1"/>
      <c r="QJQ35" s="1"/>
      <c r="QJR35" s="1"/>
      <c r="QJS35" s="1"/>
      <c r="QJT35" s="1"/>
      <c r="QJU35" s="1"/>
      <c r="QJV35" s="1"/>
      <c r="QJW35" s="1"/>
      <c r="QJX35" s="1"/>
      <c r="QJY35" s="1"/>
      <c r="QJZ35" s="1"/>
      <c r="QKA35" s="1"/>
      <c r="QKB35" s="1"/>
      <c r="QKC35" s="1"/>
      <c r="QKD35" s="1"/>
      <c r="QKE35" s="1"/>
      <c r="QKF35" s="1"/>
      <c r="QKG35" s="1"/>
      <c r="QKH35" s="1"/>
      <c r="QKI35" s="1"/>
      <c r="QKJ35" s="1"/>
      <c r="QKK35" s="1"/>
      <c r="QKL35" s="1"/>
      <c r="QKM35" s="1"/>
      <c r="QKN35" s="1"/>
      <c r="QKO35" s="1"/>
      <c r="QKP35" s="1"/>
      <c r="QKQ35" s="1"/>
      <c r="QKR35" s="1"/>
      <c r="QKS35" s="1"/>
      <c r="QKT35" s="1"/>
      <c r="QKU35" s="1"/>
      <c r="QKV35" s="1"/>
      <c r="QKW35" s="1"/>
      <c r="QKX35" s="1"/>
      <c r="QKY35" s="1"/>
      <c r="QKZ35" s="1"/>
      <c r="QLA35" s="1"/>
      <c r="QLB35" s="1"/>
      <c r="QLC35" s="1"/>
      <c r="QLD35" s="1"/>
      <c r="QLE35" s="1"/>
      <c r="QLF35" s="1"/>
      <c r="QLG35" s="1"/>
      <c r="QLH35" s="1"/>
      <c r="QLI35" s="1"/>
      <c r="QLJ35" s="1"/>
      <c r="QLK35" s="1"/>
      <c r="QLL35" s="1"/>
      <c r="QLM35" s="1"/>
      <c r="QLN35" s="1"/>
      <c r="QLO35" s="1"/>
      <c r="QLP35" s="1"/>
      <c r="QLQ35" s="1"/>
      <c r="QLR35" s="1"/>
      <c r="QLS35" s="1"/>
      <c r="QLT35" s="1"/>
      <c r="QLU35" s="1"/>
      <c r="QLV35" s="1"/>
      <c r="QLW35" s="1"/>
      <c r="QLX35" s="1"/>
      <c r="QLY35" s="1"/>
      <c r="QLZ35" s="1"/>
      <c r="QMA35" s="1"/>
      <c r="QMB35" s="1"/>
      <c r="QMC35" s="1"/>
      <c r="QMD35" s="1"/>
      <c r="QME35" s="1"/>
      <c r="QMF35" s="1"/>
      <c r="QMG35" s="1"/>
      <c r="QMH35" s="1"/>
      <c r="QMI35" s="1"/>
      <c r="QMJ35" s="1"/>
      <c r="QMK35" s="1"/>
      <c r="QML35" s="1"/>
      <c r="QMM35" s="1"/>
      <c r="QMN35" s="1"/>
      <c r="QMO35" s="1"/>
      <c r="QMP35" s="1"/>
      <c r="QMQ35" s="1"/>
      <c r="QMR35" s="1"/>
      <c r="QMS35" s="1"/>
      <c r="QMT35" s="1"/>
      <c r="QMU35" s="1"/>
      <c r="QMV35" s="1"/>
      <c r="QMW35" s="1"/>
      <c r="QMX35" s="1"/>
      <c r="QMY35" s="1"/>
      <c r="QMZ35" s="1"/>
      <c r="QNA35" s="1"/>
      <c r="QNB35" s="1"/>
      <c r="QNC35" s="1"/>
      <c r="QND35" s="1"/>
      <c r="QNE35" s="1"/>
      <c r="QNF35" s="1"/>
      <c r="QNG35" s="1"/>
      <c r="QNH35" s="1"/>
      <c r="QNI35" s="1"/>
      <c r="QNJ35" s="1"/>
      <c r="QNK35" s="1"/>
      <c r="QNL35" s="1"/>
      <c r="QNM35" s="1"/>
      <c r="QNN35" s="1"/>
      <c r="QNO35" s="1"/>
      <c r="QNP35" s="1"/>
      <c r="QNQ35" s="1"/>
      <c r="QNR35" s="1"/>
      <c r="QNS35" s="1"/>
      <c r="QNT35" s="1"/>
      <c r="QNU35" s="1"/>
      <c r="QNV35" s="1"/>
      <c r="QNW35" s="1"/>
      <c r="QNX35" s="1"/>
      <c r="QNY35" s="1"/>
      <c r="QNZ35" s="1"/>
      <c r="QOA35" s="1"/>
      <c r="QOB35" s="1"/>
      <c r="QOC35" s="1"/>
      <c r="QOD35" s="1"/>
      <c r="QOE35" s="1"/>
      <c r="QOF35" s="1"/>
      <c r="QOG35" s="1"/>
      <c r="QOH35" s="1"/>
      <c r="QOI35" s="1"/>
      <c r="QOJ35" s="1"/>
      <c r="QOK35" s="1"/>
      <c r="QOL35" s="1"/>
      <c r="QOM35" s="1"/>
      <c r="QON35" s="1"/>
      <c r="QOO35" s="1"/>
      <c r="QOP35" s="1"/>
      <c r="QOQ35" s="1"/>
      <c r="QOR35" s="1"/>
      <c r="QOS35" s="1"/>
      <c r="QOT35" s="1"/>
      <c r="QOU35" s="1"/>
      <c r="QOV35" s="1"/>
      <c r="QOW35" s="1"/>
      <c r="QOX35" s="1"/>
      <c r="QOY35" s="1"/>
      <c r="QOZ35" s="1"/>
      <c r="QPA35" s="1"/>
      <c r="QPB35" s="1"/>
      <c r="QPC35" s="1"/>
      <c r="QPD35" s="1"/>
      <c r="QPE35" s="1"/>
      <c r="QPF35" s="1"/>
      <c r="QPG35" s="1"/>
      <c r="QPH35" s="1"/>
      <c r="QPI35" s="1"/>
      <c r="QPJ35" s="1"/>
      <c r="QPK35" s="1"/>
      <c r="QPL35" s="1"/>
      <c r="QPM35" s="1"/>
      <c r="QPN35" s="1"/>
      <c r="QPO35" s="1"/>
      <c r="QPP35" s="1"/>
      <c r="QPQ35" s="1"/>
      <c r="QPR35" s="1"/>
      <c r="QPS35" s="1"/>
      <c r="QPT35" s="1"/>
      <c r="QPU35" s="1"/>
      <c r="QPV35" s="1"/>
      <c r="QPW35" s="1"/>
      <c r="QPX35" s="1"/>
      <c r="QPY35" s="1"/>
      <c r="QPZ35" s="1"/>
      <c r="QQA35" s="1"/>
      <c r="QQB35" s="1"/>
      <c r="QQC35" s="1"/>
      <c r="QQD35" s="1"/>
      <c r="QQE35" s="1"/>
      <c r="QQF35" s="1"/>
      <c r="QQG35" s="1"/>
      <c r="QQH35" s="1"/>
      <c r="QQI35" s="1"/>
      <c r="QQJ35" s="1"/>
      <c r="QQK35" s="1"/>
      <c r="QQL35" s="1"/>
      <c r="QQM35" s="1"/>
      <c r="QQN35" s="1"/>
      <c r="QQO35" s="1"/>
      <c r="QQP35" s="1"/>
      <c r="QQQ35" s="1"/>
      <c r="QQR35" s="1"/>
      <c r="QQS35" s="1"/>
      <c r="QQT35" s="1"/>
      <c r="QQU35" s="1"/>
      <c r="QQV35" s="1"/>
      <c r="QQW35" s="1"/>
      <c r="QQX35" s="1"/>
      <c r="QQY35" s="1"/>
      <c r="QQZ35" s="1"/>
      <c r="QRA35" s="1"/>
      <c r="QRB35" s="1"/>
      <c r="QRC35" s="1"/>
      <c r="QRD35" s="1"/>
      <c r="QRE35" s="1"/>
      <c r="QRF35" s="1"/>
      <c r="QRG35" s="1"/>
      <c r="QRH35" s="1"/>
      <c r="QRI35" s="1"/>
      <c r="QRJ35" s="1"/>
      <c r="QRK35" s="1"/>
      <c r="QRL35" s="1"/>
      <c r="QRM35" s="1"/>
      <c r="QRN35" s="1"/>
      <c r="QRO35" s="1"/>
      <c r="QRP35" s="1"/>
      <c r="QRQ35" s="1"/>
      <c r="QRR35" s="1"/>
      <c r="QRS35" s="1"/>
      <c r="QRT35" s="1"/>
      <c r="QRU35" s="1"/>
      <c r="QRV35" s="1"/>
      <c r="QRW35" s="1"/>
      <c r="QRX35" s="1"/>
      <c r="QRY35" s="1"/>
      <c r="QRZ35" s="1"/>
      <c r="QSA35" s="1"/>
      <c r="QSB35" s="1"/>
      <c r="QSC35" s="1"/>
      <c r="QSD35" s="1"/>
      <c r="QSE35" s="1"/>
      <c r="QSF35" s="1"/>
      <c r="QSG35" s="1"/>
      <c r="QSH35" s="1"/>
      <c r="QSI35" s="1"/>
      <c r="QSJ35" s="1"/>
      <c r="QSK35" s="1"/>
      <c r="QSL35" s="1"/>
      <c r="QSM35" s="1"/>
      <c r="QSN35" s="1"/>
      <c r="QSO35" s="1"/>
      <c r="QSP35" s="1"/>
      <c r="QSQ35" s="1"/>
      <c r="QSR35" s="1"/>
      <c r="QSS35" s="1"/>
      <c r="QST35" s="1"/>
      <c r="QSU35" s="1"/>
      <c r="QSV35" s="1"/>
      <c r="QSW35" s="1"/>
      <c r="QSX35" s="1"/>
      <c r="QSY35" s="1"/>
      <c r="QSZ35" s="1"/>
      <c r="QTA35" s="1"/>
      <c r="QTB35" s="1"/>
      <c r="QTC35" s="1"/>
      <c r="QTD35" s="1"/>
      <c r="QTE35" s="1"/>
      <c r="QTF35" s="1"/>
      <c r="QTG35" s="1"/>
      <c r="QTH35" s="1"/>
      <c r="QTI35" s="1"/>
      <c r="QTJ35" s="1"/>
      <c r="QTK35" s="1"/>
      <c r="QTL35" s="1"/>
      <c r="QTM35" s="1"/>
      <c r="QTN35" s="1"/>
      <c r="QTO35" s="1"/>
      <c r="QTP35" s="1"/>
      <c r="QTQ35" s="1"/>
      <c r="QTR35" s="1"/>
      <c r="QTS35" s="1"/>
      <c r="QTT35" s="1"/>
      <c r="QTU35" s="1"/>
      <c r="QTV35" s="1"/>
      <c r="QTW35" s="1"/>
      <c r="QTX35" s="1"/>
      <c r="QTY35" s="1"/>
      <c r="QTZ35" s="1"/>
      <c r="QUA35" s="1"/>
      <c r="QUB35" s="1"/>
      <c r="QUC35" s="1"/>
      <c r="QUD35" s="1"/>
      <c r="QUE35" s="1"/>
      <c r="QUF35" s="1"/>
      <c r="QUG35" s="1"/>
      <c r="QUH35" s="1"/>
      <c r="QUI35" s="1"/>
      <c r="QUJ35" s="1"/>
      <c r="QUK35" s="1"/>
      <c r="QUL35" s="1"/>
      <c r="QUM35" s="1"/>
      <c r="QUN35" s="1"/>
      <c r="QUO35" s="1"/>
      <c r="QUP35" s="1"/>
      <c r="QUQ35" s="1"/>
      <c r="QUR35" s="1"/>
      <c r="QUS35" s="1"/>
      <c r="QUT35" s="1"/>
      <c r="QUU35" s="1"/>
      <c r="QUV35" s="1"/>
      <c r="QUW35" s="1"/>
      <c r="QUX35" s="1"/>
      <c r="QUY35" s="1"/>
      <c r="QUZ35" s="1"/>
      <c r="QVA35" s="1"/>
      <c r="QVB35" s="1"/>
      <c r="QVC35" s="1"/>
      <c r="QVD35" s="1"/>
      <c r="QVE35" s="1"/>
      <c r="QVF35" s="1"/>
      <c r="QVG35" s="1"/>
      <c r="QVH35" s="1"/>
      <c r="QVI35" s="1"/>
      <c r="QVJ35" s="1"/>
      <c r="QVK35" s="1"/>
      <c r="QVL35" s="1"/>
      <c r="QVM35" s="1"/>
      <c r="QVN35" s="1"/>
      <c r="QVO35" s="1"/>
      <c r="QVP35" s="1"/>
      <c r="QVQ35" s="1"/>
      <c r="QVR35" s="1"/>
      <c r="QVS35" s="1"/>
      <c r="QVT35" s="1"/>
      <c r="QVU35" s="1"/>
      <c r="QVV35" s="1"/>
      <c r="QVW35" s="1"/>
      <c r="QVX35" s="1"/>
      <c r="QVY35" s="1"/>
      <c r="QVZ35" s="1"/>
      <c r="QWA35" s="1"/>
      <c r="QWB35" s="1"/>
      <c r="QWC35" s="1"/>
      <c r="QWD35" s="1"/>
      <c r="QWE35" s="1"/>
      <c r="QWF35" s="1"/>
      <c r="QWG35" s="1"/>
      <c r="QWH35" s="1"/>
      <c r="QWI35" s="1"/>
      <c r="QWJ35" s="1"/>
      <c r="QWK35" s="1"/>
      <c r="QWL35" s="1"/>
      <c r="QWM35" s="1"/>
      <c r="QWN35" s="1"/>
      <c r="QWO35" s="1"/>
      <c r="QWP35" s="1"/>
      <c r="QWQ35" s="1"/>
      <c r="QWR35" s="1"/>
      <c r="QWS35" s="1"/>
      <c r="QWT35" s="1"/>
      <c r="QWU35" s="1"/>
      <c r="QWV35" s="1"/>
      <c r="QWW35" s="1"/>
      <c r="QWX35" s="1"/>
      <c r="QWY35" s="1"/>
      <c r="QWZ35" s="1"/>
      <c r="QXA35" s="1"/>
      <c r="QXB35" s="1"/>
      <c r="QXC35" s="1"/>
      <c r="QXD35" s="1"/>
      <c r="QXE35" s="1"/>
      <c r="QXF35" s="1"/>
      <c r="QXG35" s="1"/>
      <c r="QXH35" s="1"/>
      <c r="QXI35" s="1"/>
      <c r="QXJ35" s="1"/>
      <c r="QXK35" s="1"/>
      <c r="QXL35" s="1"/>
      <c r="QXM35" s="1"/>
      <c r="QXN35" s="1"/>
      <c r="QXO35" s="1"/>
      <c r="QXP35" s="1"/>
      <c r="QXQ35" s="1"/>
      <c r="QXR35" s="1"/>
      <c r="QXS35" s="1"/>
      <c r="QXT35" s="1"/>
      <c r="QXU35" s="1"/>
      <c r="QXV35" s="1"/>
      <c r="QXW35" s="1"/>
      <c r="QXX35" s="1"/>
      <c r="QXY35" s="1"/>
      <c r="QXZ35" s="1"/>
      <c r="QYA35" s="1"/>
      <c r="QYB35" s="1"/>
      <c r="QYC35" s="1"/>
      <c r="QYD35" s="1"/>
      <c r="QYE35" s="1"/>
      <c r="QYF35" s="1"/>
      <c r="QYG35" s="1"/>
      <c r="QYH35" s="1"/>
      <c r="QYI35" s="1"/>
      <c r="QYJ35" s="1"/>
      <c r="QYK35" s="1"/>
      <c r="QYL35" s="1"/>
      <c r="QYM35" s="1"/>
      <c r="QYN35" s="1"/>
      <c r="QYO35" s="1"/>
      <c r="QYP35" s="1"/>
      <c r="QYQ35" s="1"/>
      <c r="QYR35" s="1"/>
      <c r="QYS35" s="1"/>
      <c r="QYT35" s="1"/>
      <c r="QYU35" s="1"/>
      <c r="QYV35" s="1"/>
      <c r="QYW35" s="1"/>
      <c r="QYX35" s="1"/>
      <c r="QYY35" s="1"/>
      <c r="QYZ35" s="1"/>
      <c r="QZA35" s="1"/>
      <c r="QZB35" s="1"/>
      <c r="QZC35" s="1"/>
      <c r="QZD35" s="1"/>
      <c r="QZE35" s="1"/>
      <c r="QZF35" s="1"/>
      <c r="QZG35" s="1"/>
      <c r="QZH35" s="1"/>
      <c r="QZI35" s="1"/>
      <c r="QZJ35" s="1"/>
      <c r="QZK35" s="1"/>
      <c r="QZL35" s="1"/>
      <c r="QZM35" s="1"/>
      <c r="QZN35" s="1"/>
      <c r="QZO35" s="1"/>
      <c r="QZP35" s="1"/>
      <c r="QZQ35" s="1"/>
      <c r="QZR35" s="1"/>
      <c r="QZS35" s="1"/>
      <c r="QZT35" s="1"/>
      <c r="QZU35" s="1"/>
      <c r="QZV35" s="1"/>
      <c r="QZW35" s="1"/>
      <c r="QZX35" s="1"/>
      <c r="QZY35" s="1"/>
      <c r="QZZ35" s="1"/>
      <c r="RAA35" s="1"/>
      <c r="RAB35" s="1"/>
      <c r="RAC35" s="1"/>
      <c r="RAD35" s="1"/>
      <c r="RAE35" s="1"/>
      <c r="RAF35" s="1"/>
      <c r="RAG35" s="1"/>
      <c r="RAH35" s="1"/>
      <c r="RAI35" s="1"/>
      <c r="RAJ35" s="1"/>
      <c r="RAK35" s="1"/>
      <c r="RAL35" s="1"/>
      <c r="RAM35" s="1"/>
      <c r="RAN35" s="1"/>
      <c r="RAO35" s="1"/>
      <c r="RAP35" s="1"/>
      <c r="RAQ35" s="1"/>
      <c r="RAR35" s="1"/>
      <c r="RAS35" s="1"/>
      <c r="RAT35" s="1"/>
      <c r="RAU35" s="1"/>
      <c r="RAV35" s="1"/>
      <c r="RAW35" s="1"/>
      <c r="RAX35" s="1"/>
      <c r="RAY35" s="1"/>
      <c r="RAZ35" s="1"/>
      <c r="RBA35" s="1"/>
      <c r="RBB35" s="1"/>
      <c r="RBC35" s="1"/>
      <c r="RBD35" s="1"/>
      <c r="RBE35" s="1"/>
      <c r="RBF35" s="1"/>
      <c r="RBG35" s="1"/>
      <c r="RBH35" s="1"/>
      <c r="RBI35" s="1"/>
      <c r="RBJ35" s="1"/>
      <c r="RBK35" s="1"/>
      <c r="RBL35" s="1"/>
      <c r="RBM35" s="1"/>
      <c r="RBN35" s="1"/>
      <c r="RBO35" s="1"/>
      <c r="RBP35" s="1"/>
      <c r="RBQ35" s="1"/>
      <c r="RBR35" s="1"/>
      <c r="RBS35" s="1"/>
      <c r="RBT35" s="1"/>
      <c r="RBU35" s="1"/>
      <c r="RBV35" s="1"/>
      <c r="RBW35" s="1"/>
      <c r="RBX35" s="1"/>
      <c r="RBY35" s="1"/>
      <c r="RBZ35" s="1"/>
      <c r="RCA35" s="1"/>
      <c r="RCB35" s="1"/>
      <c r="RCC35" s="1"/>
      <c r="RCD35" s="1"/>
      <c r="RCE35" s="1"/>
      <c r="RCF35" s="1"/>
      <c r="RCG35" s="1"/>
      <c r="RCH35" s="1"/>
      <c r="RCI35" s="1"/>
      <c r="RCJ35" s="1"/>
      <c r="RCK35" s="1"/>
      <c r="RCL35" s="1"/>
      <c r="RCM35" s="1"/>
      <c r="RCN35" s="1"/>
      <c r="RCO35" s="1"/>
      <c r="RCP35" s="1"/>
      <c r="RCQ35" s="1"/>
      <c r="RCR35" s="1"/>
      <c r="RCS35" s="1"/>
      <c r="RCT35" s="1"/>
      <c r="RCU35" s="1"/>
      <c r="RCV35" s="1"/>
      <c r="RCW35" s="1"/>
      <c r="RCX35" s="1"/>
      <c r="RCY35" s="1"/>
      <c r="RCZ35" s="1"/>
      <c r="RDA35" s="1"/>
      <c r="RDB35" s="1"/>
      <c r="RDC35" s="1"/>
      <c r="RDD35" s="1"/>
      <c r="RDE35" s="1"/>
      <c r="RDF35" s="1"/>
      <c r="RDG35" s="1"/>
      <c r="RDH35" s="1"/>
      <c r="RDI35" s="1"/>
      <c r="RDJ35" s="1"/>
      <c r="RDK35" s="1"/>
      <c r="RDL35" s="1"/>
      <c r="RDM35" s="1"/>
      <c r="RDN35" s="1"/>
      <c r="RDO35" s="1"/>
      <c r="RDP35" s="1"/>
      <c r="RDQ35" s="1"/>
      <c r="RDR35" s="1"/>
      <c r="RDS35" s="1"/>
      <c r="RDT35" s="1"/>
      <c r="RDU35" s="1"/>
      <c r="RDV35" s="1"/>
      <c r="RDW35" s="1"/>
      <c r="RDX35" s="1"/>
      <c r="RDY35" s="1"/>
      <c r="RDZ35" s="1"/>
      <c r="REA35" s="1"/>
      <c r="REB35" s="1"/>
      <c r="REC35" s="1"/>
      <c r="RED35" s="1"/>
      <c r="REE35" s="1"/>
      <c r="REF35" s="1"/>
      <c r="REG35" s="1"/>
      <c r="REH35" s="1"/>
      <c r="REI35" s="1"/>
      <c r="REJ35" s="1"/>
      <c r="REK35" s="1"/>
      <c r="REL35" s="1"/>
      <c r="REM35" s="1"/>
      <c r="REN35" s="1"/>
      <c r="REO35" s="1"/>
      <c r="REP35" s="1"/>
      <c r="REQ35" s="1"/>
      <c r="RER35" s="1"/>
      <c r="RES35" s="1"/>
      <c r="RET35" s="1"/>
      <c r="REU35" s="1"/>
      <c r="REV35" s="1"/>
      <c r="REW35" s="1"/>
      <c r="REX35" s="1"/>
      <c r="REY35" s="1"/>
      <c r="REZ35" s="1"/>
      <c r="RFA35" s="1"/>
      <c r="RFB35" s="1"/>
      <c r="RFC35" s="1"/>
      <c r="RFD35" s="1"/>
      <c r="RFE35" s="1"/>
      <c r="RFF35" s="1"/>
      <c r="RFG35" s="1"/>
      <c r="RFH35" s="1"/>
      <c r="RFI35" s="1"/>
      <c r="RFJ35" s="1"/>
      <c r="RFK35" s="1"/>
      <c r="RFL35" s="1"/>
      <c r="RFM35" s="1"/>
      <c r="RFN35" s="1"/>
      <c r="RFO35" s="1"/>
      <c r="RFP35" s="1"/>
      <c r="RFQ35" s="1"/>
      <c r="RFR35" s="1"/>
      <c r="RFS35" s="1"/>
      <c r="RFT35" s="1"/>
      <c r="RFU35" s="1"/>
      <c r="RFV35" s="1"/>
      <c r="RFW35" s="1"/>
      <c r="RFX35" s="1"/>
      <c r="RFY35" s="1"/>
      <c r="RFZ35" s="1"/>
      <c r="RGA35" s="1"/>
      <c r="RGB35" s="1"/>
      <c r="RGC35" s="1"/>
      <c r="RGD35" s="1"/>
      <c r="RGE35" s="1"/>
      <c r="RGF35" s="1"/>
      <c r="RGG35" s="1"/>
      <c r="RGH35" s="1"/>
      <c r="RGI35" s="1"/>
      <c r="RGJ35" s="1"/>
      <c r="RGK35" s="1"/>
      <c r="RGL35" s="1"/>
      <c r="RGM35" s="1"/>
      <c r="RGN35" s="1"/>
      <c r="RGO35" s="1"/>
      <c r="RGP35" s="1"/>
      <c r="RGQ35" s="1"/>
      <c r="RGR35" s="1"/>
      <c r="RGS35" s="1"/>
      <c r="RGT35" s="1"/>
      <c r="RGU35" s="1"/>
      <c r="RGV35" s="1"/>
      <c r="RGW35" s="1"/>
      <c r="RGX35" s="1"/>
      <c r="RGY35" s="1"/>
      <c r="RGZ35" s="1"/>
      <c r="RHA35" s="1"/>
      <c r="RHB35" s="1"/>
      <c r="RHC35" s="1"/>
      <c r="RHD35" s="1"/>
      <c r="RHE35" s="1"/>
      <c r="RHF35" s="1"/>
      <c r="RHG35" s="1"/>
      <c r="RHH35" s="1"/>
      <c r="RHI35" s="1"/>
      <c r="RHJ35" s="1"/>
      <c r="RHK35" s="1"/>
      <c r="RHL35" s="1"/>
      <c r="RHM35" s="1"/>
      <c r="RHN35" s="1"/>
      <c r="RHO35" s="1"/>
      <c r="RHP35" s="1"/>
      <c r="RHQ35" s="1"/>
      <c r="RHR35" s="1"/>
      <c r="RHS35" s="1"/>
      <c r="RHT35" s="1"/>
      <c r="RHU35" s="1"/>
      <c r="RHV35" s="1"/>
      <c r="RHW35" s="1"/>
      <c r="RHX35" s="1"/>
      <c r="RHY35" s="1"/>
      <c r="RHZ35" s="1"/>
      <c r="RIA35" s="1"/>
      <c r="RIB35" s="1"/>
      <c r="RIC35" s="1"/>
      <c r="RID35" s="1"/>
      <c r="RIE35" s="1"/>
      <c r="RIF35" s="1"/>
      <c r="RIG35" s="1"/>
      <c r="RIH35" s="1"/>
      <c r="RII35" s="1"/>
      <c r="RIJ35" s="1"/>
      <c r="RIK35" s="1"/>
      <c r="RIL35" s="1"/>
      <c r="RIM35" s="1"/>
      <c r="RIN35" s="1"/>
      <c r="RIO35" s="1"/>
      <c r="RIP35" s="1"/>
      <c r="RIQ35" s="1"/>
      <c r="RIR35" s="1"/>
      <c r="RIS35" s="1"/>
      <c r="RIT35" s="1"/>
      <c r="RIU35" s="1"/>
      <c r="RIV35" s="1"/>
      <c r="RIW35" s="1"/>
      <c r="RIX35" s="1"/>
      <c r="RIY35" s="1"/>
      <c r="RIZ35" s="1"/>
      <c r="RJA35" s="1"/>
      <c r="RJB35" s="1"/>
      <c r="RJC35" s="1"/>
      <c r="RJD35" s="1"/>
      <c r="RJE35" s="1"/>
      <c r="RJF35" s="1"/>
      <c r="RJG35" s="1"/>
      <c r="RJH35" s="1"/>
      <c r="RJI35" s="1"/>
      <c r="RJJ35" s="1"/>
      <c r="RJK35" s="1"/>
      <c r="RJL35" s="1"/>
      <c r="RJM35" s="1"/>
      <c r="RJN35" s="1"/>
      <c r="RJO35" s="1"/>
      <c r="RJP35" s="1"/>
      <c r="RJQ35" s="1"/>
      <c r="RJR35" s="1"/>
      <c r="RJS35" s="1"/>
      <c r="RJT35" s="1"/>
      <c r="RJU35" s="1"/>
      <c r="RJV35" s="1"/>
      <c r="RJW35" s="1"/>
      <c r="RJX35" s="1"/>
      <c r="RJY35" s="1"/>
      <c r="RJZ35" s="1"/>
      <c r="RKA35" s="1"/>
      <c r="RKB35" s="1"/>
      <c r="RKC35" s="1"/>
      <c r="RKD35" s="1"/>
      <c r="RKE35" s="1"/>
      <c r="RKF35" s="1"/>
      <c r="RKG35" s="1"/>
      <c r="RKH35" s="1"/>
      <c r="RKI35" s="1"/>
      <c r="RKJ35" s="1"/>
      <c r="RKK35" s="1"/>
      <c r="RKL35" s="1"/>
      <c r="RKM35" s="1"/>
      <c r="RKN35" s="1"/>
      <c r="RKO35" s="1"/>
      <c r="RKP35" s="1"/>
      <c r="RKQ35" s="1"/>
      <c r="RKR35" s="1"/>
      <c r="RKS35" s="1"/>
      <c r="RKT35" s="1"/>
      <c r="RKU35" s="1"/>
      <c r="RKV35" s="1"/>
      <c r="RKW35" s="1"/>
      <c r="RKX35" s="1"/>
      <c r="RKY35" s="1"/>
      <c r="RKZ35" s="1"/>
      <c r="RLA35" s="1"/>
      <c r="RLB35" s="1"/>
      <c r="RLC35" s="1"/>
      <c r="RLD35" s="1"/>
      <c r="RLE35" s="1"/>
      <c r="RLF35" s="1"/>
      <c r="RLG35" s="1"/>
      <c r="RLH35" s="1"/>
      <c r="RLI35" s="1"/>
      <c r="RLJ35" s="1"/>
      <c r="RLK35" s="1"/>
      <c r="RLL35" s="1"/>
      <c r="RLM35" s="1"/>
      <c r="RLN35" s="1"/>
      <c r="RLO35" s="1"/>
      <c r="RLP35" s="1"/>
      <c r="RLQ35" s="1"/>
      <c r="RLR35" s="1"/>
      <c r="RLS35" s="1"/>
      <c r="RLT35" s="1"/>
      <c r="RLU35" s="1"/>
      <c r="RLV35" s="1"/>
      <c r="RLW35" s="1"/>
      <c r="RLX35" s="1"/>
      <c r="RLY35" s="1"/>
      <c r="RLZ35" s="1"/>
      <c r="RMA35" s="1"/>
      <c r="RMB35" s="1"/>
      <c r="RMC35" s="1"/>
      <c r="RMD35" s="1"/>
      <c r="RME35" s="1"/>
      <c r="RMF35" s="1"/>
      <c r="RMG35" s="1"/>
      <c r="RMH35" s="1"/>
      <c r="RMI35" s="1"/>
      <c r="RMJ35" s="1"/>
      <c r="RMK35" s="1"/>
      <c r="RML35" s="1"/>
      <c r="RMM35" s="1"/>
      <c r="RMN35" s="1"/>
      <c r="RMO35" s="1"/>
      <c r="RMP35" s="1"/>
      <c r="RMQ35" s="1"/>
      <c r="RMR35" s="1"/>
      <c r="RMS35" s="1"/>
      <c r="RMT35" s="1"/>
      <c r="RMU35" s="1"/>
      <c r="RMV35" s="1"/>
      <c r="RMW35" s="1"/>
      <c r="RMX35" s="1"/>
      <c r="RMY35" s="1"/>
      <c r="RMZ35" s="1"/>
      <c r="RNA35" s="1"/>
      <c r="RNB35" s="1"/>
      <c r="RNC35" s="1"/>
      <c r="RND35" s="1"/>
      <c r="RNE35" s="1"/>
      <c r="RNF35" s="1"/>
      <c r="RNG35" s="1"/>
      <c r="RNH35" s="1"/>
      <c r="RNI35" s="1"/>
      <c r="RNJ35" s="1"/>
      <c r="RNK35" s="1"/>
      <c r="RNL35" s="1"/>
      <c r="RNM35" s="1"/>
      <c r="RNN35" s="1"/>
      <c r="RNO35" s="1"/>
      <c r="RNP35" s="1"/>
      <c r="RNQ35" s="1"/>
      <c r="RNR35" s="1"/>
      <c r="RNS35" s="1"/>
      <c r="RNT35" s="1"/>
      <c r="RNU35" s="1"/>
      <c r="RNV35" s="1"/>
      <c r="RNW35" s="1"/>
      <c r="RNX35" s="1"/>
      <c r="RNY35" s="1"/>
      <c r="RNZ35" s="1"/>
      <c r="ROA35" s="1"/>
      <c r="ROB35" s="1"/>
      <c r="ROC35" s="1"/>
      <c r="ROD35" s="1"/>
      <c r="ROE35" s="1"/>
      <c r="ROF35" s="1"/>
      <c r="ROG35" s="1"/>
      <c r="ROH35" s="1"/>
      <c r="ROI35" s="1"/>
      <c r="ROJ35" s="1"/>
      <c r="ROK35" s="1"/>
      <c r="ROL35" s="1"/>
      <c r="ROM35" s="1"/>
      <c r="RON35" s="1"/>
      <c r="ROO35" s="1"/>
      <c r="ROP35" s="1"/>
      <c r="ROQ35" s="1"/>
      <c r="ROR35" s="1"/>
      <c r="ROS35" s="1"/>
      <c r="ROT35" s="1"/>
      <c r="ROU35" s="1"/>
      <c r="ROV35" s="1"/>
      <c r="ROW35" s="1"/>
      <c r="ROX35" s="1"/>
      <c r="ROY35" s="1"/>
      <c r="ROZ35" s="1"/>
      <c r="RPA35" s="1"/>
      <c r="RPB35" s="1"/>
      <c r="RPC35" s="1"/>
      <c r="RPD35" s="1"/>
      <c r="RPE35" s="1"/>
      <c r="RPF35" s="1"/>
      <c r="RPG35" s="1"/>
      <c r="RPH35" s="1"/>
      <c r="RPI35" s="1"/>
      <c r="RPJ35" s="1"/>
      <c r="RPK35" s="1"/>
      <c r="RPL35" s="1"/>
      <c r="RPM35" s="1"/>
      <c r="RPN35" s="1"/>
      <c r="RPO35" s="1"/>
      <c r="RPP35" s="1"/>
      <c r="RPQ35" s="1"/>
      <c r="RPR35" s="1"/>
      <c r="RPS35" s="1"/>
      <c r="RPT35" s="1"/>
      <c r="RPU35" s="1"/>
      <c r="RPV35" s="1"/>
      <c r="RPW35" s="1"/>
      <c r="RPX35" s="1"/>
      <c r="RPY35" s="1"/>
      <c r="RPZ35" s="1"/>
      <c r="RQA35" s="1"/>
      <c r="RQB35" s="1"/>
      <c r="RQC35" s="1"/>
      <c r="RQD35" s="1"/>
      <c r="RQE35" s="1"/>
      <c r="RQF35" s="1"/>
      <c r="RQG35" s="1"/>
      <c r="RQH35" s="1"/>
      <c r="RQI35" s="1"/>
      <c r="RQJ35" s="1"/>
      <c r="RQK35" s="1"/>
      <c r="RQL35" s="1"/>
      <c r="RQM35" s="1"/>
      <c r="RQN35" s="1"/>
      <c r="RQO35" s="1"/>
      <c r="RQP35" s="1"/>
      <c r="RQQ35" s="1"/>
      <c r="RQR35" s="1"/>
      <c r="RQS35" s="1"/>
      <c r="RQT35" s="1"/>
      <c r="RQU35" s="1"/>
      <c r="RQV35" s="1"/>
      <c r="RQW35" s="1"/>
      <c r="RQX35" s="1"/>
      <c r="RQY35" s="1"/>
      <c r="RQZ35" s="1"/>
      <c r="RRA35" s="1"/>
      <c r="RRB35" s="1"/>
      <c r="RRC35" s="1"/>
      <c r="RRD35" s="1"/>
      <c r="RRE35" s="1"/>
      <c r="RRF35" s="1"/>
      <c r="RRG35" s="1"/>
      <c r="RRH35" s="1"/>
      <c r="RRI35" s="1"/>
      <c r="RRJ35" s="1"/>
      <c r="RRK35" s="1"/>
      <c r="RRL35" s="1"/>
      <c r="RRM35" s="1"/>
      <c r="RRN35" s="1"/>
      <c r="RRO35" s="1"/>
      <c r="RRP35" s="1"/>
      <c r="RRQ35" s="1"/>
      <c r="RRR35" s="1"/>
      <c r="RRS35" s="1"/>
      <c r="RRT35" s="1"/>
      <c r="RRU35" s="1"/>
      <c r="RRV35" s="1"/>
      <c r="RRW35" s="1"/>
      <c r="RRX35" s="1"/>
      <c r="RRY35" s="1"/>
      <c r="RRZ35" s="1"/>
      <c r="RSA35" s="1"/>
      <c r="RSB35" s="1"/>
      <c r="RSC35" s="1"/>
      <c r="RSD35" s="1"/>
      <c r="RSE35" s="1"/>
      <c r="RSF35" s="1"/>
      <c r="RSG35" s="1"/>
      <c r="RSH35" s="1"/>
      <c r="RSI35" s="1"/>
      <c r="RSJ35" s="1"/>
      <c r="RSK35" s="1"/>
      <c r="RSL35" s="1"/>
      <c r="RSM35" s="1"/>
      <c r="RSN35" s="1"/>
      <c r="RSO35" s="1"/>
      <c r="RSP35" s="1"/>
      <c r="RSQ35" s="1"/>
      <c r="RSR35" s="1"/>
      <c r="RSS35" s="1"/>
      <c r="RST35" s="1"/>
      <c r="RSU35" s="1"/>
      <c r="RSV35" s="1"/>
      <c r="RSW35" s="1"/>
      <c r="RSX35" s="1"/>
      <c r="RSY35" s="1"/>
      <c r="RSZ35" s="1"/>
      <c r="RTA35" s="1"/>
      <c r="RTB35" s="1"/>
      <c r="RTC35" s="1"/>
      <c r="RTD35" s="1"/>
      <c r="RTE35" s="1"/>
      <c r="RTF35" s="1"/>
      <c r="RTG35" s="1"/>
      <c r="RTH35" s="1"/>
      <c r="RTI35" s="1"/>
      <c r="RTJ35" s="1"/>
      <c r="RTK35" s="1"/>
      <c r="RTL35" s="1"/>
      <c r="RTM35" s="1"/>
      <c r="RTN35" s="1"/>
      <c r="RTO35" s="1"/>
      <c r="RTP35" s="1"/>
      <c r="RTQ35" s="1"/>
      <c r="RTR35" s="1"/>
      <c r="RTS35" s="1"/>
      <c r="RTT35" s="1"/>
      <c r="RTU35" s="1"/>
      <c r="RTV35" s="1"/>
      <c r="RTW35" s="1"/>
      <c r="RTX35" s="1"/>
      <c r="RTY35" s="1"/>
      <c r="RTZ35" s="1"/>
      <c r="RUA35" s="1"/>
      <c r="RUB35" s="1"/>
      <c r="RUC35" s="1"/>
      <c r="RUD35" s="1"/>
      <c r="RUE35" s="1"/>
      <c r="RUF35" s="1"/>
      <c r="RUG35" s="1"/>
      <c r="RUH35" s="1"/>
      <c r="RUI35" s="1"/>
      <c r="RUJ35" s="1"/>
      <c r="RUK35" s="1"/>
      <c r="RUL35" s="1"/>
      <c r="RUM35" s="1"/>
      <c r="RUN35" s="1"/>
      <c r="RUO35" s="1"/>
      <c r="RUP35" s="1"/>
      <c r="RUQ35" s="1"/>
      <c r="RUR35" s="1"/>
      <c r="RUS35" s="1"/>
      <c r="RUT35" s="1"/>
      <c r="RUU35" s="1"/>
      <c r="RUV35" s="1"/>
      <c r="RUW35" s="1"/>
      <c r="RUX35" s="1"/>
      <c r="RUY35" s="1"/>
      <c r="RUZ35" s="1"/>
      <c r="RVA35" s="1"/>
      <c r="RVB35" s="1"/>
      <c r="RVC35" s="1"/>
      <c r="RVD35" s="1"/>
      <c r="RVE35" s="1"/>
      <c r="RVF35" s="1"/>
      <c r="RVG35" s="1"/>
      <c r="RVH35" s="1"/>
      <c r="RVI35" s="1"/>
      <c r="RVJ35" s="1"/>
      <c r="RVK35" s="1"/>
      <c r="RVL35" s="1"/>
      <c r="RVM35" s="1"/>
      <c r="RVN35" s="1"/>
      <c r="RVO35" s="1"/>
      <c r="RVP35" s="1"/>
      <c r="RVQ35" s="1"/>
      <c r="RVR35" s="1"/>
      <c r="RVS35" s="1"/>
      <c r="RVT35" s="1"/>
      <c r="RVU35" s="1"/>
      <c r="RVV35" s="1"/>
      <c r="RVW35" s="1"/>
      <c r="RVX35" s="1"/>
      <c r="RVY35" s="1"/>
      <c r="RVZ35" s="1"/>
      <c r="RWA35" s="1"/>
      <c r="RWB35" s="1"/>
      <c r="RWC35" s="1"/>
      <c r="RWD35" s="1"/>
      <c r="RWE35" s="1"/>
      <c r="RWF35" s="1"/>
      <c r="RWG35" s="1"/>
      <c r="RWH35" s="1"/>
      <c r="RWI35" s="1"/>
      <c r="RWJ35" s="1"/>
      <c r="RWK35" s="1"/>
      <c r="RWL35" s="1"/>
      <c r="RWM35" s="1"/>
      <c r="RWN35" s="1"/>
      <c r="RWO35" s="1"/>
      <c r="RWP35" s="1"/>
      <c r="RWQ35" s="1"/>
      <c r="RWR35" s="1"/>
      <c r="RWS35" s="1"/>
      <c r="RWT35" s="1"/>
      <c r="RWU35" s="1"/>
      <c r="RWV35" s="1"/>
      <c r="RWW35" s="1"/>
      <c r="RWX35" s="1"/>
      <c r="RWY35" s="1"/>
      <c r="RWZ35" s="1"/>
      <c r="RXA35" s="1"/>
      <c r="RXB35" s="1"/>
      <c r="RXC35" s="1"/>
      <c r="RXD35" s="1"/>
      <c r="RXE35" s="1"/>
      <c r="RXF35" s="1"/>
      <c r="RXG35" s="1"/>
      <c r="RXH35" s="1"/>
      <c r="RXI35" s="1"/>
      <c r="RXJ35" s="1"/>
      <c r="RXK35" s="1"/>
      <c r="RXL35" s="1"/>
      <c r="RXM35" s="1"/>
      <c r="RXN35" s="1"/>
      <c r="RXO35" s="1"/>
      <c r="RXP35" s="1"/>
      <c r="RXQ35" s="1"/>
      <c r="RXR35" s="1"/>
      <c r="RXS35" s="1"/>
      <c r="RXT35" s="1"/>
      <c r="RXU35" s="1"/>
      <c r="RXV35" s="1"/>
      <c r="RXW35" s="1"/>
      <c r="RXX35" s="1"/>
      <c r="RXY35" s="1"/>
      <c r="RXZ35" s="1"/>
      <c r="RYA35" s="1"/>
      <c r="RYB35" s="1"/>
      <c r="RYC35" s="1"/>
      <c r="RYD35" s="1"/>
      <c r="RYE35" s="1"/>
      <c r="RYF35" s="1"/>
      <c r="RYG35" s="1"/>
      <c r="RYH35" s="1"/>
      <c r="RYI35" s="1"/>
      <c r="RYJ35" s="1"/>
      <c r="RYK35" s="1"/>
      <c r="RYL35" s="1"/>
      <c r="RYM35" s="1"/>
      <c r="RYN35" s="1"/>
      <c r="RYO35" s="1"/>
      <c r="RYP35" s="1"/>
      <c r="RYQ35" s="1"/>
      <c r="RYR35" s="1"/>
      <c r="RYS35" s="1"/>
      <c r="RYT35" s="1"/>
      <c r="RYU35" s="1"/>
      <c r="RYV35" s="1"/>
      <c r="RYW35" s="1"/>
      <c r="RYX35" s="1"/>
      <c r="RYY35" s="1"/>
      <c r="RYZ35" s="1"/>
      <c r="RZA35" s="1"/>
      <c r="RZB35" s="1"/>
      <c r="RZC35" s="1"/>
      <c r="RZD35" s="1"/>
      <c r="RZE35" s="1"/>
      <c r="RZF35" s="1"/>
      <c r="RZG35" s="1"/>
      <c r="RZH35" s="1"/>
      <c r="RZI35" s="1"/>
      <c r="RZJ35" s="1"/>
      <c r="RZK35" s="1"/>
      <c r="RZL35" s="1"/>
      <c r="RZM35" s="1"/>
      <c r="RZN35" s="1"/>
      <c r="RZO35" s="1"/>
      <c r="RZP35" s="1"/>
      <c r="RZQ35" s="1"/>
      <c r="RZR35" s="1"/>
      <c r="RZS35" s="1"/>
      <c r="RZT35" s="1"/>
      <c r="RZU35" s="1"/>
      <c r="RZV35" s="1"/>
      <c r="RZW35" s="1"/>
      <c r="RZX35" s="1"/>
      <c r="RZY35" s="1"/>
      <c r="RZZ35" s="1"/>
      <c r="SAA35" s="1"/>
      <c r="SAB35" s="1"/>
      <c r="SAC35" s="1"/>
      <c r="SAD35" s="1"/>
      <c r="SAE35" s="1"/>
      <c r="SAF35" s="1"/>
      <c r="SAG35" s="1"/>
      <c r="SAH35" s="1"/>
      <c r="SAI35" s="1"/>
      <c r="SAJ35" s="1"/>
      <c r="SAK35" s="1"/>
      <c r="SAL35" s="1"/>
      <c r="SAM35" s="1"/>
      <c r="SAN35" s="1"/>
      <c r="SAO35" s="1"/>
      <c r="SAP35" s="1"/>
      <c r="SAQ35" s="1"/>
      <c r="SAR35" s="1"/>
      <c r="SAS35" s="1"/>
      <c r="SAT35" s="1"/>
      <c r="SAU35" s="1"/>
      <c r="SAV35" s="1"/>
      <c r="SAW35" s="1"/>
      <c r="SAX35" s="1"/>
      <c r="SAY35" s="1"/>
      <c r="SAZ35" s="1"/>
      <c r="SBA35" s="1"/>
      <c r="SBB35" s="1"/>
      <c r="SBC35" s="1"/>
      <c r="SBD35" s="1"/>
      <c r="SBE35" s="1"/>
      <c r="SBF35" s="1"/>
      <c r="SBG35" s="1"/>
      <c r="SBH35" s="1"/>
      <c r="SBI35" s="1"/>
      <c r="SBJ35" s="1"/>
      <c r="SBK35" s="1"/>
      <c r="SBL35" s="1"/>
      <c r="SBM35" s="1"/>
      <c r="SBN35" s="1"/>
      <c r="SBO35" s="1"/>
      <c r="SBP35" s="1"/>
      <c r="SBQ35" s="1"/>
      <c r="SBR35" s="1"/>
      <c r="SBS35" s="1"/>
      <c r="SBT35" s="1"/>
      <c r="SBU35" s="1"/>
      <c r="SBV35" s="1"/>
      <c r="SBW35" s="1"/>
      <c r="SBX35" s="1"/>
      <c r="SBY35" s="1"/>
      <c r="SBZ35" s="1"/>
      <c r="SCA35" s="1"/>
      <c r="SCB35" s="1"/>
      <c r="SCC35" s="1"/>
      <c r="SCD35" s="1"/>
      <c r="SCE35" s="1"/>
      <c r="SCF35" s="1"/>
      <c r="SCG35" s="1"/>
      <c r="SCH35" s="1"/>
      <c r="SCI35" s="1"/>
      <c r="SCJ35" s="1"/>
      <c r="SCK35" s="1"/>
      <c r="SCL35" s="1"/>
      <c r="SCM35" s="1"/>
      <c r="SCN35" s="1"/>
      <c r="SCO35" s="1"/>
      <c r="SCP35" s="1"/>
      <c r="SCQ35" s="1"/>
      <c r="SCR35" s="1"/>
      <c r="SCS35" s="1"/>
      <c r="SCT35" s="1"/>
      <c r="SCU35" s="1"/>
      <c r="SCV35" s="1"/>
      <c r="SCW35" s="1"/>
      <c r="SCX35" s="1"/>
      <c r="SCY35" s="1"/>
      <c r="SCZ35" s="1"/>
      <c r="SDA35" s="1"/>
      <c r="SDB35" s="1"/>
      <c r="SDC35" s="1"/>
      <c r="SDD35" s="1"/>
      <c r="SDE35" s="1"/>
      <c r="SDF35" s="1"/>
      <c r="SDG35" s="1"/>
      <c r="SDH35" s="1"/>
      <c r="SDI35" s="1"/>
      <c r="SDJ35" s="1"/>
      <c r="SDK35" s="1"/>
      <c r="SDL35" s="1"/>
      <c r="SDM35" s="1"/>
      <c r="SDN35" s="1"/>
      <c r="SDO35" s="1"/>
      <c r="SDP35" s="1"/>
      <c r="SDQ35" s="1"/>
      <c r="SDR35" s="1"/>
      <c r="SDS35" s="1"/>
      <c r="SDT35" s="1"/>
      <c r="SDU35" s="1"/>
      <c r="SDV35" s="1"/>
      <c r="SDW35" s="1"/>
      <c r="SDX35" s="1"/>
      <c r="SDY35" s="1"/>
      <c r="SDZ35" s="1"/>
      <c r="SEA35" s="1"/>
      <c r="SEB35" s="1"/>
      <c r="SEC35" s="1"/>
      <c r="SED35" s="1"/>
      <c r="SEE35" s="1"/>
      <c r="SEF35" s="1"/>
      <c r="SEG35" s="1"/>
      <c r="SEH35" s="1"/>
      <c r="SEI35" s="1"/>
      <c r="SEJ35" s="1"/>
      <c r="SEK35" s="1"/>
      <c r="SEL35" s="1"/>
      <c r="SEM35" s="1"/>
      <c r="SEN35" s="1"/>
      <c r="SEO35" s="1"/>
      <c r="SEP35" s="1"/>
      <c r="SEQ35" s="1"/>
      <c r="SER35" s="1"/>
      <c r="SES35" s="1"/>
      <c r="SET35" s="1"/>
      <c r="SEU35" s="1"/>
      <c r="SEV35" s="1"/>
      <c r="SEW35" s="1"/>
      <c r="SEX35" s="1"/>
      <c r="SEY35" s="1"/>
      <c r="SEZ35" s="1"/>
      <c r="SFA35" s="1"/>
      <c r="SFB35" s="1"/>
      <c r="SFC35" s="1"/>
      <c r="SFD35" s="1"/>
      <c r="SFE35" s="1"/>
      <c r="SFF35" s="1"/>
      <c r="SFG35" s="1"/>
      <c r="SFH35" s="1"/>
      <c r="SFI35" s="1"/>
      <c r="SFJ35" s="1"/>
      <c r="SFK35" s="1"/>
      <c r="SFL35" s="1"/>
      <c r="SFM35" s="1"/>
      <c r="SFN35" s="1"/>
      <c r="SFO35" s="1"/>
      <c r="SFP35" s="1"/>
      <c r="SFQ35" s="1"/>
      <c r="SFR35" s="1"/>
      <c r="SFS35" s="1"/>
      <c r="SFT35" s="1"/>
      <c r="SFU35" s="1"/>
      <c r="SFV35" s="1"/>
      <c r="SFW35" s="1"/>
      <c r="SFX35" s="1"/>
      <c r="SFY35" s="1"/>
      <c r="SFZ35" s="1"/>
      <c r="SGA35" s="1"/>
      <c r="SGB35" s="1"/>
      <c r="SGC35" s="1"/>
      <c r="SGD35" s="1"/>
      <c r="SGE35" s="1"/>
      <c r="SGF35" s="1"/>
      <c r="SGG35" s="1"/>
      <c r="SGH35" s="1"/>
      <c r="SGI35" s="1"/>
      <c r="SGJ35" s="1"/>
      <c r="SGK35" s="1"/>
      <c r="SGL35" s="1"/>
      <c r="SGM35" s="1"/>
      <c r="SGN35" s="1"/>
      <c r="SGO35" s="1"/>
      <c r="SGP35" s="1"/>
      <c r="SGQ35" s="1"/>
      <c r="SGR35" s="1"/>
      <c r="SGS35" s="1"/>
      <c r="SGT35" s="1"/>
      <c r="SGU35" s="1"/>
      <c r="SGV35" s="1"/>
      <c r="SGW35" s="1"/>
      <c r="SGX35" s="1"/>
      <c r="SGY35" s="1"/>
      <c r="SGZ35" s="1"/>
      <c r="SHA35" s="1"/>
      <c r="SHB35" s="1"/>
      <c r="SHC35" s="1"/>
      <c r="SHD35" s="1"/>
      <c r="SHE35" s="1"/>
      <c r="SHF35" s="1"/>
      <c r="SHG35" s="1"/>
      <c r="SHH35" s="1"/>
      <c r="SHI35" s="1"/>
      <c r="SHJ35" s="1"/>
      <c r="SHK35" s="1"/>
      <c r="SHL35" s="1"/>
      <c r="SHM35" s="1"/>
      <c r="SHN35" s="1"/>
      <c r="SHO35" s="1"/>
      <c r="SHP35" s="1"/>
      <c r="SHQ35" s="1"/>
      <c r="SHR35" s="1"/>
      <c r="SHS35" s="1"/>
      <c r="SHT35" s="1"/>
      <c r="SHU35" s="1"/>
      <c r="SHV35" s="1"/>
      <c r="SHW35" s="1"/>
      <c r="SHX35" s="1"/>
      <c r="SHY35" s="1"/>
      <c r="SHZ35" s="1"/>
      <c r="SIA35" s="1"/>
      <c r="SIB35" s="1"/>
      <c r="SIC35" s="1"/>
      <c r="SID35" s="1"/>
      <c r="SIE35" s="1"/>
      <c r="SIF35" s="1"/>
      <c r="SIG35" s="1"/>
      <c r="SIH35" s="1"/>
      <c r="SII35" s="1"/>
      <c r="SIJ35" s="1"/>
      <c r="SIK35" s="1"/>
      <c r="SIL35" s="1"/>
      <c r="SIM35" s="1"/>
      <c r="SIN35" s="1"/>
      <c r="SIO35" s="1"/>
      <c r="SIP35" s="1"/>
      <c r="SIQ35" s="1"/>
      <c r="SIR35" s="1"/>
      <c r="SIS35" s="1"/>
      <c r="SIT35" s="1"/>
      <c r="SIU35" s="1"/>
      <c r="SIV35" s="1"/>
      <c r="SIW35" s="1"/>
      <c r="SIX35" s="1"/>
      <c r="SIY35" s="1"/>
      <c r="SIZ35" s="1"/>
      <c r="SJA35" s="1"/>
      <c r="SJB35" s="1"/>
      <c r="SJC35" s="1"/>
      <c r="SJD35" s="1"/>
      <c r="SJE35" s="1"/>
      <c r="SJF35" s="1"/>
      <c r="SJG35" s="1"/>
      <c r="SJH35" s="1"/>
      <c r="SJI35" s="1"/>
      <c r="SJJ35" s="1"/>
      <c r="SJK35" s="1"/>
      <c r="SJL35" s="1"/>
      <c r="SJM35" s="1"/>
      <c r="SJN35" s="1"/>
      <c r="SJO35" s="1"/>
      <c r="SJP35" s="1"/>
      <c r="SJQ35" s="1"/>
      <c r="SJR35" s="1"/>
      <c r="SJS35" s="1"/>
      <c r="SJT35" s="1"/>
      <c r="SJU35" s="1"/>
      <c r="SJV35" s="1"/>
      <c r="SJW35" s="1"/>
      <c r="SJX35" s="1"/>
      <c r="SJY35" s="1"/>
      <c r="SJZ35" s="1"/>
      <c r="SKA35" s="1"/>
      <c r="SKB35" s="1"/>
      <c r="SKC35" s="1"/>
      <c r="SKD35" s="1"/>
      <c r="SKE35" s="1"/>
      <c r="SKF35" s="1"/>
      <c r="SKG35" s="1"/>
      <c r="SKH35" s="1"/>
      <c r="SKI35" s="1"/>
      <c r="SKJ35" s="1"/>
      <c r="SKK35" s="1"/>
      <c r="SKL35" s="1"/>
      <c r="SKM35" s="1"/>
      <c r="SKN35" s="1"/>
      <c r="SKO35" s="1"/>
      <c r="SKP35" s="1"/>
      <c r="SKQ35" s="1"/>
      <c r="SKR35" s="1"/>
      <c r="SKS35" s="1"/>
      <c r="SKT35" s="1"/>
      <c r="SKU35" s="1"/>
      <c r="SKV35" s="1"/>
      <c r="SKW35" s="1"/>
      <c r="SKX35" s="1"/>
      <c r="SKY35" s="1"/>
      <c r="SKZ35" s="1"/>
      <c r="SLA35" s="1"/>
      <c r="SLB35" s="1"/>
      <c r="SLC35" s="1"/>
      <c r="SLD35" s="1"/>
      <c r="SLE35" s="1"/>
      <c r="SLF35" s="1"/>
      <c r="SLG35" s="1"/>
      <c r="SLH35" s="1"/>
      <c r="SLI35" s="1"/>
      <c r="SLJ35" s="1"/>
      <c r="SLK35" s="1"/>
      <c r="SLL35" s="1"/>
      <c r="SLM35" s="1"/>
      <c r="SLN35" s="1"/>
      <c r="SLO35" s="1"/>
      <c r="SLP35" s="1"/>
      <c r="SLQ35" s="1"/>
      <c r="SLR35" s="1"/>
      <c r="SLS35" s="1"/>
      <c r="SLT35" s="1"/>
      <c r="SLU35" s="1"/>
      <c r="SLV35" s="1"/>
      <c r="SLW35" s="1"/>
      <c r="SLX35" s="1"/>
      <c r="SLY35" s="1"/>
      <c r="SLZ35" s="1"/>
      <c r="SMA35" s="1"/>
      <c r="SMB35" s="1"/>
      <c r="SMC35" s="1"/>
      <c r="SMD35" s="1"/>
      <c r="SME35" s="1"/>
      <c r="SMF35" s="1"/>
      <c r="SMG35" s="1"/>
      <c r="SMH35" s="1"/>
      <c r="SMI35" s="1"/>
      <c r="SMJ35" s="1"/>
      <c r="SMK35" s="1"/>
      <c r="SML35" s="1"/>
      <c r="SMM35" s="1"/>
      <c r="SMN35" s="1"/>
      <c r="SMO35" s="1"/>
      <c r="SMP35" s="1"/>
      <c r="SMQ35" s="1"/>
      <c r="SMR35" s="1"/>
      <c r="SMS35" s="1"/>
      <c r="SMT35" s="1"/>
      <c r="SMU35" s="1"/>
      <c r="SMV35" s="1"/>
      <c r="SMW35" s="1"/>
      <c r="SMX35" s="1"/>
      <c r="SMY35" s="1"/>
      <c r="SMZ35" s="1"/>
      <c r="SNA35" s="1"/>
      <c r="SNB35" s="1"/>
      <c r="SNC35" s="1"/>
      <c r="SND35" s="1"/>
      <c r="SNE35" s="1"/>
      <c r="SNF35" s="1"/>
      <c r="SNG35" s="1"/>
      <c r="SNH35" s="1"/>
      <c r="SNI35" s="1"/>
      <c r="SNJ35" s="1"/>
      <c r="SNK35" s="1"/>
      <c r="SNL35" s="1"/>
      <c r="SNM35" s="1"/>
      <c r="SNN35" s="1"/>
      <c r="SNO35" s="1"/>
      <c r="SNP35" s="1"/>
      <c r="SNQ35" s="1"/>
      <c r="SNR35" s="1"/>
      <c r="SNS35" s="1"/>
      <c r="SNT35" s="1"/>
      <c r="SNU35" s="1"/>
      <c r="SNV35" s="1"/>
      <c r="SNW35" s="1"/>
      <c r="SNX35" s="1"/>
      <c r="SNY35" s="1"/>
      <c r="SNZ35" s="1"/>
      <c r="SOA35" s="1"/>
      <c r="SOB35" s="1"/>
      <c r="SOC35" s="1"/>
      <c r="SOD35" s="1"/>
      <c r="SOE35" s="1"/>
      <c r="SOF35" s="1"/>
      <c r="SOG35" s="1"/>
      <c r="SOH35" s="1"/>
      <c r="SOI35" s="1"/>
      <c r="SOJ35" s="1"/>
      <c r="SOK35" s="1"/>
      <c r="SOL35" s="1"/>
      <c r="SOM35" s="1"/>
      <c r="SON35" s="1"/>
      <c r="SOO35" s="1"/>
      <c r="SOP35" s="1"/>
      <c r="SOQ35" s="1"/>
      <c r="SOR35" s="1"/>
      <c r="SOS35" s="1"/>
      <c r="SOT35" s="1"/>
      <c r="SOU35" s="1"/>
      <c r="SOV35" s="1"/>
      <c r="SOW35" s="1"/>
      <c r="SOX35" s="1"/>
      <c r="SOY35" s="1"/>
      <c r="SOZ35" s="1"/>
      <c r="SPA35" s="1"/>
      <c r="SPB35" s="1"/>
      <c r="SPC35" s="1"/>
      <c r="SPD35" s="1"/>
      <c r="SPE35" s="1"/>
      <c r="SPF35" s="1"/>
      <c r="SPG35" s="1"/>
      <c r="SPH35" s="1"/>
      <c r="SPI35" s="1"/>
      <c r="SPJ35" s="1"/>
      <c r="SPK35" s="1"/>
      <c r="SPL35" s="1"/>
      <c r="SPM35" s="1"/>
      <c r="SPN35" s="1"/>
      <c r="SPO35" s="1"/>
      <c r="SPP35" s="1"/>
      <c r="SPQ35" s="1"/>
      <c r="SPR35" s="1"/>
      <c r="SPS35" s="1"/>
      <c r="SPT35" s="1"/>
      <c r="SPU35" s="1"/>
      <c r="SPV35" s="1"/>
      <c r="SPW35" s="1"/>
      <c r="SPX35" s="1"/>
      <c r="SPY35" s="1"/>
      <c r="SPZ35" s="1"/>
      <c r="SQA35" s="1"/>
      <c r="SQB35" s="1"/>
      <c r="SQC35" s="1"/>
      <c r="SQD35" s="1"/>
      <c r="SQE35" s="1"/>
      <c r="SQF35" s="1"/>
      <c r="SQG35" s="1"/>
      <c r="SQH35" s="1"/>
      <c r="SQI35" s="1"/>
      <c r="SQJ35" s="1"/>
      <c r="SQK35" s="1"/>
      <c r="SQL35" s="1"/>
      <c r="SQM35" s="1"/>
      <c r="SQN35" s="1"/>
      <c r="SQO35" s="1"/>
      <c r="SQP35" s="1"/>
      <c r="SQQ35" s="1"/>
      <c r="SQR35" s="1"/>
      <c r="SQS35" s="1"/>
      <c r="SQT35" s="1"/>
      <c r="SQU35" s="1"/>
      <c r="SQV35" s="1"/>
      <c r="SQW35" s="1"/>
      <c r="SQX35" s="1"/>
      <c r="SQY35" s="1"/>
      <c r="SQZ35" s="1"/>
      <c r="SRA35" s="1"/>
      <c r="SRB35" s="1"/>
      <c r="SRC35" s="1"/>
      <c r="SRD35" s="1"/>
      <c r="SRE35" s="1"/>
      <c r="SRF35" s="1"/>
      <c r="SRG35" s="1"/>
      <c r="SRH35" s="1"/>
      <c r="SRI35" s="1"/>
      <c r="SRJ35" s="1"/>
      <c r="SRK35" s="1"/>
      <c r="SRL35" s="1"/>
      <c r="SRM35" s="1"/>
      <c r="SRN35" s="1"/>
      <c r="SRO35" s="1"/>
      <c r="SRP35" s="1"/>
      <c r="SRQ35" s="1"/>
      <c r="SRR35" s="1"/>
      <c r="SRS35" s="1"/>
      <c r="SRT35" s="1"/>
      <c r="SRU35" s="1"/>
      <c r="SRV35" s="1"/>
      <c r="SRW35" s="1"/>
      <c r="SRX35" s="1"/>
      <c r="SRY35" s="1"/>
      <c r="SRZ35" s="1"/>
      <c r="SSA35" s="1"/>
      <c r="SSB35" s="1"/>
      <c r="SSC35" s="1"/>
      <c r="SSD35" s="1"/>
      <c r="SSE35" s="1"/>
      <c r="SSF35" s="1"/>
      <c r="SSG35" s="1"/>
      <c r="SSH35" s="1"/>
      <c r="SSI35" s="1"/>
      <c r="SSJ35" s="1"/>
      <c r="SSK35" s="1"/>
      <c r="SSL35" s="1"/>
      <c r="SSM35" s="1"/>
      <c r="SSN35" s="1"/>
      <c r="SSO35" s="1"/>
      <c r="SSP35" s="1"/>
      <c r="SSQ35" s="1"/>
      <c r="SSR35" s="1"/>
      <c r="SSS35" s="1"/>
      <c r="SST35" s="1"/>
      <c r="SSU35" s="1"/>
      <c r="SSV35" s="1"/>
      <c r="SSW35" s="1"/>
      <c r="SSX35" s="1"/>
      <c r="SSY35" s="1"/>
      <c r="SSZ35" s="1"/>
      <c r="STA35" s="1"/>
      <c r="STB35" s="1"/>
      <c r="STC35" s="1"/>
      <c r="STD35" s="1"/>
      <c r="STE35" s="1"/>
      <c r="STF35" s="1"/>
      <c r="STG35" s="1"/>
      <c r="STH35" s="1"/>
      <c r="STI35" s="1"/>
      <c r="STJ35" s="1"/>
      <c r="STK35" s="1"/>
      <c r="STL35" s="1"/>
      <c r="STM35" s="1"/>
      <c r="STN35" s="1"/>
      <c r="STO35" s="1"/>
      <c r="STP35" s="1"/>
      <c r="STQ35" s="1"/>
      <c r="STR35" s="1"/>
      <c r="STS35" s="1"/>
      <c r="STT35" s="1"/>
      <c r="STU35" s="1"/>
      <c r="STV35" s="1"/>
      <c r="STW35" s="1"/>
      <c r="STX35" s="1"/>
      <c r="STY35" s="1"/>
      <c r="STZ35" s="1"/>
      <c r="SUA35" s="1"/>
      <c r="SUB35" s="1"/>
      <c r="SUC35" s="1"/>
      <c r="SUD35" s="1"/>
      <c r="SUE35" s="1"/>
      <c r="SUF35" s="1"/>
      <c r="SUG35" s="1"/>
      <c r="SUH35" s="1"/>
      <c r="SUI35" s="1"/>
      <c r="SUJ35" s="1"/>
      <c r="SUK35" s="1"/>
      <c r="SUL35" s="1"/>
      <c r="SUM35" s="1"/>
      <c r="SUN35" s="1"/>
      <c r="SUO35" s="1"/>
      <c r="SUP35" s="1"/>
      <c r="SUQ35" s="1"/>
      <c r="SUR35" s="1"/>
      <c r="SUS35" s="1"/>
      <c r="SUT35" s="1"/>
      <c r="SUU35" s="1"/>
      <c r="SUV35" s="1"/>
      <c r="SUW35" s="1"/>
      <c r="SUX35" s="1"/>
      <c r="SUY35" s="1"/>
      <c r="SUZ35" s="1"/>
      <c r="SVA35" s="1"/>
      <c r="SVB35" s="1"/>
      <c r="SVC35" s="1"/>
      <c r="SVD35" s="1"/>
      <c r="SVE35" s="1"/>
      <c r="SVF35" s="1"/>
      <c r="SVG35" s="1"/>
      <c r="SVH35" s="1"/>
      <c r="SVI35" s="1"/>
      <c r="SVJ35" s="1"/>
      <c r="SVK35" s="1"/>
      <c r="SVL35" s="1"/>
      <c r="SVM35" s="1"/>
      <c r="SVN35" s="1"/>
      <c r="SVO35" s="1"/>
      <c r="SVP35" s="1"/>
      <c r="SVQ35" s="1"/>
      <c r="SVR35" s="1"/>
      <c r="SVS35" s="1"/>
      <c r="SVT35" s="1"/>
      <c r="SVU35" s="1"/>
      <c r="SVV35" s="1"/>
      <c r="SVW35" s="1"/>
      <c r="SVX35" s="1"/>
      <c r="SVY35" s="1"/>
      <c r="SVZ35" s="1"/>
      <c r="SWA35" s="1"/>
      <c r="SWB35" s="1"/>
      <c r="SWC35" s="1"/>
      <c r="SWD35" s="1"/>
      <c r="SWE35" s="1"/>
      <c r="SWF35" s="1"/>
      <c r="SWG35" s="1"/>
      <c r="SWH35" s="1"/>
      <c r="SWI35" s="1"/>
      <c r="SWJ35" s="1"/>
      <c r="SWK35" s="1"/>
      <c r="SWL35" s="1"/>
      <c r="SWM35" s="1"/>
      <c r="SWN35" s="1"/>
      <c r="SWO35" s="1"/>
      <c r="SWP35" s="1"/>
      <c r="SWQ35" s="1"/>
      <c r="SWR35" s="1"/>
      <c r="SWS35" s="1"/>
      <c r="SWT35" s="1"/>
      <c r="SWU35" s="1"/>
      <c r="SWV35" s="1"/>
      <c r="SWW35" s="1"/>
      <c r="SWX35" s="1"/>
      <c r="SWY35" s="1"/>
      <c r="SWZ35" s="1"/>
      <c r="SXA35" s="1"/>
      <c r="SXB35" s="1"/>
      <c r="SXC35" s="1"/>
      <c r="SXD35" s="1"/>
      <c r="SXE35" s="1"/>
      <c r="SXF35" s="1"/>
      <c r="SXG35" s="1"/>
      <c r="SXH35" s="1"/>
      <c r="SXI35" s="1"/>
      <c r="SXJ35" s="1"/>
      <c r="SXK35" s="1"/>
      <c r="SXL35" s="1"/>
      <c r="SXM35" s="1"/>
      <c r="SXN35" s="1"/>
      <c r="SXO35" s="1"/>
      <c r="SXP35" s="1"/>
      <c r="SXQ35" s="1"/>
      <c r="SXR35" s="1"/>
      <c r="SXS35" s="1"/>
      <c r="SXT35" s="1"/>
      <c r="SXU35" s="1"/>
      <c r="SXV35" s="1"/>
      <c r="SXW35" s="1"/>
      <c r="SXX35" s="1"/>
      <c r="SXY35" s="1"/>
      <c r="SXZ35" s="1"/>
      <c r="SYA35" s="1"/>
      <c r="SYB35" s="1"/>
      <c r="SYC35" s="1"/>
      <c r="SYD35" s="1"/>
      <c r="SYE35" s="1"/>
      <c r="SYF35" s="1"/>
      <c r="SYG35" s="1"/>
      <c r="SYH35" s="1"/>
      <c r="SYI35" s="1"/>
      <c r="SYJ35" s="1"/>
      <c r="SYK35" s="1"/>
      <c r="SYL35" s="1"/>
      <c r="SYM35" s="1"/>
      <c r="SYN35" s="1"/>
      <c r="SYO35" s="1"/>
      <c r="SYP35" s="1"/>
      <c r="SYQ35" s="1"/>
      <c r="SYR35" s="1"/>
      <c r="SYS35" s="1"/>
      <c r="SYT35" s="1"/>
      <c r="SYU35" s="1"/>
      <c r="SYV35" s="1"/>
      <c r="SYW35" s="1"/>
      <c r="SYX35" s="1"/>
      <c r="SYY35" s="1"/>
      <c r="SYZ35" s="1"/>
      <c r="SZA35" s="1"/>
      <c r="SZB35" s="1"/>
      <c r="SZC35" s="1"/>
      <c r="SZD35" s="1"/>
      <c r="SZE35" s="1"/>
      <c r="SZF35" s="1"/>
      <c r="SZG35" s="1"/>
      <c r="SZH35" s="1"/>
      <c r="SZI35" s="1"/>
      <c r="SZJ35" s="1"/>
      <c r="SZK35" s="1"/>
      <c r="SZL35" s="1"/>
      <c r="SZM35" s="1"/>
      <c r="SZN35" s="1"/>
      <c r="SZO35" s="1"/>
      <c r="SZP35" s="1"/>
      <c r="SZQ35" s="1"/>
      <c r="SZR35" s="1"/>
      <c r="SZS35" s="1"/>
      <c r="SZT35" s="1"/>
      <c r="SZU35" s="1"/>
      <c r="SZV35" s="1"/>
      <c r="SZW35" s="1"/>
      <c r="SZX35" s="1"/>
      <c r="SZY35" s="1"/>
      <c r="SZZ35" s="1"/>
      <c r="TAA35" s="1"/>
      <c r="TAB35" s="1"/>
      <c r="TAC35" s="1"/>
      <c r="TAD35" s="1"/>
      <c r="TAE35" s="1"/>
      <c r="TAF35" s="1"/>
      <c r="TAG35" s="1"/>
      <c r="TAH35" s="1"/>
      <c r="TAI35" s="1"/>
      <c r="TAJ35" s="1"/>
      <c r="TAK35" s="1"/>
      <c r="TAL35" s="1"/>
      <c r="TAM35" s="1"/>
      <c r="TAN35" s="1"/>
      <c r="TAO35" s="1"/>
      <c r="TAP35" s="1"/>
      <c r="TAQ35" s="1"/>
      <c r="TAR35" s="1"/>
      <c r="TAS35" s="1"/>
      <c r="TAT35" s="1"/>
      <c r="TAU35" s="1"/>
      <c r="TAV35" s="1"/>
      <c r="TAW35" s="1"/>
      <c r="TAX35" s="1"/>
      <c r="TAY35" s="1"/>
      <c r="TAZ35" s="1"/>
      <c r="TBA35" s="1"/>
      <c r="TBB35" s="1"/>
      <c r="TBC35" s="1"/>
      <c r="TBD35" s="1"/>
      <c r="TBE35" s="1"/>
      <c r="TBF35" s="1"/>
      <c r="TBG35" s="1"/>
      <c r="TBH35" s="1"/>
      <c r="TBI35" s="1"/>
      <c r="TBJ35" s="1"/>
      <c r="TBK35" s="1"/>
      <c r="TBL35" s="1"/>
      <c r="TBM35" s="1"/>
      <c r="TBN35" s="1"/>
      <c r="TBO35" s="1"/>
      <c r="TBP35" s="1"/>
      <c r="TBQ35" s="1"/>
      <c r="TBR35" s="1"/>
      <c r="TBS35" s="1"/>
      <c r="TBT35" s="1"/>
      <c r="TBU35" s="1"/>
      <c r="TBV35" s="1"/>
      <c r="TBW35" s="1"/>
      <c r="TBX35" s="1"/>
      <c r="TBY35" s="1"/>
      <c r="TBZ35" s="1"/>
      <c r="TCA35" s="1"/>
      <c r="TCB35" s="1"/>
      <c r="TCC35" s="1"/>
      <c r="TCD35" s="1"/>
      <c r="TCE35" s="1"/>
      <c r="TCF35" s="1"/>
      <c r="TCG35" s="1"/>
      <c r="TCH35" s="1"/>
      <c r="TCI35" s="1"/>
      <c r="TCJ35" s="1"/>
      <c r="TCK35" s="1"/>
      <c r="TCL35" s="1"/>
      <c r="TCM35" s="1"/>
      <c r="TCN35" s="1"/>
      <c r="TCO35" s="1"/>
      <c r="TCP35" s="1"/>
      <c r="TCQ35" s="1"/>
      <c r="TCR35" s="1"/>
      <c r="TCS35" s="1"/>
      <c r="TCT35" s="1"/>
      <c r="TCU35" s="1"/>
      <c r="TCV35" s="1"/>
      <c r="TCW35" s="1"/>
      <c r="TCX35" s="1"/>
      <c r="TCY35" s="1"/>
      <c r="TCZ35" s="1"/>
      <c r="TDA35" s="1"/>
      <c r="TDB35" s="1"/>
      <c r="TDC35" s="1"/>
      <c r="TDD35" s="1"/>
      <c r="TDE35" s="1"/>
      <c r="TDF35" s="1"/>
      <c r="TDG35" s="1"/>
      <c r="TDH35" s="1"/>
      <c r="TDI35" s="1"/>
      <c r="TDJ35" s="1"/>
      <c r="TDK35" s="1"/>
      <c r="TDL35" s="1"/>
      <c r="TDM35" s="1"/>
      <c r="TDN35" s="1"/>
      <c r="TDO35" s="1"/>
      <c r="TDP35" s="1"/>
      <c r="TDQ35" s="1"/>
      <c r="TDR35" s="1"/>
      <c r="TDS35" s="1"/>
      <c r="TDT35" s="1"/>
      <c r="TDU35" s="1"/>
      <c r="TDV35" s="1"/>
      <c r="TDW35" s="1"/>
      <c r="TDX35" s="1"/>
      <c r="TDY35" s="1"/>
      <c r="TDZ35" s="1"/>
      <c r="TEA35" s="1"/>
      <c r="TEB35" s="1"/>
      <c r="TEC35" s="1"/>
      <c r="TED35" s="1"/>
      <c r="TEE35" s="1"/>
      <c r="TEF35" s="1"/>
      <c r="TEG35" s="1"/>
      <c r="TEH35" s="1"/>
      <c r="TEI35" s="1"/>
      <c r="TEJ35" s="1"/>
      <c r="TEK35" s="1"/>
      <c r="TEL35" s="1"/>
      <c r="TEM35" s="1"/>
      <c r="TEN35" s="1"/>
      <c r="TEO35" s="1"/>
      <c r="TEP35" s="1"/>
      <c r="TEQ35" s="1"/>
      <c r="TER35" s="1"/>
      <c r="TES35" s="1"/>
      <c r="TET35" s="1"/>
      <c r="TEU35" s="1"/>
      <c r="TEV35" s="1"/>
      <c r="TEW35" s="1"/>
      <c r="TEX35" s="1"/>
      <c r="TEY35" s="1"/>
      <c r="TEZ35" s="1"/>
      <c r="TFA35" s="1"/>
      <c r="TFB35" s="1"/>
      <c r="TFC35" s="1"/>
      <c r="TFD35" s="1"/>
      <c r="TFE35" s="1"/>
      <c r="TFF35" s="1"/>
      <c r="TFG35" s="1"/>
      <c r="TFH35" s="1"/>
      <c r="TFI35" s="1"/>
      <c r="TFJ35" s="1"/>
      <c r="TFK35" s="1"/>
      <c r="TFL35" s="1"/>
      <c r="TFM35" s="1"/>
      <c r="TFN35" s="1"/>
      <c r="TFO35" s="1"/>
      <c r="TFP35" s="1"/>
      <c r="TFQ35" s="1"/>
      <c r="TFR35" s="1"/>
      <c r="TFS35" s="1"/>
      <c r="TFT35" s="1"/>
      <c r="TFU35" s="1"/>
      <c r="TFV35" s="1"/>
      <c r="TFW35" s="1"/>
      <c r="TFX35" s="1"/>
      <c r="TFY35" s="1"/>
      <c r="TFZ35" s="1"/>
      <c r="TGA35" s="1"/>
      <c r="TGB35" s="1"/>
      <c r="TGC35" s="1"/>
      <c r="TGD35" s="1"/>
      <c r="TGE35" s="1"/>
      <c r="TGF35" s="1"/>
      <c r="TGG35" s="1"/>
      <c r="TGH35" s="1"/>
      <c r="TGI35" s="1"/>
      <c r="TGJ35" s="1"/>
      <c r="TGK35" s="1"/>
      <c r="TGL35" s="1"/>
      <c r="TGM35" s="1"/>
      <c r="TGN35" s="1"/>
      <c r="TGO35" s="1"/>
      <c r="TGP35" s="1"/>
      <c r="TGQ35" s="1"/>
      <c r="TGR35" s="1"/>
      <c r="TGS35" s="1"/>
      <c r="TGT35" s="1"/>
      <c r="TGU35" s="1"/>
      <c r="TGV35" s="1"/>
      <c r="TGW35" s="1"/>
      <c r="TGX35" s="1"/>
      <c r="TGY35" s="1"/>
      <c r="TGZ35" s="1"/>
      <c r="THA35" s="1"/>
      <c r="THB35" s="1"/>
      <c r="THC35" s="1"/>
      <c r="THD35" s="1"/>
      <c r="THE35" s="1"/>
      <c r="THF35" s="1"/>
      <c r="THG35" s="1"/>
      <c r="THH35" s="1"/>
      <c r="THI35" s="1"/>
      <c r="THJ35" s="1"/>
      <c r="THK35" s="1"/>
      <c r="THL35" s="1"/>
      <c r="THM35" s="1"/>
      <c r="THN35" s="1"/>
      <c r="THO35" s="1"/>
      <c r="THP35" s="1"/>
      <c r="THQ35" s="1"/>
      <c r="THR35" s="1"/>
      <c r="THS35" s="1"/>
      <c r="THT35" s="1"/>
      <c r="THU35" s="1"/>
      <c r="THV35" s="1"/>
      <c r="THW35" s="1"/>
      <c r="THX35" s="1"/>
      <c r="THY35" s="1"/>
      <c r="THZ35" s="1"/>
      <c r="TIA35" s="1"/>
      <c r="TIB35" s="1"/>
      <c r="TIC35" s="1"/>
      <c r="TID35" s="1"/>
      <c r="TIE35" s="1"/>
      <c r="TIF35" s="1"/>
      <c r="TIG35" s="1"/>
      <c r="TIH35" s="1"/>
      <c r="TII35" s="1"/>
      <c r="TIJ35" s="1"/>
      <c r="TIK35" s="1"/>
      <c r="TIL35" s="1"/>
      <c r="TIM35" s="1"/>
      <c r="TIN35" s="1"/>
      <c r="TIO35" s="1"/>
      <c r="TIP35" s="1"/>
      <c r="TIQ35" s="1"/>
      <c r="TIR35" s="1"/>
      <c r="TIS35" s="1"/>
      <c r="TIT35" s="1"/>
      <c r="TIU35" s="1"/>
      <c r="TIV35" s="1"/>
      <c r="TIW35" s="1"/>
      <c r="TIX35" s="1"/>
      <c r="TIY35" s="1"/>
      <c r="TIZ35" s="1"/>
      <c r="TJA35" s="1"/>
      <c r="TJB35" s="1"/>
      <c r="TJC35" s="1"/>
      <c r="TJD35" s="1"/>
      <c r="TJE35" s="1"/>
      <c r="TJF35" s="1"/>
      <c r="TJG35" s="1"/>
      <c r="TJH35" s="1"/>
      <c r="TJI35" s="1"/>
      <c r="TJJ35" s="1"/>
      <c r="TJK35" s="1"/>
      <c r="TJL35" s="1"/>
      <c r="TJM35" s="1"/>
      <c r="TJN35" s="1"/>
      <c r="TJO35" s="1"/>
      <c r="TJP35" s="1"/>
      <c r="TJQ35" s="1"/>
      <c r="TJR35" s="1"/>
      <c r="TJS35" s="1"/>
      <c r="TJT35" s="1"/>
      <c r="TJU35" s="1"/>
      <c r="TJV35" s="1"/>
      <c r="TJW35" s="1"/>
      <c r="TJX35" s="1"/>
      <c r="TJY35" s="1"/>
      <c r="TJZ35" s="1"/>
      <c r="TKA35" s="1"/>
      <c r="TKB35" s="1"/>
      <c r="TKC35" s="1"/>
      <c r="TKD35" s="1"/>
      <c r="TKE35" s="1"/>
      <c r="TKF35" s="1"/>
      <c r="TKG35" s="1"/>
      <c r="TKH35" s="1"/>
      <c r="TKI35" s="1"/>
      <c r="TKJ35" s="1"/>
      <c r="TKK35" s="1"/>
      <c r="TKL35" s="1"/>
      <c r="TKM35" s="1"/>
      <c r="TKN35" s="1"/>
      <c r="TKO35" s="1"/>
      <c r="TKP35" s="1"/>
      <c r="TKQ35" s="1"/>
      <c r="TKR35" s="1"/>
      <c r="TKS35" s="1"/>
      <c r="TKT35" s="1"/>
      <c r="TKU35" s="1"/>
      <c r="TKV35" s="1"/>
      <c r="TKW35" s="1"/>
      <c r="TKX35" s="1"/>
      <c r="TKY35" s="1"/>
      <c r="TKZ35" s="1"/>
      <c r="TLA35" s="1"/>
      <c r="TLB35" s="1"/>
      <c r="TLC35" s="1"/>
      <c r="TLD35" s="1"/>
      <c r="TLE35" s="1"/>
      <c r="TLF35" s="1"/>
      <c r="TLG35" s="1"/>
      <c r="TLH35" s="1"/>
      <c r="TLI35" s="1"/>
      <c r="TLJ35" s="1"/>
      <c r="TLK35" s="1"/>
      <c r="TLL35" s="1"/>
      <c r="TLM35" s="1"/>
      <c r="TLN35" s="1"/>
      <c r="TLO35" s="1"/>
      <c r="TLP35" s="1"/>
      <c r="TLQ35" s="1"/>
      <c r="TLR35" s="1"/>
      <c r="TLS35" s="1"/>
      <c r="TLT35" s="1"/>
      <c r="TLU35" s="1"/>
      <c r="TLV35" s="1"/>
      <c r="TLW35" s="1"/>
      <c r="TLX35" s="1"/>
      <c r="TLY35" s="1"/>
      <c r="TLZ35" s="1"/>
      <c r="TMA35" s="1"/>
      <c r="TMB35" s="1"/>
      <c r="TMC35" s="1"/>
      <c r="TMD35" s="1"/>
      <c r="TME35" s="1"/>
      <c r="TMF35" s="1"/>
      <c r="TMG35" s="1"/>
      <c r="TMH35" s="1"/>
      <c r="TMI35" s="1"/>
      <c r="TMJ35" s="1"/>
      <c r="TMK35" s="1"/>
      <c r="TML35" s="1"/>
      <c r="TMM35" s="1"/>
      <c r="TMN35" s="1"/>
      <c r="TMO35" s="1"/>
      <c r="TMP35" s="1"/>
      <c r="TMQ35" s="1"/>
      <c r="TMR35" s="1"/>
      <c r="TMS35" s="1"/>
      <c r="TMT35" s="1"/>
      <c r="TMU35" s="1"/>
      <c r="TMV35" s="1"/>
      <c r="TMW35" s="1"/>
      <c r="TMX35" s="1"/>
      <c r="TMY35" s="1"/>
      <c r="TMZ35" s="1"/>
      <c r="TNA35" s="1"/>
      <c r="TNB35" s="1"/>
      <c r="TNC35" s="1"/>
      <c r="TND35" s="1"/>
      <c r="TNE35" s="1"/>
      <c r="TNF35" s="1"/>
      <c r="TNG35" s="1"/>
      <c r="TNH35" s="1"/>
      <c r="TNI35" s="1"/>
      <c r="TNJ35" s="1"/>
      <c r="TNK35" s="1"/>
      <c r="TNL35" s="1"/>
      <c r="TNM35" s="1"/>
      <c r="TNN35" s="1"/>
      <c r="TNO35" s="1"/>
      <c r="TNP35" s="1"/>
      <c r="TNQ35" s="1"/>
      <c r="TNR35" s="1"/>
      <c r="TNS35" s="1"/>
      <c r="TNT35" s="1"/>
      <c r="TNU35" s="1"/>
      <c r="TNV35" s="1"/>
      <c r="TNW35" s="1"/>
      <c r="TNX35" s="1"/>
      <c r="TNY35" s="1"/>
      <c r="TNZ35" s="1"/>
      <c r="TOA35" s="1"/>
      <c r="TOB35" s="1"/>
      <c r="TOC35" s="1"/>
      <c r="TOD35" s="1"/>
      <c r="TOE35" s="1"/>
      <c r="TOF35" s="1"/>
      <c r="TOG35" s="1"/>
      <c r="TOH35" s="1"/>
      <c r="TOI35" s="1"/>
      <c r="TOJ35" s="1"/>
      <c r="TOK35" s="1"/>
      <c r="TOL35" s="1"/>
      <c r="TOM35" s="1"/>
      <c r="TON35" s="1"/>
      <c r="TOO35" s="1"/>
      <c r="TOP35" s="1"/>
      <c r="TOQ35" s="1"/>
      <c r="TOR35" s="1"/>
      <c r="TOS35" s="1"/>
      <c r="TOT35" s="1"/>
      <c r="TOU35" s="1"/>
      <c r="TOV35" s="1"/>
      <c r="TOW35" s="1"/>
      <c r="TOX35" s="1"/>
      <c r="TOY35" s="1"/>
      <c r="TOZ35" s="1"/>
      <c r="TPA35" s="1"/>
      <c r="TPB35" s="1"/>
      <c r="TPC35" s="1"/>
      <c r="TPD35" s="1"/>
      <c r="TPE35" s="1"/>
      <c r="TPF35" s="1"/>
      <c r="TPG35" s="1"/>
      <c r="TPH35" s="1"/>
      <c r="TPI35" s="1"/>
      <c r="TPJ35" s="1"/>
      <c r="TPK35" s="1"/>
      <c r="TPL35" s="1"/>
      <c r="TPM35" s="1"/>
      <c r="TPN35" s="1"/>
      <c r="TPO35" s="1"/>
      <c r="TPP35" s="1"/>
      <c r="TPQ35" s="1"/>
      <c r="TPR35" s="1"/>
      <c r="TPS35" s="1"/>
      <c r="TPT35" s="1"/>
      <c r="TPU35" s="1"/>
      <c r="TPV35" s="1"/>
      <c r="TPW35" s="1"/>
      <c r="TPX35" s="1"/>
      <c r="TPY35" s="1"/>
      <c r="TPZ35" s="1"/>
      <c r="TQA35" s="1"/>
      <c r="TQB35" s="1"/>
      <c r="TQC35" s="1"/>
      <c r="TQD35" s="1"/>
      <c r="TQE35" s="1"/>
      <c r="TQF35" s="1"/>
      <c r="TQG35" s="1"/>
      <c r="TQH35" s="1"/>
      <c r="TQI35" s="1"/>
      <c r="TQJ35" s="1"/>
      <c r="TQK35" s="1"/>
      <c r="TQL35" s="1"/>
      <c r="TQM35" s="1"/>
      <c r="TQN35" s="1"/>
      <c r="TQO35" s="1"/>
      <c r="TQP35" s="1"/>
      <c r="TQQ35" s="1"/>
      <c r="TQR35" s="1"/>
      <c r="TQS35" s="1"/>
      <c r="TQT35" s="1"/>
      <c r="TQU35" s="1"/>
      <c r="TQV35" s="1"/>
      <c r="TQW35" s="1"/>
      <c r="TQX35" s="1"/>
      <c r="TQY35" s="1"/>
      <c r="TQZ35" s="1"/>
      <c r="TRA35" s="1"/>
      <c r="TRB35" s="1"/>
      <c r="TRC35" s="1"/>
      <c r="TRD35" s="1"/>
      <c r="TRE35" s="1"/>
      <c r="TRF35" s="1"/>
      <c r="TRG35" s="1"/>
      <c r="TRH35" s="1"/>
      <c r="TRI35" s="1"/>
      <c r="TRJ35" s="1"/>
      <c r="TRK35" s="1"/>
      <c r="TRL35" s="1"/>
      <c r="TRM35" s="1"/>
      <c r="TRN35" s="1"/>
      <c r="TRO35" s="1"/>
      <c r="TRP35" s="1"/>
      <c r="TRQ35" s="1"/>
      <c r="TRR35" s="1"/>
      <c r="TRS35" s="1"/>
      <c r="TRT35" s="1"/>
      <c r="TRU35" s="1"/>
      <c r="TRV35" s="1"/>
      <c r="TRW35" s="1"/>
      <c r="TRX35" s="1"/>
      <c r="TRY35" s="1"/>
      <c r="TRZ35" s="1"/>
      <c r="TSA35" s="1"/>
      <c r="TSB35" s="1"/>
      <c r="TSC35" s="1"/>
      <c r="TSD35" s="1"/>
      <c r="TSE35" s="1"/>
      <c r="TSF35" s="1"/>
      <c r="TSG35" s="1"/>
      <c r="TSH35" s="1"/>
      <c r="TSI35" s="1"/>
      <c r="TSJ35" s="1"/>
      <c r="TSK35" s="1"/>
      <c r="TSL35" s="1"/>
      <c r="TSM35" s="1"/>
      <c r="TSN35" s="1"/>
      <c r="TSO35" s="1"/>
      <c r="TSP35" s="1"/>
      <c r="TSQ35" s="1"/>
      <c r="TSR35" s="1"/>
      <c r="TSS35" s="1"/>
      <c r="TST35" s="1"/>
      <c r="TSU35" s="1"/>
      <c r="TSV35" s="1"/>
      <c r="TSW35" s="1"/>
      <c r="TSX35" s="1"/>
      <c r="TSY35" s="1"/>
      <c r="TSZ35" s="1"/>
      <c r="TTA35" s="1"/>
      <c r="TTB35" s="1"/>
      <c r="TTC35" s="1"/>
      <c r="TTD35" s="1"/>
      <c r="TTE35" s="1"/>
      <c r="TTF35" s="1"/>
      <c r="TTG35" s="1"/>
      <c r="TTH35" s="1"/>
      <c r="TTI35" s="1"/>
      <c r="TTJ35" s="1"/>
      <c r="TTK35" s="1"/>
      <c r="TTL35" s="1"/>
      <c r="TTM35" s="1"/>
      <c r="TTN35" s="1"/>
      <c r="TTO35" s="1"/>
      <c r="TTP35" s="1"/>
      <c r="TTQ35" s="1"/>
      <c r="TTR35" s="1"/>
      <c r="TTS35" s="1"/>
      <c r="TTT35" s="1"/>
      <c r="TTU35" s="1"/>
      <c r="TTV35" s="1"/>
      <c r="TTW35" s="1"/>
      <c r="TTX35" s="1"/>
      <c r="TTY35" s="1"/>
      <c r="TTZ35" s="1"/>
      <c r="TUA35" s="1"/>
      <c r="TUB35" s="1"/>
      <c r="TUC35" s="1"/>
      <c r="TUD35" s="1"/>
      <c r="TUE35" s="1"/>
      <c r="TUF35" s="1"/>
      <c r="TUG35" s="1"/>
      <c r="TUH35" s="1"/>
      <c r="TUI35" s="1"/>
      <c r="TUJ35" s="1"/>
      <c r="TUK35" s="1"/>
      <c r="TUL35" s="1"/>
      <c r="TUM35" s="1"/>
      <c r="TUN35" s="1"/>
      <c r="TUO35" s="1"/>
      <c r="TUP35" s="1"/>
      <c r="TUQ35" s="1"/>
      <c r="TUR35" s="1"/>
      <c r="TUS35" s="1"/>
      <c r="TUT35" s="1"/>
      <c r="TUU35" s="1"/>
      <c r="TUV35" s="1"/>
      <c r="TUW35" s="1"/>
      <c r="TUX35" s="1"/>
      <c r="TUY35" s="1"/>
      <c r="TUZ35" s="1"/>
      <c r="TVA35" s="1"/>
      <c r="TVB35" s="1"/>
      <c r="TVC35" s="1"/>
      <c r="TVD35" s="1"/>
      <c r="TVE35" s="1"/>
      <c r="TVF35" s="1"/>
      <c r="TVG35" s="1"/>
      <c r="TVH35" s="1"/>
      <c r="TVI35" s="1"/>
      <c r="TVJ35" s="1"/>
      <c r="TVK35" s="1"/>
      <c r="TVL35" s="1"/>
      <c r="TVM35" s="1"/>
      <c r="TVN35" s="1"/>
      <c r="TVO35" s="1"/>
      <c r="TVP35" s="1"/>
      <c r="TVQ35" s="1"/>
      <c r="TVR35" s="1"/>
      <c r="TVS35" s="1"/>
      <c r="TVT35" s="1"/>
      <c r="TVU35" s="1"/>
      <c r="TVV35" s="1"/>
      <c r="TVW35" s="1"/>
      <c r="TVX35" s="1"/>
      <c r="TVY35" s="1"/>
      <c r="TVZ35" s="1"/>
      <c r="TWA35" s="1"/>
      <c r="TWB35" s="1"/>
      <c r="TWC35" s="1"/>
      <c r="TWD35" s="1"/>
      <c r="TWE35" s="1"/>
      <c r="TWF35" s="1"/>
      <c r="TWG35" s="1"/>
      <c r="TWH35" s="1"/>
      <c r="TWI35" s="1"/>
      <c r="TWJ35" s="1"/>
      <c r="TWK35" s="1"/>
      <c r="TWL35" s="1"/>
      <c r="TWM35" s="1"/>
      <c r="TWN35" s="1"/>
      <c r="TWO35" s="1"/>
      <c r="TWP35" s="1"/>
      <c r="TWQ35" s="1"/>
      <c r="TWR35" s="1"/>
      <c r="TWS35" s="1"/>
      <c r="TWT35" s="1"/>
      <c r="TWU35" s="1"/>
      <c r="TWV35" s="1"/>
      <c r="TWW35" s="1"/>
      <c r="TWX35" s="1"/>
      <c r="TWY35" s="1"/>
      <c r="TWZ35" s="1"/>
      <c r="TXA35" s="1"/>
      <c r="TXB35" s="1"/>
      <c r="TXC35" s="1"/>
      <c r="TXD35" s="1"/>
      <c r="TXE35" s="1"/>
      <c r="TXF35" s="1"/>
      <c r="TXG35" s="1"/>
      <c r="TXH35" s="1"/>
      <c r="TXI35" s="1"/>
      <c r="TXJ35" s="1"/>
      <c r="TXK35" s="1"/>
      <c r="TXL35" s="1"/>
      <c r="TXM35" s="1"/>
      <c r="TXN35" s="1"/>
      <c r="TXO35" s="1"/>
      <c r="TXP35" s="1"/>
      <c r="TXQ35" s="1"/>
      <c r="TXR35" s="1"/>
      <c r="TXS35" s="1"/>
      <c r="TXT35" s="1"/>
      <c r="TXU35" s="1"/>
      <c r="TXV35" s="1"/>
      <c r="TXW35" s="1"/>
      <c r="TXX35" s="1"/>
      <c r="TXY35" s="1"/>
      <c r="TXZ35" s="1"/>
      <c r="TYA35" s="1"/>
      <c r="TYB35" s="1"/>
      <c r="TYC35" s="1"/>
      <c r="TYD35" s="1"/>
      <c r="TYE35" s="1"/>
      <c r="TYF35" s="1"/>
      <c r="TYG35" s="1"/>
      <c r="TYH35" s="1"/>
      <c r="TYI35" s="1"/>
      <c r="TYJ35" s="1"/>
      <c r="TYK35" s="1"/>
      <c r="TYL35" s="1"/>
      <c r="TYM35" s="1"/>
      <c r="TYN35" s="1"/>
      <c r="TYO35" s="1"/>
      <c r="TYP35" s="1"/>
      <c r="TYQ35" s="1"/>
      <c r="TYR35" s="1"/>
      <c r="TYS35" s="1"/>
      <c r="TYT35" s="1"/>
      <c r="TYU35" s="1"/>
      <c r="TYV35" s="1"/>
      <c r="TYW35" s="1"/>
      <c r="TYX35" s="1"/>
      <c r="TYY35" s="1"/>
      <c r="TYZ35" s="1"/>
      <c r="TZA35" s="1"/>
      <c r="TZB35" s="1"/>
      <c r="TZC35" s="1"/>
      <c r="TZD35" s="1"/>
      <c r="TZE35" s="1"/>
      <c r="TZF35" s="1"/>
      <c r="TZG35" s="1"/>
      <c r="TZH35" s="1"/>
      <c r="TZI35" s="1"/>
      <c r="TZJ35" s="1"/>
      <c r="TZK35" s="1"/>
      <c r="TZL35" s="1"/>
      <c r="TZM35" s="1"/>
      <c r="TZN35" s="1"/>
      <c r="TZO35" s="1"/>
      <c r="TZP35" s="1"/>
      <c r="TZQ35" s="1"/>
      <c r="TZR35" s="1"/>
      <c r="TZS35" s="1"/>
      <c r="TZT35" s="1"/>
      <c r="TZU35" s="1"/>
      <c r="TZV35" s="1"/>
      <c r="TZW35" s="1"/>
      <c r="TZX35" s="1"/>
      <c r="TZY35" s="1"/>
      <c r="TZZ35" s="1"/>
      <c r="UAA35" s="1"/>
      <c r="UAB35" s="1"/>
      <c r="UAC35" s="1"/>
      <c r="UAD35" s="1"/>
      <c r="UAE35" s="1"/>
      <c r="UAF35" s="1"/>
      <c r="UAG35" s="1"/>
      <c r="UAH35" s="1"/>
      <c r="UAI35" s="1"/>
      <c r="UAJ35" s="1"/>
      <c r="UAK35" s="1"/>
      <c r="UAL35" s="1"/>
      <c r="UAM35" s="1"/>
      <c r="UAN35" s="1"/>
      <c r="UAO35" s="1"/>
      <c r="UAP35" s="1"/>
      <c r="UAQ35" s="1"/>
      <c r="UAR35" s="1"/>
      <c r="UAS35" s="1"/>
      <c r="UAT35" s="1"/>
      <c r="UAU35" s="1"/>
      <c r="UAV35" s="1"/>
      <c r="UAW35" s="1"/>
      <c r="UAX35" s="1"/>
      <c r="UAY35" s="1"/>
      <c r="UAZ35" s="1"/>
      <c r="UBA35" s="1"/>
      <c r="UBB35" s="1"/>
      <c r="UBC35" s="1"/>
      <c r="UBD35" s="1"/>
      <c r="UBE35" s="1"/>
      <c r="UBF35" s="1"/>
      <c r="UBG35" s="1"/>
      <c r="UBH35" s="1"/>
      <c r="UBI35" s="1"/>
      <c r="UBJ35" s="1"/>
      <c r="UBK35" s="1"/>
      <c r="UBL35" s="1"/>
      <c r="UBM35" s="1"/>
      <c r="UBN35" s="1"/>
      <c r="UBO35" s="1"/>
      <c r="UBP35" s="1"/>
      <c r="UBQ35" s="1"/>
      <c r="UBR35" s="1"/>
      <c r="UBS35" s="1"/>
      <c r="UBT35" s="1"/>
      <c r="UBU35" s="1"/>
      <c r="UBV35" s="1"/>
      <c r="UBW35" s="1"/>
      <c r="UBX35" s="1"/>
      <c r="UBY35" s="1"/>
      <c r="UBZ35" s="1"/>
      <c r="UCA35" s="1"/>
      <c r="UCB35" s="1"/>
      <c r="UCC35" s="1"/>
      <c r="UCD35" s="1"/>
      <c r="UCE35" s="1"/>
      <c r="UCF35" s="1"/>
      <c r="UCG35" s="1"/>
      <c r="UCH35" s="1"/>
      <c r="UCI35" s="1"/>
      <c r="UCJ35" s="1"/>
      <c r="UCK35" s="1"/>
      <c r="UCL35" s="1"/>
      <c r="UCM35" s="1"/>
      <c r="UCN35" s="1"/>
      <c r="UCO35" s="1"/>
      <c r="UCP35" s="1"/>
      <c r="UCQ35" s="1"/>
      <c r="UCR35" s="1"/>
      <c r="UCS35" s="1"/>
      <c r="UCT35" s="1"/>
      <c r="UCU35" s="1"/>
      <c r="UCV35" s="1"/>
      <c r="UCW35" s="1"/>
      <c r="UCX35" s="1"/>
      <c r="UCY35" s="1"/>
      <c r="UCZ35" s="1"/>
      <c r="UDA35" s="1"/>
      <c r="UDB35" s="1"/>
      <c r="UDC35" s="1"/>
      <c r="UDD35" s="1"/>
      <c r="UDE35" s="1"/>
      <c r="UDF35" s="1"/>
      <c r="UDG35" s="1"/>
      <c r="UDH35" s="1"/>
      <c r="UDI35" s="1"/>
      <c r="UDJ35" s="1"/>
      <c r="UDK35" s="1"/>
      <c r="UDL35" s="1"/>
      <c r="UDM35" s="1"/>
      <c r="UDN35" s="1"/>
      <c r="UDO35" s="1"/>
      <c r="UDP35" s="1"/>
      <c r="UDQ35" s="1"/>
      <c r="UDR35" s="1"/>
      <c r="UDS35" s="1"/>
      <c r="UDT35" s="1"/>
      <c r="UDU35" s="1"/>
      <c r="UDV35" s="1"/>
      <c r="UDW35" s="1"/>
      <c r="UDX35" s="1"/>
      <c r="UDY35" s="1"/>
      <c r="UDZ35" s="1"/>
      <c r="UEA35" s="1"/>
      <c r="UEB35" s="1"/>
      <c r="UEC35" s="1"/>
      <c r="UED35" s="1"/>
      <c r="UEE35" s="1"/>
      <c r="UEF35" s="1"/>
      <c r="UEG35" s="1"/>
      <c r="UEH35" s="1"/>
      <c r="UEI35" s="1"/>
      <c r="UEJ35" s="1"/>
      <c r="UEK35" s="1"/>
      <c r="UEL35" s="1"/>
      <c r="UEM35" s="1"/>
      <c r="UEN35" s="1"/>
      <c r="UEO35" s="1"/>
      <c r="UEP35" s="1"/>
      <c r="UEQ35" s="1"/>
      <c r="UER35" s="1"/>
      <c r="UES35" s="1"/>
      <c r="UET35" s="1"/>
      <c r="UEU35" s="1"/>
      <c r="UEV35" s="1"/>
      <c r="UEW35" s="1"/>
      <c r="UEX35" s="1"/>
      <c r="UEY35" s="1"/>
      <c r="UEZ35" s="1"/>
      <c r="UFA35" s="1"/>
      <c r="UFB35" s="1"/>
      <c r="UFC35" s="1"/>
      <c r="UFD35" s="1"/>
      <c r="UFE35" s="1"/>
      <c r="UFF35" s="1"/>
      <c r="UFG35" s="1"/>
      <c r="UFH35" s="1"/>
      <c r="UFI35" s="1"/>
      <c r="UFJ35" s="1"/>
      <c r="UFK35" s="1"/>
      <c r="UFL35" s="1"/>
      <c r="UFM35" s="1"/>
      <c r="UFN35" s="1"/>
      <c r="UFO35" s="1"/>
      <c r="UFP35" s="1"/>
      <c r="UFQ35" s="1"/>
      <c r="UFR35" s="1"/>
      <c r="UFS35" s="1"/>
      <c r="UFT35" s="1"/>
      <c r="UFU35" s="1"/>
      <c r="UFV35" s="1"/>
      <c r="UFW35" s="1"/>
      <c r="UFX35" s="1"/>
      <c r="UFY35" s="1"/>
      <c r="UFZ35" s="1"/>
      <c r="UGA35" s="1"/>
      <c r="UGB35" s="1"/>
      <c r="UGC35" s="1"/>
      <c r="UGD35" s="1"/>
      <c r="UGE35" s="1"/>
      <c r="UGF35" s="1"/>
      <c r="UGG35" s="1"/>
      <c r="UGH35" s="1"/>
      <c r="UGI35" s="1"/>
      <c r="UGJ35" s="1"/>
      <c r="UGK35" s="1"/>
      <c r="UGL35" s="1"/>
      <c r="UGM35" s="1"/>
      <c r="UGN35" s="1"/>
      <c r="UGO35" s="1"/>
      <c r="UGP35" s="1"/>
      <c r="UGQ35" s="1"/>
      <c r="UGR35" s="1"/>
      <c r="UGS35" s="1"/>
      <c r="UGT35" s="1"/>
      <c r="UGU35" s="1"/>
      <c r="UGV35" s="1"/>
      <c r="UGW35" s="1"/>
      <c r="UGX35" s="1"/>
      <c r="UGY35" s="1"/>
      <c r="UGZ35" s="1"/>
      <c r="UHA35" s="1"/>
      <c r="UHB35" s="1"/>
      <c r="UHC35" s="1"/>
      <c r="UHD35" s="1"/>
      <c r="UHE35" s="1"/>
      <c r="UHF35" s="1"/>
      <c r="UHG35" s="1"/>
      <c r="UHH35" s="1"/>
      <c r="UHI35" s="1"/>
      <c r="UHJ35" s="1"/>
      <c r="UHK35" s="1"/>
      <c r="UHL35" s="1"/>
      <c r="UHM35" s="1"/>
      <c r="UHN35" s="1"/>
      <c r="UHO35" s="1"/>
      <c r="UHP35" s="1"/>
      <c r="UHQ35" s="1"/>
      <c r="UHR35" s="1"/>
      <c r="UHS35" s="1"/>
      <c r="UHT35" s="1"/>
      <c r="UHU35" s="1"/>
      <c r="UHV35" s="1"/>
      <c r="UHW35" s="1"/>
      <c r="UHX35" s="1"/>
      <c r="UHY35" s="1"/>
      <c r="UHZ35" s="1"/>
      <c r="UIA35" s="1"/>
      <c r="UIB35" s="1"/>
      <c r="UIC35" s="1"/>
      <c r="UID35" s="1"/>
      <c r="UIE35" s="1"/>
      <c r="UIF35" s="1"/>
      <c r="UIG35" s="1"/>
      <c r="UIH35" s="1"/>
      <c r="UII35" s="1"/>
      <c r="UIJ35" s="1"/>
      <c r="UIK35" s="1"/>
      <c r="UIL35" s="1"/>
      <c r="UIM35" s="1"/>
      <c r="UIN35" s="1"/>
      <c r="UIO35" s="1"/>
      <c r="UIP35" s="1"/>
      <c r="UIQ35" s="1"/>
      <c r="UIR35" s="1"/>
      <c r="UIS35" s="1"/>
      <c r="UIT35" s="1"/>
      <c r="UIU35" s="1"/>
      <c r="UIV35" s="1"/>
      <c r="UIW35" s="1"/>
      <c r="UIX35" s="1"/>
      <c r="UIY35" s="1"/>
      <c r="UIZ35" s="1"/>
      <c r="UJA35" s="1"/>
      <c r="UJB35" s="1"/>
      <c r="UJC35" s="1"/>
      <c r="UJD35" s="1"/>
      <c r="UJE35" s="1"/>
      <c r="UJF35" s="1"/>
      <c r="UJG35" s="1"/>
      <c r="UJH35" s="1"/>
      <c r="UJI35" s="1"/>
      <c r="UJJ35" s="1"/>
      <c r="UJK35" s="1"/>
      <c r="UJL35" s="1"/>
      <c r="UJM35" s="1"/>
      <c r="UJN35" s="1"/>
      <c r="UJO35" s="1"/>
      <c r="UJP35" s="1"/>
      <c r="UJQ35" s="1"/>
      <c r="UJR35" s="1"/>
      <c r="UJS35" s="1"/>
      <c r="UJT35" s="1"/>
      <c r="UJU35" s="1"/>
      <c r="UJV35" s="1"/>
      <c r="UJW35" s="1"/>
      <c r="UJX35" s="1"/>
      <c r="UJY35" s="1"/>
      <c r="UJZ35" s="1"/>
      <c r="UKA35" s="1"/>
      <c r="UKB35" s="1"/>
      <c r="UKC35" s="1"/>
      <c r="UKD35" s="1"/>
      <c r="UKE35" s="1"/>
      <c r="UKF35" s="1"/>
      <c r="UKG35" s="1"/>
      <c r="UKH35" s="1"/>
      <c r="UKI35" s="1"/>
      <c r="UKJ35" s="1"/>
      <c r="UKK35" s="1"/>
      <c r="UKL35" s="1"/>
      <c r="UKM35" s="1"/>
      <c r="UKN35" s="1"/>
      <c r="UKO35" s="1"/>
      <c r="UKP35" s="1"/>
      <c r="UKQ35" s="1"/>
      <c r="UKR35" s="1"/>
      <c r="UKS35" s="1"/>
      <c r="UKT35" s="1"/>
      <c r="UKU35" s="1"/>
      <c r="UKV35" s="1"/>
      <c r="UKW35" s="1"/>
      <c r="UKX35" s="1"/>
      <c r="UKY35" s="1"/>
      <c r="UKZ35" s="1"/>
      <c r="ULA35" s="1"/>
      <c r="ULB35" s="1"/>
      <c r="ULC35" s="1"/>
      <c r="ULD35" s="1"/>
      <c r="ULE35" s="1"/>
      <c r="ULF35" s="1"/>
      <c r="ULG35" s="1"/>
      <c r="ULH35" s="1"/>
      <c r="ULI35" s="1"/>
      <c r="ULJ35" s="1"/>
      <c r="ULK35" s="1"/>
      <c r="ULL35" s="1"/>
      <c r="ULM35" s="1"/>
      <c r="ULN35" s="1"/>
      <c r="ULO35" s="1"/>
      <c r="ULP35" s="1"/>
      <c r="ULQ35" s="1"/>
      <c r="ULR35" s="1"/>
      <c r="ULS35" s="1"/>
      <c r="ULT35" s="1"/>
      <c r="ULU35" s="1"/>
      <c r="ULV35" s="1"/>
      <c r="ULW35" s="1"/>
      <c r="ULX35" s="1"/>
      <c r="ULY35" s="1"/>
      <c r="ULZ35" s="1"/>
      <c r="UMA35" s="1"/>
      <c r="UMB35" s="1"/>
      <c r="UMC35" s="1"/>
      <c r="UMD35" s="1"/>
      <c r="UME35" s="1"/>
      <c r="UMF35" s="1"/>
      <c r="UMG35" s="1"/>
      <c r="UMH35" s="1"/>
      <c r="UMI35" s="1"/>
      <c r="UMJ35" s="1"/>
      <c r="UMK35" s="1"/>
      <c r="UML35" s="1"/>
      <c r="UMM35" s="1"/>
      <c r="UMN35" s="1"/>
      <c r="UMO35" s="1"/>
      <c r="UMP35" s="1"/>
      <c r="UMQ35" s="1"/>
      <c r="UMR35" s="1"/>
      <c r="UMS35" s="1"/>
      <c r="UMT35" s="1"/>
      <c r="UMU35" s="1"/>
      <c r="UMV35" s="1"/>
      <c r="UMW35" s="1"/>
      <c r="UMX35" s="1"/>
      <c r="UMY35" s="1"/>
      <c r="UMZ35" s="1"/>
      <c r="UNA35" s="1"/>
      <c r="UNB35" s="1"/>
      <c r="UNC35" s="1"/>
      <c r="UND35" s="1"/>
      <c r="UNE35" s="1"/>
      <c r="UNF35" s="1"/>
      <c r="UNG35" s="1"/>
      <c r="UNH35" s="1"/>
      <c r="UNI35" s="1"/>
      <c r="UNJ35" s="1"/>
      <c r="UNK35" s="1"/>
      <c r="UNL35" s="1"/>
      <c r="UNM35" s="1"/>
      <c r="UNN35" s="1"/>
      <c r="UNO35" s="1"/>
      <c r="UNP35" s="1"/>
      <c r="UNQ35" s="1"/>
      <c r="UNR35" s="1"/>
      <c r="UNS35" s="1"/>
      <c r="UNT35" s="1"/>
      <c r="UNU35" s="1"/>
      <c r="UNV35" s="1"/>
      <c r="UNW35" s="1"/>
      <c r="UNX35" s="1"/>
      <c r="UNY35" s="1"/>
      <c r="UNZ35" s="1"/>
      <c r="UOA35" s="1"/>
      <c r="UOB35" s="1"/>
      <c r="UOC35" s="1"/>
      <c r="UOD35" s="1"/>
      <c r="UOE35" s="1"/>
      <c r="UOF35" s="1"/>
      <c r="UOG35" s="1"/>
      <c r="UOH35" s="1"/>
      <c r="UOI35" s="1"/>
      <c r="UOJ35" s="1"/>
      <c r="UOK35" s="1"/>
      <c r="UOL35" s="1"/>
      <c r="UOM35" s="1"/>
      <c r="UON35" s="1"/>
      <c r="UOO35" s="1"/>
      <c r="UOP35" s="1"/>
      <c r="UOQ35" s="1"/>
      <c r="UOR35" s="1"/>
      <c r="UOS35" s="1"/>
      <c r="UOT35" s="1"/>
      <c r="UOU35" s="1"/>
      <c r="UOV35" s="1"/>
      <c r="UOW35" s="1"/>
      <c r="UOX35" s="1"/>
      <c r="UOY35" s="1"/>
      <c r="UOZ35" s="1"/>
      <c r="UPA35" s="1"/>
      <c r="UPB35" s="1"/>
      <c r="UPC35" s="1"/>
      <c r="UPD35" s="1"/>
      <c r="UPE35" s="1"/>
      <c r="UPF35" s="1"/>
      <c r="UPG35" s="1"/>
      <c r="UPH35" s="1"/>
      <c r="UPI35" s="1"/>
      <c r="UPJ35" s="1"/>
      <c r="UPK35" s="1"/>
      <c r="UPL35" s="1"/>
      <c r="UPM35" s="1"/>
      <c r="UPN35" s="1"/>
      <c r="UPO35" s="1"/>
      <c r="UPP35" s="1"/>
      <c r="UPQ35" s="1"/>
      <c r="UPR35" s="1"/>
      <c r="UPS35" s="1"/>
      <c r="UPT35" s="1"/>
      <c r="UPU35" s="1"/>
      <c r="UPV35" s="1"/>
      <c r="UPW35" s="1"/>
      <c r="UPX35" s="1"/>
      <c r="UPY35" s="1"/>
      <c r="UPZ35" s="1"/>
      <c r="UQA35" s="1"/>
      <c r="UQB35" s="1"/>
      <c r="UQC35" s="1"/>
      <c r="UQD35" s="1"/>
      <c r="UQE35" s="1"/>
      <c r="UQF35" s="1"/>
      <c r="UQG35" s="1"/>
      <c r="UQH35" s="1"/>
      <c r="UQI35" s="1"/>
      <c r="UQJ35" s="1"/>
      <c r="UQK35" s="1"/>
      <c r="UQL35" s="1"/>
      <c r="UQM35" s="1"/>
      <c r="UQN35" s="1"/>
      <c r="UQO35" s="1"/>
      <c r="UQP35" s="1"/>
      <c r="UQQ35" s="1"/>
      <c r="UQR35" s="1"/>
      <c r="UQS35" s="1"/>
      <c r="UQT35" s="1"/>
      <c r="UQU35" s="1"/>
      <c r="UQV35" s="1"/>
      <c r="UQW35" s="1"/>
      <c r="UQX35" s="1"/>
      <c r="UQY35" s="1"/>
      <c r="UQZ35" s="1"/>
      <c r="URA35" s="1"/>
      <c r="URB35" s="1"/>
      <c r="URC35" s="1"/>
      <c r="URD35" s="1"/>
      <c r="URE35" s="1"/>
      <c r="URF35" s="1"/>
      <c r="URG35" s="1"/>
      <c r="URH35" s="1"/>
      <c r="URI35" s="1"/>
      <c r="URJ35" s="1"/>
      <c r="URK35" s="1"/>
      <c r="URL35" s="1"/>
      <c r="URM35" s="1"/>
      <c r="URN35" s="1"/>
      <c r="URO35" s="1"/>
      <c r="URP35" s="1"/>
      <c r="URQ35" s="1"/>
      <c r="URR35" s="1"/>
      <c r="URS35" s="1"/>
      <c r="URT35" s="1"/>
      <c r="URU35" s="1"/>
      <c r="URV35" s="1"/>
      <c r="URW35" s="1"/>
      <c r="URX35" s="1"/>
      <c r="URY35" s="1"/>
      <c r="URZ35" s="1"/>
      <c r="USA35" s="1"/>
      <c r="USB35" s="1"/>
      <c r="USC35" s="1"/>
      <c r="USD35" s="1"/>
      <c r="USE35" s="1"/>
      <c r="USF35" s="1"/>
      <c r="USG35" s="1"/>
      <c r="USH35" s="1"/>
      <c r="USI35" s="1"/>
      <c r="USJ35" s="1"/>
      <c r="USK35" s="1"/>
      <c r="USL35" s="1"/>
      <c r="USM35" s="1"/>
      <c r="USN35" s="1"/>
      <c r="USO35" s="1"/>
      <c r="USP35" s="1"/>
      <c r="USQ35" s="1"/>
      <c r="USR35" s="1"/>
      <c r="USS35" s="1"/>
      <c r="UST35" s="1"/>
      <c r="USU35" s="1"/>
      <c r="USV35" s="1"/>
      <c r="USW35" s="1"/>
      <c r="USX35" s="1"/>
      <c r="USY35" s="1"/>
      <c r="USZ35" s="1"/>
      <c r="UTA35" s="1"/>
      <c r="UTB35" s="1"/>
      <c r="UTC35" s="1"/>
      <c r="UTD35" s="1"/>
      <c r="UTE35" s="1"/>
      <c r="UTF35" s="1"/>
      <c r="UTG35" s="1"/>
      <c r="UTH35" s="1"/>
      <c r="UTI35" s="1"/>
      <c r="UTJ35" s="1"/>
      <c r="UTK35" s="1"/>
      <c r="UTL35" s="1"/>
      <c r="UTM35" s="1"/>
      <c r="UTN35" s="1"/>
      <c r="UTO35" s="1"/>
      <c r="UTP35" s="1"/>
      <c r="UTQ35" s="1"/>
      <c r="UTR35" s="1"/>
      <c r="UTS35" s="1"/>
      <c r="UTT35" s="1"/>
      <c r="UTU35" s="1"/>
      <c r="UTV35" s="1"/>
      <c r="UTW35" s="1"/>
      <c r="UTX35" s="1"/>
      <c r="UTY35" s="1"/>
      <c r="UTZ35" s="1"/>
      <c r="UUA35" s="1"/>
      <c r="UUB35" s="1"/>
      <c r="UUC35" s="1"/>
      <c r="UUD35" s="1"/>
      <c r="UUE35" s="1"/>
      <c r="UUF35" s="1"/>
      <c r="UUG35" s="1"/>
      <c r="UUH35" s="1"/>
      <c r="UUI35" s="1"/>
      <c r="UUJ35" s="1"/>
      <c r="UUK35" s="1"/>
      <c r="UUL35" s="1"/>
      <c r="UUM35" s="1"/>
      <c r="UUN35" s="1"/>
      <c r="UUO35" s="1"/>
      <c r="UUP35" s="1"/>
      <c r="UUQ35" s="1"/>
      <c r="UUR35" s="1"/>
      <c r="UUS35" s="1"/>
      <c r="UUT35" s="1"/>
      <c r="UUU35" s="1"/>
      <c r="UUV35" s="1"/>
      <c r="UUW35" s="1"/>
      <c r="UUX35" s="1"/>
      <c r="UUY35" s="1"/>
      <c r="UUZ35" s="1"/>
      <c r="UVA35" s="1"/>
      <c r="UVB35" s="1"/>
      <c r="UVC35" s="1"/>
      <c r="UVD35" s="1"/>
      <c r="UVE35" s="1"/>
      <c r="UVF35" s="1"/>
      <c r="UVG35" s="1"/>
      <c r="UVH35" s="1"/>
      <c r="UVI35" s="1"/>
      <c r="UVJ35" s="1"/>
      <c r="UVK35" s="1"/>
      <c r="UVL35" s="1"/>
      <c r="UVM35" s="1"/>
      <c r="UVN35" s="1"/>
      <c r="UVO35" s="1"/>
      <c r="UVP35" s="1"/>
      <c r="UVQ35" s="1"/>
      <c r="UVR35" s="1"/>
      <c r="UVS35" s="1"/>
      <c r="UVT35" s="1"/>
      <c r="UVU35" s="1"/>
      <c r="UVV35" s="1"/>
      <c r="UVW35" s="1"/>
      <c r="UVX35" s="1"/>
      <c r="UVY35" s="1"/>
      <c r="UVZ35" s="1"/>
      <c r="UWA35" s="1"/>
      <c r="UWB35" s="1"/>
      <c r="UWC35" s="1"/>
      <c r="UWD35" s="1"/>
      <c r="UWE35" s="1"/>
      <c r="UWF35" s="1"/>
      <c r="UWG35" s="1"/>
      <c r="UWH35" s="1"/>
      <c r="UWI35" s="1"/>
      <c r="UWJ35" s="1"/>
      <c r="UWK35" s="1"/>
      <c r="UWL35" s="1"/>
      <c r="UWM35" s="1"/>
      <c r="UWN35" s="1"/>
      <c r="UWO35" s="1"/>
      <c r="UWP35" s="1"/>
      <c r="UWQ35" s="1"/>
      <c r="UWR35" s="1"/>
      <c r="UWS35" s="1"/>
      <c r="UWT35" s="1"/>
      <c r="UWU35" s="1"/>
      <c r="UWV35" s="1"/>
      <c r="UWW35" s="1"/>
      <c r="UWX35" s="1"/>
      <c r="UWY35" s="1"/>
      <c r="UWZ35" s="1"/>
      <c r="UXA35" s="1"/>
      <c r="UXB35" s="1"/>
      <c r="UXC35" s="1"/>
      <c r="UXD35" s="1"/>
      <c r="UXE35" s="1"/>
      <c r="UXF35" s="1"/>
      <c r="UXG35" s="1"/>
      <c r="UXH35" s="1"/>
      <c r="UXI35" s="1"/>
      <c r="UXJ35" s="1"/>
      <c r="UXK35" s="1"/>
      <c r="UXL35" s="1"/>
      <c r="UXM35" s="1"/>
      <c r="UXN35" s="1"/>
      <c r="UXO35" s="1"/>
      <c r="UXP35" s="1"/>
      <c r="UXQ35" s="1"/>
      <c r="UXR35" s="1"/>
      <c r="UXS35" s="1"/>
      <c r="UXT35" s="1"/>
      <c r="UXU35" s="1"/>
      <c r="UXV35" s="1"/>
      <c r="UXW35" s="1"/>
      <c r="UXX35" s="1"/>
      <c r="UXY35" s="1"/>
      <c r="UXZ35" s="1"/>
      <c r="UYA35" s="1"/>
      <c r="UYB35" s="1"/>
      <c r="UYC35" s="1"/>
      <c r="UYD35" s="1"/>
      <c r="UYE35" s="1"/>
      <c r="UYF35" s="1"/>
      <c r="UYG35" s="1"/>
      <c r="UYH35" s="1"/>
      <c r="UYI35" s="1"/>
      <c r="UYJ35" s="1"/>
      <c r="UYK35" s="1"/>
      <c r="UYL35" s="1"/>
      <c r="UYM35" s="1"/>
      <c r="UYN35" s="1"/>
      <c r="UYO35" s="1"/>
      <c r="UYP35" s="1"/>
      <c r="UYQ35" s="1"/>
      <c r="UYR35" s="1"/>
      <c r="UYS35" s="1"/>
      <c r="UYT35" s="1"/>
      <c r="UYU35" s="1"/>
      <c r="UYV35" s="1"/>
      <c r="UYW35" s="1"/>
      <c r="UYX35" s="1"/>
      <c r="UYY35" s="1"/>
      <c r="UYZ35" s="1"/>
      <c r="UZA35" s="1"/>
      <c r="UZB35" s="1"/>
      <c r="UZC35" s="1"/>
      <c r="UZD35" s="1"/>
      <c r="UZE35" s="1"/>
      <c r="UZF35" s="1"/>
      <c r="UZG35" s="1"/>
      <c r="UZH35" s="1"/>
      <c r="UZI35" s="1"/>
      <c r="UZJ35" s="1"/>
      <c r="UZK35" s="1"/>
      <c r="UZL35" s="1"/>
      <c r="UZM35" s="1"/>
      <c r="UZN35" s="1"/>
      <c r="UZO35" s="1"/>
      <c r="UZP35" s="1"/>
      <c r="UZQ35" s="1"/>
      <c r="UZR35" s="1"/>
      <c r="UZS35" s="1"/>
      <c r="UZT35" s="1"/>
      <c r="UZU35" s="1"/>
      <c r="UZV35" s="1"/>
      <c r="UZW35" s="1"/>
      <c r="UZX35" s="1"/>
      <c r="UZY35" s="1"/>
      <c r="UZZ35" s="1"/>
      <c r="VAA35" s="1"/>
      <c r="VAB35" s="1"/>
      <c r="VAC35" s="1"/>
      <c r="VAD35" s="1"/>
      <c r="VAE35" s="1"/>
      <c r="VAF35" s="1"/>
      <c r="VAG35" s="1"/>
      <c r="VAH35" s="1"/>
      <c r="VAI35" s="1"/>
      <c r="VAJ35" s="1"/>
      <c r="VAK35" s="1"/>
      <c r="VAL35" s="1"/>
      <c r="VAM35" s="1"/>
      <c r="VAN35" s="1"/>
      <c r="VAO35" s="1"/>
      <c r="VAP35" s="1"/>
      <c r="VAQ35" s="1"/>
      <c r="VAR35" s="1"/>
      <c r="VAS35" s="1"/>
      <c r="VAT35" s="1"/>
      <c r="VAU35" s="1"/>
      <c r="VAV35" s="1"/>
      <c r="VAW35" s="1"/>
      <c r="VAX35" s="1"/>
      <c r="VAY35" s="1"/>
      <c r="VAZ35" s="1"/>
      <c r="VBA35" s="1"/>
      <c r="VBB35" s="1"/>
      <c r="VBC35" s="1"/>
      <c r="VBD35" s="1"/>
      <c r="VBE35" s="1"/>
      <c r="VBF35" s="1"/>
      <c r="VBG35" s="1"/>
      <c r="VBH35" s="1"/>
      <c r="VBI35" s="1"/>
      <c r="VBJ35" s="1"/>
      <c r="VBK35" s="1"/>
      <c r="VBL35" s="1"/>
      <c r="VBM35" s="1"/>
      <c r="VBN35" s="1"/>
      <c r="VBO35" s="1"/>
      <c r="VBP35" s="1"/>
      <c r="VBQ35" s="1"/>
      <c r="VBR35" s="1"/>
      <c r="VBS35" s="1"/>
      <c r="VBT35" s="1"/>
      <c r="VBU35" s="1"/>
      <c r="VBV35" s="1"/>
      <c r="VBW35" s="1"/>
      <c r="VBX35" s="1"/>
      <c r="VBY35" s="1"/>
      <c r="VBZ35" s="1"/>
      <c r="VCA35" s="1"/>
      <c r="VCB35" s="1"/>
      <c r="VCC35" s="1"/>
      <c r="VCD35" s="1"/>
      <c r="VCE35" s="1"/>
      <c r="VCF35" s="1"/>
      <c r="VCG35" s="1"/>
      <c r="VCH35" s="1"/>
      <c r="VCI35" s="1"/>
      <c r="VCJ35" s="1"/>
      <c r="VCK35" s="1"/>
      <c r="VCL35" s="1"/>
      <c r="VCM35" s="1"/>
      <c r="VCN35" s="1"/>
      <c r="VCO35" s="1"/>
      <c r="VCP35" s="1"/>
      <c r="VCQ35" s="1"/>
      <c r="VCR35" s="1"/>
      <c r="VCS35" s="1"/>
      <c r="VCT35" s="1"/>
      <c r="VCU35" s="1"/>
      <c r="VCV35" s="1"/>
      <c r="VCW35" s="1"/>
      <c r="VCX35" s="1"/>
      <c r="VCY35" s="1"/>
      <c r="VCZ35" s="1"/>
      <c r="VDA35" s="1"/>
      <c r="VDB35" s="1"/>
      <c r="VDC35" s="1"/>
      <c r="VDD35" s="1"/>
      <c r="VDE35" s="1"/>
      <c r="VDF35" s="1"/>
      <c r="VDG35" s="1"/>
      <c r="VDH35" s="1"/>
      <c r="VDI35" s="1"/>
      <c r="VDJ35" s="1"/>
      <c r="VDK35" s="1"/>
      <c r="VDL35" s="1"/>
      <c r="VDM35" s="1"/>
      <c r="VDN35" s="1"/>
      <c r="VDO35" s="1"/>
      <c r="VDP35" s="1"/>
      <c r="VDQ35" s="1"/>
      <c r="VDR35" s="1"/>
      <c r="VDS35" s="1"/>
      <c r="VDT35" s="1"/>
      <c r="VDU35" s="1"/>
      <c r="VDV35" s="1"/>
      <c r="VDW35" s="1"/>
      <c r="VDX35" s="1"/>
      <c r="VDY35" s="1"/>
      <c r="VDZ35" s="1"/>
      <c r="VEA35" s="1"/>
      <c r="VEB35" s="1"/>
      <c r="VEC35" s="1"/>
      <c r="VED35" s="1"/>
      <c r="VEE35" s="1"/>
      <c r="VEF35" s="1"/>
      <c r="VEG35" s="1"/>
      <c r="VEH35" s="1"/>
      <c r="VEI35" s="1"/>
      <c r="VEJ35" s="1"/>
      <c r="VEK35" s="1"/>
      <c r="VEL35" s="1"/>
      <c r="VEM35" s="1"/>
      <c r="VEN35" s="1"/>
      <c r="VEO35" s="1"/>
      <c r="VEP35" s="1"/>
      <c r="VEQ35" s="1"/>
      <c r="VER35" s="1"/>
      <c r="VES35" s="1"/>
      <c r="VET35" s="1"/>
      <c r="VEU35" s="1"/>
      <c r="VEV35" s="1"/>
      <c r="VEW35" s="1"/>
      <c r="VEX35" s="1"/>
      <c r="VEY35" s="1"/>
      <c r="VEZ35" s="1"/>
      <c r="VFA35" s="1"/>
      <c r="VFB35" s="1"/>
      <c r="VFC35" s="1"/>
      <c r="VFD35" s="1"/>
      <c r="VFE35" s="1"/>
      <c r="VFF35" s="1"/>
      <c r="VFG35" s="1"/>
      <c r="VFH35" s="1"/>
      <c r="VFI35" s="1"/>
      <c r="VFJ35" s="1"/>
      <c r="VFK35" s="1"/>
      <c r="VFL35" s="1"/>
      <c r="VFM35" s="1"/>
      <c r="VFN35" s="1"/>
      <c r="VFO35" s="1"/>
      <c r="VFP35" s="1"/>
      <c r="VFQ35" s="1"/>
      <c r="VFR35" s="1"/>
      <c r="VFS35" s="1"/>
      <c r="VFT35" s="1"/>
      <c r="VFU35" s="1"/>
      <c r="VFV35" s="1"/>
      <c r="VFW35" s="1"/>
      <c r="VFX35" s="1"/>
      <c r="VFY35" s="1"/>
      <c r="VFZ35" s="1"/>
      <c r="VGA35" s="1"/>
      <c r="VGB35" s="1"/>
      <c r="VGC35" s="1"/>
      <c r="VGD35" s="1"/>
      <c r="VGE35" s="1"/>
      <c r="VGF35" s="1"/>
      <c r="VGG35" s="1"/>
      <c r="VGH35" s="1"/>
      <c r="VGI35" s="1"/>
      <c r="VGJ35" s="1"/>
      <c r="VGK35" s="1"/>
      <c r="VGL35" s="1"/>
      <c r="VGM35" s="1"/>
      <c r="VGN35" s="1"/>
      <c r="VGO35" s="1"/>
      <c r="VGP35" s="1"/>
      <c r="VGQ35" s="1"/>
      <c r="VGR35" s="1"/>
      <c r="VGS35" s="1"/>
      <c r="VGT35" s="1"/>
      <c r="VGU35" s="1"/>
      <c r="VGV35" s="1"/>
      <c r="VGW35" s="1"/>
      <c r="VGX35" s="1"/>
      <c r="VGY35" s="1"/>
      <c r="VGZ35" s="1"/>
      <c r="VHA35" s="1"/>
      <c r="VHB35" s="1"/>
      <c r="VHC35" s="1"/>
      <c r="VHD35" s="1"/>
      <c r="VHE35" s="1"/>
      <c r="VHF35" s="1"/>
      <c r="VHG35" s="1"/>
      <c r="VHH35" s="1"/>
      <c r="VHI35" s="1"/>
      <c r="VHJ35" s="1"/>
      <c r="VHK35" s="1"/>
      <c r="VHL35" s="1"/>
      <c r="VHM35" s="1"/>
      <c r="VHN35" s="1"/>
      <c r="VHO35" s="1"/>
      <c r="VHP35" s="1"/>
      <c r="VHQ35" s="1"/>
      <c r="VHR35" s="1"/>
      <c r="VHS35" s="1"/>
      <c r="VHT35" s="1"/>
      <c r="VHU35" s="1"/>
      <c r="VHV35" s="1"/>
      <c r="VHW35" s="1"/>
      <c r="VHX35" s="1"/>
      <c r="VHY35" s="1"/>
      <c r="VHZ35" s="1"/>
      <c r="VIA35" s="1"/>
      <c r="VIB35" s="1"/>
      <c r="VIC35" s="1"/>
      <c r="VID35" s="1"/>
      <c r="VIE35" s="1"/>
      <c r="VIF35" s="1"/>
      <c r="VIG35" s="1"/>
      <c r="VIH35" s="1"/>
      <c r="VII35" s="1"/>
      <c r="VIJ35" s="1"/>
      <c r="VIK35" s="1"/>
      <c r="VIL35" s="1"/>
      <c r="VIM35" s="1"/>
      <c r="VIN35" s="1"/>
      <c r="VIO35" s="1"/>
      <c r="VIP35" s="1"/>
      <c r="VIQ35" s="1"/>
      <c r="VIR35" s="1"/>
      <c r="VIS35" s="1"/>
      <c r="VIT35" s="1"/>
      <c r="VIU35" s="1"/>
      <c r="VIV35" s="1"/>
      <c r="VIW35" s="1"/>
      <c r="VIX35" s="1"/>
      <c r="VIY35" s="1"/>
      <c r="VIZ35" s="1"/>
      <c r="VJA35" s="1"/>
      <c r="VJB35" s="1"/>
      <c r="VJC35" s="1"/>
      <c r="VJD35" s="1"/>
      <c r="VJE35" s="1"/>
      <c r="VJF35" s="1"/>
      <c r="VJG35" s="1"/>
      <c r="VJH35" s="1"/>
      <c r="VJI35" s="1"/>
      <c r="VJJ35" s="1"/>
      <c r="VJK35" s="1"/>
      <c r="VJL35" s="1"/>
      <c r="VJM35" s="1"/>
      <c r="VJN35" s="1"/>
      <c r="VJO35" s="1"/>
      <c r="VJP35" s="1"/>
      <c r="VJQ35" s="1"/>
      <c r="VJR35" s="1"/>
      <c r="VJS35" s="1"/>
      <c r="VJT35" s="1"/>
      <c r="VJU35" s="1"/>
      <c r="VJV35" s="1"/>
      <c r="VJW35" s="1"/>
      <c r="VJX35" s="1"/>
      <c r="VJY35" s="1"/>
      <c r="VJZ35" s="1"/>
      <c r="VKA35" s="1"/>
      <c r="VKB35" s="1"/>
      <c r="VKC35" s="1"/>
      <c r="VKD35" s="1"/>
      <c r="VKE35" s="1"/>
      <c r="VKF35" s="1"/>
      <c r="VKG35" s="1"/>
      <c r="VKH35" s="1"/>
      <c r="VKI35" s="1"/>
      <c r="VKJ35" s="1"/>
      <c r="VKK35" s="1"/>
      <c r="VKL35" s="1"/>
      <c r="VKM35" s="1"/>
      <c r="VKN35" s="1"/>
      <c r="VKO35" s="1"/>
      <c r="VKP35" s="1"/>
      <c r="VKQ35" s="1"/>
      <c r="VKR35" s="1"/>
      <c r="VKS35" s="1"/>
      <c r="VKT35" s="1"/>
      <c r="VKU35" s="1"/>
      <c r="VKV35" s="1"/>
      <c r="VKW35" s="1"/>
      <c r="VKX35" s="1"/>
      <c r="VKY35" s="1"/>
      <c r="VKZ35" s="1"/>
      <c r="VLA35" s="1"/>
      <c r="VLB35" s="1"/>
      <c r="VLC35" s="1"/>
      <c r="VLD35" s="1"/>
      <c r="VLE35" s="1"/>
      <c r="VLF35" s="1"/>
      <c r="VLG35" s="1"/>
      <c r="VLH35" s="1"/>
      <c r="VLI35" s="1"/>
      <c r="VLJ35" s="1"/>
      <c r="VLK35" s="1"/>
      <c r="VLL35" s="1"/>
      <c r="VLM35" s="1"/>
      <c r="VLN35" s="1"/>
      <c r="VLO35" s="1"/>
      <c r="VLP35" s="1"/>
      <c r="VLQ35" s="1"/>
      <c r="VLR35" s="1"/>
      <c r="VLS35" s="1"/>
      <c r="VLT35" s="1"/>
      <c r="VLU35" s="1"/>
      <c r="VLV35" s="1"/>
      <c r="VLW35" s="1"/>
      <c r="VLX35" s="1"/>
      <c r="VLY35" s="1"/>
      <c r="VLZ35" s="1"/>
      <c r="VMA35" s="1"/>
      <c r="VMB35" s="1"/>
      <c r="VMC35" s="1"/>
      <c r="VMD35" s="1"/>
      <c r="VME35" s="1"/>
      <c r="VMF35" s="1"/>
      <c r="VMG35" s="1"/>
      <c r="VMH35" s="1"/>
      <c r="VMI35" s="1"/>
      <c r="VMJ35" s="1"/>
      <c r="VMK35" s="1"/>
      <c r="VML35" s="1"/>
      <c r="VMM35" s="1"/>
      <c r="VMN35" s="1"/>
      <c r="VMO35" s="1"/>
      <c r="VMP35" s="1"/>
      <c r="VMQ35" s="1"/>
      <c r="VMR35" s="1"/>
      <c r="VMS35" s="1"/>
      <c r="VMT35" s="1"/>
      <c r="VMU35" s="1"/>
      <c r="VMV35" s="1"/>
      <c r="VMW35" s="1"/>
      <c r="VMX35" s="1"/>
      <c r="VMY35" s="1"/>
      <c r="VMZ35" s="1"/>
      <c r="VNA35" s="1"/>
      <c r="VNB35" s="1"/>
      <c r="VNC35" s="1"/>
      <c r="VND35" s="1"/>
      <c r="VNE35" s="1"/>
      <c r="VNF35" s="1"/>
      <c r="VNG35" s="1"/>
      <c r="VNH35" s="1"/>
      <c r="VNI35" s="1"/>
      <c r="VNJ35" s="1"/>
      <c r="VNK35" s="1"/>
      <c r="VNL35" s="1"/>
      <c r="VNM35" s="1"/>
      <c r="VNN35" s="1"/>
      <c r="VNO35" s="1"/>
      <c r="VNP35" s="1"/>
      <c r="VNQ35" s="1"/>
      <c r="VNR35" s="1"/>
      <c r="VNS35" s="1"/>
      <c r="VNT35" s="1"/>
      <c r="VNU35" s="1"/>
      <c r="VNV35" s="1"/>
      <c r="VNW35" s="1"/>
      <c r="VNX35" s="1"/>
      <c r="VNY35" s="1"/>
      <c r="VNZ35" s="1"/>
      <c r="VOA35" s="1"/>
      <c r="VOB35" s="1"/>
      <c r="VOC35" s="1"/>
      <c r="VOD35" s="1"/>
      <c r="VOE35" s="1"/>
      <c r="VOF35" s="1"/>
      <c r="VOG35" s="1"/>
      <c r="VOH35" s="1"/>
      <c r="VOI35" s="1"/>
      <c r="VOJ35" s="1"/>
      <c r="VOK35" s="1"/>
      <c r="VOL35" s="1"/>
      <c r="VOM35" s="1"/>
      <c r="VON35" s="1"/>
      <c r="VOO35" s="1"/>
      <c r="VOP35" s="1"/>
      <c r="VOQ35" s="1"/>
      <c r="VOR35" s="1"/>
      <c r="VOS35" s="1"/>
      <c r="VOT35" s="1"/>
      <c r="VOU35" s="1"/>
      <c r="VOV35" s="1"/>
      <c r="VOW35" s="1"/>
      <c r="VOX35" s="1"/>
      <c r="VOY35" s="1"/>
      <c r="VOZ35" s="1"/>
      <c r="VPA35" s="1"/>
      <c r="VPB35" s="1"/>
      <c r="VPC35" s="1"/>
      <c r="VPD35" s="1"/>
      <c r="VPE35" s="1"/>
      <c r="VPF35" s="1"/>
      <c r="VPG35" s="1"/>
      <c r="VPH35" s="1"/>
      <c r="VPI35" s="1"/>
      <c r="VPJ35" s="1"/>
      <c r="VPK35" s="1"/>
      <c r="VPL35" s="1"/>
      <c r="VPM35" s="1"/>
      <c r="VPN35" s="1"/>
      <c r="VPO35" s="1"/>
      <c r="VPP35" s="1"/>
      <c r="VPQ35" s="1"/>
      <c r="VPR35" s="1"/>
      <c r="VPS35" s="1"/>
      <c r="VPT35" s="1"/>
      <c r="VPU35" s="1"/>
      <c r="VPV35" s="1"/>
      <c r="VPW35" s="1"/>
      <c r="VPX35" s="1"/>
      <c r="VPY35" s="1"/>
      <c r="VPZ35" s="1"/>
      <c r="VQA35" s="1"/>
      <c r="VQB35" s="1"/>
      <c r="VQC35" s="1"/>
      <c r="VQD35" s="1"/>
      <c r="VQE35" s="1"/>
      <c r="VQF35" s="1"/>
      <c r="VQG35" s="1"/>
      <c r="VQH35" s="1"/>
      <c r="VQI35" s="1"/>
      <c r="VQJ35" s="1"/>
      <c r="VQK35" s="1"/>
      <c r="VQL35" s="1"/>
      <c r="VQM35" s="1"/>
      <c r="VQN35" s="1"/>
      <c r="VQO35" s="1"/>
      <c r="VQP35" s="1"/>
      <c r="VQQ35" s="1"/>
      <c r="VQR35" s="1"/>
      <c r="VQS35" s="1"/>
      <c r="VQT35" s="1"/>
      <c r="VQU35" s="1"/>
      <c r="VQV35" s="1"/>
      <c r="VQW35" s="1"/>
      <c r="VQX35" s="1"/>
      <c r="VQY35" s="1"/>
      <c r="VQZ35" s="1"/>
      <c r="VRA35" s="1"/>
      <c r="VRB35" s="1"/>
      <c r="VRC35" s="1"/>
      <c r="VRD35" s="1"/>
      <c r="VRE35" s="1"/>
      <c r="VRF35" s="1"/>
      <c r="VRG35" s="1"/>
      <c r="VRH35" s="1"/>
      <c r="VRI35" s="1"/>
      <c r="VRJ35" s="1"/>
      <c r="VRK35" s="1"/>
      <c r="VRL35" s="1"/>
      <c r="VRM35" s="1"/>
      <c r="VRN35" s="1"/>
      <c r="VRO35" s="1"/>
      <c r="VRP35" s="1"/>
      <c r="VRQ35" s="1"/>
      <c r="VRR35" s="1"/>
      <c r="VRS35" s="1"/>
      <c r="VRT35" s="1"/>
      <c r="VRU35" s="1"/>
      <c r="VRV35" s="1"/>
      <c r="VRW35" s="1"/>
      <c r="VRX35" s="1"/>
      <c r="VRY35" s="1"/>
      <c r="VRZ35" s="1"/>
      <c r="VSA35" s="1"/>
      <c r="VSB35" s="1"/>
      <c r="VSC35" s="1"/>
      <c r="VSD35" s="1"/>
      <c r="VSE35" s="1"/>
      <c r="VSF35" s="1"/>
      <c r="VSG35" s="1"/>
      <c r="VSH35" s="1"/>
      <c r="VSI35" s="1"/>
      <c r="VSJ35" s="1"/>
      <c r="VSK35" s="1"/>
      <c r="VSL35" s="1"/>
      <c r="VSM35" s="1"/>
      <c r="VSN35" s="1"/>
      <c r="VSO35" s="1"/>
      <c r="VSP35" s="1"/>
      <c r="VSQ35" s="1"/>
      <c r="VSR35" s="1"/>
      <c r="VSS35" s="1"/>
      <c r="VST35" s="1"/>
      <c r="VSU35" s="1"/>
      <c r="VSV35" s="1"/>
      <c r="VSW35" s="1"/>
      <c r="VSX35" s="1"/>
      <c r="VSY35" s="1"/>
      <c r="VSZ35" s="1"/>
      <c r="VTA35" s="1"/>
      <c r="VTB35" s="1"/>
      <c r="VTC35" s="1"/>
      <c r="VTD35" s="1"/>
      <c r="VTE35" s="1"/>
      <c r="VTF35" s="1"/>
      <c r="VTG35" s="1"/>
      <c r="VTH35" s="1"/>
      <c r="VTI35" s="1"/>
      <c r="VTJ35" s="1"/>
      <c r="VTK35" s="1"/>
      <c r="VTL35" s="1"/>
      <c r="VTM35" s="1"/>
      <c r="VTN35" s="1"/>
      <c r="VTO35" s="1"/>
      <c r="VTP35" s="1"/>
      <c r="VTQ35" s="1"/>
      <c r="VTR35" s="1"/>
      <c r="VTS35" s="1"/>
      <c r="VTT35" s="1"/>
      <c r="VTU35" s="1"/>
      <c r="VTV35" s="1"/>
      <c r="VTW35" s="1"/>
      <c r="VTX35" s="1"/>
      <c r="VTY35" s="1"/>
      <c r="VTZ35" s="1"/>
      <c r="VUA35" s="1"/>
      <c r="VUB35" s="1"/>
      <c r="VUC35" s="1"/>
      <c r="VUD35" s="1"/>
      <c r="VUE35" s="1"/>
      <c r="VUF35" s="1"/>
      <c r="VUG35" s="1"/>
      <c r="VUH35" s="1"/>
      <c r="VUI35" s="1"/>
      <c r="VUJ35" s="1"/>
      <c r="VUK35" s="1"/>
      <c r="VUL35" s="1"/>
      <c r="VUM35" s="1"/>
      <c r="VUN35" s="1"/>
      <c r="VUO35" s="1"/>
      <c r="VUP35" s="1"/>
      <c r="VUQ35" s="1"/>
      <c r="VUR35" s="1"/>
      <c r="VUS35" s="1"/>
      <c r="VUT35" s="1"/>
      <c r="VUU35" s="1"/>
      <c r="VUV35" s="1"/>
      <c r="VUW35" s="1"/>
      <c r="VUX35" s="1"/>
      <c r="VUY35" s="1"/>
      <c r="VUZ35" s="1"/>
      <c r="VVA35" s="1"/>
      <c r="VVB35" s="1"/>
      <c r="VVC35" s="1"/>
      <c r="VVD35" s="1"/>
      <c r="VVE35" s="1"/>
      <c r="VVF35" s="1"/>
      <c r="VVG35" s="1"/>
      <c r="VVH35" s="1"/>
      <c r="VVI35" s="1"/>
      <c r="VVJ35" s="1"/>
      <c r="VVK35" s="1"/>
      <c r="VVL35" s="1"/>
      <c r="VVM35" s="1"/>
      <c r="VVN35" s="1"/>
      <c r="VVO35" s="1"/>
      <c r="VVP35" s="1"/>
      <c r="VVQ35" s="1"/>
      <c r="VVR35" s="1"/>
      <c r="VVS35" s="1"/>
      <c r="VVT35" s="1"/>
      <c r="VVU35" s="1"/>
      <c r="VVV35" s="1"/>
      <c r="VVW35" s="1"/>
      <c r="VVX35" s="1"/>
      <c r="VVY35" s="1"/>
      <c r="VVZ35" s="1"/>
      <c r="VWA35" s="1"/>
      <c r="VWB35" s="1"/>
      <c r="VWC35" s="1"/>
      <c r="VWD35" s="1"/>
      <c r="VWE35" s="1"/>
      <c r="VWF35" s="1"/>
      <c r="VWG35" s="1"/>
      <c r="VWH35" s="1"/>
      <c r="VWI35" s="1"/>
      <c r="VWJ35" s="1"/>
      <c r="VWK35" s="1"/>
      <c r="VWL35" s="1"/>
      <c r="VWM35" s="1"/>
      <c r="VWN35" s="1"/>
      <c r="VWO35" s="1"/>
      <c r="VWP35" s="1"/>
      <c r="VWQ35" s="1"/>
      <c r="VWR35" s="1"/>
      <c r="VWS35" s="1"/>
      <c r="VWT35" s="1"/>
      <c r="VWU35" s="1"/>
      <c r="VWV35" s="1"/>
      <c r="VWW35" s="1"/>
      <c r="VWX35" s="1"/>
      <c r="VWY35" s="1"/>
      <c r="VWZ35" s="1"/>
      <c r="VXA35" s="1"/>
      <c r="VXB35" s="1"/>
      <c r="VXC35" s="1"/>
      <c r="VXD35" s="1"/>
      <c r="VXE35" s="1"/>
      <c r="VXF35" s="1"/>
      <c r="VXG35" s="1"/>
      <c r="VXH35" s="1"/>
      <c r="VXI35" s="1"/>
      <c r="VXJ35" s="1"/>
      <c r="VXK35" s="1"/>
      <c r="VXL35" s="1"/>
      <c r="VXM35" s="1"/>
      <c r="VXN35" s="1"/>
      <c r="VXO35" s="1"/>
      <c r="VXP35" s="1"/>
      <c r="VXQ35" s="1"/>
      <c r="VXR35" s="1"/>
      <c r="VXS35" s="1"/>
      <c r="VXT35" s="1"/>
      <c r="VXU35" s="1"/>
      <c r="VXV35" s="1"/>
      <c r="VXW35" s="1"/>
      <c r="VXX35" s="1"/>
      <c r="VXY35" s="1"/>
      <c r="VXZ35" s="1"/>
      <c r="VYA35" s="1"/>
      <c r="VYB35" s="1"/>
      <c r="VYC35" s="1"/>
      <c r="VYD35" s="1"/>
      <c r="VYE35" s="1"/>
      <c r="VYF35" s="1"/>
      <c r="VYG35" s="1"/>
      <c r="VYH35" s="1"/>
      <c r="VYI35" s="1"/>
      <c r="VYJ35" s="1"/>
      <c r="VYK35" s="1"/>
      <c r="VYL35" s="1"/>
      <c r="VYM35" s="1"/>
      <c r="VYN35" s="1"/>
      <c r="VYO35" s="1"/>
      <c r="VYP35" s="1"/>
      <c r="VYQ35" s="1"/>
      <c r="VYR35" s="1"/>
      <c r="VYS35" s="1"/>
      <c r="VYT35" s="1"/>
      <c r="VYU35" s="1"/>
      <c r="VYV35" s="1"/>
      <c r="VYW35" s="1"/>
      <c r="VYX35" s="1"/>
      <c r="VYY35" s="1"/>
      <c r="VYZ35" s="1"/>
      <c r="VZA35" s="1"/>
      <c r="VZB35" s="1"/>
      <c r="VZC35" s="1"/>
      <c r="VZD35" s="1"/>
      <c r="VZE35" s="1"/>
      <c r="VZF35" s="1"/>
      <c r="VZG35" s="1"/>
      <c r="VZH35" s="1"/>
      <c r="VZI35" s="1"/>
      <c r="VZJ35" s="1"/>
      <c r="VZK35" s="1"/>
      <c r="VZL35" s="1"/>
      <c r="VZM35" s="1"/>
      <c r="VZN35" s="1"/>
      <c r="VZO35" s="1"/>
      <c r="VZP35" s="1"/>
      <c r="VZQ35" s="1"/>
      <c r="VZR35" s="1"/>
      <c r="VZS35" s="1"/>
      <c r="VZT35" s="1"/>
      <c r="VZU35" s="1"/>
      <c r="VZV35" s="1"/>
      <c r="VZW35" s="1"/>
      <c r="VZX35" s="1"/>
      <c r="VZY35" s="1"/>
      <c r="VZZ35" s="1"/>
      <c r="WAA35" s="1"/>
      <c r="WAB35" s="1"/>
      <c r="WAC35" s="1"/>
      <c r="WAD35" s="1"/>
      <c r="WAE35" s="1"/>
      <c r="WAF35" s="1"/>
      <c r="WAG35" s="1"/>
      <c r="WAH35" s="1"/>
      <c r="WAI35" s="1"/>
      <c r="WAJ35" s="1"/>
      <c r="WAK35" s="1"/>
      <c r="WAL35" s="1"/>
      <c r="WAM35" s="1"/>
      <c r="WAN35" s="1"/>
      <c r="WAO35" s="1"/>
      <c r="WAP35" s="1"/>
      <c r="WAQ35" s="1"/>
      <c r="WAR35" s="1"/>
      <c r="WAS35" s="1"/>
      <c r="WAT35" s="1"/>
      <c r="WAU35" s="1"/>
      <c r="WAV35" s="1"/>
      <c r="WAW35" s="1"/>
      <c r="WAX35" s="1"/>
      <c r="WAY35" s="1"/>
      <c r="WAZ35" s="1"/>
      <c r="WBA35" s="1"/>
      <c r="WBB35" s="1"/>
      <c r="WBC35" s="1"/>
      <c r="WBD35" s="1"/>
      <c r="WBE35" s="1"/>
      <c r="WBF35" s="1"/>
      <c r="WBG35" s="1"/>
      <c r="WBH35" s="1"/>
      <c r="WBI35" s="1"/>
      <c r="WBJ35" s="1"/>
      <c r="WBK35" s="1"/>
      <c r="WBL35" s="1"/>
      <c r="WBM35" s="1"/>
      <c r="WBN35" s="1"/>
      <c r="WBO35" s="1"/>
      <c r="WBP35" s="1"/>
      <c r="WBQ35" s="1"/>
      <c r="WBR35" s="1"/>
      <c r="WBS35" s="1"/>
      <c r="WBT35" s="1"/>
      <c r="WBU35" s="1"/>
      <c r="WBV35" s="1"/>
      <c r="WBW35" s="1"/>
      <c r="WBX35" s="1"/>
      <c r="WBY35" s="1"/>
      <c r="WBZ35" s="1"/>
      <c r="WCA35" s="1"/>
      <c r="WCB35" s="1"/>
      <c r="WCC35" s="1"/>
      <c r="WCD35" s="1"/>
      <c r="WCE35" s="1"/>
      <c r="WCF35" s="1"/>
      <c r="WCG35" s="1"/>
      <c r="WCH35" s="1"/>
      <c r="WCI35" s="1"/>
      <c r="WCJ35" s="1"/>
      <c r="WCK35" s="1"/>
      <c r="WCL35" s="1"/>
      <c r="WCM35" s="1"/>
      <c r="WCN35" s="1"/>
      <c r="WCO35" s="1"/>
      <c r="WCP35" s="1"/>
      <c r="WCQ35" s="1"/>
      <c r="WCR35" s="1"/>
      <c r="WCS35" s="1"/>
      <c r="WCT35" s="1"/>
      <c r="WCU35" s="1"/>
      <c r="WCV35" s="1"/>
      <c r="WCW35" s="1"/>
      <c r="WCX35" s="1"/>
      <c r="WCY35" s="1"/>
      <c r="WCZ35" s="1"/>
      <c r="WDA35" s="1"/>
      <c r="WDB35" s="1"/>
      <c r="WDC35" s="1"/>
      <c r="WDD35" s="1"/>
      <c r="WDE35" s="1"/>
      <c r="WDF35" s="1"/>
      <c r="WDG35" s="1"/>
      <c r="WDH35" s="1"/>
      <c r="WDI35" s="1"/>
      <c r="WDJ35" s="1"/>
      <c r="WDK35" s="1"/>
      <c r="WDL35" s="1"/>
      <c r="WDM35" s="1"/>
      <c r="WDN35" s="1"/>
      <c r="WDO35" s="1"/>
      <c r="WDP35" s="1"/>
      <c r="WDQ35" s="1"/>
      <c r="WDR35" s="1"/>
      <c r="WDS35" s="1"/>
      <c r="WDT35" s="1"/>
      <c r="WDU35" s="1"/>
      <c r="WDV35" s="1"/>
      <c r="WDW35" s="1"/>
      <c r="WDX35" s="1"/>
      <c r="WDY35" s="1"/>
      <c r="WDZ35" s="1"/>
      <c r="WEA35" s="1"/>
      <c r="WEB35" s="1"/>
      <c r="WEC35" s="1"/>
      <c r="WED35" s="1"/>
      <c r="WEE35" s="1"/>
      <c r="WEF35" s="1"/>
      <c r="WEG35" s="1"/>
      <c r="WEH35" s="1"/>
      <c r="WEI35" s="1"/>
      <c r="WEJ35" s="1"/>
      <c r="WEK35" s="1"/>
      <c r="WEL35" s="1"/>
      <c r="WEM35" s="1"/>
      <c r="WEN35" s="1"/>
      <c r="WEO35" s="1"/>
      <c r="WEP35" s="1"/>
      <c r="WEQ35" s="1"/>
      <c r="WER35" s="1"/>
      <c r="WES35" s="1"/>
      <c r="WET35" s="1"/>
      <c r="WEU35" s="1"/>
      <c r="WEV35" s="1"/>
      <c r="WEW35" s="1"/>
      <c r="WEX35" s="1"/>
      <c r="WEY35" s="1"/>
      <c r="WEZ35" s="1"/>
      <c r="WFA35" s="1"/>
      <c r="WFB35" s="1"/>
      <c r="WFC35" s="1"/>
      <c r="WFD35" s="1"/>
      <c r="WFE35" s="1"/>
      <c r="WFF35" s="1"/>
      <c r="WFG35" s="1"/>
      <c r="WFH35" s="1"/>
      <c r="WFI35" s="1"/>
      <c r="WFJ35" s="1"/>
      <c r="WFK35" s="1"/>
      <c r="WFL35" s="1"/>
      <c r="WFM35" s="1"/>
      <c r="WFN35" s="1"/>
      <c r="WFO35" s="1"/>
      <c r="WFP35" s="1"/>
      <c r="WFQ35" s="1"/>
      <c r="WFR35" s="1"/>
      <c r="WFS35" s="1"/>
      <c r="WFT35" s="1"/>
      <c r="WFU35" s="1"/>
      <c r="WFV35" s="1"/>
      <c r="WFW35" s="1"/>
      <c r="WFX35" s="1"/>
      <c r="WFY35" s="1"/>
      <c r="WFZ35" s="1"/>
      <c r="WGA35" s="1"/>
      <c r="WGB35" s="1"/>
      <c r="WGC35" s="1"/>
      <c r="WGD35" s="1"/>
      <c r="WGE35" s="1"/>
      <c r="WGF35" s="1"/>
      <c r="WGG35" s="1"/>
      <c r="WGH35" s="1"/>
      <c r="WGI35" s="1"/>
      <c r="WGJ35" s="1"/>
      <c r="WGK35" s="1"/>
      <c r="WGL35" s="1"/>
      <c r="WGM35" s="1"/>
      <c r="WGN35" s="1"/>
      <c r="WGO35" s="1"/>
      <c r="WGP35" s="1"/>
      <c r="WGQ35" s="1"/>
      <c r="WGR35" s="1"/>
      <c r="WGS35" s="1"/>
      <c r="WGT35" s="1"/>
      <c r="WGU35" s="1"/>
      <c r="WGV35" s="1"/>
      <c r="WGW35" s="1"/>
      <c r="WGX35" s="1"/>
      <c r="WGY35" s="1"/>
      <c r="WGZ35" s="1"/>
      <c r="WHA35" s="1"/>
      <c r="WHB35" s="1"/>
      <c r="WHC35" s="1"/>
      <c r="WHD35" s="1"/>
      <c r="WHE35" s="1"/>
      <c r="WHF35" s="1"/>
      <c r="WHG35" s="1"/>
      <c r="WHH35" s="1"/>
      <c r="WHI35" s="1"/>
      <c r="WHJ35" s="1"/>
      <c r="WHK35" s="1"/>
      <c r="WHL35" s="1"/>
      <c r="WHM35" s="1"/>
      <c r="WHN35" s="1"/>
      <c r="WHO35" s="1"/>
      <c r="WHP35" s="1"/>
      <c r="WHQ35" s="1"/>
      <c r="WHR35" s="1"/>
      <c r="WHS35" s="1"/>
      <c r="WHT35" s="1"/>
      <c r="WHU35" s="1"/>
      <c r="WHV35" s="1"/>
      <c r="WHW35" s="1"/>
      <c r="WHX35" s="1"/>
      <c r="WHY35" s="1"/>
      <c r="WHZ35" s="1"/>
      <c r="WIA35" s="1"/>
      <c r="WIB35" s="1"/>
      <c r="WIC35" s="1"/>
      <c r="WID35" s="1"/>
      <c r="WIE35" s="1"/>
      <c r="WIF35" s="1"/>
      <c r="WIG35" s="1"/>
      <c r="WIH35" s="1"/>
      <c r="WII35" s="1"/>
      <c r="WIJ35" s="1"/>
      <c r="WIK35" s="1"/>
      <c r="WIL35" s="1"/>
      <c r="WIM35" s="1"/>
      <c r="WIN35" s="1"/>
      <c r="WIO35" s="1"/>
      <c r="WIP35" s="1"/>
      <c r="WIQ35" s="1"/>
      <c r="WIR35" s="1"/>
      <c r="WIS35" s="1"/>
      <c r="WIT35" s="1"/>
      <c r="WIU35" s="1"/>
      <c r="WIV35" s="1"/>
      <c r="WIW35" s="1"/>
      <c r="WIX35" s="1"/>
      <c r="WIY35" s="1"/>
      <c r="WIZ35" s="1"/>
      <c r="WJA35" s="1"/>
      <c r="WJB35" s="1"/>
      <c r="WJC35" s="1"/>
      <c r="WJD35" s="1"/>
      <c r="WJE35" s="1"/>
      <c r="WJF35" s="1"/>
      <c r="WJG35" s="1"/>
      <c r="WJH35" s="1"/>
      <c r="WJI35" s="1"/>
      <c r="WJJ35" s="1"/>
      <c r="WJK35" s="1"/>
      <c r="WJL35" s="1"/>
      <c r="WJM35" s="1"/>
      <c r="WJN35" s="1"/>
      <c r="WJO35" s="1"/>
      <c r="WJP35" s="1"/>
      <c r="WJQ35" s="1"/>
      <c r="WJR35" s="1"/>
      <c r="WJS35" s="1"/>
      <c r="WJT35" s="1"/>
      <c r="WJU35" s="1"/>
      <c r="WJV35" s="1"/>
      <c r="WJW35" s="1"/>
      <c r="WJX35" s="1"/>
      <c r="WJY35" s="1"/>
      <c r="WJZ35" s="1"/>
      <c r="WKA35" s="1"/>
      <c r="WKB35" s="1"/>
      <c r="WKC35" s="1"/>
      <c r="WKD35" s="1"/>
      <c r="WKE35" s="1"/>
      <c r="WKF35" s="1"/>
      <c r="WKG35" s="1"/>
      <c r="WKH35" s="1"/>
      <c r="WKI35" s="1"/>
      <c r="WKJ35" s="1"/>
      <c r="WKK35" s="1"/>
      <c r="WKL35" s="1"/>
      <c r="WKM35" s="1"/>
      <c r="WKN35" s="1"/>
      <c r="WKO35" s="1"/>
      <c r="WKP35" s="1"/>
      <c r="WKQ35" s="1"/>
      <c r="WKR35" s="1"/>
      <c r="WKS35" s="1"/>
      <c r="WKT35" s="1"/>
      <c r="WKU35" s="1"/>
      <c r="WKV35" s="1"/>
      <c r="WKW35" s="1"/>
      <c r="WKX35" s="1"/>
      <c r="WKY35" s="1"/>
      <c r="WKZ35" s="1"/>
      <c r="WLA35" s="1"/>
      <c r="WLB35" s="1"/>
      <c r="WLC35" s="1"/>
      <c r="WLD35" s="1"/>
      <c r="WLE35" s="1"/>
      <c r="WLF35" s="1"/>
      <c r="WLG35" s="1"/>
      <c r="WLH35" s="1"/>
      <c r="WLI35" s="1"/>
      <c r="WLJ35" s="1"/>
      <c r="WLK35" s="1"/>
      <c r="WLL35" s="1"/>
      <c r="WLM35" s="1"/>
      <c r="WLN35" s="1"/>
      <c r="WLO35" s="1"/>
      <c r="WLP35" s="1"/>
      <c r="WLQ35" s="1"/>
      <c r="WLR35" s="1"/>
      <c r="WLS35" s="1"/>
      <c r="WLT35" s="1"/>
      <c r="WLU35" s="1"/>
      <c r="WLV35" s="1"/>
      <c r="WLW35" s="1"/>
      <c r="WLX35" s="1"/>
      <c r="WLY35" s="1"/>
      <c r="WLZ35" s="1"/>
      <c r="WMA35" s="1"/>
      <c r="WMB35" s="1"/>
      <c r="WMC35" s="1"/>
      <c r="WMD35" s="1"/>
      <c r="WME35" s="1"/>
      <c r="WMF35" s="1"/>
      <c r="WMG35" s="1"/>
      <c r="WMH35" s="1"/>
      <c r="WMI35" s="1"/>
      <c r="WMJ35" s="1"/>
      <c r="WMK35" s="1"/>
      <c r="WML35" s="1"/>
      <c r="WMM35" s="1"/>
      <c r="WMN35" s="1"/>
      <c r="WMO35" s="1"/>
      <c r="WMP35" s="1"/>
      <c r="WMQ35" s="1"/>
      <c r="WMR35" s="1"/>
      <c r="WMS35" s="1"/>
      <c r="WMT35" s="1"/>
      <c r="WMU35" s="1"/>
      <c r="WMV35" s="1"/>
      <c r="WMW35" s="1"/>
      <c r="WMX35" s="1"/>
      <c r="WMY35" s="1"/>
      <c r="WMZ35" s="1"/>
      <c r="WNA35" s="1"/>
      <c r="WNB35" s="1"/>
      <c r="WNC35" s="1"/>
      <c r="WND35" s="1"/>
      <c r="WNE35" s="1"/>
      <c r="WNF35" s="1"/>
      <c r="WNG35" s="1"/>
      <c r="WNH35" s="1"/>
      <c r="WNI35" s="1"/>
      <c r="WNJ35" s="1"/>
      <c r="WNK35" s="1"/>
      <c r="WNL35" s="1"/>
      <c r="WNM35" s="1"/>
      <c r="WNN35" s="1"/>
      <c r="WNO35" s="1"/>
      <c r="WNP35" s="1"/>
      <c r="WNQ35" s="1"/>
      <c r="WNR35" s="1"/>
      <c r="WNS35" s="1"/>
      <c r="WNT35" s="1"/>
      <c r="WNU35" s="1"/>
      <c r="WNV35" s="1"/>
      <c r="WNW35" s="1"/>
      <c r="WNX35" s="1"/>
      <c r="WNY35" s="1"/>
      <c r="WNZ35" s="1"/>
      <c r="WOA35" s="1"/>
      <c r="WOB35" s="1"/>
      <c r="WOC35" s="1"/>
      <c r="WOD35" s="1"/>
      <c r="WOE35" s="1"/>
      <c r="WOF35" s="1"/>
      <c r="WOG35" s="1"/>
      <c r="WOH35" s="1"/>
      <c r="WOI35" s="1"/>
      <c r="WOJ35" s="1"/>
      <c r="WOK35" s="1"/>
      <c r="WOL35" s="1"/>
      <c r="WOM35" s="1"/>
      <c r="WON35" s="1"/>
      <c r="WOO35" s="1"/>
      <c r="WOP35" s="1"/>
      <c r="WOQ35" s="1"/>
      <c r="WOR35" s="1"/>
      <c r="WOS35" s="1"/>
      <c r="WOT35" s="1"/>
      <c r="WOU35" s="1"/>
      <c r="WOV35" s="1"/>
      <c r="WOW35" s="1"/>
      <c r="WOX35" s="1"/>
      <c r="WOY35" s="1"/>
      <c r="WOZ35" s="1"/>
      <c r="WPA35" s="1"/>
      <c r="WPB35" s="1"/>
      <c r="WPC35" s="1"/>
      <c r="WPD35" s="1"/>
      <c r="WPE35" s="1"/>
      <c r="WPF35" s="1"/>
      <c r="WPG35" s="1"/>
      <c r="WPH35" s="1"/>
      <c r="WPI35" s="1"/>
      <c r="WPJ35" s="1"/>
      <c r="WPK35" s="1"/>
      <c r="WPL35" s="1"/>
      <c r="WPM35" s="1"/>
      <c r="WPN35" s="1"/>
      <c r="WPO35" s="1"/>
      <c r="WPP35" s="1"/>
      <c r="WPQ35" s="1"/>
      <c r="WPR35" s="1"/>
      <c r="WPS35" s="1"/>
      <c r="WPT35" s="1"/>
      <c r="WPU35" s="1"/>
      <c r="WPV35" s="1"/>
      <c r="WPW35" s="1"/>
      <c r="WPX35" s="1"/>
      <c r="WPY35" s="1"/>
      <c r="WPZ35" s="1"/>
      <c r="WQA35" s="1"/>
      <c r="WQB35" s="1"/>
      <c r="WQC35" s="1"/>
      <c r="WQD35" s="1"/>
      <c r="WQE35" s="1"/>
      <c r="WQF35" s="1"/>
      <c r="WQG35" s="1"/>
      <c r="WQH35" s="1"/>
      <c r="WQI35" s="1"/>
      <c r="WQJ35" s="1"/>
      <c r="WQK35" s="1"/>
      <c r="WQL35" s="1"/>
      <c r="WQM35" s="1"/>
      <c r="WQN35" s="1"/>
      <c r="WQO35" s="1"/>
      <c r="WQP35" s="1"/>
      <c r="WQQ35" s="1"/>
      <c r="WQR35" s="1"/>
      <c r="WQS35" s="1"/>
      <c r="WQT35" s="1"/>
      <c r="WQU35" s="1"/>
      <c r="WQV35" s="1"/>
      <c r="WQW35" s="1"/>
      <c r="WQX35" s="1"/>
      <c r="WQY35" s="1"/>
      <c r="WQZ35" s="1"/>
      <c r="WRA35" s="1"/>
      <c r="WRB35" s="1"/>
      <c r="WRC35" s="1"/>
      <c r="WRD35" s="1"/>
      <c r="WRE35" s="1"/>
      <c r="WRF35" s="1"/>
      <c r="WRG35" s="1"/>
      <c r="WRH35" s="1"/>
      <c r="WRI35" s="1"/>
      <c r="WRJ35" s="1"/>
      <c r="WRK35" s="1"/>
      <c r="WRL35" s="1"/>
      <c r="WRM35" s="1"/>
      <c r="WRN35" s="1"/>
      <c r="WRO35" s="1"/>
      <c r="WRP35" s="1"/>
      <c r="WRQ35" s="1"/>
      <c r="WRR35" s="1"/>
      <c r="WRS35" s="1"/>
      <c r="WRT35" s="1"/>
      <c r="WRU35" s="1"/>
      <c r="WRV35" s="1"/>
      <c r="WRW35" s="1"/>
      <c r="WRX35" s="1"/>
      <c r="WRY35" s="1"/>
      <c r="WRZ35" s="1"/>
      <c r="WSA35" s="1"/>
      <c r="WSB35" s="1"/>
      <c r="WSC35" s="1"/>
      <c r="WSD35" s="1"/>
      <c r="WSE35" s="1"/>
      <c r="WSF35" s="1"/>
      <c r="WSG35" s="1"/>
      <c r="WSH35" s="1"/>
      <c r="WSI35" s="1"/>
      <c r="WSJ35" s="1"/>
      <c r="WSK35" s="1"/>
      <c r="WSL35" s="1"/>
      <c r="WSM35" s="1"/>
      <c r="WSN35" s="1"/>
      <c r="WSO35" s="1"/>
      <c r="WSP35" s="1"/>
      <c r="WSQ35" s="1"/>
      <c r="WSR35" s="1"/>
      <c r="WSS35" s="1"/>
      <c r="WST35" s="1"/>
      <c r="WSU35" s="1"/>
      <c r="WSV35" s="1"/>
      <c r="WSW35" s="1"/>
      <c r="WSX35" s="1"/>
      <c r="WSY35" s="1"/>
      <c r="WSZ35" s="1"/>
      <c r="WTA35" s="1"/>
      <c r="WTB35" s="1"/>
      <c r="WTC35" s="1"/>
      <c r="WTD35" s="1"/>
      <c r="WTE35" s="1"/>
      <c r="WTF35" s="1"/>
      <c r="WTG35" s="1"/>
      <c r="WTH35" s="1"/>
      <c r="WTI35" s="1"/>
      <c r="WTJ35" s="1"/>
      <c r="WTK35" s="1"/>
      <c r="WTL35" s="1"/>
      <c r="WTM35" s="1"/>
      <c r="WTN35" s="1"/>
      <c r="WTO35" s="1"/>
      <c r="WTP35" s="1"/>
      <c r="WTQ35" s="1"/>
      <c r="WTR35" s="1"/>
      <c r="WTS35" s="1"/>
      <c r="WTT35" s="1"/>
      <c r="WTU35" s="1"/>
      <c r="WTV35" s="1"/>
      <c r="WTW35" s="1"/>
      <c r="WTX35" s="1"/>
      <c r="WTY35" s="1"/>
      <c r="WTZ35" s="1"/>
      <c r="WUA35" s="1"/>
      <c r="WUB35" s="1"/>
      <c r="WUC35" s="1"/>
      <c r="WUD35" s="1"/>
      <c r="WUE35" s="1"/>
      <c r="WUF35" s="1"/>
      <c r="WUG35" s="1"/>
      <c r="WUH35" s="1"/>
      <c r="WUI35" s="1"/>
      <c r="WUJ35" s="1"/>
      <c r="WUK35" s="1"/>
      <c r="WUL35" s="1"/>
      <c r="WUM35" s="1"/>
      <c r="WUN35" s="1"/>
      <c r="WUO35" s="1"/>
      <c r="WUP35" s="1"/>
      <c r="WUQ35" s="1"/>
      <c r="WUR35" s="1"/>
      <c r="WUS35" s="1"/>
      <c r="WUT35" s="1"/>
      <c r="WUU35" s="1"/>
      <c r="WUV35" s="1"/>
      <c r="WUW35" s="1"/>
      <c r="WUX35" s="1"/>
      <c r="WUY35" s="1"/>
      <c r="WUZ35" s="1"/>
      <c r="WVA35" s="1"/>
      <c r="WVB35" s="1"/>
      <c r="WVC35" s="1"/>
      <c r="WVD35" s="1"/>
      <c r="WVE35" s="1"/>
      <c r="WVF35" s="1"/>
      <c r="WVG35" s="1"/>
      <c r="WVH35" s="1"/>
      <c r="WVI35" s="1"/>
      <c r="WVJ35" s="1"/>
      <c r="WVK35" s="1"/>
      <c r="WVL35" s="1"/>
      <c r="WVM35" s="1"/>
      <c r="WVN35" s="1"/>
      <c r="WVO35" s="1"/>
      <c r="WVP35" s="1"/>
      <c r="WVQ35" s="1"/>
      <c r="WVR35" s="1"/>
      <c r="WVS35" s="1"/>
      <c r="WVT35" s="1"/>
      <c r="WVU35" s="1"/>
      <c r="WVV35" s="1"/>
      <c r="WVW35" s="1"/>
      <c r="WVX35" s="1"/>
      <c r="WVY35" s="1"/>
      <c r="WVZ35" s="1"/>
      <c r="WWA35" s="1"/>
      <c r="WWB35" s="1"/>
      <c r="WWC35" s="1"/>
      <c r="WWD35" s="1"/>
      <c r="WWE35" s="1"/>
      <c r="WWF35" s="1"/>
      <c r="WWG35" s="1"/>
      <c r="WWH35" s="1"/>
      <c r="WWI35" s="1"/>
      <c r="WWJ35" s="1"/>
      <c r="WWK35" s="1"/>
      <c r="WWL35" s="1"/>
      <c r="WWM35" s="1"/>
      <c r="WWN35" s="1"/>
      <c r="WWO35" s="1"/>
      <c r="WWP35" s="1"/>
      <c r="WWQ35" s="1"/>
      <c r="WWR35" s="1"/>
      <c r="WWS35" s="1"/>
      <c r="WWT35" s="1"/>
      <c r="WWU35" s="1"/>
      <c r="WWV35" s="1"/>
      <c r="WWW35" s="1"/>
      <c r="WWX35" s="1"/>
      <c r="WWY35" s="1"/>
      <c r="WWZ35" s="1"/>
      <c r="WXA35" s="1"/>
      <c r="WXB35" s="1"/>
      <c r="WXC35" s="1"/>
      <c r="WXD35" s="1"/>
      <c r="WXE35" s="1"/>
      <c r="WXF35" s="1"/>
      <c r="WXG35" s="1"/>
      <c r="WXH35" s="1"/>
      <c r="WXI35" s="1"/>
      <c r="WXJ35" s="1"/>
      <c r="WXK35" s="1"/>
      <c r="WXL35" s="1"/>
      <c r="WXM35" s="1"/>
      <c r="WXN35" s="1"/>
      <c r="WXO35" s="1"/>
      <c r="WXP35" s="1"/>
      <c r="WXQ35" s="1"/>
      <c r="WXR35" s="1"/>
      <c r="WXS35" s="1"/>
      <c r="WXT35" s="1"/>
      <c r="WXU35" s="1"/>
      <c r="WXV35" s="1"/>
      <c r="WXW35" s="1"/>
      <c r="WXX35" s="1"/>
      <c r="WXY35" s="1"/>
      <c r="WXZ35" s="1"/>
      <c r="WYA35" s="1"/>
      <c r="WYB35" s="1"/>
      <c r="WYC35" s="1"/>
      <c r="WYD35" s="1"/>
      <c r="WYE35" s="1"/>
      <c r="WYF35" s="1"/>
      <c r="WYG35" s="1"/>
      <c r="WYH35" s="1"/>
      <c r="WYI35" s="1"/>
      <c r="WYJ35" s="1"/>
      <c r="WYK35" s="1"/>
      <c r="WYL35" s="1"/>
      <c r="WYM35" s="1"/>
      <c r="WYN35" s="1"/>
      <c r="WYO35" s="1"/>
      <c r="WYP35" s="1"/>
      <c r="WYQ35" s="1"/>
      <c r="WYR35" s="1"/>
      <c r="WYS35" s="1"/>
      <c r="WYT35" s="1"/>
      <c r="WYU35" s="1"/>
      <c r="WYV35" s="1"/>
      <c r="WYW35" s="1"/>
      <c r="WYX35" s="1"/>
      <c r="WYY35" s="1"/>
      <c r="WYZ35" s="1"/>
      <c r="WZA35" s="1"/>
      <c r="WZB35" s="1"/>
      <c r="WZC35" s="1"/>
      <c r="WZD35" s="1"/>
      <c r="WZE35" s="1"/>
      <c r="WZF35" s="1"/>
      <c r="WZG35" s="1"/>
      <c r="WZH35" s="1"/>
      <c r="WZI35" s="1"/>
      <c r="WZJ35" s="1"/>
      <c r="WZK35" s="1"/>
      <c r="WZL35" s="1"/>
      <c r="WZM35" s="1"/>
      <c r="WZN35" s="1"/>
      <c r="WZO35" s="1"/>
      <c r="WZP35" s="1"/>
      <c r="WZQ35" s="1"/>
      <c r="WZR35" s="1"/>
      <c r="WZS35" s="1"/>
      <c r="WZT35" s="1"/>
      <c r="WZU35" s="1"/>
      <c r="WZV35" s="1"/>
      <c r="WZW35" s="1"/>
      <c r="WZX35" s="1"/>
      <c r="WZY35" s="1"/>
      <c r="WZZ35" s="1"/>
      <c r="XAA35" s="1"/>
      <c r="XAB35" s="1"/>
      <c r="XAC35" s="1"/>
      <c r="XAD35" s="1"/>
      <c r="XAE35" s="1"/>
      <c r="XAF35" s="1"/>
      <c r="XAG35" s="1"/>
      <c r="XAH35" s="1"/>
      <c r="XAI35" s="1"/>
      <c r="XAJ35" s="1"/>
      <c r="XAK35" s="1"/>
      <c r="XAL35" s="1"/>
      <c r="XAM35" s="1"/>
      <c r="XAN35" s="1"/>
      <c r="XAO35" s="1"/>
      <c r="XAP35" s="1"/>
      <c r="XAQ35" s="1"/>
      <c r="XAR35" s="1"/>
      <c r="XAS35" s="1"/>
      <c r="XAT35" s="1"/>
      <c r="XAU35" s="1"/>
      <c r="XAV35" s="1"/>
      <c r="XAW35" s="1"/>
      <c r="XAX35" s="1"/>
      <c r="XAY35" s="1"/>
      <c r="XAZ35" s="1"/>
      <c r="XBA35" s="1"/>
      <c r="XBB35" s="1"/>
      <c r="XBC35" s="1"/>
      <c r="XBD35" s="1"/>
      <c r="XBE35" s="1"/>
      <c r="XBF35" s="1"/>
      <c r="XBG35" s="1"/>
      <c r="XBH35" s="1"/>
      <c r="XBI35" s="1"/>
      <c r="XBJ35" s="1"/>
      <c r="XBK35" s="1"/>
      <c r="XBL35" s="1"/>
      <c r="XBM35" s="1"/>
      <c r="XBN35" s="1"/>
      <c r="XBO35" s="1"/>
      <c r="XBP35" s="1"/>
      <c r="XBQ35" s="1"/>
      <c r="XBR35" s="1"/>
      <c r="XBS35" s="1"/>
      <c r="XBT35" s="1"/>
      <c r="XBU35" s="1"/>
      <c r="XBV35" s="1"/>
      <c r="XBW35" s="1"/>
      <c r="XBX35" s="1"/>
      <c r="XBY35" s="1"/>
      <c r="XBZ35" s="1"/>
      <c r="XCA35" s="1"/>
      <c r="XCB35" s="1"/>
      <c r="XCC35" s="1"/>
      <c r="XCD35" s="1"/>
      <c r="XCE35" s="1"/>
      <c r="XCF35" s="1"/>
      <c r="XCG35" s="1"/>
      <c r="XCH35" s="1"/>
      <c r="XCI35" s="1"/>
      <c r="XCJ35" s="1"/>
      <c r="XCK35" s="1"/>
      <c r="XCL35" s="1"/>
      <c r="XCM35" s="1"/>
      <c r="XCN35" s="1"/>
      <c r="XCO35" s="1"/>
      <c r="XCP35" s="1"/>
      <c r="XCQ35" s="1"/>
      <c r="XCR35" s="1"/>
      <c r="XCS35" s="1"/>
      <c r="XCT35" s="1"/>
      <c r="XCU35" s="1"/>
      <c r="XCV35" s="1"/>
      <c r="XCW35" s="1"/>
      <c r="XCX35" s="1"/>
      <c r="XCY35" s="1"/>
      <c r="XCZ35" s="1"/>
      <c r="XDA35" s="1"/>
      <c r="XDB35" s="1"/>
      <c r="XDC35" s="1"/>
      <c r="XDD35" s="1"/>
      <c r="XDE35" s="1"/>
      <c r="XDF35" s="1"/>
      <c r="XDG35" s="1"/>
      <c r="XDH35" s="1"/>
      <c r="XDI35" s="1"/>
      <c r="XDJ35" s="1"/>
      <c r="XDK35" s="1"/>
      <c r="XDL35" s="1"/>
      <c r="XDM35" s="1"/>
      <c r="XDN35" s="1"/>
      <c r="XDO35" s="1"/>
      <c r="XDP35" s="1"/>
      <c r="XDQ35" s="1"/>
      <c r="XDR35" s="1"/>
      <c r="XDS35" s="1"/>
      <c r="XDT35" s="1"/>
      <c r="XDU35" s="1"/>
      <c r="XDV35" s="1"/>
      <c r="XDW35" s="1"/>
      <c r="XDX35" s="1"/>
      <c r="XDY35" s="1"/>
      <c r="XDZ35" s="1"/>
      <c r="XEA35" s="1"/>
      <c r="XEB35" s="1"/>
      <c r="XEC35" s="1"/>
      <c r="XED35" s="1"/>
      <c r="XEE35" s="1"/>
      <c r="XEF35" s="1"/>
      <c r="XEG35" s="1"/>
      <c r="XEH35" s="1"/>
      <c r="XEI35" s="1"/>
      <c r="XEJ35" s="1"/>
      <c r="XEK35" s="1"/>
      <c r="XEL35" s="1"/>
      <c r="XEM35" s="1"/>
      <c r="XEN35" s="1"/>
      <c r="XEO35" s="1"/>
      <c r="XEP35" s="1"/>
      <c r="XEQ35" s="1"/>
      <c r="XER35" s="1"/>
      <c r="XES35" s="1"/>
      <c r="XET35" s="1"/>
      <c r="XEU35" s="1"/>
      <c r="XEV35" s="1"/>
      <c r="XEW35" s="1"/>
      <c r="XEX35" s="1"/>
      <c r="XEY35" s="1"/>
      <c r="XEZ35" s="1"/>
      <c r="XFA35" s="1"/>
      <c r="XFB35" s="1"/>
      <c r="XFC35" s="1"/>
      <c r="XFD35" s="1"/>
    </row>
    <row r="36" spans="2:16384" x14ac:dyDescent="0.3">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2"/>
      <c r="BK36" s="62"/>
      <c r="BL36" s="62"/>
      <c r="BM36" s="62"/>
      <c r="BN36" s="62"/>
      <c r="BO36" s="62"/>
      <c r="BP36" s="62"/>
      <c r="BQ36" s="62"/>
      <c r="BR36" s="62"/>
      <c r="BS36" s="62"/>
      <c r="BT36" s="62"/>
      <c r="BU36" s="62"/>
      <c r="BV36" s="62"/>
      <c r="BW36" s="62"/>
      <c r="BX36" s="62"/>
      <c r="BY36" s="62"/>
      <c r="BZ36" s="62"/>
      <c r="CA36" s="62"/>
      <c r="CB36" s="62"/>
      <c r="CC36" s="62"/>
      <c r="CD36" s="62"/>
      <c r="CE36" s="62"/>
      <c r="CF36" s="62"/>
      <c r="CG36" s="62"/>
      <c r="CH36" s="62"/>
      <c r="CI36" s="62"/>
      <c r="CJ36" s="62"/>
      <c r="CK36" s="62"/>
      <c r="CL36" s="62"/>
      <c r="CM36" s="62"/>
      <c r="CN36" s="62"/>
      <c r="CO36" s="62"/>
      <c r="CP36" s="62"/>
      <c r="CQ36" s="62"/>
      <c r="CR36" s="62"/>
      <c r="CS36" s="62"/>
      <c r="CT36" s="62"/>
      <c r="CU36" s="62"/>
      <c r="CV36" s="62"/>
      <c r="CW36" s="62"/>
      <c r="CX36" s="62"/>
      <c r="CY36" s="62"/>
      <c r="CZ36" s="62"/>
      <c r="DA36" s="62"/>
      <c r="DB36" s="62"/>
      <c r="DC36" s="62"/>
      <c r="DD36" s="62"/>
      <c r="DE36" s="62"/>
      <c r="DF36" s="62"/>
      <c r="DG36" s="62"/>
      <c r="DH36" s="62"/>
      <c r="DI36" s="62"/>
      <c r="DJ36" s="62"/>
      <c r="DK36" s="62"/>
      <c r="DL36" s="62"/>
      <c r="DM36" s="62"/>
      <c r="DN36" s="62"/>
      <c r="DO36" s="62"/>
      <c r="DP36" s="62"/>
      <c r="DQ36" s="62"/>
      <c r="DR36" s="62"/>
      <c r="DS36" s="62"/>
      <c r="DT36" s="62"/>
      <c r="DU36" s="62"/>
      <c r="DV36" s="62"/>
      <c r="DW36" s="62"/>
      <c r="DX36" s="62"/>
      <c r="DY36" s="62"/>
      <c r="DZ36" s="62"/>
      <c r="EA36" s="62"/>
      <c r="EB36" s="62"/>
      <c r="EC36" s="62"/>
      <c r="ED36" s="62"/>
      <c r="EE36" s="62"/>
      <c r="EF36" s="62"/>
      <c r="EG36" s="62"/>
      <c r="EH36" s="62"/>
      <c r="EI36" s="62"/>
      <c r="EJ36" s="62"/>
      <c r="EK36" s="62"/>
      <c r="EL36" s="62"/>
      <c r="EM36" s="62"/>
      <c r="EN36" s="62"/>
      <c r="EO36" s="62"/>
      <c r="EP36" s="62"/>
      <c r="EQ36" s="62"/>
      <c r="ER36" s="62"/>
      <c r="ES36" s="62"/>
      <c r="ET36" s="62"/>
      <c r="EU36" s="62"/>
      <c r="EV36" s="62"/>
      <c r="EW36" s="62"/>
      <c r="EX36" s="62"/>
      <c r="EY36" s="62"/>
      <c r="EZ36" s="62"/>
      <c r="FA36" s="62"/>
      <c r="FB36" s="62"/>
      <c r="FC36" s="62"/>
      <c r="FD36" s="62"/>
      <c r="FE36" s="62"/>
      <c r="FF36" s="62"/>
      <c r="FG36" s="62"/>
      <c r="FH36" s="62"/>
      <c r="FI36" s="62"/>
      <c r="FJ36" s="62"/>
      <c r="FK36" s="62"/>
      <c r="FL36" s="62"/>
      <c r="FM36" s="62"/>
      <c r="FN36" s="62"/>
      <c r="FO36" s="62"/>
      <c r="FP36" s="62"/>
      <c r="FQ36" s="62"/>
      <c r="FR36" s="62"/>
      <c r="FS36" s="62"/>
      <c r="FT36" s="62"/>
      <c r="FU36" s="62"/>
      <c r="FV36" s="62"/>
      <c r="FW36" s="62"/>
      <c r="FX36" s="62"/>
      <c r="FY36" s="62"/>
      <c r="FZ36" s="62"/>
      <c r="GA36" s="62"/>
      <c r="GB36" s="62"/>
      <c r="GC36" s="62"/>
      <c r="GD36" s="62"/>
      <c r="GE36" s="62"/>
      <c r="GF36" s="62"/>
      <c r="GG36" s="62"/>
      <c r="GH36" s="62"/>
      <c r="GI36" s="62"/>
      <c r="GJ36" s="62"/>
      <c r="GK36" s="62"/>
      <c r="GL36" s="62"/>
      <c r="GM36" s="62"/>
      <c r="GN36" s="62"/>
      <c r="GO36" s="62"/>
      <c r="GP36" s="62"/>
      <c r="GQ36" s="62"/>
      <c r="GR36" s="62"/>
      <c r="GS36" s="62"/>
      <c r="GT36" s="62"/>
      <c r="GU36" s="62"/>
      <c r="GV36" s="62"/>
      <c r="GW36" s="62"/>
      <c r="GX36" s="62"/>
      <c r="GY36" s="62"/>
      <c r="GZ36" s="62"/>
      <c r="HA36" s="62"/>
      <c r="HB36" s="62"/>
      <c r="HC36" s="62"/>
      <c r="HD36" s="62"/>
      <c r="HE36" s="62"/>
      <c r="HF36" s="62"/>
      <c r="HG36" s="62"/>
      <c r="HH36" s="62"/>
      <c r="HI36" s="62"/>
      <c r="HJ36" s="62"/>
      <c r="HK36" s="62"/>
      <c r="HL36" s="62"/>
      <c r="HM36" s="62"/>
      <c r="HN36" s="62"/>
      <c r="HO36" s="62"/>
      <c r="HP36" s="62"/>
      <c r="HQ36" s="62"/>
      <c r="HR36" s="62"/>
      <c r="HS36" s="62"/>
      <c r="HT36" s="62"/>
      <c r="HU36" s="62"/>
      <c r="HV36" s="62"/>
      <c r="HW36" s="62"/>
      <c r="HX36" s="62"/>
      <c r="HY36" s="62"/>
      <c r="HZ36" s="62"/>
      <c r="IA36" s="62"/>
      <c r="IB36" s="62"/>
      <c r="IC36" s="62"/>
      <c r="ID36" s="62"/>
      <c r="IE36" s="62"/>
      <c r="IF36" s="62"/>
      <c r="IG36" s="62"/>
      <c r="IH36" s="62"/>
      <c r="II36" s="62"/>
      <c r="IJ36" s="62"/>
      <c r="IK36" s="62"/>
      <c r="IL36" s="62"/>
      <c r="IM36" s="62"/>
      <c r="IN36" s="62"/>
      <c r="IO36" s="62"/>
      <c r="IP36" s="62"/>
      <c r="IQ36" s="62"/>
      <c r="IR36" s="62"/>
      <c r="IS36" s="62"/>
      <c r="IT36" s="62"/>
      <c r="IU36" s="62"/>
      <c r="IV36" s="62"/>
      <c r="IW36" s="62"/>
      <c r="IX36" s="62"/>
      <c r="IY36" s="62"/>
      <c r="IZ36" s="62"/>
      <c r="JA36" s="62"/>
      <c r="JB36" s="62"/>
      <c r="JC36" s="62"/>
      <c r="JD36" s="62"/>
      <c r="JE36" s="62"/>
      <c r="JF36" s="62"/>
      <c r="JG36" s="62"/>
      <c r="JH36" s="62"/>
      <c r="JI36" s="62"/>
      <c r="JJ36" s="62"/>
      <c r="JK36" s="62"/>
      <c r="JL36" s="62"/>
      <c r="JM36" s="62"/>
      <c r="JN36" s="62"/>
      <c r="JO36" s="62"/>
      <c r="JP36" s="62"/>
      <c r="JQ36" s="62"/>
      <c r="JR36" s="62"/>
      <c r="JS36" s="62"/>
      <c r="JT36" s="62"/>
      <c r="JU36" s="62"/>
      <c r="JV36" s="62"/>
      <c r="JW36" s="62"/>
      <c r="JX36" s="62"/>
      <c r="JY36" s="62"/>
      <c r="JZ36" s="62"/>
      <c r="KA36" s="62"/>
      <c r="KB36" s="62"/>
      <c r="KC36" s="62"/>
      <c r="KD36" s="62"/>
      <c r="KE36" s="62"/>
      <c r="KF36" s="62"/>
      <c r="KG36" s="62"/>
      <c r="KH36" s="62"/>
      <c r="KI36" s="62"/>
      <c r="KJ36" s="62"/>
      <c r="KK36" s="62"/>
      <c r="KL36" s="62"/>
      <c r="KM36" s="62"/>
      <c r="KN36" s="62"/>
      <c r="KO36" s="62"/>
      <c r="KP36" s="62"/>
      <c r="KQ36" s="62"/>
      <c r="KR36" s="62"/>
      <c r="KS36" s="62"/>
      <c r="KT36" s="62"/>
      <c r="KU36" s="62"/>
      <c r="KV36" s="62"/>
      <c r="KW36" s="62"/>
      <c r="KX36" s="62"/>
      <c r="KY36" s="62"/>
      <c r="KZ36" s="62"/>
      <c r="LA36" s="62"/>
      <c r="LB36" s="62"/>
      <c r="LC36" s="62"/>
      <c r="LD36" s="62"/>
      <c r="LE36" s="62"/>
      <c r="LF36" s="62"/>
      <c r="LG36" s="62"/>
      <c r="LH36" s="62"/>
      <c r="LI36" s="62"/>
      <c r="LJ36" s="62"/>
      <c r="LK36" s="62"/>
      <c r="LL36" s="62"/>
      <c r="LM36" s="62"/>
      <c r="LN36" s="62"/>
      <c r="LO36" s="62"/>
      <c r="LP36" s="62"/>
      <c r="LQ36" s="62"/>
      <c r="LR36" s="62"/>
      <c r="LS36" s="62"/>
      <c r="LT36" s="62"/>
      <c r="LU36" s="62"/>
      <c r="LV36" s="62"/>
      <c r="LW36" s="62"/>
      <c r="LX36" s="62"/>
      <c r="LY36" s="62"/>
      <c r="LZ36" s="62"/>
      <c r="MA36" s="62"/>
      <c r="MB36" s="62"/>
      <c r="MC36" s="62"/>
      <c r="MD36" s="62"/>
      <c r="ME36" s="62"/>
      <c r="MF36" s="62"/>
      <c r="MG36" s="62"/>
      <c r="MH36" s="62"/>
      <c r="MI36" s="62"/>
      <c r="MJ36" s="62"/>
      <c r="MK36" s="62"/>
      <c r="ML36" s="62"/>
      <c r="MM36" s="62"/>
      <c r="MN36" s="62"/>
      <c r="MO36" s="62"/>
      <c r="MP36" s="62"/>
      <c r="MQ36" s="62"/>
      <c r="MR36" s="62"/>
      <c r="MS36" s="62"/>
      <c r="MT36" s="62"/>
      <c r="MU36" s="62"/>
      <c r="MV36" s="62"/>
      <c r="MW36" s="62"/>
      <c r="MX36" s="62"/>
      <c r="MY36" s="62"/>
      <c r="MZ36" s="62"/>
      <c r="NA36" s="62"/>
      <c r="NB36" s="62"/>
      <c r="NC36" s="62"/>
      <c r="ND36" s="62"/>
      <c r="NE36" s="62"/>
      <c r="NF36" s="62"/>
      <c r="NG36" s="62"/>
      <c r="NH36" s="62"/>
      <c r="NI36" s="62"/>
      <c r="NJ36" s="62"/>
      <c r="NK36" s="62"/>
      <c r="NL36" s="62"/>
      <c r="NM36" s="62"/>
      <c r="NN36" s="62"/>
      <c r="NO36" s="62"/>
      <c r="NP36" s="62"/>
      <c r="NQ36" s="62"/>
      <c r="NR36" s="62"/>
      <c r="NS36" s="62"/>
      <c r="NT36" s="62"/>
      <c r="NU36" s="62"/>
      <c r="NV36" s="62"/>
      <c r="NW36" s="62"/>
      <c r="NX36" s="62"/>
      <c r="NY36" s="62"/>
      <c r="NZ36" s="62"/>
      <c r="OA36" s="62"/>
      <c r="OB36" s="62"/>
      <c r="OC36" s="62"/>
      <c r="OD36" s="62"/>
      <c r="OE36" s="62"/>
      <c r="OF36" s="62"/>
      <c r="OG36" s="62"/>
      <c r="OH36" s="62"/>
      <c r="OI36" s="62"/>
      <c r="OJ36" s="62"/>
      <c r="OK36" s="62"/>
      <c r="OL36" s="62"/>
      <c r="OM36" s="62"/>
      <c r="ON36" s="62"/>
      <c r="OO36" s="62"/>
      <c r="OP36" s="62"/>
      <c r="OQ36" s="62"/>
      <c r="OR36" s="62"/>
      <c r="OS36" s="62"/>
      <c r="OT36" s="62"/>
      <c r="OU36" s="62"/>
      <c r="OV36" s="62"/>
      <c r="OW36" s="62"/>
      <c r="OX36" s="62"/>
      <c r="OY36" s="62"/>
      <c r="OZ36" s="62"/>
      <c r="PA36" s="62"/>
      <c r="PB36" s="62"/>
      <c r="PC36" s="62"/>
      <c r="PD36" s="62"/>
      <c r="PE36" s="62"/>
      <c r="PF36" s="62"/>
      <c r="PG36" s="62"/>
      <c r="PH36" s="62"/>
      <c r="PI36" s="62"/>
      <c r="PJ36" s="62"/>
      <c r="PK36" s="62"/>
      <c r="PL36" s="62"/>
      <c r="PM36" s="62"/>
      <c r="PN36" s="62"/>
      <c r="PO36" s="62"/>
      <c r="PP36" s="62"/>
      <c r="PQ36" s="62"/>
      <c r="PR36" s="62"/>
      <c r="PS36" s="62"/>
      <c r="PT36" s="62"/>
      <c r="PU36" s="62"/>
      <c r="PV36" s="62"/>
      <c r="PW36" s="62"/>
      <c r="PX36" s="62"/>
      <c r="PY36" s="62"/>
      <c r="PZ36" s="62"/>
      <c r="QA36" s="62"/>
      <c r="QB36" s="62"/>
      <c r="QC36" s="62"/>
      <c r="QD36" s="62"/>
      <c r="QE36" s="62"/>
      <c r="QF36" s="62"/>
      <c r="QG36" s="62"/>
      <c r="QH36" s="62"/>
      <c r="QI36" s="62"/>
      <c r="QJ36" s="62"/>
      <c r="QK36" s="62"/>
      <c r="QL36" s="62"/>
      <c r="QM36" s="62"/>
      <c r="QN36" s="62"/>
      <c r="QO36" s="62"/>
      <c r="QP36" s="62"/>
      <c r="QQ36" s="62"/>
      <c r="QR36" s="62"/>
      <c r="QS36" s="62"/>
      <c r="QT36" s="62"/>
      <c r="QU36" s="62"/>
      <c r="QV36" s="62"/>
      <c r="QW36" s="62"/>
      <c r="QX36" s="62"/>
      <c r="QY36" s="62"/>
      <c r="QZ36" s="62"/>
      <c r="RA36" s="62"/>
      <c r="RB36" s="62"/>
      <c r="RC36" s="62"/>
      <c r="RD36" s="62"/>
      <c r="RE36" s="62"/>
      <c r="RF36" s="62"/>
      <c r="RG36" s="62"/>
      <c r="RH36" s="62"/>
      <c r="RI36" s="62"/>
      <c r="RJ36" s="62"/>
      <c r="RK36" s="62"/>
      <c r="RL36" s="62"/>
      <c r="RM36" s="62"/>
      <c r="RN36" s="62"/>
      <c r="RO36" s="62"/>
      <c r="RP36" s="62"/>
      <c r="RQ36" s="62"/>
      <c r="RR36" s="62"/>
      <c r="RS36" s="62"/>
      <c r="RT36" s="62"/>
      <c r="RU36" s="62"/>
      <c r="RV36" s="62"/>
      <c r="RW36" s="62"/>
      <c r="RX36" s="62"/>
      <c r="RY36" s="62"/>
      <c r="RZ36" s="62"/>
      <c r="SA36" s="62"/>
      <c r="SB36" s="62"/>
      <c r="SC36" s="62"/>
      <c r="SD36" s="62"/>
      <c r="SE36" s="62"/>
      <c r="SF36" s="62"/>
      <c r="SG36" s="62"/>
      <c r="SH36" s="62"/>
      <c r="SI36" s="62"/>
      <c r="SJ36" s="62"/>
      <c r="SK36" s="62"/>
      <c r="SL36" s="62"/>
      <c r="SM36" s="62"/>
      <c r="SN36" s="62"/>
      <c r="SO36" s="62"/>
      <c r="SP36" s="62"/>
      <c r="SQ36" s="62"/>
      <c r="SR36" s="62"/>
      <c r="SS36" s="62"/>
      <c r="ST36" s="62"/>
      <c r="SU36" s="62"/>
      <c r="SV36" s="62"/>
      <c r="SW36" s="62"/>
      <c r="SX36" s="62"/>
      <c r="SY36" s="62"/>
      <c r="SZ36" s="62"/>
      <c r="TA36" s="62"/>
      <c r="TB36" s="62"/>
      <c r="TC36" s="62"/>
      <c r="TD36" s="62"/>
      <c r="TE36" s="62"/>
      <c r="TF36" s="62"/>
      <c r="TG36" s="62"/>
      <c r="TH36" s="62"/>
      <c r="TI36" s="62"/>
      <c r="TJ36" s="62"/>
      <c r="TK36" s="62"/>
      <c r="TL36" s="62"/>
      <c r="TM36" s="62"/>
      <c r="TN36" s="62"/>
      <c r="TO36" s="62"/>
      <c r="TP36" s="62"/>
      <c r="TQ36" s="62"/>
      <c r="TR36" s="62"/>
      <c r="TS36" s="62"/>
      <c r="TT36" s="62"/>
      <c r="TU36" s="62"/>
      <c r="TV36" s="62"/>
      <c r="TW36" s="62"/>
      <c r="TX36" s="62"/>
      <c r="TY36" s="62"/>
      <c r="TZ36" s="62"/>
      <c r="UA36" s="62"/>
      <c r="UB36" s="62"/>
      <c r="UC36" s="62"/>
      <c r="UD36" s="62"/>
      <c r="UE36" s="62"/>
      <c r="UF36" s="62"/>
      <c r="UG36" s="62"/>
      <c r="UH36" s="62"/>
      <c r="UI36" s="62"/>
      <c r="UJ36" s="62"/>
      <c r="UK36" s="62"/>
      <c r="UL36" s="62"/>
      <c r="UM36" s="62"/>
      <c r="UN36" s="62"/>
      <c r="UO36" s="62"/>
      <c r="UP36" s="62"/>
      <c r="UQ36" s="62"/>
      <c r="UR36" s="62"/>
      <c r="US36" s="62"/>
      <c r="UT36" s="62"/>
      <c r="UU36" s="62"/>
      <c r="UV36" s="62"/>
      <c r="UW36" s="62"/>
      <c r="UX36" s="62"/>
      <c r="UY36" s="62"/>
      <c r="UZ36" s="62"/>
      <c r="VA36" s="62"/>
      <c r="VB36" s="62"/>
      <c r="VC36" s="62"/>
      <c r="VD36" s="62"/>
      <c r="VE36" s="62"/>
      <c r="VF36" s="62"/>
      <c r="VG36" s="62"/>
      <c r="VH36" s="62"/>
      <c r="VI36" s="62"/>
      <c r="VJ36" s="62"/>
      <c r="VK36" s="62"/>
      <c r="VL36" s="62"/>
      <c r="VM36" s="62"/>
      <c r="VN36" s="62"/>
      <c r="VO36" s="62"/>
      <c r="VP36" s="62"/>
      <c r="VQ36" s="62"/>
      <c r="VR36" s="62"/>
      <c r="VS36" s="62"/>
      <c r="VT36" s="62"/>
      <c r="VU36" s="62"/>
      <c r="VV36" s="62"/>
      <c r="VW36" s="62"/>
      <c r="VX36" s="62"/>
      <c r="VY36" s="62"/>
      <c r="VZ36" s="62"/>
      <c r="WA36" s="62"/>
      <c r="WB36" s="62"/>
      <c r="WC36" s="62"/>
      <c r="WD36" s="62"/>
      <c r="WE36" s="62"/>
      <c r="WF36" s="62"/>
      <c r="WG36" s="62"/>
      <c r="WH36" s="62"/>
      <c r="WI36" s="62"/>
      <c r="WJ36" s="62"/>
      <c r="WK36" s="62"/>
      <c r="WL36" s="62"/>
      <c r="WM36" s="62"/>
      <c r="WN36" s="62"/>
      <c r="WO36" s="62"/>
      <c r="WP36" s="62"/>
      <c r="WQ36" s="62"/>
      <c r="WR36" s="62"/>
      <c r="WS36" s="62"/>
      <c r="WT36" s="62"/>
      <c r="WU36" s="62"/>
      <c r="WV36" s="62"/>
      <c r="WW36" s="62"/>
      <c r="WX36" s="62"/>
      <c r="WY36" s="62"/>
      <c r="WZ36" s="62"/>
      <c r="XA36" s="62"/>
      <c r="XB36" s="62"/>
      <c r="XC36" s="62"/>
      <c r="XD36" s="62"/>
      <c r="XE36" s="62"/>
      <c r="XF36" s="62"/>
      <c r="XG36" s="62"/>
      <c r="XH36" s="62"/>
      <c r="XI36" s="62"/>
      <c r="XJ36" s="62"/>
      <c r="XK36" s="62"/>
      <c r="XL36" s="62"/>
      <c r="XM36" s="62"/>
      <c r="XN36" s="62"/>
      <c r="XO36" s="62"/>
      <c r="XP36" s="62"/>
      <c r="XQ36" s="62"/>
      <c r="XR36" s="62"/>
      <c r="XS36" s="62"/>
      <c r="XT36" s="62"/>
      <c r="XU36" s="62"/>
      <c r="XV36" s="62"/>
      <c r="XW36" s="62"/>
      <c r="XX36" s="62"/>
      <c r="XY36" s="62"/>
      <c r="XZ36" s="62"/>
      <c r="YA36" s="62"/>
      <c r="YB36" s="62"/>
      <c r="YC36" s="62"/>
      <c r="YD36" s="62"/>
      <c r="YE36" s="62"/>
      <c r="YF36" s="62"/>
      <c r="YG36" s="62"/>
      <c r="YH36" s="62"/>
      <c r="YI36" s="62"/>
      <c r="YJ36" s="62"/>
      <c r="YK36" s="62"/>
      <c r="YL36" s="62"/>
      <c r="YM36" s="62"/>
      <c r="YN36" s="62"/>
      <c r="YO36" s="62"/>
      <c r="YP36" s="62"/>
      <c r="YQ36" s="62"/>
      <c r="YR36" s="62"/>
      <c r="YS36" s="62"/>
      <c r="YT36" s="62"/>
      <c r="YU36" s="62"/>
      <c r="YV36" s="62"/>
      <c r="YW36" s="62"/>
      <c r="YX36" s="62"/>
      <c r="YY36" s="62"/>
      <c r="YZ36" s="62"/>
      <c r="ZA36" s="62"/>
      <c r="ZB36" s="62"/>
      <c r="ZC36" s="62"/>
      <c r="ZD36" s="62"/>
      <c r="ZE36" s="62"/>
      <c r="ZF36" s="62"/>
      <c r="ZG36" s="62"/>
      <c r="ZH36" s="62"/>
      <c r="ZI36" s="62"/>
      <c r="ZJ36" s="62"/>
      <c r="ZK36" s="62"/>
      <c r="ZL36" s="62"/>
      <c r="ZM36" s="62"/>
      <c r="ZN36" s="62"/>
      <c r="ZO36" s="62"/>
      <c r="ZP36" s="62"/>
      <c r="ZQ36" s="62"/>
      <c r="ZR36" s="62"/>
      <c r="ZS36" s="62"/>
      <c r="ZT36" s="62"/>
      <c r="ZU36" s="62"/>
      <c r="ZV36" s="62"/>
      <c r="ZW36" s="62"/>
      <c r="ZX36" s="62"/>
      <c r="ZY36" s="62"/>
      <c r="ZZ36" s="62"/>
      <c r="AAA36" s="62"/>
      <c r="AAB36" s="62"/>
      <c r="AAC36" s="62"/>
      <c r="AAD36" s="62"/>
      <c r="AAE36" s="62"/>
      <c r="AAF36" s="62"/>
      <c r="AAG36" s="62"/>
      <c r="AAH36" s="62"/>
      <c r="AAI36" s="62"/>
      <c r="AAJ36" s="62"/>
      <c r="AAK36" s="62"/>
      <c r="AAL36" s="62"/>
      <c r="AAM36" s="62"/>
      <c r="AAN36" s="62"/>
      <c r="AAO36" s="62"/>
      <c r="AAP36" s="62"/>
      <c r="AAQ36" s="62"/>
      <c r="AAR36" s="62"/>
      <c r="AAS36" s="62"/>
      <c r="AAT36" s="62"/>
      <c r="AAU36" s="62"/>
      <c r="AAV36" s="62"/>
      <c r="AAW36" s="62"/>
      <c r="AAX36" s="62"/>
      <c r="AAY36" s="62"/>
      <c r="AAZ36" s="62"/>
      <c r="ABA36" s="62"/>
      <c r="ABB36" s="62"/>
      <c r="ABC36" s="62"/>
      <c r="ABD36" s="62"/>
      <c r="ABE36" s="62"/>
      <c r="ABF36" s="62"/>
      <c r="ABG36" s="62"/>
      <c r="ABH36" s="62"/>
      <c r="ABI36" s="62"/>
      <c r="ABJ36" s="62"/>
      <c r="ABK36" s="62"/>
      <c r="ABL36" s="62"/>
      <c r="ABM36" s="62"/>
      <c r="ABN36" s="62"/>
      <c r="ABO36" s="62"/>
      <c r="ABP36" s="62"/>
      <c r="ABQ36" s="62"/>
      <c r="ABR36" s="62"/>
      <c r="ABS36" s="62"/>
      <c r="ABT36" s="62"/>
      <c r="ABU36" s="62"/>
      <c r="ABV36" s="62"/>
      <c r="ABW36" s="62"/>
      <c r="ABX36" s="62"/>
      <c r="ABY36" s="62"/>
      <c r="ABZ36" s="62"/>
      <c r="ACA36" s="62"/>
      <c r="ACB36" s="62"/>
      <c r="ACC36" s="62"/>
      <c r="ACD36" s="62"/>
      <c r="ACE36" s="62"/>
      <c r="ACF36" s="62"/>
      <c r="ACG36" s="62"/>
      <c r="ACH36" s="62"/>
      <c r="ACI36" s="62"/>
      <c r="ACJ36" s="62"/>
      <c r="ACK36" s="62"/>
      <c r="ACL36" s="62"/>
      <c r="ACM36" s="62"/>
      <c r="ACN36" s="62"/>
      <c r="ACO36" s="62"/>
      <c r="ACP36" s="62"/>
      <c r="ACQ36" s="62"/>
      <c r="ACR36" s="62"/>
      <c r="ACS36" s="62"/>
      <c r="ACT36" s="62"/>
      <c r="ACU36" s="62"/>
      <c r="ACV36" s="62"/>
      <c r="ACW36" s="62"/>
      <c r="ACX36" s="62"/>
      <c r="ACY36" s="62"/>
      <c r="ACZ36" s="62"/>
      <c r="ADA36" s="62"/>
      <c r="ADB36" s="62"/>
      <c r="ADC36" s="62"/>
      <c r="ADD36" s="62"/>
      <c r="ADE36" s="62"/>
      <c r="ADF36" s="62"/>
      <c r="ADG36" s="62"/>
      <c r="ADH36" s="62"/>
      <c r="ADI36" s="62"/>
      <c r="ADJ36" s="62"/>
      <c r="ADK36" s="62"/>
      <c r="ADL36" s="62"/>
      <c r="ADM36" s="62"/>
      <c r="ADN36" s="62"/>
      <c r="ADO36" s="62"/>
      <c r="ADP36" s="62"/>
      <c r="ADQ36" s="62"/>
      <c r="ADR36" s="62"/>
      <c r="ADS36" s="62"/>
      <c r="ADT36" s="62"/>
      <c r="ADU36" s="62"/>
      <c r="ADV36" s="62"/>
      <c r="ADW36" s="62"/>
      <c r="ADX36" s="62"/>
      <c r="ADY36" s="62"/>
      <c r="ADZ36" s="62"/>
      <c r="AEA36" s="62"/>
      <c r="AEB36" s="62"/>
      <c r="AEC36" s="62"/>
      <c r="AED36" s="62"/>
      <c r="AEE36" s="62"/>
      <c r="AEF36" s="62"/>
      <c r="AEG36" s="62"/>
      <c r="AEH36" s="62"/>
      <c r="AEI36" s="62"/>
      <c r="AEJ36" s="62"/>
      <c r="AEK36" s="62"/>
      <c r="AEL36" s="62"/>
      <c r="AEM36" s="62"/>
      <c r="AEN36" s="62"/>
      <c r="AEO36" s="62"/>
      <c r="AEP36" s="62"/>
      <c r="AEQ36" s="62"/>
      <c r="AER36" s="62"/>
      <c r="AES36" s="62"/>
      <c r="AET36" s="62"/>
      <c r="AEU36" s="62"/>
      <c r="AEV36" s="62"/>
      <c r="AEW36" s="62"/>
      <c r="AEX36" s="62"/>
      <c r="AEY36" s="62"/>
      <c r="AEZ36" s="62"/>
      <c r="AFA36" s="62"/>
      <c r="AFB36" s="62"/>
      <c r="AFC36" s="62"/>
      <c r="AFD36" s="62"/>
      <c r="AFE36" s="62"/>
      <c r="AFF36" s="62"/>
      <c r="AFG36" s="62"/>
      <c r="AFH36" s="62"/>
      <c r="AFI36" s="62"/>
      <c r="AFJ36" s="62"/>
      <c r="AFK36" s="62"/>
      <c r="AFL36" s="62"/>
      <c r="AFM36" s="62"/>
      <c r="AFN36" s="62"/>
      <c r="AFO36" s="62"/>
      <c r="AFP36" s="62"/>
      <c r="AFQ36" s="62"/>
      <c r="AFR36" s="62"/>
      <c r="AFS36" s="62"/>
      <c r="AFT36" s="62"/>
      <c r="AFU36" s="62"/>
      <c r="AFV36" s="62"/>
      <c r="AFW36" s="62"/>
      <c r="AFX36" s="62"/>
      <c r="AFY36" s="62"/>
      <c r="AFZ36" s="62"/>
      <c r="AGA36" s="62"/>
      <c r="AGB36" s="62"/>
      <c r="AGC36" s="62"/>
      <c r="AGD36" s="62"/>
      <c r="AGE36" s="62"/>
      <c r="AGF36" s="62"/>
      <c r="AGG36" s="62"/>
      <c r="AGH36" s="62"/>
      <c r="AGI36" s="62"/>
      <c r="AGJ36" s="62"/>
      <c r="AGK36" s="62"/>
      <c r="AGL36" s="62"/>
      <c r="AGM36" s="62"/>
      <c r="AGN36" s="62"/>
      <c r="AGO36" s="62"/>
      <c r="AGP36" s="62"/>
      <c r="AGQ36" s="62"/>
      <c r="AGR36" s="62"/>
      <c r="AGS36" s="62"/>
      <c r="AGT36" s="62"/>
      <c r="AGU36" s="62"/>
      <c r="AGV36" s="62"/>
      <c r="AGW36" s="62"/>
      <c r="AGX36" s="62"/>
      <c r="AGY36" s="62"/>
      <c r="AGZ36" s="62"/>
      <c r="AHA36" s="62"/>
      <c r="AHB36" s="62"/>
      <c r="AHC36" s="62"/>
      <c r="AHD36" s="62"/>
      <c r="AHE36" s="62"/>
      <c r="AHF36" s="62"/>
      <c r="AHG36" s="62"/>
      <c r="AHH36" s="62"/>
      <c r="AHI36" s="62"/>
      <c r="AHJ36" s="62"/>
      <c r="AHK36" s="62"/>
      <c r="AHL36" s="62"/>
      <c r="AHM36" s="62"/>
      <c r="AHN36" s="62"/>
      <c r="AHO36" s="62"/>
      <c r="AHP36" s="62"/>
      <c r="AHQ36" s="62"/>
      <c r="AHR36" s="62"/>
      <c r="AHS36" s="62"/>
      <c r="AHT36" s="62"/>
      <c r="AHU36" s="62"/>
      <c r="AHV36" s="62"/>
      <c r="AHW36" s="62"/>
      <c r="AHX36" s="62"/>
      <c r="AHY36" s="62"/>
      <c r="AHZ36" s="62"/>
      <c r="AIA36" s="62"/>
      <c r="AIB36" s="62"/>
      <c r="AIC36" s="62"/>
      <c r="AID36" s="62"/>
      <c r="AIE36" s="62"/>
      <c r="AIF36" s="62"/>
      <c r="AIG36" s="62"/>
      <c r="AIH36" s="62"/>
      <c r="AII36" s="62"/>
      <c r="AIJ36" s="62"/>
      <c r="AIK36" s="62"/>
      <c r="AIL36" s="62"/>
      <c r="AIM36" s="62"/>
      <c r="AIN36" s="62"/>
      <c r="AIO36" s="62"/>
      <c r="AIP36" s="62"/>
      <c r="AIQ36" s="62"/>
      <c r="AIR36" s="62"/>
      <c r="AIS36" s="62"/>
      <c r="AIT36" s="62"/>
      <c r="AIU36" s="62"/>
      <c r="AIV36" s="62"/>
      <c r="AIW36" s="62"/>
      <c r="AIX36" s="62"/>
      <c r="AIY36" s="62"/>
      <c r="AIZ36" s="62"/>
      <c r="AJA36" s="62"/>
      <c r="AJB36" s="62"/>
      <c r="AJC36" s="62"/>
      <c r="AJD36" s="62"/>
      <c r="AJE36" s="62"/>
      <c r="AJF36" s="62"/>
      <c r="AJG36" s="62"/>
      <c r="AJH36" s="62"/>
      <c r="AJI36" s="62"/>
      <c r="AJJ36" s="62"/>
      <c r="AJK36" s="62"/>
      <c r="AJL36" s="62"/>
      <c r="AJM36" s="62"/>
      <c r="AJN36" s="62"/>
      <c r="AJO36" s="62"/>
      <c r="AJP36" s="62"/>
      <c r="AJQ36" s="62"/>
      <c r="AJR36" s="62"/>
      <c r="AJS36" s="62"/>
      <c r="AJT36" s="62"/>
      <c r="AJU36" s="62"/>
      <c r="AJV36" s="62"/>
      <c r="AJW36" s="62"/>
      <c r="AJX36" s="62"/>
      <c r="AJY36" s="62"/>
      <c r="AJZ36" s="62"/>
      <c r="AKA36" s="62"/>
      <c r="AKB36" s="62"/>
      <c r="AKC36" s="62"/>
      <c r="AKD36" s="62"/>
      <c r="AKE36" s="62"/>
      <c r="AKF36" s="62"/>
      <c r="AKG36" s="62"/>
      <c r="AKH36" s="62"/>
      <c r="AKI36" s="62"/>
      <c r="AKJ36" s="62"/>
      <c r="AKK36" s="62"/>
      <c r="AKL36" s="62"/>
      <c r="AKM36" s="62"/>
      <c r="AKN36" s="62"/>
      <c r="AKO36" s="62"/>
      <c r="AKP36" s="62"/>
      <c r="AKQ36" s="62"/>
      <c r="AKR36" s="62"/>
      <c r="AKS36" s="62"/>
      <c r="AKT36" s="62"/>
      <c r="AKU36" s="62"/>
      <c r="AKV36" s="62"/>
      <c r="AKW36" s="62"/>
      <c r="AKX36" s="62"/>
      <c r="AKY36" s="62"/>
      <c r="AKZ36" s="62"/>
      <c r="ALA36" s="62"/>
      <c r="ALB36" s="62"/>
      <c r="ALC36" s="62"/>
      <c r="ALD36" s="62"/>
      <c r="ALE36" s="62"/>
      <c r="ALF36" s="62"/>
      <c r="ALG36" s="62"/>
      <c r="ALH36" s="62"/>
      <c r="ALI36" s="62"/>
      <c r="ALJ36" s="62"/>
      <c r="ALK36" s="62"/>
      <c r="ALL36" s="62"/>
      <c r="ALM36" s="62"/>
      <c r="ALN36" s="62"/>
      <c r="ALO36" s="62"/>
      <c r="ALP36" s="62"/>
      <c r="ALQ36" s="62"/>
      <c r="ALR36" s="62"/>
      <c r="ALS36" s="62"/>
      <c r="ALT36" s="62"/>
      <c r="ALU36" s="62"/>
      <c r="ALV36" s="62"/>
      <c r="ALW36" s="62"/>
      <c r="ALX36" s="62"/>
      <c r="ALY36" s="62"/>
      <c r="ALZ36" s="62"/>
      <c r="AMA36" s="62"/>
      <c r="AMB36" s="62"/>
      <c r="AMC36" s="62"/>
      <c r="AMD36" s="62"/>
      <c r="AME36" s="62"/>
      <c r="AMF36" s="62"/>
      <c r="AMG36" s="62"/>
      <c r="AMH36" s="62"/>
      <c r="AMI36" s="62"/>
      <c r="AMJ36" s="62"/>
      <c r="AMK36" s="62"/>
      <c r="AML36" s="62"/>
      <c r="AMM36" s="62"/>
      <c r="AMN36" s="62"/>
      <c r="AMO36" s="62"/>
      <c r="AMP36" s="62"/>
      <c r="AMQ36" s="62"/>
      <c r="AMR36" s="62"/>
      <c r="AMS36" s="62"/>
      <c r="AMT36" s="62"/>
      <c r="AMU36" s="62"/>
      <c r="AMV36" s="62"/>
      <c r="AMW36" s="62"/>
      <c r="AMX36" s="62"/>
      <c r="AMY36" s="62"/>
      <c r="AMZ36" s="62"/>
      <c r="ANA36" s="62"/>
      <c r="ANB36" s="62"/>
      <c r="ANC36" s="62"/>
      <c r="AND36" s="62"/>
      <c r="ANE36" s="62"/>
      <c r="ANF36" s="62"/>
      <c r="ANG36" s="62"/>
      <c r="ANH36" s="62"/>
      <c r="ANI36" s="62"/>
      <c r="ANJ36" s="62"/>
      <c r="ANK36" s="62"/>
      <c r="ANL36" s="62"/>
      <c r="ANM36" s="62"/>
      <c r="ANN36" s="62"/>
      <c r="ANO36" s="62"/>
      <c r="ANP36" s="62"/>
      <c r="ANQ36" s="62"/>
      <c r="ANR36" s="62"/>
      <c r="ANS36" s="62"/>
      <c r="ANT36" s="62"/>
      <c r="ANU36" s="62"/>
      <c r="ANV36" s="62"/>
      <c r="ANW36" s="62"/>
      <c r="ANX36" s="62"/>
      <c r="ANY36" s="62"/>
      <c r="ANZ36" s="62"/>
      <c r="AOA36" s="62"/>
      <c r="AOB36" s="62"/>
      <c r="AOC36" s="62"/>
      <c r="AOD36" s="62"/>
      <c r="AOE36" s="62"/>
      <c r="AOF36" s="62"/>
      <c r="AOG36" s="62"/>
      <c r="AOH36" s="62"/>
      <c r="AOI36" s="62"/>
      <c r="AOJ36" s="62"/>
      <c r="AOK36" s="62"/>
      <c r="AOL36" s="62"/>
      <c r="AOM36" s="62"/>
      <c r="AON36" s="62"/>
      <c r="AOO36" s="62"/>
      <c r="AOP36" s="62"/>
      <c r="AOQ36" s="62"/>
      <c r="AOR36" s="62"/>
      <c r="AOS36" s="62"/>
      <c r="AOT36" s="62"/>
      <c r="AOU36" s="62"/>
      <c r="AOV36" s="62"/>
      <c r="AOW36" s="62"/>
      <c r="AOX36" s="62"/>
      <c r="AOY36" s="62"/>
      <c r="AOZ36" s="62"/>
      <c r="APA36" s="62"/>
      <c r="APB36" s="62"/>
      <c r="APC36" s="62"/>
      <c r="APD36" s="62"/>
      <c r="APE36" s="62"/>
      <c r="APF36" s="62"/>
      <c r="APG36" s="62"/>
      <c r="APH36" s="62"/>
      <c r="API36" s="62"/>
      <c r="APJ36" s="62"/>
      <c r="APK36" s="62"/>
      <c r="APL36" s="62"/>
      <c r="APM36" s="62"/>
      <c r="APN36" s="62"/>
      <c r="APO36" s="62"/>
      <c r="APP36" s="62"/>
      <c r="APQ36" s="62"/>
      <c r="APR36" s="62"/>
      <c r="APS36" s="62"/>
      <c r="APT36" s="62"/>
      <c r="APU36" s="62"/>
      <c r="APV36" s="62"/>
      <c r="APW36" s="62"/>
      <c r="APX36" s="62"/>
      <c r="APY36" s="62"/>
      <c r="APZ36" s="62"/>
      <c r="AQA36" s="62"/>
      <c r="AQB36" s="62"/>
      <c r="AQC36" s="62"/>
      <c r="AQD36" s="62"/>
      <c r="AQE36" s="62"/>
      <c r="AQF36" s="62"/>
      <c r="AQG36" s="62"/>
      <c r="AQH36" s="62"/>
      <c r="AQI36" s="62"/>
      <c r="AQJ36" s="62"/>
      <c r="AQK36" s="62"/>
      <c r="AQL36" s="62"/>
      <c r="AQM36" s="62"/>
      <c r="AQN36" s="62"/>
      <c r="AQO36" s="62"/>
      <c r="AQP36" s="62"/>
      <c r="AQQ36" s="62"/>
      <c r="AQR36" s="62"/>
      <c r="AQS36" s="62"/>
      <c r="AQT36" s="62"/>
      <c r="AQU36" s="62"/>
      <c r="AQV36" s="62"/>
      <c r="AQW36" s="62"/>
      <c r="AQX36" s="62"/>
      <c r="AQY36" s="62"/>
      <c r="AQZ36" s="62"/>
      <c r="ARA36" s="62"/>
      <c r="ARB36" s="62"/>
      <c r="ARC36" s="62"/>
      <c r="ARD36" s="62"/>
      <c r="ARE36" s="62"/>
      <c r="ARF36" s="62"/>
      <c r="ARG36" s="62"/>
      <c r="ARH36" s="62"/>
      <c r="ARI36" s="62"/>
      <c r="ARJ36" s="62"/>
      <c r="ARK36" s="62"/>
      <c r="ARL36" s="62"/>
      <c r="ARM36" s="62"/>
      <c r="ARN36" s="62"/>
      <c r="ARO36" s="62"/>
      <c r="ARP36" s="62"/>
      <c r="ARQ36" s="62"/>
      <c r="ARR36" s="62"/>
      <c r="ARS36" s="62"/>
      <c r="ART36" s="62"/>
      <c r="ARU36" s="62"/>
      <c r="ARV36" s="62"/>
      <c r="ARW36" s="62"/>
      <c r="ARX36" s="62"/>
      <c r="ARY36" s="62"/>
      <c r="ARZ36" s="62"/>
      <c r="ASA36" s="62"/>
      <c r="ASB36" s="62"/>
      <c r="ASC36" s="62"/>
      <c r="ASD36" s="62"/>
      <c r="ASE36" s="62"/>
      <c r="ASF36" s="62"/>
      <c r="ASG36" s="62"/>
      <c r="ASH36" s="62"/>
      <c r="ASI36" s="62"/>
      <c r="ASJ36" s="62"/>
      <c r="ASK36" s="62"/>
      <c r="ASL36" s="62"/>
      <c r="ASM36" s="62"/>
      <c r="ASN36" s="62"/>
      <c r="ASO36" s="62"/>
      <c r="ASP36" s="62"/>
      <c r="ASQ36" s="62"/>
      <c r="ASR36" s="62"/>
      <c r="ASS36" s="62"/>
      <c r="AST36" s="62"/>
      <c r="ASU36" s="62"/>
      <c r="ASV36" s="62"/>
      <c r="ASW36" s="62"/>
      <c r="ASX36" s="62"/>
      <c r="ASY36" s="62"/>
      <c r="ASZ36" s="62"/>
      <c r="ATA36" s="62"/>
      <c r="ATB36" s="62"/>
      <c r="ATC36" s="62"/>
      <c r="ATD36" s="62"/>
      <c r="ATE36" s="62"/>
      <c r="ATF36" s="62"/>
      <c r="ATG36" s="62"/>
      <c r="ATH36" s="62"/>
      <c r="ATI36" s="62"/>
      <c r="ATJ36" s="62"/>
      <c r="ATK36" s="62"/>
      <c r="ATL36" s="62"/>
      <c r="ATM36" s="62"/>
      <c r="ATN36" s="62"/>
      <c r="ATO36" s="62"/>
      <c r="ATP36" s="62"/>
      <c r="ATQ36" s="62"/>
      <c r="ATR36" s="62"/>
      <c r="ATS36" s="62"/>
      <c r="ATT36" s="62"/>
      <c r="ATU36" s="62"/>
      <c r="ATV36" s="62"/>
      <c r="ATW36" s="62"/>
      <c r="ATX36" s="62"/>
      <c r="ATY36" s="62"/>
      <c r="ATZ36" s="62"/>
      <c r="AUA36" s="62"/>
      <c r="AUB36" s="62"/>
      <c r="AUC36" s="62"/>
      <c r="AUD36" s="62"/>
      <c r="AUE36" s="62"/>
      <c r="AUF36" s="62"/>
      <c r="AUG36" s="62"/>
      <c r="AUH36" s="62"/>
      <c r="AUI36" s="62"/>
      <c r="AUJ36" s="62"/>
      <c r="AUK36" s="62"/>
      <c r="AUL36" s="62"/>
      <c r="AUM36" s="62"/>
      <c r="AUN36" s="62"/>
      <c r="AUO36" s="62"/>
      <c r="AUP36" s="62"/>
      <c r="AUQ36" s="62"/>
      <c r="AUR36" s="62"/>
      <c r="AUS36" s="62"/>
      <c r="AUT36" s="62"/>
      <c r="AUU36" s="62"/>
      <c r="AUV36" s="62"/>
      <c r="AUW36" s="62"/>
      <c r="AUX36" s="62"/>
      <c r="AUY36" s="62"/>
      <c r="AUZ36" s="62"/>
      <c r="AVA36" s="62"/>
      <c r="AVB36" s="62"/>
      <c r="AVC36" s="62"/>
      <c r="AVD36" s="62"/>
      <c r="AVE36" s="62"/>
      <c r="AVF36" s="62"/>
      <c r="AVG36" s="62"/>
      <c r="AVH36" s="62"/>
      <c r="AVI36" s="62"/>
      <c r="AVJ36" s="62"/>
      <c r="AVK36" s="62"/>
      <c r="AVL36" s="62"/>
      <c r="AVM36" s="62"/>
      <c r="AVN36" s="62"/>
      <c r="AVO36" s="62"/>
      <c r="AVP36" s="62"/>
      <c r="AVQ36" s="62"/>
      <c r="AVR36" s="62"/>
      <c r="AVS36" s="62"/>
      <c r="AVT36" s="62"/>
      <c r="AVU36" s="62"/>
      <c r="AVV36" s="62"/>
      <c r="AVW36" s="62"/>
      <c r="AVX36" s="62"/>
      <c r="AVY36" s="62"/>
      <c r="AVZ36" s="62"/>
      <c r="AWA36" s="62"/>
      <c r="AWB36" s="62"/>
      <c r="AWC36" s="62"/>
      <c r="AWD36" s="62"/>
      <c r="AWE36" s="62"/>
      <c r="AWF36" s="62"/>
      <c r="AWG36" s="62"/>
      <c r="AWH36" s="62"/>
      <c r="AWI36" s="62"/>
      <c r="AWJ36" s="62"/>
      <c r="AWK36" s="62"/>
      <c r="AWL36" s="62"/>
      <c r="AWM36" s="62"/>
      <c r="AWN36" s="62"/>
      <c r="AWO36" s="62"/>
      <c r="AWP36" s="62"/>
      <c r="AWQ36" s="62"/>
      <c r="AWR36" s="62"/>
      <c r="AWS36" s="62"/>
      <c r="AWT36" s="62"/>
      <c r="AWU36" s="62"/>
      <c r="AWV36" s="62"/>
      <c r="AWW36" s="62"/>
      <c r="AWX36" s="62"/>
      <c r="AWY36" s="62"/>
      <c r="AWZ36" s="62"/>
      <c r="AXA36" s="62"/>
      <c r="AXB36" s="62"/>
      <c r="AXC36" s="62"/>
      <c r="AXD36" s="62"/>
      <c r="AXE36" s="62"/>
      <c r="AXF36" s="62"/>
      <c r="AXG36" s="62"/>
      <c r="AXH36" s="62"/>
      <c r="AXI36" s="62"/>
      <c r="AXJ36" s="62"/>
      <c r="AXK36" s="62"/>
      <c r="AXL36" s="62"/>
      <c r="AXM36" s="62"/>
      <c r="AXN36" s="62"/>
      <c r="AXO36" s="62"/>
      <c r="AXP36" s="62"/>
      <c r="AXQ36" s="62"/>
      <c r="AXR36" s="62"/>
      <c r="AXS36" s="62"/>
      <c r="AXT36" s="62"/>
      <c r="AXU36" s="62"/>
      <c r="AXV36" s="62"/>
      <c r="AXW36" s="62"/>
      <c r="AXX36" s="62"/>
      <c r="AXY36" s="62"/>
      <c r="AXZ36" s="62"/>
      <c r="AYA36" s="62"/>
      <c r="AYB36" s="62"/>
      <c r="AYC36" s="62"/>
      <c r="AYD36" s="62"/>
      <c r="AYE36" s="62"/>
      <c r="AYF36" s="62"/>
      <c r="AYG36" s="62"/>
      <c r="AYH36" s="62"/>
      <c r="AYI36" s="62"/>
      <c r="AYJ36" s="62"/>
      <c r="AYK36" s="62"/>
      <c r="AYL36" s="62"/>
      <c r="AYM36" s="62"/>
      <c r="AYN36" s="62"/>
      <c r="AYO36" s="62"/>
      <c r="AYP36" s="62"/>
      <c r="AYQ36" s="62"/>
      <c r="AYR36" s="62"/>
      <c r="AYS36" s="62"/>
      <c r="AYT36" s="62"/>
      <c r="AYU36" s="62"/>
      <c r="AYV36" s="62"/>
      <c r="AYW36" s="62"/>
      <c r="AYX36" s="62"/>
      <c r="AYY36" s="62"/>
      <c r="AYZ36" s="62"/>
      <c r="AZA36" s="62"/>
      <c r="AZB36" s="62"/>
      <c r="AZC36" s="62"/>
      <c r="AZD36" s="62"/>
      <c r="AZE36" s="62"/>
      <c r="AZF36" s="62"/>
      <c r="AZG36" s="62"/>
      <c r="AZH36" s="62"/>
      <c r="AZI36" s="62"/>
      <c r="AZJ36" s="62"/>
      <c r="AZK36" s="62"/>
      <c r="AZL36" s="62"/>
      <c r="AZM36" s="62"/>
      <c r="AZN36" s="62"/>
      <c r="AZO36" s="62"/>
      <c r="AZP36" s="62"/>
      <c r="AZQ36" s="62"/>
      <c r="AZR36" s="62"/>
      <c r="AZS36" s="62"/>
      <c r="AZT36" s="62"/>
      <c r="AZU36" s="62"/>
      <c r="AZV36" s="62"/>
      <c r="AZW36" s="62"/>
      <c r="AZX36" s="62"/>
      <c r="AZY36" s="62"/>
      <c r="AZZ36" s="62"/>
      <c r="BAA36" s="62"/>
      <c r="BAB36" s="62"/>
      <c r="BAC36" s="62"/>
      <c r="BAD36" s="62"/>
      <c r="BAE36" s="62"/>
      <c r="BAF36" s="62"/>
      <c r="BAG36" s="62"/>
      <c r="BAH36" s="62"/>
      <c r="BAI36" s="62"/>
      <c r="BAJ36" s="62"/>
      <c r="BAK36" s="62"/>
      <c r="BAL36" s="62"/>
      <c r="BAM36" s="62"/>
      <c r="BAN36" s="62"/>
      <c r="BAO36" s="62"/>
      <c r="BAP36" s="62"/>
      <c r="BAQ36" s="62"/>
      <c r="BAR36" s="62"/>
      <c r="BAS36" s="62"/>
      <c r="BAT36" s="62"/>
      <c r="BAU36" s="62"/>
      <c r="BAV36" s="62"/>
      <c r="BAW36" s="62"/>
      <c r="BAX36" s="62"/>
      <c r="BAY36" s="62"/>
      <c r="BAZ36" s="62"/>
      <c r="BBA36" s="62"/>
      <c r="BBB36" s="62"/>
      <c r="BBC36" s="62"/>
      <c r="BBD36" s="62"/>
      <c r="BBE36" s="62"/>
      <c r="BBF36" s="62"/>
      <c r="BBG36" s="62"/>
      <c r="BBH36" s="62"/>
      <c r="BBI36" s="62"/>
      <c r="BBJ36" s="62"/>
      <c r="BBK36" s="62"/>
      <c r="BBL36" s="62"/>
      <c r="BBM36" s="62"/>
      <c r="BBN36" s="62"/>
      <c r="BBO36" s="62"/>
      <c r="BBP36" s="62"/>
      <c r="BBQ36" s="62"/>
      <c r="BBR36" s="62"/>
      <c r="BBS36" s="62"/>
      <c r="BBT36" s="62"/>
      <c r="BBU36" s="62"/>
      <c r="BBV36" s="62"/>
      <c r="BBW36" s="62"/>
      <c r="BBX36" s="62"/>
      <c r="BBY36" s="62"/>
      <c r="BBZ36" s="62"/>
      <c r="BCA36" s="62"/>
      <c r="BCB36" s="62"/>
      <c r="BCC36" s="62"/>
      <c r="BCD36" s="62"/>
      <c r="BCE36" s="62"/>
      <c r="BCF36" s="62"/>
      <c r="BCG36" s="62"/>
      <c r="BCH36" s="62"/>
      <c r="BCI36" s="62"/>
      <c r="BCJ36" s="62"/>
      <c r="BCK36" s="62"/>
      <c r="BCL36" s="62"/>
      <c r="BCM36" s="62"/>
      <c r="BCN36" s="62"/>
      <c r="BCO36" s="62"/>
      <c r="BCP36" s="62"/>
      <c r="BCQ36" s="62"/>
      <c r="BCR36" s="62"/>
      <c r="BCS36" s="62"/>
      <c r="BCT36" s="62"/>
      <c r="BCU36" s="62"/>
      <c r="BCV36" s="62"/>
      <c r="BCW36" s="62"/>
      <c r="BCX36" s="62"/>
      <c r="BCY36" s="62"/>
      <c r="BCZ36" s="62"/>
      <c r="BDA36" s="62"/>
      <c r="BDB36" s="62"/>
      <c r="BDC36" s="62"/>
      <c r="BDD36" s="62"/>
      <c r="BDE36" s="62"/>
      <c r="BDF36" s="62"/>
      <c r="BDG36" s="62"/>
      <c r="BDH36" s="62"/>
      <c r="BDI36" s="62"/>
      <c r="BDJ36" s="62"/>
      <c r="BDK36" s="62"/>
      <c r="BDL36" s="62"/>
      <c r="BDM36" s="62"/>
      <c r="BDN36" s="62"/>
      <c r="BDO36" s="62"/>
      <c r="BDP36" s="62"/>
      <c r="BDQ36" s="62"/>
      <c r="BDR36" s="62"/>
      <c r="BDS36" s="62"/>
      <c r="BDT36" s="62"/>
      <c r="BDU36" s="62"/>
      <c r="BDV36" s="62"/>
      <c r="BDW36" s="62"/>
      <c r="BDX36" s="62"/>
      <c r="BDY36" s="62"/>
      <c r="BDZ36" s="62"/>
      <c r="BEA36" s="62"/>
      <c r="BEB36" s="62"/>
      <c r="BEC36" s="62"/>
      <c r="BED36" s="62"/>
      <c r="BEE36" s="62"/>
      <c r="BEF36" s="62"/>
      <c r="BEG36" s="62"/>
      <c r="BEH36" s="62"/>
      <c r="BEI36" s="62"/>
      <c r="BEJ36" s="62"/>
      <c r="BEK36" s="62"/>
      <c r="BEL36" s="62"/>
      <c r="BEM36" s="62"/>
      <c r="BEN36" s="62"/>
      <c r="BEO36" s="62"/>
      <c r="BEP36" s="62"/>
      <c r="BEQ36" s="62"/>
      <c r="BER36" s="62"/>
      <c r="BES36" s="62"/>
      <c r="BET36" s="62"/>
      <c r="BEU36" s="62"/>
      <c r="BEV36" s="62"/>
      <c r="BEW36" s="62"/>
      <c r="BEX36" s="62"/>
      <c r="BEY36" s="62"/>
      <c r="BEZ36" s="62"/>
      <c r="BFA36" s="62"/>
      <c r="BFB36" s="62"/>
      <c r="BFC36" s="62"/>
      <c r="BFD36" s="62"/>
      <c r="BFE36" s="62"/>
      <c r="BFF36" s="62"/>
      <c r="BFG36" s="62"/>
      <c r="BFH36" s="62"/>
      <c r="BFI36" s="62"/>
      <c r="BFJ36" s="62"/>
      <c r="BFK36" s="62"/>
      <c r="BFL36" s="62"/>
      <c r="BFM36" s="62"/>
      <c r="BFN36" s="62"/>
      <c r="BFO36" s="62"/>
      <c r="BFP36" s="62"/>
      <c r="BFQ36" s="62"/>
      <c r="BFR36" s="62"/>
      <c r="BFS36" s="62"/>
      <c r="BFT36" s="62"/>
      <c r="BFU36" s="62"/>
      <c r="BFV36" s="62"/>
      <c r="BFW36" s="62"/>
      <c r="BFX36" s="62"/>
      <c r="BFY36" s="62"/>
      <c r="BFZ36" s="62"/>
      <c r="BGA36" s="62"/>
      <c r="BGB36" s="62"/>
      <c r="BGC36" s="62"/>
      <c r="BGD36" s="62"/>
      <c r="BGE36" s="62"/>
      <c r="BGF36" s="62"/>
      <c r="BGG36" s="62"/>
      <c r="BGH36" s="62"/>
      <c r="BGI36" s="62"/>
      <c r="BGJ36" s="62"/>
      <c r="BGK36" s="62"/>
      <c r="BGL36" s="62"/>
      <c r="BGM36" s="62"/>
      <c r="BGN36" s="62"/>
      <c r="BGO36" s="62"/>
      <c r="BGP36" s="62"/>
      <c r="BGQ36" s="62"/>
      <c r="BGR36" s="62"/>
      <c r="BGS36" s="62"/>
      <c r="BGT36" s="62"/>
      <c r="BGU36" s="62"/>
      <c r="BGV36" s="62"/>
      <c r="BGW36" s="62"/>
      <c r="BGX36" s="62"/>
      <c r="BGY36" s="62"/>
      <c r="BGZ36" s="62"/>
      <c r="BHA36" s="62"/>
      <c r="BHB36" s="62"/>
      <c r="BHC36" s="62"/>
      <c r="BHD36" s="62"/>
      <c r="BHE36" s="62"/>
      <c r="BHF36" s="62"/>
      <c r="BHG36" s="62"/>
      <c r="BHH36" s="62"/>
      <c r="BHI36" s="62"/>
      <c r="BHJ36" s="62"/>
      <c r="BHK36" s="62"/>
      <c r="BHL36" s="62"/>
      <c r="BHM36" s="62"/>
      <c r="BHN36" s="62"/>
      <c r="BHO36" s="62"/>
      <c r="BHP36" s="62"/>
      <c r="BHQ36" s="62"/>
      <c r="BHR36" s="62"/>
      <c r="BHS36" s="62"/>
      <c r="BHT36" s="62"/>
      <c r="BHU36" s="62"/>
      <c r="BHV36" s="62"/>
      <c r="BHW36" s="62"/>
      <c r="BHX36" s="62"/>
      <c r="BHY36" s="62"/>
      <c r="BHZ36" s="62"/>
      <c r="BIA36" s="62"/>
      <c r="BIB36" s="62"/>
      <c r="BIC36" s="62"/>
      <c r="BID36" s="62"/>
      <c r="BIE36" s="62"/>
      <c r="BIF36" s="62"/>
      <c r="BIG36" s="62"/>
      <c r="BIH36" s="62"/>
      <c r="BII36" s="62"/>
      <c r="BIJ36" s="62"/>
      <c r="BIK36" s="62"/>
      <c r="BIL36" s="62"/>
      <c r="BIM36" s="62"/>
      <c r="BIN36" s="62"/>
      <c r="BIO36" s="62"/>
      <c r="BIP36" s="62"/>
      <c r="BIQ36" s="62"/>
      <c r="BIR36" s="62"/>
      <c r="BIS36" s="62"/>
      <c r="BIT36" s="62"/>
      <c r="BIU36" s="62"/>
      <c r="BIV36" s="62"/>
      <c r="BIW36" s="62"/>
      <c r="BIX36" s="62"/>
      <c r="BIY36" s="62"/>
      <c r="BIZ36" s="62"/>
      <c r="BJA36" s="62"/>
      <c r="BJB36" s="62"/>
      <c r="BJC36" s="62"/>
      <c r="BJD36" s="62"/>
      <c r="BJE36" s="62"/>
      <c r="BJF36" s="62"/>
      <c r="BJG36" s="62"/>
      <c r="BJH36" s="62"/>
      <c r="BJI36" s="62"/>
      <c r="BJJ36" s="62"/>
      <c r="BJK36" s="62"/>
      <c r="BJL36" s="62"/>
      <c r="BJM36" s="62"/>
      <c r="BJN36" s="62"/>
      <c r="BJO36" s="62"/>
      <c r="BJP36" s="62"/>
      <c r="BJQ36" s="62"/>
      <c r="BJR36" s="62"/>
      <c r="BJS36" s="62"/>
      <c r="BJT36" s="62"/>
      <c r="BJU36" s="62"/>
      <c r="BJV36" s="62"/>
      <c r="BJW36" s="62"/>
      <c r="BJX36" s="62"/>
      <c r="BJY36" s="62"/>
      <c r="BJZ36" s="62"/>
      <c r="BKA36" s="62"/>
      <c r="BKB36" s="62"/>
      <c r="BKC36" s="62"/>
      <c r="BKD36" s="62"/>
      <c r="BKE36" s="62"/>
      <c r="BKF36" s="62"/>
      <c r="BKG36" s="62"/>
      <c r="BKH36" s="62"/>
      <c r="BKI36" s="62"/>
      <c r="BKJ36" s="62"/>
      <c r="BKK36" s="62"/>
      <c r="BKL36" s="62"/>
      <c r="BKM36" s="62"/>
      <c r="BKN36" s="62"/>
      <c r="BKO36" s="62"/>
      <c r="BKP36" s="62"/>
      <c r="BKQ36" s="62"/>
      <c r="BKR36" s="62"/>
      <c r="BKS36" s="62"/>
      <c r="BKT36" s="62"/>
      <c r="BKU36" s="62"/>
      <c r="BKV36" s="62"/>
      <c r="BKW36" s="62"/>
      <c r="BKX36" s="62"/>
      <c r="BKY36" s="62"/>
      <c r="BKZ36" s="62"/>
      <c r="BLA36" s="62"/>
      <c r="BLB36" s="62"/>
      <c r="BLC36" s="62"/>
      <c r="BLD36" s="62"/>
      <c r="BLE36" s="62"/>
      <c r="BLF36" s="62"/>
      <c r="BLG36" s="62"/>
      <c r="BLH36" s="62"/>
      <c r="BLI36" s="62"/>
      <c r="BLJ36" s="62"/>
      <c r="BLK36" s="62"/>
      <c r="BLL36" s="62"/>
      <c r="BLM36" s="62"/>
      <c r="BLN36" s="62"/>
      <c r="BLO36" s="62"/>
      <c r="BLP36" s="62"/>
      <c r="BLQ36" s="62"/>
      <c r="BLR36" s="62"/>
      <c r="BLS36" s="62"/>
      <c r="BLT36" s="62"/>
      <c r="BLU36" s="62"/>
      <c r="BLV36" s="62"/>
      <c r="BLW36" s="62"/>
      <c r="BLX36" s="62"/>
      <c r="BLY36" s="62"/>
      <c r="BLZ36" s="62"/>
      <c r="BMA36" s="62"/>
      <c r="BMB36" s="62"/>
      <c r="BMC36" s="62"/>
      <c r="BMD36" s="62"/>
      <c r="BME36" s="62"/>
      <c r="BMF36" s="62"/>
      <c r="BMG36" s="62"/>
      <c r="BMH36" s="62"/>
      <c r="BMI36" s="62"/>
      <c r="BMJ36" s="62"/>
      <c r="BMK36" s="62"/>
      <c r="BML36" s="62"/>
      <c r="BMM36" s="62"/>
      <c r="BMN36" s="62"/>
      <c r="BMO36" s="62"/>
      <c r="BMP36" s="62"/>
      <c r="BMQ36" s="62"/>
      <c r="BMR36" s="62"/>
      <c r="BMS36" s="62"/>
      <c r="BMT36" s="62"/>
      <c r="BMU36" s="62"/>
      <c r="BMV36" s="62"/>
      <c r="BMW36" s="62"/>
      <c r="BMX36" s="62"/>
      <c r="BMY36" s="62"/>
      <c r="BMZ36" s="62"/>
      <c r="BNA36" s="62"/>
      <c r="BNB36" s="62"/>
      <c r="BNC36" s="62"/>
      <c r="BND36" s="62"/>
      <c r="BNE36" s="62"/>
      <c r="BNF36" s="62"/>
      <c r="BNG36" s="62"/>
      <c r="BNH36" s="62"/>
      <c r="BNI36" s="62"/>
      <c r="BNJ36" s="62"/>
      <c r="BNK36" s="62"/>
      <c r="BNL36" s="62"/>
      <c r="BNM36" s="62"/>
      <c r="BNN36" s="62"/>
      <c r="BNO36" s="62"/>
      <c r="BNP36" s="62"/>
      <c r="BNQ36" s="62"/>
      <c r="BNR36" s="62"/>
      <c r="BNS36" s="62"/>
      <c r="BNT36" s="62"/>
      <c r="BNU36" s="62"/>
      <c r="BNV36" s="62"/>
      <c r="BNW36" s="62"/>
      <c r="BNX36" s="62"/>
      <c r="BNY36" s="62"/>
      <c r="BNZ36" s="62"/>
      <c r="BOA36" s="62"/>
      <c r="BOB36" s="62"/>
      <c r="BOC36" s="62"/>
      <c r="BOD36" s="62"/>
      <c r="BOE36" s="62"/>
      <c r="BOF36" s="62"/>
      <c r="BOG36" s="62"/>
      <c r="BOH36" s="62"/>
      <c r="BOI36" s="62"/>
      <c r="BOJ36" s="62"/>
      <c r="BOK36" s="62"/>
      <c r="BOL36" s="62"/>
      <c r="BOM36" s="62"/>
      <c r="BON36" s="62"/>
      <c r="BOO36" s="62"/>
      <c r="BOP36" s="62"/>
      <c r="BOQ36" s="62"/>
      <c r="BOR36" s="62"/>
      <c r="BOS36" s="62"/>
      <c r="BOT36" s="62"/>
      <c r="BOU36" s="62"/>
      <c r="BOV36" s="62"/>
      <c r="BOW36" s="62"/>
      <c r="BOX36" s="62"/>
      <c r="BOY36" s="62"/>
      <c r="BOZ36" s="62"/>
      <c r="BPA36" s="62"/>
      <c r="BPB36" s="62"/>
      <c r="BPC36" s="62"/>
      <c r="BPD36" s="62"/>
      <c r="BPE36" s="62"/>
      <c r="BPF36" s="62"/>
      <c r="BPG36" s="62"/>
      <c r="BPH36" s="62"/>
      <c r="BPI36" s="62"/>
      <c r="BPJ36" s="62"/>
      <c r="BPK36" s="62"/>
      <c r="BPL36" s="62"/>
      <c r="BPM36" s="62"/>
      <c r="BPN36" s="62"/>
      <c r="BPO36" s="62"/>
      <c r="BPP36" s="62"/>
      <c r="BPQ36" s="62"/>
      <c r="BPR36" s="62"/>
      <c r="BPS36" s="62"/>
      <c r="BPT36" s="62"/>
      <c r="BPU36" s="62"/>
      <c r="BPV36" s="62"/>
      <c r="BPW36" s="62"/>
      <c r="BPX36" s="62"/>
      <c r="BPY36" s="62"/>
      <c r="BPZ36" s="62"/>
      <c r="BQA36" s="62"/>
      <c r="BQB36" s="62"/>
      <c r="BQC36" s="62"/>
      <c r="BQD36" s="62"/>
      <c r="BQE36" s="62"/>
      <c r="BQF36" s="62"/>
      <c r="BQG36" s="62"/>
      <c r="BQH36" s="62"/>
      <c r="BQI36" s="62"/>
      <c r="BQJ36" s="62"/>
      <c r="BQK36" s="62"/>
      <c r="BQL36" s="62"/>
      <c r="BQM36" s="62"/>
      <c r="BQN36" s="62"/>
      <c r="BQO36" s="62"/>
      <c r="BQP36" s="62"/>
      <c r="BQQ36" s="62"/>
      <c r="BQR36" s="62"/>
      <c r="BQS36" s="62"/>
      <c r="BQT36" s="62"/>
      <c r="BQU36" s="62"/>
      <c r="BQV36" s="62"/>
      <c r="BQW36" s="62"/>
      <c r="BQX36" s="62"/>
      <c r="BQY36" s="62"/>
      <c r="BQZ36" s="62"/>
      <c r="BRA36" s="62"/>
      <c r="BRB36" s="62"/>
      <c r="BRC36" s="62"/>
      <c r="BRD36" s="62"/>
      <c r="BRE36" s="62"/>
      <c r="BRF36" s="62"/>
      <c r="BRG36" s="62"/>
      <c r="BRH36" s="62"/>
      <c r="BRI36" s="62"/>
      <c r="BRJ36" s="62"/>
      <c r="BRK36" s="62"/>
      <c r="BRL36" s="62"/>
      <c r="BRM36" s="62"/>
      <c r="BRN36" s="62"/>
      <c r="BRO36" s="62"/>
      <c r="BRP36" s="62"/>
      <c r="BRQ36" s="62"/>
      <c r="BRR36" s="62"/>
      <c r="BRS36" s="62"/>
      <c r="BRT36" s="62"/>
      <c r="BRU36" s="62"/>
      <c r="BRV36" s="62"/>
      <c r="BRW36" s="62"/>
      <c r="BRX36" s="62"/>
      <c r="BRY36" s="62"/>
      <c r="BRZ36" s="62"/>
      <c r="BSA36" s="62"/>
      <c r="BSB36" s="62"/>
      <c r="BSC36" s="62"/>
      <c r="BSD36" s="62"/>
      <c r="BSE36" s="62"/>
      <c r="BSF36" s="62"/>
      <c r="BSG36" s="62"/>
      <c r="BSH36" s="62"/>
      <c r="BSI36" s="62"/>
      <c r="BSJ36" s="62"/>
      <c r="BSK36" s="62"/>
      <c r="BSL36" s="62"/>
      <c r="BSM36" s="62"/>
      <c r="BSN36" s="62"/>
      <c r="BSO36" s="62"/>
      <c r="BSP36" s="62"/>
      <c r="BSQ36" s="62"/>
      <c r="BSR36" s="62"/>
      <c r="BSS36" s="62"/>
      <c r="BST36" s="62"/>
      <c r="BSU36" s="62"/>
      <c r="BSV36" s="62"/>
      <c r="BSW36" s="62"/>
      <c r="BSX36" s="62"/>
      <c r="BSY36" s="62"/>
      <c r="BSZ36" s="62"/>
      <c r="BTA36" s="62"/>
      <c r="BTB36" s="62"/>
      <c r="BTC36" s="62"/>
      <c r="BTD36" s="62"/>
      <c r="BTE36" s="62"/>
      <c r="BTF36" s="62"/>
      <c r="BTG36" s="62"/>
      <c r="BTH36" s="62"/>
      <c r="BTI36" s="62"/>
      <c r="BTJ36" s="62"/>
      <c r="BTK36" s="62"/>
      <c r="BTL36" s="62"/>
      <c r="BTM36" s="62"/>
      <c r="BTN36" s="62"/>
      <c r="BTO36" s="62"/>
      <c r="BTP36" s="62"/>
      <c r="BTQ36" s="62"/>
      <c r="BTR36" s="62"/>
      <c r="BTS36" s="62"/>
      <c r="BTT36" s="62"/>
      <c r="BTU36" s="62"/>
      <c r="BTV36" s="62"/>
      <c r="BTW36" s="62"/>
      <c r="BTX36" s="62"/>
      <c r="BTY36" s="62"/>
      <c r="BTZ36" s="62"/>
      <c r="BUA36" s="62"/>
      <c r="BUB36" s="62"/>
      <c r="BUC36" s="62"/>
      <c r="BUD36" s="62"/>
      <c r="BUE36" s="62"/>
      <c r="BUF36" s="62"/>
      <c r="BUG36" s="62"/>
      <c r="BUH36" s="62"/>
      <c r="BUI36" s="62"/>
      <c r="BUJ36" s="62"/>
      <c r="BUK36" s="62"/>
      <c r="BUL36" s="62"/>
      <c r="BUM36" s="62"/>
      <c r="BUN36" s="62"/>
      <c r="BUO36" s="62"/>
      <c r="BUP36" s="62"/>
      <c r="BUQ36" s="62"/>
      <c r="BUR36" s="62"/>
      <c r="BUS36" s="62"/>
      <c r="BUT36" s="62"/>
      <c r="BUU36" s="62"/>
      <c r="BUV36" s="62"/>
      <c r="BUW36" s="62"/>
      <c r="BUX36" s="62"/>
      <c r="BUY36" s="62"/>
      <c r="BUZ36" s="62"/>
      <c r="BVA36" s="62"/>
      <c r="BVB36" s="62"/>
      <c r="BVC36" s="62"/>
      <c r="BVD36" s="62"/>
      <c r="BVE36" s="62"/>
      <c r="BVF36" s="62"/>
      <c r="BVG36" s="62"/>
      <c r="BVH36" s="62"/>
      <c r="BVI36" s="62"/>
      <c r="BVJ36" s="62"/>
      <c r="BVK36" s="62"/>
      <c r="BVL36" s="62"/>
      <c r="BVM36" s="62"/>
      <c r="BVN36" s="62"/>
      <c r="BVO36" s="62"/>
      <c r="BVP36" s="62"/>
      <c r="BVQ36" s="62"/>
      <c r="BVR36" s="62"/>
      <c r="BVS36" s="62"/>
      <c r="BVT36" s="62"/>
      <c r="BVU36" s="62"/>
      <c r="BVV36" s="62"/>
      <c r="BVW36" s="62"/>
      <c r="BVX36" s="62"/>
      <c r="BVY36" s="62"/>
      <c r="BVZ36" s="62"/>
      <c r="BWA36" s="62"/>
      <c r="BWB36" s="62"/>
      <c r="BWC36" s="62"/>
      <c r="BWD36" s="62"/>
      <c r="BWE36" s="62"/>
      <c r="BWF36" s="62"/>
      <c r="BWG36" s="62"/>
      <c r="BWH36" s="62"/>
      <c r="BWI36" s="62"/>
      <c r="BWJ36" s="62"/>
      <c r="BWK36" s="62"/>
      <c r="BWL36" s="62"/>
      <c r="BWM36" s="62"/>
      <c r="BWN36" s="62"/>
      <c r="BWO36" s="62"/>
      <c r="BWP36" s="62"/>
      <c r="BWQ36" s="62"/>
      <c r="BWR36" s="62"/>
      <c r="BWS36" s="62"/>
      <c r="BWT36" s="62"/>
      <c r="BWU36" s="62"/>
      <c r="BWV36" s="62"/>
      <c r="BWW36" s="62"/>
      <c r="BWX36" s="62"/>
      <c r="BWY36" s="62"/>
      <c r="BWZ36" s="62"/>
      <c r="BXA36" s="62"/>
      <c r="BXB36" s="62"/>
      <c r="BXC36" s="62"/>
      <c r="BXD36" s="62"/>
      <c r="BXE36" s="62"/>
      <c r="BXF36" s="62"/>
      <c r="BXG36" s="62"/>
      <c r="BXH36" s="62"/>
      <c r="BXI36" s="62"/>
      <c r="BXJ36" s="62"/>
      <c r="BXK36" s="62"/>
      <c r="BXL36" s="62"/>
      <c r="BXM36" s="62"/>
      <c r="BXN36" s="62"/>
      <c r="BXO36" s="62"/>
      <c r="BXP36" s="62"/>
      <c r="BXQ36" s="62"/>
      <c r="BXR36" s="62"/>
      <c r="BXS36" s="62"/>
      <c r="BXT36" s="62"/>
      <c r="BXU36" s="62"/>
      <c r="BXV36" s="62"/>
      <c r="BXW36" s="62"/>
      <c r="BXX36" s="62"/>
      <c r="BXY36" s="62"/>
      <c r="BXZ36" s="62"/>
      <c r="BYA36" s="62"/>
      <c r="BYB36" s="62"/>
      <c r="BYC36" s="62"/>
      <c r="BYD36" s="62"/>
      <c r="BYE36" s="62"/>
      <c r="BYF36" s="62"/>
      <c r="BYG36" s="62"/>
      <c r="BYH36" s="62"/>
      <c r="BYI36" s="62"/>
      <c r="BYJ36" s="62"/>
      <c r="BYK36" s="62"/>
      <c r="BYL36" s="62"/>
      <c r="BYM36" s="62"/>
      <c r="BYN36" s="62"/>
      <c r="BYO36" s="62"/>
      <c r="BYP36" s="62"/>
      <c r="BYQ36" s="62"/>
      <c r="BYR36" s="62"/>
      <c r="BYS36" s="62"/>
      <c r="BYT36" s="62"/>
      <c r="BYU36" s="62"/>
      <c r="BYV36" s="62"/>
      <c r="BYW36" s="62"/>
      <c r="BYX36" s="62"/>
      <c r="BYY36" s="62"/>
      <c r="BYZ36" s="62"/>
      <c r="BZA36" s="62"/>
      <c r="BZB36" s="62"/>
      <c r="BZC36" s="62"/>
      <c r="BZD36" s="62"/>
      <c r="BZE36" s="62"/>
      <c r="BZF36" s="62"/>
      <c r="BZG36" s="62"/>
      <c r="BZH36" s="62"/>
      <c r="BZI36" s="62"/>
      <c r="BZJ36" s="62"/>
      <c r="BZK36" s="62"/>
      <c r="BZL36" s="62"/>
      <c r="BZM36" s="62"/>
      <c r="BZN36" s="62"/>
      <c r="BZO36" s="62"/>
      <c r="BZP36" s="62"/>
      <c r="BZQ36" s="62"/>
      <c r="BZR36" s="62"/>
      <c r="BZS36" s="62"/>
      <c r="BZT36" s="62"/>
      <c r="BZU36" s="62"/>
      <c r="BZV36" s="62"/>
      <c r="BZW36" s="62"/>
      <c r="BZX36" s="62"/>
      <c r="BZY36" s="62"/>
      <c r="BZZ36" s="62"/>
      <c r="CAA36" s="62"/>
      <c r="CAB36" s="62"/>
      <c r="CAC36" s="62"/>
      <c r="CAD36" s="62"/>
      <c r="CAE36" s="62"/>
      <c r="CAF36" s="62"/>
      <c r="CAG36" s="62"/>
      <c r="CAH36" s="62"/>
      <c r="CAI36" s="62"/>
      <c r="CAJ36" s="62"/>
      <c r="CAK36" s="62"/>
      <c r="CAL36" s="62"/>
      <c r="CAM36" s="62"/>
      <c r="CAN36" s="62"/>
      <c r="CAO36" s="62"/>
      <c r="CAP36" s="62"/>
      <c r="CAQ36" s="62"/>
      <c r="CAR36" s="62"/>
      <c r="CAS36" s="62"/>
      <c r="CAT36" s="62"/>
      <c r="CAU36" s="62"/>
      <c r="CAV36" s="62"/>
      <c r="CAW36" s="62"/>
      <c r="CAX36" s="62"/>
      <c r="CAY36" s="62"/>
      <c r="CAZ36" s="62"/>
      <c r="CBA36" s="62"/>
      <c r="CBB36" s="62"/>
      <c r="CBC36" s="62"/>
      <c r="CBD36" s="62"/>
      <c r="CBE36" s="62"/>
      <c r="CBF36" s="62"/>
      <c r="CBG36" s="62"/>
      <c r="CBH36" s="62"/>
      <c r="CBI36" s="62"/>
      <c r="CBJ36" s="62"/>
      <c r="CBK36" s="62"/>
      <c r="CBL36" s="62"/>
      <c r="CBM36" s="62"/>
      <c r="CBN36" s="62"/>
      <c r="CBO36" s="62"/>
      <c r="CBP36" s="62"/>
      <c r="CBQ36" s="62"/>
      <c r="CBR36" s="62"/>
      <c r="CBS36" s="62"/>
      <c r="CBT36" s="62"/>
      <c r="CBU36" s="62"/>
      <c r="CBV36" s="62"/>
      <c r="CBW36" s="62"/>
      <c r="CBX36" s="62"/>
      <c r="CBY36" s="62"/>
      <c r="CBZ36" s="62"/>
      <c r="CCA36" s="62"/>
      <c r="CCB36" s="62"/>
      <c r="CCC36" s="62"/>
      <c r="CCD36" s="62"/>
      <c r="CCE36" s="62"/>
      <c r="CCF36" s="62"/>
      <c r="CCG36" s="62"/>
      <c r="CCH36" s="62"/>
      <c r="CCI36" s="62"/>
      <c r="CCJ36" s="62"/>
      <c r="CCK36" s="62"/>
      <c r="CCL36" s="62"/>
      <c r="CCM36" s="62"/>
      <c r="CCN36" s="62"/>
      <c r="CCO36" s="62"/>
      <c r="CCP36" s="62"/>
      <c r="CCQ36" s="62"/>
      <c r="CCR36" s="62"/>
      <c r="CCS36" s="62"/>
      <c r="CCT36" s="62"/>
      <c r="CCU36" s="62"/>
      <c r="CCV36" s="62"/>
      <c r="CCW36" s="62"/>
      <c r="CCX36" s="62"/>
      <c r="CCY36" s="62"/>
      <c r="CCZ36" s="62"/>
      <c r="CDA36" s="62"/>
      <c r="CDB36" s="62"/>
      <c r="CDC36" s="62"/>
      <c r="CDD36" s="62"/>
      <c r="CDE36" s="62"/>
      <c r="CDF36" s="62"/>
      <c r="CDG36" s="62"/>
      <c r="CDH36" s="62"/>
      <c r="CDI36" s="62"/>
      <c r="CDJ36" s="62"/>
      <c r="CDK36" s="62"/>
      <c r="CDL36" s="62"/>
      <c r="CDM36" s="62"/>
      <c r="CDN36" s="62"/>
      <c r="CDO36" s="62"/>
      <c r="CDP36" s="62"/>
      <c r="CDQ36" s="62"/>
      <c r="CDR36" s="62"/>
      <c r="CDS36" s="62"/>
      <c r="CDT36" s="62"/>
      <c r="CDU36" s="62"/>
      <c r="CDV36" s="62"/>
      <c r="CDW36" s="62"/>
      <c r="CDX36" s="62"/>
      <c r="CDY36" s="62"/>
      <c r="CDZ36" s="62"/>
      <c r="CEA36" s="62"/>
      <c r="CEB36" s="62"/>
      <c r="CEC36" s="62"/>
      <c r="CED36" s="62"/>
      <c r="CEE36" s="62"/>
      <c r="CEF36" s="62"/>
      <c r="CEG36" s="62"/>
      <c r="CEH36" s="62"/>
      <c r="CEI36" s="62"/>
      <c r="CEJ36" s="62"/>
      <c r="CEK36" s="62"/>
      <c r="CEL36" s="62"/>
      <c r="CEM36" s="62"/>
      <c r="CEN36" s="62"/>
      <c r="CEO36" s="62"/>
      <c r="CEP36" s="62"/>
      <c r="CEQ36" s="62"/>
      <c r="CER36" s="62"/>
      <c r="CES36" s="62"/>
      <c r="CET36" s="62"/>
      <c r="CEU36" s="62"/>
      <c r="CEV36" s="62"/>
      <c r="CEW36" s="62"/>
      <c r="CEX36" s="62"/>
      <c r="CEY36" s="62"/>
      <c r="CEZ36" s="62"/>
      <c r="CFA36" s="62"/>
      <c r="CFB36" s="62"/>
      <c r="CFC36" s="62"/>
      <c r="CFD36" s="62"/>
      <c r="CFE36" s="62"/>
      <c r="CFF36" s="62"/>
      <c r="CFG36" s="62"/>
      <c r="CFH36" s="62"/>
      <c r="CFI36" s="62"/>
      <c r="CFJ36" s="62"/>
      <c r="CFK36" s="62"/>
      <c r="CFL36" s="62"/>
      <c r="CFM36" s="62"/>
      <c r="CFN36" s="62"/>
      <c r="CFO36" s="62"/>
      <c r="CFP36" s="62"/>
      <c r="CFQ36" s="62"/>
      <c r="CFR36" s="62"/>
      <c r="CFS36" s="62"/>
      <c r="CFT36" s="62"/>
      <c r="CFU36" s="62"/>
      <c r="CFV36" s="62"/>
      <c r="CFW36" s="62"/>
      <c r="CFX36" s="62"/>
      <c r="CFY36" s="62"/>
      <c r="CFZ36" s="62"/>
      <c r="CGA36" s="62"/>
      <c r="CGB36" s="62"/>
      <c r="CGC36" s="62"/>
      <c r="CGD36" s="62"/>
      <c r="CGE36" s="62"/>
      <c r="CGF36" s="62"/>
      <c r="CGG36" s="62"/>
      <c r="CGH36" s="62"/>
      <c r="CGI36" s="62"/>
      <c r="CGJ36" s="62"/>
      <c r="CGK36" s="62"/>
      <c r="CGL36" s="62"/>
      <c r="CGM36" s="62"/>
      <c r="CGN36" s="62"/>
      <c r="CGO36" s="62"/>
      <c r="CGP36" s="62"/>
      <c r="CGQ36" s="62"/>
      <c r="CGR36" s="62"/>
      <c r="CGS36" s="62"/>
      <c r="CGT36" s="62"/>
      <c r="CGU36" s="62"/>
      <c r="CGV36" s="62"/>
      <c r="CGW36" s="62"/>
      <c r="CGX36" s="62"/>
      <c r="CGY36" s="62"/>
      <c r="CGZ36" s="62"/>
      <c r="CHA36" s="62"/>
      <c r="CHB36" s="62"/>
      <c r="CHC36" s="62"/>
      <c r="CHD36" s="62"/>
      <c r="CHE36" s="62"/>
      <c r="CHF36" s="62"/>
      <c r="CHG36" s="62"/>
      <c r="CHH36" s="62"/>
      <c r="CHI36" s="62"/>
      <c r="CHJ36" s="62"/>
      <c r="CHK36" s="62"/>
      <c r="CHL36" s="62"/>
      <c r="CHM36" s="62"/>
      <c r="CHN36" s="62"/>
      <c r="CHO36" s="62"/>
      <c r="CHP36" s="62"/>
      <c r="CHQ36" s="62"/>
      <c r="CHR36" s="62"/>
      <c r="CHS36" s="62"/>
      <c r="CHT36" s="62"/>
      <c r="CHU36" s="62"/>
      <c r="CHV36" s="62"/>
      <c r="CHW36" s="62"/>
      <c r="CHX36" s="62"/>
      <c r="CHY36" s="62"/>
      <c r="CHZ36" s="62"/>
      <c r="CIA36" s="62"/>
      <c r="CIB36" s="62"/>
      <c r="CIC36" s="62"/>
      <c r="CID36" s="62"/>
      <c r="CIE36" s="62"/>
      <c r="CIF36" s="62"/>
      <c r="CIG36" s="62"/>
      <c r="CIH36" s="62"/>
      <c r="CII36" s="62"/>
      <c r="CIJ36" s="62"/>
      <c r="CIK36" s="62"/>
      <c r="CIL36" s="62"/>
      <c r="CIM36" s="62"/>
      <c r="CIN36" s="62"/>
      <c r="CIO36" s="62"/>
      <c r="CIP36" s="62"/>
      <c r="CIQ36" s="62"/>
      <c r="CIR36" s="62"/>
      <c r="CIS36" s="62"/>
      <c r="CIT36" s="62"/>
      <c r="CIU36" s="62"/>
      <c r="CIV36" s="62"/>
      <c r="CIW36" s="62"/>
      <c r="CIX36" s="62"/>
      <c r="CIY36" s="62"/>
      <c r="CIZ36" s="62"/>
      <c r="CJA36" s="62"/>
      <c r="CJB36" s="62"/>
      <c r="CJC36" s="62"/>
      <c r="CJD36" s="62"/>
      <c r="CJE36" s="62"/>
      <c r="CJF36" s="62"/>
      <c r="CJG36" s="62"/>
      <c r="CJH36" s="62"/>
      <c r="CJI36" s="62"/>
      <c r="CJJ36" s="62"/>
      <c r="CJK36" s="62"/>
      <c r="CJL36" s="62"/>
      <c r="CJM36" s="62"/>
      <c r="CJN36" s="62"/>
      <c r="CJO36" s="62"/>
      <c r="CJP36" s="62"/>
      <c r="CJQ36" s="62"/>
      <c r="CJR36" s="62"/>
      <c r="CJS36" s="62"/>
      <c r="CJT36" s="62"/>
      <c r="CJU36" s="62"/>
      <c r="CJV36" s="62"/>
      <c r="CJW36" s="62"/>
      <c r="CJX36" s="62"/>
      <c r="CJY36" s="62"/>
      <c r="CJZ36" s="62"/>
      <c r="CKA36" s="62"/>
      <c r="CKB36" s="62"/>
      <c r="CKC36" s="62"/>
      <c r="CKD36" s="62"/>
      <c r="CKE36" s="62"/>
      <c r="CKF36" s="62"/>
      <c r="CKG36" s="62"/>
      <c r="CKH36" s="62"/>
      <c r="CKI36" s="62"/>
      <c r="CKJ36" s="62"/>
      <c r="CKK36" s="62"/>
      <c r="CKL36" s="62"/>
      <c r="CKM36" s="62"/>
      <c r="CKN36" s="62"/>
      <c r="CKO36" s="62"/>
      <c r="CKP36" s="62"/>
      <c r="CKQ36" s="62"/>
      <c r="CKR36" s="62"/>
      <c r="CKS36" s="62"/>
      <c r="CKT36" s="62"/>
      <c r="CKU36" s="62"/>
      <c r="CKV36" s="62"/>
      <c r="CKW36" s="62"/>
      <c r="CKX36" s="62"/>
      <c r="CKY36" s="62"/>
      <c r="CKZ36" s="62"/>
      <c r="CLA36" s="62"/>
      <c r="CLB36" s="62"/>
      <c r="CLC36" s="62"/>
      <c r="CLD36" s="62"/>
      <c r="CLE36" s="62"/>
      <c r="CLF36" s="62"/>
      <c r="CLG36" s="62"/>
      <c r="CLH36" s="62"/>
      <c r="CLI36" s="62"/>
      <c r="CLJ36" s="62"/>
      <c r="CLK36" s="62"/>
      <c r="CLL36" s="62"/>
      <c r="CLM36" s="62"/>
      <c r="CLN36" s="62"/>
      <c r="CLO36" s="62"/>
      <c r="CLP36" s="62"/>
      <c r="CLQ36" s="62"/>
      <c r="CLR36" s="62"/>
      <c r="CLS36" s="62"/>
      <c r="CLT36" s="62"/>
      <c r="CLU36" s="62"/>
      <c r="CLV36" s="62"/>
      <c r="CLW36" s="62"/>
      <c r="CLX36" s="62"/>
      <c r="CLY36" s="62"/>
      <c r="CLZ36" s="62"/>
      <c r="CMA36" s="62"/>
      <c r="CMB36" s="62"/>
      <c r="CMC36" s="62"/>
      <c r="CMD36" s="62"/>
      <c r="CME36" s="62"/>
      <c r="CMF36" s="62"/>
      <c r="CMG36" s="62"/>
      <c r="CMH36" s="62"/>
      <c r="CMI36" s="62"/>
      <c r="CMJ36" s="62"/>
      <c r="CMK36" s="62"/>
      <c r="CML36" s="62"/>
      <c r="CMM36" s="62"/>
      <c r="CMN36" s="62"/>
      <c r="CMO36" s="62"/>
      <c r="CMP36" s="62"/>
      <c r="CMQ36" s="62"/>
      <c r="CMR36" s="62"/>
      <c r="CMS36" s="62"/>
      <c r="CMT36" s="62"/>
      <c r="CMU36" s="62"/>
      <c r="CMV36" s="62"/>
      <c r="CMW36" s="62"/>
      <c r="CMX36" s="62"/>
      <c r="CMY36" s="62"/>
      <c r="CMZ36" s="62"/>
      <c r="CNA36" s="62"/>
      <c r="CNB36" s="62"/>
      <c r="CNC36" s="62"/>
      <c r="CND36" s="62"/>
      <c r="CNE36" s="62"/>
      <c r="CNF36" s="62"/>
      <c r="CNG36" s="62"/>
      <c r="CNH36" s="62"/>
      <c r="CNI36" s="62"/>
      <c r="CNJ36" s="62"/>
      <c r="CNK36" s="62"/>
      <c r="CNL36" s="62"/>
      <c r="CNM36" s="62"/>
      <c r="CNN36" s="62"/>
      <c r="CNO36" s="62"/>
      <c r="CNP36" s="62"/>
      <c r="CNQ36" s="62"/>
      <c r="CNR36" s="62"/>
      <c r="CNS36" s="62"/>
      <c r="CNT36" s="62"/>
      <c r="CNU36" s="62"/>
      <c r="CNV36" s="62"/>
      <c r="CNW36" s="62"/>
      <c r="CNX36" s="62"/>
      <c r="CNY36" s="62"/>
      <c r="CNZ36" s="62"/>
      <c r="COA36" s="62"/>
      <c r="COB36" s="62"/>
      <c r="COC36" s="62"/>
      <c r="COD36" s="62"/>
      <c r="COE36" s="62"/>
      <c r="COF36" s="62"/>
      <c r="COG36" s="62"/>
      <c r="COH36" s="62"/>
      <c r="COI36" s="62"/>
      <c r="COJ36" s="62"/>
      <c r="COK36" s="62"/>
      <c r="COL36" s="62"/>
      <c r="COM36" s="62"/>
      <c r="CON36" s="62"/>
      <c r="COO36" s="62"/>
      <c r="COP36" s="62"/>
      <c r="COQ36" s="62"/>
      <c r="COR36" s="62"/>
      <c r="COS36" s="62"/>
      <c r="COT36" s="62"/>
      <c r="COU36" s="62"/>
      <c r="COV36" s="62"/>
      <c r="COW36" s="62"/>
      <c r="COX36" s="62"/>
      <c r="COY36" s="62"/>
      <c r="COZ36" s="62"/>
      <c r="CPA36" s="62"/>
      <c r="CPB36" s="62"/>
      <c r="CPC36" s="62"/>
      <c r="CPD36" s="62"/>
      <c r="CPE36" s="62"/>
      <c r="CPF36" s="62"/>
      <c r="CPG36" s="62"/>
      <c r="CPH36" s="62"/>
      <c r="CPI36" s="62"/>
      <c r="CPJ36" s="62"/>
      <c r="CPK36" s="62"/>
      <c r="CPL36" s="62"/>
      <c r="CPM36" s="62"/>
      <c r="CPN36" s="62"/>
      <c r="CPO36" s="62"/>
      <c r="CPP36" s="62"/>
      <c r="CPQ36" s="62"/>
      <c r="CPR36" s="62"/>
      <c r="CPS36" s="62"/>
      <c r="CPT36" s="62"/>
      <c r="CPU36" s="62"/>
      <c r="CPV36" s="62"/>
      <c r="CPW36" s="62"/>
      <c r="CPX36" s="62"/>
      <c r="CPY36" s="62"/>
      <c r="CPZ36" s="62"/>
      <c r="CQA36" s="62"/>
      <c r="CQB36" s="62"/>
      <c r="CQC36" s="62"/>
      <c r="CQD36" s="62"/>
      <c r="CQE36" s="62"/>
      <c r="CQF36" s="62"/>
      <c r="CQG36" s="62"/>
      <c r="CQH36" s="62"/>
      <c r="CQI36" s="62"/>
      <c r="CQJ36" s="62"/>
      <c r="CQK36" s="62"/>
      <c r="CQL36" s="62"/>
      <c r="CQM36" s="62"/>
      <c r="CQN36" s="62"/>
      <c r="CQO36" s="62"/>
      <c r="CQP36" s="62"/>
      <c r="CQQ36" s="62"/>
      <c r="CQR36" s="62"/>
      <c r="CQS36" s="62"/>
      <c r="CQT36" s="62"/>
      <c r="CQU36" s="62"/>
      <c r="CQV36" s="62"/>
      <c r="CQW36" s="62"/>
      <c r="CQX36" s="62"/>
      <c r="CQY36" s="62"/>
      <c r="CQZ36" s="62"/>
      <c r="CRA36" s="62"/>
      <c r="CRB36" s="62"/>
      <c r="CRC36" s="62"/>
      <c r="CRD36" s="62"/>
      <c r="CRE36" s="62"/>
      <c r="CRF36" s="62"/>
      <c r="CRG36" s="62"/>
      <c r="CRH36" s="62"/>
      <c r="CRI36" s="62"/>
      <c r="CRJ36" s="62"/>
      <c r="CRK36" s="62"/>
      <c r="CRL36" s="62"/>
      <c r="CRM36" s="62"/>
      <c r="CRN36" s="62"/>
      <c r="CRO36" s="62"/>
      <c r="CRP36" s="62"/>
      <c r="CRQ36" s="62"/>
      <c r="CRR36" s="62"/>
      <c r="CRS36" s="62"/>
      <c r="CRT36" s="62"/>
      <c r="CRU36" s="62"/>
      <c r="CRV36" s="62"/>
      <c r="CRW36" s="62"/>
      <c r="CRX36" s="62"/>
      <c r="CRY36" s="62"/>
      <c r="CRZ36" s="62"/>
      <c r="CSA36" s="62"/>
      <c r="CSB36" s="62"/>
      <c r="CSC36" s="62"/>
      <c r="CSD36" s="62"/>
      <c r="CSE36" s="62"/>
      <c r="CSF36" s="62"/>
      <c r="CSG36" s="62"/>
      <c r="CSH36" s="62"/>
      <c r="CSI36" s="62"/>
      <c r="CSJ36" s="62"/>
      <c r="CSK36" s="62"/>
      <c r="CSL36" s="62"/>
      <c r="CSM36" s="62"/>
      <c r="CSN36" s="62"/>
      <c r="CSO36" s="62"/>
      <c r="CSP36" s="62"/>
      <c r="CSQ36" s="62"/>
      <c r="CSR36" s="62"/>
      <c r="CSS36" s="62"/>
      <c r="CST36" s="62"/>
      <c r="CSU36" s="62"/>
      <c r="CSV36" s="62"/>
      <c r="CSW36" s="62"/>
      <c r="CSX36" s="62"/>
      <c r="CSY36" s="62"/>
      <c r="CSZ36" s="62"/>
      <c r="CTA36" s="62"/>
      <c r="CTB36" s="62"/>
      <c r="CTC36" s="62"/>
      <c r="CTD36" s="62"/>
      <c r="CTE36" s="62"/>
      <c r="CTF36" s="62"/>
      <c r="CTG36" s="62"/>
      <c r="CTH36" s="62"/>
      <c r="CTI36" s="62"/>
      <c r="CTJ36" s="62"/>
      <c r="CTK36" s="62"/>
      <c r="CTL36" s="62"/>
      <c r="CTM36" s="62"/>
      <c r="CTN36" s="62"/>
      <c r="CTO36" s="62"/>
      <c r="CTP36" s="62"/>
      <c r="CTQ36" s="62"/>
      <c r="CTR36" s="62"/>
      <c r="CTS36" s="62"/>
      <c r="CTT36" s="62"/>
      <c r="CTU36" s="62"/>
      <c r="CTV36" s="62"/>
      <c r="CTW36" s="62"/>
      <c r="CTX36" s="62"/>
      <c r="CTY36" s="62"/>
      <c r="CTZ36" s="62"/>
      <c r="CUA36" s="62"/>
      <c r="CUB36" s="62"/>
      <c r="CUC36" s="62"/>
      <c r="CUD36" s="62"/>
      <c r="CUE36" s="62"/>
      <c r="CUF36" s="62"/>
      <c r="CUG36" s="62"/>
      <c r="CUH36" s="62"/>
      <c r="CUI36" s="62"/>
      <c r="CUJ36" s="62"/>
      <c r="CUK36" s="62"/>
      <c r="CUL36" s="62"/>
      <c r="CUM36" s="62"/>
      <c r="CUN36" s="62"/>
      <c r="CUO36" s="62"/>
      <c r="CUP36" s="62"/>
      <c r="CUQ36" s="62"/>
      <c r="CUR36" s="62"/>
      <c r="CUS36" s="62"/>
      <c r="CUT36" s="62"/>
      <c r="CUU36" s="62"/>
      <c r="CUV36" s="62"/>
      <c r="CUW36" s="62"/>
      <c r="CUX36" s="62"/>
      <c r="CUY36" s="62"/>
      <c r="CUZ36" s="62"/>
      <c r="CVA36" s="62"/>
      <c r="CVB36" s="62"/>
      <c r="CVC36" s="62"/>
      <c r="CVD36" s="62"/>
      <c r="CVE36" s="62"/>
      <c r="CVF36" s="62"/>
      <c r="CVG36" s="62"/>
      <c r="CVH36" s="62"/>
      <c r="CVI36" s="62"/>
      <c r="CVJ36" s="62"/>
      <c r="CVK36" s="62"/>
      <c r="CVL36" s="62"/>
      <c r="CVM36" s="62"/>
      <c r="CVN36" s="62"/>
      <c r="CVO36" s="62"/>
      <c r="CVP36" s="62"/>
      <c r="CVQ36" s="62"/>
      <c r="CVR36" s="62"/>
      <c r="CVS36" s="62"/>
      <c r="CVT36" s="62"/>
      <c r="CVU36" s="62"/>
      <c r="CVV36" s="62"/>
      <c r="CVW36" s="62"/>
      <c r="CVX36" s="62"/>
      <c r="CVY36" s="62"/>
      <c r="CVZ36" s="62"/>
      <c r="CWA36" s="62"/>
      <c r="CWB36" s="62"/>
      <c r="CWC36" s="62"/>
      <c r="CWD36" s="62"/>
      <c r="CWE36" s="62"/>
      <c r="CWF36" s="62"/>
      <c r="CWG36" s="62"/>
      <c r="CWH36" s="62"/>
      <c r="CWI36" s="62"/>
      <c r="CWJ36" s="62"/>
      <c r="CWK36" s="62"/>
      <c r="CWL36" s="62"/>
      <c r="CWM36" s="62"/>
      <c r="CWN36" s="62"/>
      <c r="CWO36" s="62"/>
      <c r="CWP36" s="62"/>
      <c r="CWQ36" s="62"/>
      <c r="CWR36" s="62"/>
      <c r="CWS36" s="62"/>
      <c r="CWT36" s="62"/>
      <c r="CWU36" s="62"/>
      <c r="CWV36" s="62"/>
      <c r="CWW36" s="62"/>
      <c r="CWX36" s="62"/>
      <c r="CWY36" s="62"/>
      <c r="CWZ36" s="62"/>
      <c r="CXA36" s="62"/>
      <c r="CXB36" s="62"/>
      <c r="CXC36" s="62"/>
      <c r="CXD36" s="62"/>
      <c r="CXE36" s="62"/>
      <c r="CXF36" s="62"/>
      <c r="CXG36" s="62"/>
      <c r="CXH36" s="62"/>
      <c r="CXI36" s="62"/>
      <c r="CXJ36" s="62"/>
      <c r="CXK36" s="62"/>
      <c r="CXL36" s="62"/>
      <c r="CXM36" s="62"/>
      <c r="CXN36" s="62"/>
      <c r="CXO36" s="62"/>
      <c r="CXP36" s="62"/>
      <c r="CXQ36" s="62"/>
      <c r="CXR36" s="62"/>
      <c r="CXS36" s="62"/>
      <c r="CXT36" s="62"/>
      <c r="CXU36" s="62"/>
      <c r="CXV36" s="62"/>
      <c r="CXW36" s="62"/>
      <c r="CXX36" s="62"/>
      <c r="CXY36" s="62"/>
      <c r="CXZ36" s="62"/>
      <c r="CYA36" s="62"/>
      <c r="CYB36" s="62"/>
      <c r="CYC36" s="62"/>
      <c r="CYD36" s="62"/>
      <c r="CYE36" s="62"/>
      <c r="CYF36" s="62"/>
      <c r="CYG36" s="62"/>
      <c r="CYH36" s="62"/>
      <c r="CYI36" s="62"/>
      <c r="CYJ36" s="62"/>
      <c r="CYK36" s="62"/>
      <c r="CYL36" s="62"/>
      <c r="CYM36" s="62"/>
      <c r="CYN36" s="62"/>
      <c r="CYO36" s="62"/>
      <c r="CYP36" s="62"/>
      <c r="CYQ36" s="62"/>
      <c r="CYR36" s="62"/>
      <c r="CYS36" s="62"/>
      <c r="CYT36" s="62"/>
      <c r="CYU36" s="62"/>
      <c r="CYV36" s="62"/>
      <c r="CYW36" s="62"/>
      <c r="CYX36" s="62"/>
      <c r="CYY36" s="62"/>
      <c r="CYZ36" s="62"/>
      <c r="CZA36" s="62"/>
      <c r="CZB36" s="62"/>
      <c r="CZC36" s="62"/>
      <c r="CZD36" s="62"/>
      <c r="CZE36" s="62"/>
      <c r="CZF36" s="62"/>
      <c r="CZG36" s="62"/>
      <c r="CZH36" s="62"/>
      <c r="CZI36" s="62"/>
      <c r="CZJ36" s="62"/>
      <c r="CZK36" s="62"/>
      <c r="CZL36" s="62"/>
      <c r="CZM36" s="62"/>
      <c r="CZN36" s="62"/>
      <c r="CZO36" s="62"/>
      <c r="CZP36" s="62"/>
      <c r="CZQ36" s="62"/>
      <c r="CZR36" s="62"/>
      <c r="CZS36" s="62"/>
      <c r="CZT36" s="62"/>
      <c r="CZU36" s="62"/>
      <c r="CZV36" s="62"/>
      <c r="CZW36" s="62"/>
      <c r="CZX36" s="62"/>
      <c r="CZY36" s="62"/>
      <c r="CZZ36" s="62"/>
      <c r="DAA36" s="62"/>
      <c r="DAB36" s="62"/>
      <c r="DAC36" s="62"/>
      <c r="DAD36" s="62"/>
      <c r="DAE36" s="62"/>
      <c r="DAF36" s="62"/>
      <c r="DAG36" s="62"/>
      <c r="DAH36" s="62"/>
      <c r="DAI36" s="62"/>
      <c r="DAJ36" s="62"/>
      <c r="DAK36" s="62"/>
      <c r="DAL36" s="62"/>
      <c r="DAM36" s="62"/>
      <c r="DAN36" s="62"/>
      <c r="DAO36" s="62"/>
      <c r="DAP36" s="62"/>
      <c r="DAQ36" s="62"/>
      <c r="DAR36" s="62"/>
      <c r="DAS36" s="62"/>
      <c r="DAT36" s="62"/>
      <c r="DAU36" s="62"/>
      <c r="DAV36" s="62"/>
      <c r="DAW36" s="62"/>
      <c r="DAX36" s="62"/>
      <c r="DAY36" s="62"/>
      <c r="DAZ36" s="62"/>
      <c r="DBA36" s="62"/>
      <c r="DBB36" s="62"/>
      <c r="DBC36" s="62"/>
      <c r="DBD36" s="62"/>
      <c r="DBE36" s="62"/>
      <c r="DBF36" s="62"/>
      <c r="DBG36" s="62"/>
      <c r="DBH36" s="62"/>
      <c r="DBI36" s="62"/>
      <c r="DBJ36" s="62"/>
      <c r="DBK36" s="62"/>
      <c r="DBL36" s="62"/>
      <c r="DBM36" s="62"/>
      <c r="DBN36" s="62"/>
      <c r="DBO36" s="62"/>
      <c r="DBP36" s="62"/>
      <c r="DBQ36" s="62"/>
      <c r="DBR36" s="62"/>
      <c r="DBS36" s="62"/>
      <c r="DBT36" s="62"/>
      <c r="DBU36" s="62"/>
      <c r="DBV36" s="62"/>
      <c r="DBW36" s="62"/>
      <c r="DBX36" s="62"/>
      <c r="DBY36" s="62"/>
      <c r="DBZ36" s="62"/>
      <c r="DCA36" s="62"/>
      <c r="DCB36" s="62"/>
      <c r="DCC36" s="62"/>
      <c r="DCD36" s="62"/>
      <c r="DCE36" s="62"/>
      <c r="DCF36" s="62"/>
      <c r="DCG36" s="62"/>
      <c r="DCH36" s="62"/>
      <c r="DCI36" s="62"/>
      <c r="DCJ36" s="62"/>
      <c r="DCK36" s="62"/>
      <c r="DCL36" s="62"/>
      <c r="DCM36" s="62"/>
      <c r="DCN36" s="62"/>
      <c r="DCO36" s="62"/>
      <c r="DCP36" s="62"/>
      <c r="DCQ36" s="62"/>
      <c r="DCR36" s="62"/>
      <c r="DCS36" s="62"/>
      <c r="DCT36" s="62"/>
      <c r="DCU36" s="62"/>
      <c r="DCV36" s="62"/>
      <c r="DCW36" s="62"/>
      <c r="DCX36" s="62"/>
      <c r="DCY36" s="62"/>
      <c r="DCZ36" s="62"/>
      <c r="DDA36" s="62"/>
      <c r="DDB36" s="62"/>
      <c r="DDC36" s="62"/>
      <c r="DDD36" s="62"/>
      <c r="DDE36" s="62"/>
      <c r="DDF36" s="62"/>
      <c r="DDG36" s="62"/>
      <c r="DDH36" s="62"/>
      <c r="DDI36" s="62"/>
      <c r="DDJ36" s="62"/>
      <c r="DDK36" s="62"/>
      <c r="DDL36" s="62"/>
      <c r="DDM36" s="62"/>
      <c r="DDN36" s="62"/>
      <c r="DDO36" s="62"/>
      <c r="DDP36" s="62"/>
      <c r="DDQ36" s="62"/>
      <c r="DDR36" s="62"/>
      <c r="DDS36" s="62"/>
      <c r="DDT36" s="62"/>
      <c r="DDU36" s="62"/>
      <c r="DDV36" s="62"/>
      <c r="DDW36" s="62"/>
      <c r="DDX36" s="62"/>
      <c r="DDY36" s="62"/>
      <c r="DDZ36" s="62"/>
      <c r="DEA36" s="62"/>
      <c r="DEB36" s="62"/>
      <c r="DEC36" s="62"/>
      <c r="DED36" s="62"/>
      <c r="DEE36" s="62"/>
      <c r="DEF36" s="62"/>
      <c r="DEG36" s="62"/>
      <c r="DEH36" s="62"/>
      <c r="DEI36" s="62"/>
      <c r="DEJ36" s="62"/>
      <c r="DEK36" s="62"/>
      <c r="DEL36" s="62"/>
      <c r="DEM36" s="62"/>
      <c r="DEN36" s="62"/>
      <c r="DEO36" s="62"/>
      <c r="DEP36" s="62"/>
      <c r="DEQ36" s="62"/>
      <c r="DER36" s="62"/>
      <c r="DES36" s="62"/>
      <c r="DET36" s="62"/>
      <c r="DEU36" s="62"/>
      <c r="DEV36" s="62"/>
      <c r="DEW36" s="62"/>
      <c r="DEX36" s="62"/>
      <c r="DEY36" s="62"/>
      <c r="DEZ36" s="62"/>
      <c r="DFA36" s="62"/>
      <c r="DFB36" s="62"/>
      <c r="DFC36" s="62"/>
      <c r="DFD36" s="62"/>
      <c r="DFE36" s="62"/>
      <c r="DFF36" s="62"/>
      <c r="DFG36" s="62"/>
      <c r="DFH36" s="62"/>
      <c r="DFI36" s="62"/>
      <c r="DFJ36" s="62"/>
      <c r="DFK36" s="62"/>
      <c r="DFL36" s="62"/>
      <c r="DFM36" s="62"/>
      <c r="DFN36" s="62"/>
      <c r="DFO36" s="62"/>
      <c r="DFP36" s="62"/>
      <c r="DFQ36" s="62"/>
      <c r="DFR36" s="62"/>
      <c r="DFS36" s="62"/>
      <c r="DFT36" s="62"/>
      <c r="DFU36" s="62"/>
      <c r="DFV36" s="62"/>
      <c r="DFW36" s="62"/>
      <c r="DFX36" s="62"/>
      <c r="DFY36" s="62"/>
      <c r="DFZ36" s="62"/>
      <c r="DGA36" s="62"/>
      <c r="DGB36" s="62"/>
      <c r="DGC36" s="62"/>
      <c r="DGD36" s="62"/>
      <c r="DGE36" s="62"/>
      <c r="DGF36" s="62"/>
      <c r="DGG36" s="62"/>
      <c r="DGH36" s="62"/>
      <c r="DGI36" s="62"/>
      <c r="DGJ36" s="62"/>
      <c r="DGK36" s="62"/>
      <c r="DGL36" s="62"/>
      <c r="DGM36" s="62"/>
      <c r="DGN36" s="62"/>
      <c r="DGO36" s="62"/>
      <c r="DGP36" s="62"/>
      <c r="DGQ36" s="62"/>
      <c r="DGR36" s="62"/>
      <c r="DGS36" s="62"/>
      <c r="DGT36" s="62"/>
      <c r="DGU36" s="62"/>
      <c r="DGV36" s="62"/>
      <c r="DGW36" s="62"/>
      <c r="DGX36" s="62"/>
      <c r="DGY36" s="62"/>
      <c r="DGZ36" s="62"/>
      <c r="DHA36" s="62"/>
      <c r="DHB36" s="62"/>
      <c r="DHC36" s="62"/>
      <c r="DHD36" s="62"/>
      <c r="DHE36" s="62"/>
      <c r="DHF36" s="62"/>
      <c r="DHG36" s="62"/>
      <c r="DHH36" s="62"/>
      <c r="DHI36" s="62"/>
      <c r="DHJ36" s="62"/>
      <c r="DHK36" s="62"/>
      <c r="DHL36" s="62"/>
      <c r="DHM36" s="62"/>
      <c r="DHN36" s="62"/>
      <c r="DHO36" s="62"/>
      <c r="DHP36" s="62"/>
      <c r="DHQ36" s="62"/>
      <c r="DHR36" s="62"/>
      <c r="DHS36" s="62"/>
      <c r="DHT36" s="62"/>
      <c r="DHU36" s="62"/>
      <c r="DHV36" s="62"/>
      <c r="DHW36" s="62"/>
      <c r="DHX36" s="62"/>
      <c r="DHY36" s="62"/>
      <c r="DHZ36" s="62"/>
      <c r="DIA36" s="62"/>
      <c r="DIB36" s="62"/>
      <c r="DIC36" s="62"/>
      <c r="DID36" s="62"/>
      <c r="DIE36" s="62"/>
      <c r="DIF36" s="62"/>
      <c r="DIG36" s="62"/>
      <c r="DIH36" s="62"/>
      <c r="DII36" s="62"/>
      <c r="DIJ36" s="62"/>
      <c r="DIK36" s="62"/>
      <c r="DIL36" s="62"/>
      <c r="DIM36" s="62"/>
      <c r="DIN36" s="62"/>
      <c r="DIO36" s="62"/>
      <c r="DIP36" s="62"/>
      <c r="DIQ36" s="62"/>
      <c r="DIR36" s="62"/>
      <c r="DIS36" s="62"/>
      <c r="DIT36" s="62"/>
      <c r="DIU36" s="62"/>
      <c r="DIV36" s="62"/>
      <c r="DIW36" s="62"/>
      <c r="DIX36" s="62"/>
      <c r="DIY36" s="62"/>
      <c r="DIZ36" s="62"/>
      <c r="DJA36" s="62"/>
      <c r="DJB36" s="62"/>
      <c r="DJC36" s="62"/>
      <c r="DJD36" s="62"/>
      <c r="DJE36" s="62"/>
      <c r="DJF36" s="62"/>
      <c r="DJG36" s="62"/>
      <c r="DJH36" s="62"/>
      <c r="DJI36" s="62"/>
      <c r="DJJ36" s="62"/>
      <c r="DJK36" s="62"/>
      <c r="DJL36" s="62"/>
      <c r="DJM36" s="62"/>
      <c r="DJN36" s="62"/>
      <c r="DJO36" s="62"/>
      <c r="DJP36" s="62"/>
      <c r="DJQ36" s="62"/>
      <c r="DJR36" s="62"/>
      <c r="DJS36" s="62"/>
      <c r="DJT36" s="62"/>
      <c r="DJU36" s="62"/>
      <c r="DJV36" s="62"/>
      <c r="DJW36" s="62"/>
      <c r="DJX36" s="62"/>
      <c r="DJY36" s="62"/>
      <c r="DJZ36" s="62"/>
      <c r="DKA36" s="62"/>
      <c r="DKB36" s="62"/>
      <c r="DKC36" s="62"/>
      <c r="DKD36" s="62"/>
      <c r="DKE36" s="62"/>
      <c r="DKF36" s="62"/>
      <c r="DKG36" s="62"/>
      <c r="DKH36" s="62"/>
      <c r="DKI36" s="62"/>
      <c r="DKJ36" s="62"/>
      <c r="DKK36" s="62"/>
      <c r="DKL36" s="62"/>
      <c r="DKM36" s="62"/>
      <c r="DKN36" s="62"/>
      <c r="DKO36" s="62"/>
      <c r="DKP36" s="62"/>
      <c r="DKQ36" s="62"/>
      <c r="DKR36" s="62"/>
      <c r="DKS36" s="62"/>
      <c r="DKT36" s="62"/>
      <c r="DKU36" s="62"/>
      <c r="DKV36" s="62"/>
      <c r="DKW36" s="62"/>
      <c r="DKX36" s="62"/>
      <c r="DKY36" s="62"/>
      <c r="DKZ36" s="62"/>
      <c r="DLA36" s="62"/>
      <c r="DLB36" s="62"/>
      <c r="DLC36" s="62"/>
      <c r="DLD36" s="62"/>
      <c r="DLE36" s="62"/>
      <c r="DLF36" s="62"/>
      <c r="DLG36" s="62"/>
      <c r="DLH36" s="62"/>
      <c r="DLI36" s="62"/>
      <c r="DLJ36" s="62"/>
      <c r="DLK36" s="62"/>
      <c r="DLL36" s="62"/>
      <c r="DLM36" s="62"/>
      <c r="DLN36" s="62"/>
      <c r="DLO36" s="62"/>
      <c r="DLP36" s="62"/>
      <c r="DLQ36" s="62"/>
      <c r="DLR36" s="62"/>
      <c r="DLS36" s="62"/>
      <c r="DLT36" s="62"/>
      <c r="DLU36" s="62"/>
      <c r="DLV36" s="62"/>
      <c r="DLW36" s="62"/>
      <c r="DLX36" s="62"/>
      <c r="DLY36" s="62"/>
      <c r="DLZ36" s="62"/>
      <c r="DMA36" s="62"/>
      <c r="DMB36" s="62"/>
      <c r="DMC36" s="62"/>
      <c r="DMD36" s="62"/>
      <c r="DME36" s="62"/>
      <c r="DMF36" s="62"/>
      <c r="DMG36" s="62"/>
      <c r="DMH36" s="62"/>
      <c r="DMI36" s="62"/>
      <c r="DMJ36" s="62"/>
      <c r="DMK36" s="62"/>
      <c r="DML36" s="62"/>
      <c r="DMM36" s="62"/>
      <c r="DMN36" s="62"/>
      <c r="DMO36" s="62"/>
      <c r="DMP36" s="62"/>
      <c r="DMQ36" s="62"/>
      <c r="DMR36" s="62"/>
      <c r="DMS36" s="62"/>
      <c r="DMT36" s="62"/>
      <c r="DMU36" s="62"/>
      <c r="DMV36" s="62"/>
      <c r="DMW36" s="62"/>
      <c r="DMX36" s="62"/>
      <c r="DMY36" s="62"/>
      <c r="DMZ36" s="62"/>
      <c r="DNA36" s="62"/>
      <c r="DNB36" s="62"/>
      <c r="DNC36" s="62"/>
      <c r="DND36" s="62"/>
      <c r="DNE36" s="62"/>
      <c r="DNF36" s="62"/>
      <c r="DNG36" s="62"/>
      <c r="DNH36" s="62"/>
      <c r="DNI36" s="62"/>
      <c r="DNJ36" s="62"/>
      <c r="DNK36" s="62"/>
      <c r="DNL36" s="62"/>
      <c r="DNM36" s="62"/>
      <c r="DNN36" s="62"/>
      <c r="DNO36" s="62"/>
      <c r="DNP36" s="62"/>
      <c r="DNQ36" s="62"/>
      <c r="DNR36" s="62"/>
      <c r="DNS36" s="62"/>
      <c r="DNT36" s="62"/>
      <c r="DNU36" s="62"/>
      <c r="DNV36" s="62"/>
      <c r="DNW36" s="62"/>
      <c r="DNX36" s="62"/>
      <c r="DNY36" s="62"/>
      <c r="DNZ36" s="62"/>
      <c r="DOA36" s="62"/>
      <c r="DOB36" s="62"/>
      <c r="DOC36" s="62"/>
      <c r="DOD36" s="62"/>
      <c r="DOE36" s="62"/>
      <c r="DOF36" s="62"/>
      <c r="DOG36" s="62"/>
      <c r="DOH36" s="62"/>
      <c r="DOI36" s="62"/>
      <c r="DOJ36" s="62"/>
      <c r="DOK36" s="62"/>
      <c r="DOL36" s="62"/>
      <c r="DOM36" s="62"/>
      <c r="DON36" s="62"/>
      <c r="DOO36" s="62"/>
      <c r="DOP36" s="62"/>
      <c r="DOQ36" s="62"/>
      <c r="DOR36" s="62"/>
      <c r="DOS36" s="62"/>
      <c r="DOT36" s="62"/>
      <c r="DOU36" s="62"/>
      <c r="DOV36" s="62"/>
      <c r="DOW36" s="62"/>
      <c r="DOX36" s="62"/>
      <c r="DOY36" s="62"/>
      <c r="DOZ36" s="62"/>
      <c r="DPA36" s="62"/>
      <c r="DPB36" s="62"/>
      <c r="DPC36" s="62"/>
      <c r="DPD36" s="62"/>
      <c r="DPE36" s="62"/>
      <c r="DPF36" s="62"/>
      <c r="DPG36" s="62"/>
      <c r="DPH36" s="62"/>
      <c r="DPI36" s="62"/>
      <c r="DPJ36" s="62"/>
      <c r="DPK36" s="62"/>
      <c r="DPL36" s="62"/>
      <c r="DPM36" s="62"/>
      <c r="DPN36" s="62"/>
      <c r="DPO36" s="62"/>
      <c r="DPP36" s="62"/>
      <c r="DPQ36" s="62"/>
      <c r="DPR36" s="62"/>
      <c r="DPS36" s="62"/>
      <c r="DPT36" s="62"/>
      <c r="DPU36" s="62"/>
      <c r="DPV36" s="62"/>
      <c r="DPW36" s="62"/>
      <c r="DPX36" s="62"/>
      <c r="DPY36" s="62"/>
      <c r="DPZ36" s="62"/>
      <c r="DQA36" s="62"/>
      <c r="DQB36" s="62"/>
      <c r="DQC36" s="62"/>
      <c r="DQD36" s="62"/>
      <c r="DQE36" s="62"/>
      <c r="DQF36" s="62"/>
      <c r="DQG36" s="62"/>
      <c r="DQH36" s="62"/>
      <c r="DQI36" s="62"/>
      <c r="DQJ36" s="62"/>
      <c r="DQK36" s="62"/>
      <c r="DQL36" s="62"/>
      <c r="DQM36" s="62"/>
      <c r="DQN36" s="62"/>
      <c r="DQO36" s="62"/>
      <c r="DQP36" s="62"/>
      <c r="DQQ36" s="62"/>
      <c r="DQR36" s="62"/>
      <c r="DQS36" s="62"/>
      <c r="DQT36" s="62"/>
      <c r="DQU36" s="62"/>
      <c r="DQV36" s="62"/>
      <c r="DQW36" s="62"/>
      <c r="DQX36" s="62"/>
      <c r="DQY36" s="62"/>
      <c r="DQZ36" s="62"/>
      <c r="DRA36" s="62"/>
      <c r="DRB36" s="62"/>
      <c r="DRC36" s="62"/>
      <c r="DRD36" s="62"/>
      <c r="DRE36" s="62"/>
      <c r="DRF36" s="62"/>
      <c r="DRG36" s="62"/>
      <c r="DRH36" s="62"/>
      <c r="DRI36" s="62"/>
      <c r="DRJ36" s="62"/>
      <c r="DRK36" s="62"/>
      <c r="DRL36" s="62"/>
      <c r="DRM36" s="62"/>
      <c r="DRN36" s="62"/>
      <c r="DRO36" s="62"/>
      <c r="DRP36" s="62"/>
      <c r="DRQ36" s="62"/>
      <c r="DRR36" s="62"/>
      <c r="DRS36" s="62"/>
      <c r="DRT36" s="62"/>
      <c r="DRU36" s="62"/>
      <c r="DRV36" s="62"/>
      <c r="DRW36" s="62"/>
      <c r="DRX36" s="62"/>
      <c r="DRY36" s="62"/>
      <c r="DRZ36" s="62"/>
      <c r="DSA36" s="62"/>
      <c r="DSB36" s="62"/>
      <c r="DSC36" s="62"/>
      <c r="DSD36" s="62"/>
      <c r="DSE36" s="62"/>
      <c r="DSF36" s="62"/>
      <c r="DSG36" s="62"/>
      <c r="DSH36" s="62"/>
      <c r="DSI36" s="62"/>
      <c r="DSJ36" s="62"/>
      <c r="DSK36" s="62"/>
      <c r="DSL36" s="62"/>
      <c r="DSM36" s="62"/>
      <c r="DSN36" s="62"/>
      <c r="DSO36" s="62"/>
      <c r="DSP36" s="62"/>
      <c r="DSQ36" s="62"/>
      <c r="DSR36" s="62"/>
      <c r="DSS36" s="62"/>
      <c r="DST36" s="62"/>
      <c r="DSU36" s="62"/>
      <c r="DSV36" s="62"/>
      <c r="DSW36" s="62"/>
      <c r="DSX36" s="62"/>
      <c r="DSY36" s="62"/>
      <c r="DSZ36" s="62"/>
      <c r="DTA36" s="62"/>
      <c r="DTB36" s="62"/>
      <c r="DTC36" s="62"/>
      <c r="DTD36" s="62"/>
      <c r="DTE36" s="62"/>
      <c r="DTF36" s="62"/>
      <c r="DTG36" s="62"/>
      <c r="DTH36" s="62"/>
      <c r="DTI36" s="62"/>
      <c r="DTJ36" s="62"/>
      <c r="DTK36" s="62"/>
      <c r="DTL36" s="62"/>
      <c r="DTM36" s="62"/>
      <c r="DTN36" s="62"/>
      <c r="DTO36" s="62"/>
      <c r="DTP36" s="62"/>
      <c r="DTQ36" s="62"/>
      <c r="DTR36" s="62"/>
      <c r="DTS36" s="62"/>
      <c r="DTT36" s="62"/>
      <c r="DTU36" s="62"/>
      <c r="DTV36" s="62"/>
      <c r="DTW36" s="62"/>
      <c r="DTX36" s="62"/>
      <c r="DTY36" s="62"/>
      <c r="DTZ36" s="62"/>
      <c r="DUA36" s="62"/>
      <c r="DUB36" s="62"/>
      <c r="DUC36" s="62"/>
      <c r="DUD36" s="62"/>
      <c r="DUE36" s="62"/>
      <c r="DUF36" s="62"/>
      <c r="DUG36" s="62"/>
      <c r="DUH36" s="62"/>
      <c r="DUI36" s="62"/>
      <c r="DUJ36" s="62"/>
      <c r="DUK36" s="62"/>
      <c r="DUL36" s="62"/>
      <c r="DUM36" s="62"/>
      <c r="DUN36" s="62"/>
      <c r="DUO36" s="62"/>
      <c r="DUP36" s="62"/>
      <c r="DUQ36" s="62"/>
      <c r="DUR36" s="62"/>
      <c r="DUS36" s="62"/>
      <c r="DUT36" s="62"/>
      <c r="DUU36" s="62"/>
      <c r="DUV36" s="62"/>
      <c r="DUW36" s="62"/>
      <c r="DUX36" s="62"/>
      <c r="DUY36" s="62"/>
      <c r="DUZ36" s="62"/>
      <c r="DVA36" s="62"/>
      <c r="DVB36" s="62"/>
      <c r="DVC36" s="62"/>
      <c r="DVD36" s="62"/>
      <c r="DVE36" s="62"/>
      <c r="DVF36" s="62"/>
      <c r="DVG36" s="62"/>
      <c r="DVH36" s="62"/>
      <c r="DVI36" s="62"/>
      <c r="DVJ36" s="62"/>
      <c r="DVK36" s="62"/>
      <c r="DVL36" s="62"/>
      <c r="DVM36" s="62"/>
      <c r="DVN36" s="62"/>
      <c r="DVO36" s="62"/>
      <c r="DVP36" s="62"/>
      <c r="DVQ36" s="62"/>
      <c r="DVR36" s="62"/>
      <c r="DVS36" s="62"/>
      <c r="DVT36" s="62"/>
      <c r="DVU36" s="62"/>
      <c r="DVV36" s="62"/>
      <c r="DVW36" s="62"/>
      <c r="DVX36" s="62"/>
      <c r="DVY36" s="62"/>
      <c r="DVZ36" s="62"/>
      <c r="DWA36" s="62"/>
      <c r="DWB36" s="62"/>
      <c r="DWC36" s="62"/>
      <c r="DWD36" s="62"/>
      <c r="DWE36" s="62"/>
      <c r="DWF36" s="62"/>
      <c r="DWG36" s="62"/>
      <c r="DWH36" s="62"/>
      <c r="DWI36" s="62"/>
      <c r="DWJ36" s="62"/>
      <c r="DWK36" s="62"/>
      <c r="DWL36" s="62"/>
      <c r="DWM36" s="62"/>
      <c r="DWN36" s="62"/>
      <c r="DWO36" s="62"/>
      <c r="DWP36" s="62"/>
      <c r="DWQ36" s="62"/>
      <c r="DWR36" s="62"/>
      <c r="DWS36" s="62"/>
      <c r="DWT36" s="62"/>
      <c r="DWU36" s="62"/>
      <c r="DWV36" s="62"/>
      <c r="DWW36" s="62"/>
      <c r="DWX36" s="62"/>
      <c r="DWY36" s="62"/>
      <c r="DWZ36" s="62"/>
      <c r="DXA36" s="62"/>
      <c r="DXB36" s="62"/>
      <c r="DXC36" s="62"/>
      <c r="DXD36" s="62"/>
      <c r="DXE36" s="62"/>
      <c r="DXF36" s="62"/>
      <c r="DXG36" s="62"/>
      <c r="DXH36" s="62"/>
      <c r="DXI36" s="62"/>
      <c r="DXJ36" s="62"/>
      <c r="DXK36" s="62"/>
      <c r="DXL36" s="62"/>
      <c r="DXM36" s="62"/>
      <c r="DXN36" s="62"/>
      <c r="DXO36" s="62"/>
      <c r="DXP36" s="62"/>
      <c r="DXQ36" s="62"/>
      <c r="DXR36" s="62"/>
      <c r="DXS36" s="62"/>
      <c r="DXT36" s="62"/>
      <c r="DXU36" s="62"/>
      <c r="DXV36" s="62"/>
      <c r="DXW36" s="62"/>
      <c r="DXX36" s="62"/>
      <c r="DXY36" s="62"/>
      <c r="DXZ36" s="62"/>
      <c r="DYA36" s="62"/>
      <c r="DYB36" s="62"/>
      <c r="DYC36" s="62"/>
      <c r="DYD36" s="62"/>
      <c r="DYE36" s="62"/>
      <c r="DYF36" s="62"/>
      <c r="DYG36" s="62"/>
      <c r="DYH36" s="62"/>
      <c r="DYI36" s="62"/>
      <c r="DYJ36" s="62"/>
      <c r="DYK36" s="62"/>
      <c r="DYL36" s="62"/>
      <c r="DYM36" s="62"/>
      <c r="DYN36" s="62"/>
      <c r="DYO36" s="62"/>
      <c r="DYP36" s="62"/>
      <c r="DYQ36" s="62"/>
      <c r="DYR36" s="62"/>
      <c r="DYS36" s="62"/>
      <c r="DYT36" s="62"/>
      <c r="DYU36" s="62"/>
      <c r="DYV36" s="62"/>
      <c r="DYW36" s="62"/>
      <c r="DYX36" s="62"/>
      <c r="DYY36" s="62"/>
      <c r="DYZ36" s="62"/>
      <c r="DZA36" s="62"/>
      <c r="DZB36" s="62"/>
      <c r="DZC36" s="62"/>
      <c r="DZD36" s="62"/>
      <c r="DZE36" s="62"/>
      <c r="DZF36" s="62"/>
      <c r="DZG36" s="62"/>
      <c r="DZH36" s="62"/>
      <c r="DZI36" s="62"/>
      <c r="DZJ36" s="62"/>
      <c r="DZK36" s="62"/>
      <c r="DZL36" s="62"/>
      <c r="DZM36" s="62"/>
      <c r="DZN36" s="62"/>
      <c r="DZO36" s="62"/>
      <c r="DZP36" s="62"/>
      <c r="DZQ36" s="62"/>
      <c r="DZR36" s="62"/>
      <c r="DZS36" s="62"/>
      <c r="DZT36" s="62"/>
      <c r="DZU36" s="62"/>
      <c r="DZV36" s="62"/>
      <c r="DZW36" s="62"/>
      <c r="DZX36" s="62"/>
      <c r="DZY36" s="62"/>
      <c r="DZZ36" s="62"/>
      <c r="EAA36" s="62"/>
      <c r="EAB36" s="62"/>
      <c r="EAC36" s="62"/>
      <c r="EAD36" s="62"/>
      <c r="EAE36" s="62"/>
      <c r="EAF36" s="62"/>
      <c r="EAG36" s="62"/>
      <c r="EAH36" s="62"/>
      <c r="EAI36" s="62"/>
      <c r="EAJ36" s="62"/>
      <c r="EAK36" s="62"/>
      <c r="EAL36" s="62"/>
      <c r="EAM36" s="62"/>
      <c r="EAN36" s="62"/>
      <c r="EAO36" s="62"/>
      <c r="EAP36" s="62"/>
      <c r="EAQ36" s="62"/>
      <c r="EAR36" s="62"/>
      <c r="EAS36" s="62"/>
      <c r="EAT36" s="62"/>
      <c r="EAU36" s="62"/>
      <c r="EAV36" s="62"/>
      <c r="EAW36" s="62"/>
      <c r="EAX36" s="62"/>
      <c r="EAY36" s="62"/>
      <c r="EAZ36" s="62"/>
      <c r="EBA36" s="62"/>
      <c r="EBB36" s="62"/>
      <c r="EBC36" s="62"/>
      <c r="EBD36" s="62"/>
      <c r="EBE36" s="62"/>
      <c r="EBF36" s="62"/>
      <c r="EBG36" s="62"/>
      <c r="EBH36" s="62"/>
      <c r="EBI36" s="62"/>
      <c r="EBJ36" s="62"/>
      <c r="EBK36" s="62"/>
      <c r="EBL36" s="62"/>
      <c r="EBM36" s="62"/>
      <c r="EBN36" s="62"/>
      <c r="EBO36" s="62"/>
      <c r="EBP36" s="62"/>
      <c r="EBQ36" s="62"/>
      <c r="EBR36" s="62"/>
      <c r="EBS36" s="62"/>
      <c r="EBT36" s="62"/>
      <c r="EBU36" s="62"/>
      <c r="EBV36" s="62"/>
      <c r="EBW36" s="62"/>
      <c r="EBX36" s="62"/>
      <c r="EBY36" s="62"/>
      <c r="EBZ36" s="62"/>
      <c r="ECA36" s="62"/>
      <c r="ECB36" s="62"/>
      <c r="ECC36" s="62"/>
      <c r="ECD36" s="62"/>
      <c r="ECE36" s="62"/>
      <c r="ECF36" s="62"/>
      <c r="ECG36" s="62"/>
      <c r="ECH36" s="62"/>
      <c r="ECI36" s="62"/>
      <c r="ECJ36" s="62"/>
      <c r="ECK36" s="62"/>
      <c r="ECL36" s="62"/>
      <c r="ECM36" s="62"/>
      <c r="ECN36" s="62"/>
      <c r="ECO36" s="62"/>
      <c r="ECP36" s="62"/>
      <c r="ECQ36" s="62"/>
      <c r="ECR36" s="62"/>
      <c r="ECS36" s="62"/>
      <c r="ECT36" s="62"/>
      <c r="ECU36" s="62"/>
      <c r="ECV36" s="62"/>
      <c r="ECW36" s="62"/>
      <c r="ECX36" s="62"/>
      <c r="ECY36" s="62"/>
      <c r="ECZ36" s="62"/>
      <c r="EDA36" s="62"/>
      <c r="EDB36" s="62"/>
      <c r="EDC36" s="62"/>
      <c r="EDD36" s="62"/>
      <c r="EDE36" s="62"/>
      <c r="EDF36" s="62"/>
      <c r="EDG36" s="62"/>
      <c r="EDH36" s="62"/>
      <c r="EDI36" s="62"/>
      <c r="EDJ36" s="62"/>
      <c r="EDK36" s="62"/>
      <c r="EDL36" s="62"/>
      <c r="EDM36" s="62"/>
      <c r="EDN36" s="62"/>
      <c r="EDO36" s="62"/>
      <c r="EDP36" s="62"/>
      <c r="EDQ36" s="62"/>
      <c r="EDR36" s="62"/>
      <c r="EDS36" s="62"/>
      <c r="EDT36" s="62"/>
      <c r="EDU36" s="62"/>
      <c r="EDV36" s="62"/>
      <c r="EDW36" s="62"/>
      <c r="EDX36" s="62"/>
      <c r="EDY36" s="62"/>
      <c r="EDZ36" s="62"/>
      <c r="EEA36" s="62"/>
      <c r="EEB36" s="62"/>
      <c r="EEC36" s="62"/>
      <c r="EED36" s="62"/>
      <c r="EEE36" s="62"/>
      <c r="EEF36" s="62"/>
      <c r="EEG36" s="62"/>
      <c r="EEH36" s="62"/>
      <c r="EEI36" s="62"/>
      <c r="EEJ36" s="62"/>
      <c r="EEK36" s="62"/>
      <c r="EEL36" s="62"/>
      <c r="EEM36" s="62"/>
      <c r="EEN36" s="62"/>
      <c r="EEO36" s="62"/>
      <c r="EEP36" s="62"/>
      <c r="EEQ36" s="62"/>
      <c r="EER36" s="62"/>
      <c r="EES36" s="62"/>
      <c r="EET36" s="62"/>
      <c r="EEU36" s="62"/>
      <c r="EEV36" s="62"/>
      <c r="EEW36" s="62"/>
      <c r="EEX36" s="62"/>
      <c r="EEY36" s="62"/>
      <c r="EEZ36" s="62"/>
      <c r="EFA36" s="62"/>
      <c r="EFB36" s="62"/>
      <c r="EFC36" s="62"/>
      <c r="EFD36" s="62"/>
      <c r="EFE36" s="62"/>
      <c r="EFF36" s="62"/>
      <c r="EFG36" s="62"/>
      <c r="EFH36" s="62"/>
      <c r="EFI36" s="62"/>
      <c r="EFJ36" s="62"/>
      <c r="EFK36" s="62"/>
      <c r="EFL36" s="62"/>
      <c r="EFM36" s="62"/>
      <c r="EFN36" s="62"/>
      <c r="EFO36" s="62"/>
      <c r="EFP36" s="62"/>
      <c r="EFQ36" s="62"/>
      <c r="EFR36" s="62"/>
      <c r="EFS36" s="62"/>
      <c r="EFT36" s="62"/>
      <c r="EFU36" s="62"/>
      <c r="EFV36" s="62"/>
      <c r="EFW36" s="62"/>
      <c r="EFX36" s="62"/>
      <c r="EFY36" s="62"/>
      <c r="EFZ36" s="62"/>
      <c r="EGA36" s="62"/>
      <c r="EGB36" s="62"/>
      <c r="EGC36" s="62"/>
      <c r="EGD36" s="62"/>
      <c r="EGE36" s="62"/>
      <c r="EGF36" s="62"/>
      <c r="EGG36" s="62"/>
      <c r="EGH36" s="62"/>
      <c r="EGI36" s="62"/>
      <c r="EGJ36" s="62"/>
      <c r="EGK36" s="62"/>
      <c r="EGL36" s="62"/>
      <c r="EGM36" s="62"/>
      <c r="EGN36" s="62"/>
      <c r="EGO36" s="62"/>
      <c r="EGP36" s="62"/>
      <c r="EGQ36" s="62"/>
      <c r="EGR36" s="62"/>
      <c r="EGS36" s="62"/>
      <c r="EGT36" s="62"/>
      <c r="EGU36" s="62"/>
      <c r="EGV36" s="62"/>
      <c r="EGW36" s="62"/>
      <c r="EGX36" s="62"/>
      <c r="EGY36" s="62"/>
      <c r="EGZ36" s="62"/>
      <c r="EHA36" s="62"/>
      <c r="EHB36" s="62"/>
      <c r="EHC36" s="62"/>
      <c r="EHD36" s="62"/>
      <c r="EHE36" s="62"/>
      <c r="EHF36" s="62"/>
      <c r="EHG36" s="62"/>
      <c r="EHH36" s="62"/>
      <c r="EHI36" s="62"/>
      <c r="EHJ36" s="62"/>
      <c r="EHK36" s="62"/>
      <c r="EHL36" s="62"/>
      <c r="EHM36" s="62"/>
      <c r="EHN36" s="62"/>
      <c r="EHO36" s="62"/>
      <c r="EHP36" s="62"/>
      <c r="EHQ36" s="62"/>
      <c r="EHR36" s="62"/>
      <c r="EHS36" s="62"/>
      <c r="EHT36" s="62"/>
      <c r="EHU36" s="62"/>
      <c r="EHV36" s="62"/>
      <c r="EHW36" s="62"/>
      <c r="EHX36" s="62"/>
      <c r="EHY36" s="62"/>
      <c r="EHZ36" s="62"/>
      <c r="EIA36" s="62"/>
      <c r="EIB36" s="62"/>
      <c r="EIC36" s="62"/>
      <c r="EID36" s="62"/>
      <c r="EIE36" s="62"/>
      <c r="EIF36" s="62"/>
      <c r="EIG36" s="62"/>
      <c r="EIH36" s="62"/>
      <c r="EII36" s="62"/>
      <c r="EIJ36" s="62"/>
      <c r="EIK36" s="62"/>
      <c r="EIL36" s="62"/>
      <c r="EIM36" s="62"/>
      <c r="EIN36" s="62"/>
      <c r="EIO36" s="62"/>
      <c r="EIP36" s="62"/>
      <c r="EIQ36" s="62"/>
      <c r="EIR36" s="62"/>
      <c r="EIS36" s="62"/>
      <c r="EIT36" s="62"/>
      <c r="EIU36" s="62"/>
      <c r="EIV36" s="62"/>
      <c r="EIW36" s="62"/>
      <c r="EIX36" s="62"/>
      <c r="EIY36" s="62"/>
      <c r="EIZ36" s="62"/>
      <c r="EJA36" s="62"/>
      <c r="EJB36" s="62"/>
      <c r="EJC36" s="62"/>
      <c r="EJD36" s="62"/>
      <c r="EJE36" s="62"/>
      <c r="EJF36" s="62"/>
      <c r="EJG36" s="62"/>
      <c r="EJH36" s="62"/>
      <c r="EJI36" s="62"/>
      <c r="EJJ36" s="62"/>
      <c r="EJK36" s="62"/>
      <c r="EJL36" s="62"/>
      <c r="EJM36" s="62"/>
      <c r="EJN36" s="62"/>
      <c r="EJO36" s="62"/>
      <c r="EJP36" s="62"/>
      <c r="EJQ36" s="62"/>
      <c r="EJR36" s="62"/>
      <c r="EJS36" s="62"/>
      <c r="EJT36" s="62"/>
      <c r="EJU36" s="62"/>
      <c r="EJV36" s="62"/>
      <c r="EJW36" s="62"/>
      <c r="EJX36" s="62"/>
      <c r="EJY36" s="62"/>
      <c r="EJZ36" s="62"/>
      <c r="EKA36" s="62"/>
      <c r="EKB36" s="62"/>
      <c r="EKC36" s="62"/>
      <c r="EKD36" s="62"/>
      <c r="EKE36" s="62"/>
      <c r="EKF36" s="62"/>
      <c r="EKG36" s="62"/>
      <c r="EKH36" s="62"/>
      <c r="EKI36" s="62"/>
      <c r="EKJ36" s="62"/>
      <c r="EKK36" s="62"/>
      <c r="EKL36" s="62"/>
      <c r="EKM36" s="62"/>
      <c r="EKN36" s="62"/>
      <c r="EKO36" s="62"/>
      <c r="EKP36" s="62"/>
      <c r="EKQ36" s="62"/>
      <c r="EKR36" s="62"/>
      <c r="EKS36" s="62"/>
      <c r="EKT36" s="62"/>
      <c r="EKU36" s="62"/>
      <c r="EKV36" s="62"/>
      <c r="EKW36" s="62"/>
      <c r="EKX36" s="62"/>
      <c r="EKY36" s="62"/>
      <c r="EKZ36" s="62"/>
      <c r="ELA36" s="62"/>
      <c r="ELB36" s="62"/>
      <c r="ELC36" s="62"/>
      <c r="ELD36" s="62"/>
      <c r="ELE36" s="62"/>
      <c r="ELF36" s="62"/>
      <c r="ELG36" s="62"/>
      <c r="ELH36" s="62"/>
      <c r="ELI36" s="62"/>
      <c r="ELJ36" s="62"/>
      <c r="ELK36" s="62"/>
      <c r="ELL36" s="62"/>
      <c r="ELM36" s="62"/>
      <c r="ELN36" s="62"/>
      <c r="ELO36" s="62"/>
      <c r="ELP36" s="62"/>
      <c r="ELQ36" s="62"/>
      <c r="ELR36" s="62"/>
      <c r="ELS36" s="62"/>
      <c r="ELT36" s="62"/>
      <c r="ELU36" s="62"/>
      <c r="ELV36" s="62"/>
      <c r="ELW36" s="62"/>
      <c r="ELX36" s="62"/>
      <c r="ELY36" s="62"/>
      <c r="ELZ36" s="62"/>
      <c r="EMA36" s="62"/>
      <c r="EMB36" s="62"/>
      <c r="EMC36" s="62"/>
      <c r="EMD36" s="62"/>
      <c r="EME36" s="62"/>
      <c r="EMF36" s="62"/>
      <c r="EMG36" s="62"/>
      <c r="EMH36" s="62"/>
      <c r="EMI36" s="62"/>
      <c r="EMJ36" s="62"/>
      <c r="EMK36" s="62"/>
      <c r="EML36" s="62"/>
      <c r="EMM36" s="62"/>
      <c r="EMN36" s="62"/>
      <c r="EMO36" s="62"/>
      <c r="EMP36" s="62"/>
      <c r="EMQ36" s="62"/>
      <c r="EMR36" s="62"/>
      <c r="EMS36" s="62"/>
      <c r="EMT36" s="62"/>
      <c r="EMU36" s="62"/>
      <c r="EMV36" s="62"/>
      <c r="EMW36" s="62"/>
      <c r="EMX36" s="62"/>
      <c r="EMY36" s="62"/>
      <c r="EMZ36" s="62"/>
      <c r="ENA36" s="62"/>
      <c r="ENB36" s="62"/>
      <c r="ENC36" s="62"/>
      <c r="END36" s="62"/>
      <c r="ENE36" s="62"/>
      <c r="ENF36" s="62"/>
      <c r="ENG36" s="62"/>
      <c r="ENH36" s="62"/>
      <c r="ENI36" s="62"/>
      <c r="ENJ36" s="62"/>
      <c r="ENK36" s="62"/>
      <c r="ENL36" s="62"/>
      <c r="ENM36" s="62"/>
      <c r="ENN36" s="62"/>
      <c r="ENO36" s="62"/>
      <c r="ENP36" s="62"/>
      <c r="ENQ36" s="62"/>
      <c r="ENR36" s="62"/>
      <c r="ENS36" s="62"/>
      <c r="ENT36" s="62"/>
      <c r="ENU36" s="62"/>
      <c r="ENV36" s="62"/>
      <c r="ENW36" s="62"/>
      <c r="ENX36" s="62"/>
      <c r="ENY36" s="62"/>
      <c r="ENZ36" s="62"/>
      <c r="EOA36" s="62"/>
      <c r="EOB36" s="62"/>
      <c r="EOC36" s="62"/>
      <c r="EOD36" s="62"/>
      <c r="EOE36" s="62"/>
      <c r="EOF36" s="62"/>
      <c r="EOG36" s="62"/>
      <c r="EOH36" s="62"/>
      <c r="EOI36" s="62"/>
      <c r="EOJ36" s="62"/>
      <c r="EOK36" s="62"/>
      <c r="EOL36" s="62"/>
      <c r="EOM36" s="62"/>
      <c r="EON36" s="62"/>
      <c r="EOO36" s="62"/>
      <c r="EOP36" s="62"/>
      <c r="EOQ36" s="62"/>
      <c r="EOR36" s="62"/>
      <c r="EOS36" s="62"/>
      <c r="EOT36" s="62"/>
      <c r="EOU36" s="62"/>
      <c r="EOV36" s="62"/>
      <c r="EOW36" s="62"/>
      <c r="EOX36" s="62"/>
      <c r="EOY36" s="62"/>
      <c r="EOZ36" s="62"/>
      <c r="EPA36" s="62"/>
      <c r="EPB36" s="62"/>
      <c r="EPC36" s="62"/>
      <c r="EPD36" s="62"/>
      <c r="EPE36" s="62"/>
      <c r="EPF36" s="62"/>
      <c r="EPG36" s="62"/>
      <c r="EPH36" s="62"/>
      <c r="EPI36" s="62"/>
      <c r="EPJ36" s="62"/>
      <c r="EPK36" s="62"/>
      <c r="EPL36" s="62"/>
      <c r="EPM36" s="62"/>
      <c r="EPN36" s="62"/>
      <c r="EPO36" s="62"/>
      <c r="EPP36" s="62"/>
      <c r="EPQ36" s="62"/>
      <c r="EPR36" s="62"/>
      <c r="EPS36" s="62"/>
      <c r="EPT36" s="62"/>
      <c r="EPU36" s="62"/>
      <c r="EPV36" s="62"/>
      <c r="EPW36" s="62"/>
      <c r="EPX36" s="62"/>
      <c r="EPY36" s="62"/>
      <c r="EPZ36" s="62"/>
      <c r="EQA36" s="62"/>
      <c r="EQB36" s="62"/>
      <c r="EQC36" s="62"/>
      <c r="EQD36" s="62"/>
      <c r="EQE36" s="62"/>
      <c r="EQF36" s="62"/>
      <c r="EQG36" s="62"/>
      <c r="EQH36" s="62"/>
      <c r="EQI36" s="62"/>
      <c r="EQJ36" s="62"/>
      <c r="EQK36" s="62"/>
      <c r="EQL36" s="62"/>
      <c r="EQM36" s="62"/>
      <c r="EQN36" s="62"/>
      <c r="EQO36" s="62"/>
      <c r="EQP36" s="62"/>
      <c r="EQQ36" s="62"/>
      <c r="EQR36" s="62"/>
      <c r="EQS36" s="62"/>
      <c r="EQT36" s="62"/>
      <c r="EQU36" s="62"/>
      <c r="EQV36" s="62"/>
      <c r="EQW36" s="62"/>
      <c r="EQX36" s="62"/>
      <c r="EQY36" s="62"/>
      <c r="EQZ36" s="62"/>
      <c r="ERA36" s="62"/>
      <c r="ERB36" s="62"/>
      <c r="ERC36" s="62"/>
      <c r="ERD36" s="62"/>
      <c r="ERE36" s="62"/>
      <c r="ERF36" s="62"/>
      <c r="ERG36" s="62"/>
      <c r="ERH36" s="62"/>
      <c r="ERI36" s="62"/>
      <c r="ERJ36" s="62"/>
      <c r="ERK36" s="62"/>
      <c r="ERL36" s="62"/>
      <c r="ERM36" s="62"/>
      <c r="ERN36" s="62"/>
      <c r="ERO36" s="62"/>
      <c r="ERP36" s="62"/>
      <c r="ERQ36" s="62"/>
      <c r="ERR36" s="62"/>
      <c r="ERS36" s="62"/>
      <c r="ERT36" s="62"/>
      <c r="ERU36" s="62"/>
      <c r="ERV36" s="62"/>
      <c r="ERW36" s="62"/>
      <c r="ERX36" s="62"/>
      <c r="ERY36" s="62"/>
      <c r="ERZ36" s="62"/>
      <c r="ESA36" s="62"/>
      <c r="ESB36" s="62"/>
      <c r="ESC36" s="62"/>
      <c r="ESD36" s="62"/>
      <c r="ESE36" s="62"/>
      <c r="ESF36" s="62"/>
      <c r="ESG36" s="62"/>
      <c r="ESH36" s="62"/>
      <c r="ESI36" s="62"/>
      <c r="ESJ36" s="62"/>
      <c r="ESK36" s="62"/>
      <c r="ESL36" s="62"/>
      <c r="ESM36" s="62"/>
      <c r="ESN36" s="62"/>
      <c r="ESO36" s="62"/>
      <c r="ESP36" s="62"/>
      <c r="ESQ36" s="62"/>
      <c r="ESR36" s="62"/>
      <c r="ESS36" s="62"/>
      <c r="EST36" s="62"/>
      <c r="ESU36" s="62"/>
      <c r="ESV36" s="62"/>
      <c r="ESW36" s="62"/>
      <c r="ESX36" s="62"/>
      <c r="ESY36" s="62"/>
      <c r="ESZ36" s="62"/>
      <c r="ETA36" s="62"/>
      <c r="ETB36" s="62"/>
      <c r="ETC36" s="62"/>
      <c r="ETD36" s="62"/>
      <c r="ETE36" s="62"/>
      <c r="ETF36" s="62"/>
      <c r="ETG36" s="62"/>
      <c r="ETH36" s="62"/>
      <c r="ETI36" s="62"/>
      <c r="ETJ36" s="62"/>
      <c r="ETK36" s="62"/>
      <c r="ETL36" s="62"/>
      <c r="ETM36" s="62"/>
      <c r="ETN36" s="62"/>
      <c r="ETO36" s="62"/>
      <c r="ETP36" s="62"/>
      <c r="ETQ36" s="62"/>
      <c r="ETR36" s="62"/>
      <c r="ETS36" s="62"/>
      <c r="ETT36" s="62"/>
      <c r="ETU36" s="62"/>
      <c r="ETV36" s="62"/>
      <c r="ETW36" s="62"/>
      <c r="ETX36" s="62"/>
      <c r="ETY36" s="62"/>
      <c r="ETZ36" s="62"/>
      <c r="EUA36" s="62"/>
      <c r="EUB36" s="62"/>
      <c r="EUC36" s="62"/>
      <c r="EUD36" s="62"/>
      <c r="EUE36" s="62"/>
      <c r="EUF36" s="62"/>
      <c r="EUG36" s="62"/>
      <c r="EUH36" s="62"/>
      <c r="EUI36" s="62"/>
      <c r="EUJ36" s="62"/>
      <c r="EUK36" s="62"/>
      <c r="EUL36" s="62"/>
      <c r="EUM36" s="62"/>
      <c r="EUN36" s="62"/>
      <c r="EUO36" s="62"/>
      <c r="EUP36" s="62"/>
      <c r="EUQ36" s="62"/>
      <c r="EUR36" s="62"/>
      <c r="EUS36" s="62"/>
      <c r="EUT36" s="62"/>
      <c r="EUU36" s="62"/>
      <c r="EUV36" s="62"/>
      <c r="EUW36" s="62"/>
      <c r="EUX36" s="62"/>
      <c r="EUY36" s="62"/>
      <c r="EUZ36" s="62"/>
      <c r="EVA36" s="62"/>
      <c r="EVB36" s="62"/>
      <c r="EVC36" s="62"/>
      <c r="EVD36" s="62"/>
      <c r="EVE36" s="62"/>
      <c r="EVF36" s="62"/>
      <c r="EVG36" s="62"/>
      <c r="EVH36" s="62"/>
      <c r="EVI36" s="62"/>
      <c r="EVJ36" s="62"/>
      <c r="EVK36" s="62"/>
      <c r="EVL36" s="62"/>
      <c r="EVM36" s="62"/>
      <c r="EVN36" s="62"/>
      <c r="EVO36" s="62"/>
      <c r="EVP36" s="62"/>
      <c r="EVQ36" s="62"/>
      <c r="EVR36" s="62"/>
      <c r="EVS36" s="62"/>
      <c r="EVT36" s="62"/>
      <c r="EVU36" s="62"/>
      <c r="EVV36" s="62"/>
      <c r="EVW36" s="62"/>
      <c r="EVX36" s="62"/>
      <c r="EVY36" s="62"/>
      <c r="EVZ36" s="62"/>
      <c r="EWA36" s="62"/>
      <c r="EWB36" s="62"/>
      <c r="EWC36" s="62"/>
      <c r="EWD36" s="62"/>
      <c r="EWE36" s="62"/>
      <c r="EWF36" s="62"/>
      <c r="EWG36" s="62"/>
      <c r="EWH36" s="62"/>
      <c r="EWI36" s="62"/>
      <c r="EWJ36" s="62"/>
      <c r="EWK36" s="62"/>
      <c r="EWL36" s="62"/>
      <c r="EWM36" s="62"/>
      <c r="EWN36" s="62"/>
      <c r="EWO36" s="62"/>
      <c r="EWP36" s="62"/>
      <c r="EWQ36" s="62"/>
      <c r="EWR36" s="62"/>
      <c r="EWS36" s="62"/>
      <c r="EWT36" s="62"/>
      <c r="EWU36" s="62"/>
      <c r="EWV36" s="62"/>
      <c r="EWW36" s="62"/>
      <c r="EWX36" s="62"/>
      <c r="EWY36" s="62"/>
      <c r="EWZ36" s="62"/>
      <c r="EXA36" s="62"/>
      <c r="EXB36" s="62"/>
      <c r="EXC36" s="62"/>
      <c r="EXD36" s="62"/>
      <c r="EXE36" s="62"/>
      <c r="EXF36" s="62"/>
      <c r="EXG36" s="62"/>
      <c r="EXH36" s="62"/>
      <c r="EXI36" s="62"/>
      <c r="EXJ36" s="62"/>
      <c r="EXK36" s="62"/>
      <c r="EXL36" s="62"/>
      <c r="EXM36" s="62"/>
      <c r="EXN36" s="62"/>
      <c r="EXO36" s="62"/>
      <c r="EXP36" s="62"/>
      <c r="EXQ36" s="62"/>
      <c r="EXR36" s="62"/>
      <c r="EXS36" s="62"/>
      <c r="EXT36" s="62"/>
      <c r="EXU36" s="62"/>
      <c r="EXV36" s="62"/>
      <c r="EXW36" s="62"/>
      <c r="EXX36" s="62"/>
      <c r="EXY36" s="62"/>
      <c r="EXZ36" s="62"/>
      <c r="EYA36" s="62"/>
      <c r="EYB36" s="62"/>
      <c r="EYC36" s="62"/>
      <c r="EYD36" s="62"/>
      <c r="EYE36" s="62"/>
      <c r="EYF36" s="62"/>
      <c r="EYG36" s="62"/>
      <c r="EYH36" s="62"/>
      <c r="EYI36" s="62"/>
      <c r="EYJ36" s="62"/>
      <c r="EYK36" s="62"/>
      <c r="EYL36" s="62"/>
      <c r="EYM36" s="62"/>
      <c r="EYN36" s="62"/>
      <c r="EYO36" s="62"/>
      <c r="EYP36" s="62"/>
      <c r="EYQ36" s="62"/>
      <c r="EYR36" s="62"/>
      <c r="EYS36" s="62"/>
      <c r="EYT36" s="62"/>
      <c r="EYU36" s="62"/>
      <c r="EYV36" s="62"/>
      <c r="EYW36" s="62"/>
      <c r="EYX36" s="62"/>
      <c r="EYY36" s="62"/>
      <c r="EYZ36" s="62"/>
      <c r="EZA36" s="62"/>
      <c r="EZB36" s="62"/>
      <c r="EZC36" s="62"/>
      <c r="EZD36" s="62"/>
      <c r="EZE36" s="62"/>
      <c r="EZF36" s="62"/>
      <c r="EZG36" s="62"/>
      <c r="EZH36" s="62"/>
      <c r="EZI36" s="62"/>
      <c r="EZJ36" s="62"/>
      <c r="EZK36" s="62"/>
      <c r="EZL36" s="62"/>
      <c r="EZM36" s="62"/>
      <c r="EZN36" s="62"/>
      <c r="EZO36" s="62"/>
      <c r="EZP36" s="62"/>
      <c r="EZQ36" s="62"/>
      <c r="EZR36" s="62"/>
      <c r="EZS36" s="62"/>
      <c r="EZT36" s="62"/>
      <c r="EZU36" s="62"/>
      <c r="EZV36" s="62"/>
      <c r="EZW36" s="62"/>
      <c r="EZX36" s="62"/>
      <c r="EZY36" s="62"/>
      <c r="EZZ36" s="62"/>
      <c r="FAA36" s="62"/>
      <c r="FAB36" s="62"/>
      <c r="FAC36" s="62"/>
      <c r="FAD36" s="62"/>
      <c r="FAE36" s="62"/>
      <c r="FAF36" s="62"/>
      <c r="FAG36" s="62"/>
      <c r="FAH36" s="62"/>
      <c r="FAI36" s="62"/>
      <c r="FAJ36" s="62"/>
      <c r="FAK36" s="62"/>
      <c r="FAL36" s="62"/>
      <c r="FAM36" s="62"/>
      <c r="FAN36" s="62"/>
      <c r="FAO36" s="62"/>
      <c r="FAP36" s="62"/>
      <c r="FAQ36" s="62"/>
      <c r="FAR36" s="62"/>
      <c r="FAS36" s="62"/>
      <c r="FAT36" s="62"/>
      <c r="FAU36" s="62"/>
      <c r="FAV36" s="62"/>
      <c r="FAW36" s="62"/>
      <c r="FAX36" s="62"/>
      <c r="FAY36" s="62"/>
      <c r="FAZ36" s="62"/>
      <c r="FBA36" s="62"/>
      <c r="FBB36" s="62"/>
      <c r="FBC36" s="62"/>
      <c r="FBD36" s="62"/>
      <c r="FBE36" s="62"/>
      <c r="FBF36" s="62"/>
      <c r="FBG36" s="62"/>
      <c r="FBH36" s="62"/>
      <c r="FBI36" s="62"/>
      <c r="FBJ36" s="62"/>
      <c r="FBK36" s="62"/>
      <c r="FBL36" s="62"/>
      <c r="FBM36" s="62"/>
      <c r="FBN36" s="62"/>
      <c r="FBO36" s="62"/>
      <c r="FBP36" s="62"/>
      <c r="FBQ36" s="62"/>
      <c r="FBR36" s="62"/>
      <c r="FBS36" s="62"/>
      <c r="FBT36" s="62"/>
      <c r="FBU36" s="62"/>
      <c r="FBV36" s="62"/>
      <c r="FBW36" s="62"/>
      <c r="FBX36" s="62"/>
      <c r="FBY36" s="62"/>
      <c r="FBZ36" s="62"/>
      <c r="FCA36" s="62"/>
      <c r="FCB36" s="62"/>
      <c r="FCC36" s="62"/>
      <c r="FCD36" s="62"/>
      <c r="FCE36" s="62"/>
      <c r="FCF36" s="62"/>
      <c r="FCG36" s="62"/>
      <c r="FCH36" s="62"/>
      <c r="FCI36" s="62"/>
      <c r="FCJ36" s="62"/>
      <c r="FCK36" s="62"/>
      <c r="FCL36" s="62"/>
      <c r="FCM36" s="62"/>
      <c r="FCN36" s="62"/>
      <c r="FCO36" s="62"/>
      <c r="FCP36" s="62"/>
      <c r="FCQ36" s="62"/>
      <c r="FCR36" s="62"/>
      <c r="FCS36" s="62"/>
      <c r="FCT36" s="62"/>
      <c r="FCU36" s="62"/>
      <c r="FCV36" s="62"/>
      <c r="FCW36" s="62"/>
      <c r="FCX36" s="62"/>
      <c r="FCY36" s="62"/>
      <c r="FCZ36" s="62"/>
      <c r="FDA36" s="62"/>
      <c r="FDB36" s="62"/>
      <c r="FDC36" s="62"/>
      <c r="FDD36" s="62"/>
      <c r="FDE36" s="62"/>
      <c r="FDF36" s="62"/>
      <c r="FDG36" s="62"/>
      <c r="FDH36" s="62"/>
      <c r="FDI36" s="62"/>
      <c r="FDJ36" s="62"/>
      <c r="FDK36" s="62"/>
      <c r="FDL36" s="62"/>
      <c r="FDM36" s="62"/>
      <c r="FDN36" s="62"/>
      <c r="FDO36" s="62"/>
      <c r="FDP36" s="62"/>
      <c r="FDQ36" s="62"/>
      <c r="FDR36" s="62"/>
      <c r="FDS36" s="62"/>
      <c r="FDT36" s="62"/>
      <c r="FDU36" s="62"/>
      <c r="FDV36" s="62"/>
      <c r="FDW36" s="62"/>
      <c r="FDX36" s="62"/>
      <c r="FDY36" s="62"/>
      <c r="FDZ36" s="62"/>
      <c r="FEA36" s="62"/>
      <c r="FEB36" s="62"/>
      <c r="FEC36" s="62"/>
      <c r="FED36" s="62"/>
      <c r="FEE36" s="62"/>
      <c r="FEF36" s="62"/>
      <c r="FEG36" s="62"/>
      <c r="FEH36" s="62"/>
      <c r="FEI36" s="62"/>
      <c r="FEJ36" s="62"/>
      <c r="FEK36" s="62"/>
      <c r="FEL36" s="62"/>
      <c r="FEM36" s="62"/>
      <c r="FEN36" s="62"/>
      <c r="FEO36" s="62"/>
      <c r="FEP36" s="62"/>
      <c r="FEQ36" s="62"/>
      <c r="FER36" s="62"/>
      <c r="FES36" s="62"/>
      <c r="FET36" s="62"/>
      <c r="FEU36" s="62"/>
      <c r="FEV36" s="62"/>
      <c r="FEW36" s="62"/>
      <c r="FEX36" s="62"/>
      <c r="FEY36" s="62"/>
      <c r="FEZ36" s="62"/>
      <c r="FFA36" s="62"/>
      <c r="FFB36" s="62"/>
      <c r="FFC36" s="62"/>
      <c r="FFD36" s="62"/>
      <c r="FFE36" s="62"/>
      <c r="FFF36" s="62"/>
      <c r="FFG36" s="62"/>
      <c r="FFH36" s="62"/>
      <c r="FFI36" s="62"/>
      <c r="FFJ36" s="62"/>
      <c r="FFK36" s="62"/>
      <c r="FFL36" s="62"/>
      <c r="FFM36" s="62"/>
      <c r="FFN36" s="62"/>
      <c r="FFO36" s="62"/>
      <c r="FFP36" s="62"/>
      <c r="FFQ36" s="62"/>
      <c r="FFR36" s="62"/>
      <c r="FFS36" s="62"/>
      <c r="FFT36" s="62"/>
      <c r="FFU36" s="62"/>
      <c r="FFV36" s="62"/>
      <c r="FFW36" s="62"/>
      <c r="FFX36" s="62"/>
      <c r="FFY36" s="62"/>
      <c r="FFZ36" s="62"/>
      <c r="FGA36" s="62"/>
      <c r="FGB36" s="62"/>
      <c r="FGC36" s="62"/>
      <c r="FGD36" s="62"/>
      <c r="FGE36" s="62"/>
      <c r="FGF36" s="62"/>
      <c r="FGG36" s="62"/>
      <c r="FGH36" s="62"/>
      <c r="FGI36" s="62"/>
      <c r="FGJ36" s="62"/>
      <c r="FGK36" s="62"/>
      <c r="FGL36" s="62"/>
      <c r="FGM36" s="62"/>
      <c r="FGN36" s="62"/>
      <c r="FGO36" s="62"/>
      <c r="FGP36" s="62"/>
      <c r="FGQ36" s="62"/>
      <c r="FGR36" s="62"/>
      <c r="FGS36" s="62"/>
      <c r="FGT36" s="62"/>
      <c r="FGU36" s="62"/>
      <c r="FGV36" s="62"/>
      <c r="FGW36" s="62"/>
      <c r="FGX36" s="62"/>
      <c r="FGY36" s="62"/>
      <c r="FGZ36" s="62"/>
      <c r="FHA36" s="62"/>
      <c r="FHB36" s="62"/>
      <c r="FHC36" s="62"/>
      <c r="FHD36" s="62"/>
      <c r="FHE36" s="62"/>
      <c r="FHF36" s="62"/>
      <c r="FHG36" s="62"/>
      <c r="FHH36" s="62"/>
      <c r="FHI36" s="62"/>
      <c r="FHJ36" s="62"/>
      <c r="FHK36" s="62"/>
      <c r="FHL36" s="62"/>
      <c r="FHM36" s="62"/>
      <c r="FHN36" s="62"/>
      <c r="FHO36" s="62"/>
      <c r="FHP36" s="62"/>
      <c r="FHQ36" s="62"/>
      <c r="FHR36" s="62"/>
      <c r="FHS36" s="62"/>
      <c r="FHT36" s="62"/>
      <c r="FHU36" s="62"/>
      <c r="FHV36" s="62"/>
      <c r="FHW36" s="62"/>
      <c r="FHX36" s="62"/>
      <c r="FHY36" s="62"/>
      <c r="FHZ36" s="62"/>
      <c r="FIA36" s="62"/>
      <c r="FIB36" s="62"/>
      <c r="FIC36" s="62"/>
      <c r="FID36" s="62"/>
      <c r="FIE36" s="62"/>
      <c r="FIF36" s="62"/>
      <c r="FIG36" s="62"/>
      <c r="FIH36" s="62"/>
      <c r="FII36" s="62"/>
      <c r="FIJ36" s="62"/>
      <c r="FIK36" s="62"/>
      <c r="FIL36" s="62"/>
      <c r="FIM36" s="62"/>
      <c r="FIN36" s="62"/>
      <c r="FIO36" s="62"/>
      <c r="FIP36" s="62"/>
      <c r="FIQ36" s="62"/>
      <c r="FIR36" s="62"/>
      <c r="FIS36" s="62"/>
      <c r="FIT36" s="62"/>
      <c r="FIU36" s="62"/>
      <c r="FIV36" s="62"/>
      <c r="FIW36" s="62"/>
      <c r="FIX36" s="62"/>
      <c r="FIY36" s="62"/>
      <c r="FIZ36" s="62"/>
      <c r="FJA36" s="62"/>
      <c r="FJB36" s="62"/>
      <c r="FJC36" s="62"/>
      <c r="FJD36" s="62"/>
      <c r="FJE36" s="62"/>
      <c r="FJF36" s="62"/>
      <c r="FJG36" s="62"/>
      <c r="FJH36" s="62"/>
      <c r="FJI36" s="62"/>
      <c r="FJJ36" s="62"/>
      <c r="FJK36" s="62"/>
      <c r="FJL36" s="62"/>
      <c r="FJM36" s="62"/>
      <c r="FJN36" s="62"/>
      <c r="FJO36" s="62"/>
      <c r="FJP36" s="62"/>
      <c r="FJQ36" s="62"/>
      <c r="FJR36" s="62"/>
      <c r="FJS36" s="62"/>
      <c r="FJT36" s="62"/>
      <c r="FJU36" s="62"/>
      <c r="FJV36" s="62"/>
      <c r="FJW36" s="62"/>
      <c r="FJX36" s="62"/>
      <c r="FJY36" s="62"/>
      <c r="FJZ36" s="62"/>
      <c r="FKA36" s="62"/>
      <c r="FKB36" s="62"/>
      <c r="FKC36" s="62"/>
      <c r="FKD36" s="62"/>
      <c r="FKE36" s="62"/>
      <c r="FKF36" s="62"/>
      <c r="FKG36" s="62"/>
      <c r="FKH36" s="62"/>
      <c r="FKI36" s="62"/>
      <c r="FKJ36" s="62"/>
      <c r="FKK36" s="62"/>
      <c r="FKL36" s="62"/>
      <c r="FKM36" s="62"/>
      <c r="FKN36" s="62"/>
      <c r="FKO36" s="62"/>
      <c r="FKP36" s="62"/>
      <c r="FKQ36" s="62"/>
      <c r="FKR36" s="62"/>
      <c r="FKS36" s="62"/>
      <c r="FKT36" s="62"/>
      <c r="FKU36" s="62"/>
      <c r="FKV36" s="62"/>
      <c r="FKW36" s="62"/>
      <c r="FKX36" s="62"/>
      <c r="FKY36" s="62"/>
      <c r="FKZ36" s="62"/>
      <c r="FLA36" s="62"/>
      <c r="FLB36" s="62"/>
      <c r="FLC36" s="62"/>
      <c r="FLD36" s="62"/>
      <c r="FLE36" s="62"/>
      <c r="FLF36" s="62"/>
      <c r="FLG36" s="62"/>
      <c r="FLH36" s="62"/>
      <c r="FLI36" s="62"/>
      <c r="FLJ36" s="62"/>
      <c r="FLK36" s="62"/>
      <c r="FLL36" s="62"/>
      <c r="FLM36" s="62"/>
      <c r="FLN36" s="62"/>
      <c r="FLO36" s="62"/>
      <c r="FLP36" s="62"/>
      <c r="FLQ36" s="62"/>
      <c r="FLR36" s="62"/>
      <c r="FLS36" s="62"/>
      <c r="FLT36" s="62"/>
      <c r="FLU36" s="62"/>
      <c r="FLV36" s="62"/>
      <c r="FLW36" s="62"/>
      <c r="FLX36" s="62"/>
      <c r="FLY36" s="62"/>
      <c r="FLZ36" s="62"/>
      <c r="FMA36" s="62"/>
      <c r="FMB36" s="62"/>
      <c r="FMC36" s="62"/>
      <c r="FMD36" s="62"/>
      <c r="FME36" s="62"/>
      <c r="FMF36" s="62"/>
      <c r="FMG36" s="62"/>
      <c r="FMH36" s="62"/>
      <c r="FMI36" s="62"/>
      <c r="FMJ36" s="62"/>
      <c r="FMK36" s="62"/>
      <c r="FML36" s="62"/>
      <c r="FMM36" s="62"/>
      <c r="FMN36" s="62"/>
      <c r="FMO36" s="62"/>
      <c r="FMP36" s="62"/>
      <c r="FMQ36" s="62"/>
      <c r="FMR36" s="62"/>
      <c r="FMS36" s="62"/>
      <c r="FMT36" s="62"/>
      <c r="FMU36" s="62"/>
      <c r="FMV36" s="62"/>
      <c r="FMW36" s="62"/>
      <c r="FMX36" s="62"/>
      <c r="FMY36" s="62"/>
      <c r="FMZ36" s="62"/>
      <c r="FNA36" s="62"/>
      <c r="FNB36" s="62"/>
      <c r="FNC36" s="62"/>
      <c r="FND36" s="62"/>
      <c r="FNE36" s="62"/>
      <c r="FNF36" s="62"/>
      <c r="FNG36" s="62"/>
      <c r="FNH36" s="62"/>
      <c r="FNI36" s="62"/>
      <c r="FNJ36" s="62"/>
      <c r="FNK36" s="62"/>
      <c r="FNL36" s="62"/>
      <c r="FNM36" s="62"/>
      <c r="FNN36" s="62"/>
      <c r="FNO36" s="62"/>
      <c r="FNP36" s="62"/>
      <c r="FNQ36" s="62"/>
      <c r="FNR36" s="62"/>
      <c r="FNS36" s="62"/>
      <c r="FNT36" s="62"/>
      <c r="FNU36" s="62"/>
      <c r="FNV36" s="62"/>
      <c r="FNW36" s="62"/>
      <c r="FNX36" s="62"/>
      <c r="FNY36" s="62"/>
      <c r="FNZ36" s="62"/>
      <c r="FOA36" s="62"/>
      <c r="FOB36" s="62"/>
      <c r="FOC36" s="62"/>
      <c r="FOD36" s="62"/>
      <c r="FOE36" s="62"/>
      <c r="FOF36" s="62"/>
      <c r="FOG36" s="62"/>
      <c r="FOH36" s="62"/>
      <c r="FOI36" s="62"/>
      <c r="FOJ36" s="62"/>
      <c r="FOK36" s="62"/>
      <c r="FOL36" s="62"/>
      <c r="FOM36" s="62"/>
      <c r="FON36" s="62"/>
      <c r="FOO36" s="62"/>
      <c r="FOP36" s="62"/>
      <c r="FOQ36" s="62"/>
      <c r="FOR36" s="62"/>
      <c r="FOS36" s="62"/>
      <c r="FOT36" s="62"/>
      <c r="FOU36" s="62"/>
      <c r="FOV36" s="62"/>
      <c r="FOW36" s="62"/>
      <c r="FOX36" s="62"/>
      <c r="FOY36" s="62"/>
      <c r="FOZ36" s="62"/>
      <c r="FPA36" s="62"/>
      <c r="FPB36" s="62"/>
      <c r="FPC36" s="62"/>
      <c r="FPD36" s="62"/>
      <c r="FPE36" s="62"/>
      <c r="FPF36" s="62"/>
      <c r="FPG36" s="62"/>
      <c r="FPH36" s="62"/>
      <c r="FPI36" s="62"/>
      <c r="FPJ36" s="62"/>
      <c r="FPK36" s="62"/>
      <c r="FPL36" s="62"/>
      <c r="FPM36" s="62"/>
      <c r="FPN36" s="62"/>
      <c r="FPO36" s="62"/>
      <c r="FPP36" s="62"/>
      <c r="FPQ36" s="62"/>
      <c r="FPR36" s="62"/>
      <c r="FPS36" s="62"/>
      <c r="FPT36" s="62"/>
      <c r="FPU36" s="62"/>
      <c r="FPV36" s="62"/>
      <c r="FPW36" s="62"/>
      <c r="FPX36" s="62"/>
      <c r="FPY36" s="62"/>
      <c r="FPZ36" s="62"/>
      <c r="FQA36" s="62"/>
      <c r="FQB36" s="62"/>
      <c r="FQC36" s="62"/>
      <c r="FQD36" s="62"/>
      <c r="FQE36" s="62"/>
      <c r="FQF36" s="62"/>
      <c r="FQG36" s="62"/>
      <c r="FQH36" s="62"/>
      <c r="FQI36" s="62"/>
      <c r="FQJ36" s="62"/>
      <c r="FQK36" s="62"/>
      <c r="FQL36" s="62"/>
      <c r="FQM36" s="62"/>
      <c r="FQN36" s="62"/>
      <c r="FQO36" s="62"/>
      <c r="FQP36" s="62"/>
      <c r="FQQ36" s="62"/>
      <c r="FQR36" s="62"/>
      <c r="FQS36" s="62"/>
      <c r="FQT36" s="62"/>
      <c r="FQU36" s="62"/>
      <c r="FQV36" s="62"/>
      <c r="FQW36" s="62"/>
      <c r="FQX36" s="62"/>
      <c r="FQY36" s="62"/>
      <c r="FQZ36" s="62"/>
      <c r="FRA36" s="62"/>
      <c r="FRB36" s="62"/>
      <c r="FRC36" s="62"/>
      <c r="FRD36" s="62"/>
      <c r="FRE36" s="62"/>
      <c r="FRF36" s="62"/>
      <c r="FRG36" s="62"/>
      <c r="FRH36" s="62"/>
      <c r="FRI36" s="62"/>
      <c r="FRJ36" s="62"/>
      <c r="FRK36" s="62"/>
      <c r="FRL36" s="62"/>
      <c r="FRM36" s="62"/>
      <c r="FRN36" s="62"/>
      <c r="FRO36" s="62"/>
      <c r="FRP36" s="62"/>
      <c r="FRQ36" s="62"/>
      <c r="FRR36" s="62"/>
      <c r="FRS36" s="62"/>
      <c r="FRT36" s="62"/>
      <c r="FRU36" s="62"/>
      <c r="FRV36" s="62"/>
      <c r="FRW36" s="62"/>
      <c r="FRX36" s="62"/>
      <c r="FRY36" s="62"/>
      <c r="FRZ36" s="62"/>
      <c r="FSA36" s="62"/>
      <c r="FSB36" s="62"/>
      <c r="FSC36" s="62"/>
      <c r="FSD36" s="62"/>
      <c r="FSE36" s="62"/>
      <c r="FSF36" s="62"/>
      <c r="FSG36" s="62"/>
      <c r="FSH36" s="62"/>
      <c r="FSI36" s="62"/>
      <c r="FSJ36" s="62"/>
      <c r="FSK36" s="62"/>
      <c r="FSL36" s="62"/>
      <c r="FSM36" s="62"/>
      <c r="FSN36" s="62"/>
      <c r="FSO36" s="62"/>
      <c r="FSP36" s="62"/>
      <c r="FSQ36" s="62"/>
      <c r="FSR36" s="62"/>
      <c r="FSS36" s="62"/>
      <c r="FST36" s="62"/>
      <c r="FSU36" s="62"/>
      <c r="FSV36" s="62"/>
      <c r="FSW36" s="62"/>
      <c r="FSX36" s="62"/>
      <c r="FSY36" s="62"/>
      <c r="FSZ36" s="62"/>
      <c r="FTA36" s="62"/>
      <c r="FTB36" s="62"/>
      <c r="FTC36" s="62"/>
      <c r="FTD36" s="62"/>
      <c r="FTE36" s="62"/>
      <c r="FTF36" s="62"/>
      <c r="FTG36" s="62"/>
      <c r="FTH36" s="62"/>
      <c r="FTI36" s="62"/>
      <c r="FTJ36" s="62"/>
      <c r="FTK36" s="62"/>
      <c r="FTL36" s="62"/>
      <c r="FTM36" s="62"/>
      <c r="FTN36" s="62"/>
      <c r="FTO36" s="62"/>
      <c r="FTP36" s="62"/>
      <c r="FTQ36" s="62"/>
      <c r="FTR36" s="62"/>
      <c r="FTS36" s="62"/>
      <c r="FTT36" s="62"/>
      <c r="FTU36" s="62"/>
      <c r="FTV36" s="62"/>
      <c r="FTW36" s="62"/>
      <c r="FTX36" s="62"/>
      <c r="FTY36" s="62"/>
      <c r="FTZ36" s="62"/>
      <c r="FUA36" s="62"/>
      <c r="FUB36" s="62"/>
      <c r="FUC36" s="62"/>
      <c r="FUD36" s="62"/>
      <c r="FUE36" s="62"/>
      <c r="FUF36" s="62"/>
      <c r="FUG36" s="62"/>
      <c r="FUH36" s="62"/>
      <c r="FUI36" s="62"/>
      <c r="FUJ36" s="62"/>
      <c r="FUK36" s="62"/>
      <c r="FUL36" s="62"/>
      <c r="FUM36" s="62"/>
      <c r="FUN36" s="62"/>
      <c r="FUO36" s="62"/>
      <c r="FUP36" s="62"/>
      <c r="FUQ36" s="62"/>
      <c r="FUR36" s="62"/>
      <c r="FUS36" s="62"/>
      <c r="FUT36" s="62"/>
      <c r="FUU36" s="62"/>
      <c r="FUV36" s="62"/>
      <c r="FUW36" s="62"/>
      <c r="FUX36" s="62"/>
      <c r="FUY36" s="62"/>
      <c r="FUZ36" s="62"/>
      <c r="FVA36" s="62"/>
      <c r="FVB36" s="62"/>
      <c r="FVC36" s="62"/>
      <c r="FVD36" s="62"/>
      <c r="FVE36" s="62"/>
      <c r="FVF36" s="62"/>
      <c r="FVG36" s="62"/>
      <c r="FVH36" s="62"/>
      <c r="FVI36" s="62"/>
      <c r="FVJ36" s="62"/>
      <c r="FVK36" s="62"/>
      <c r="FVL36" s="62"/>
      <c r="FVM36" s="62"/>
      <c r="FVN36" s="62"/>
      <c r="FVO36" s="62"/>
      <c r="FVP36" s="62"/>
      <c r="FVQ36" s="62"/>
      <c r="FVR36" s="62"/>
      <c r="FVS36" s="62"/>
      <c r="FVT36" s="62"/>
      <c r="FVU36" s="62"/>
      <c r="FVV36" s="62"/>
      <c r="FVW36" s="62"/>
      <c r="FVX36" s="62"/>
      <c r="FVY36" s="62"/>
      <c r="FVZ36" s="62"/>
      <c r="FWA36" s="62"/>
      <c r="FWB36" s="62"/>
      <c r="FWC36" s="62"/>
      <c r="FWD36" s="62"/>
      <c r="FWE36" s="62"/>
      <c r="FWF36" s="62"/>
      <c r="FWG36" s="62"/>
      <c r="FWH36" s="62"/>
      <c r="FWI36" s="62"/>
      <c r="FWJ36" s="62"/>
      <c r="FWK36" s="62"/>
      <c r="FWL36" s="62"/>
      <c r="FWM36" s="62"/>
      <c r="FWN36" s="62"/>
      <c r="FWO36" s="62"/>
      <c r="FWP36" s="62"/>
      <c r="FWQ36" s="62"/>
      <c r="FWR36" s="62"/>
      <c r="FWS36" s="62"/>
      <c r="FWT36" s="62"/>
      <c r="FWU36" s="62"/>
      <c r="FWV36" s="62"/>
      <c r="FWW36" s="62"/>
      <c r="FWX36" s="62"/>
      <c r="FWY36" s="62"/>
      <c r="FWZ36" s="62"/>
      <c r="FXA36" s="62"/>
      <c r="FXB36" s="62"/>
      <c r="FXC36" s="62"/>
      <c r="FXD36" s="62"/>
      <c r="FXE36" s="62"/>
      <c r="FXF36" s="62"/>
      <c r="FXG36" s="62"/>
      <c r="FXH36" s="62"/>
      <c r="FXI36" s="62"/>
      <c r="FXJ36" s="62"/>
      <c r="FXK36" s="62"/>
      <c r="FXL36" s="62"/>
      <c r="FXM36" s="62"/>
      <c r="FXN36" s="62"/>
      <c r="FXO36" s="62"/>
      <c r="FXP36" s="62"/>
      <c r="FXQ36" s="62"/>
      <c r="FXR36" s="62"/>
      <c r="FXS36" s="62"/>
      <c r="FXT36" s="62"/>
      <c r="FXU36" s="62"/>
      <c r="FXV36" s="62"/>
      <c r="FXW36" s="62"/>
      <c r="FXX36" s="62"/>
      <c r="FXY36" s="62"/>
      <c r="FXZ36" s="62"/>
      <c r="FYA36" s="62"/>
      <c r="FYB36" s="62"/>
      <c r="FYC36" s="62"/>
      <c r="FYD36" s="62"/>
      <c r="FYE36" s="62"/>
      <c r="FYF36" s="62"/>
      <c r="FYG36" s="62"/>
      <c r="FYH36" s="62"/>
      <c r="FYI36" s="62"/>
      <c r="FYJ36" s="62"/>
      <c r="FYK36" s="62"/>
      <c r="FYL36" s="62"/>
      <c r="FYM36" s="62"/>
      <c r="FYN36" s="62"/>
      <c r="FYO36" s="62"/>
      <c r="FYP36" s="62"/>
      <c r="FYQ36" s="62"/>
      <c r="FYR36" s="62"/>
      <c r="FYS36" s="62"/>
      <c r="FYT36" s="62"/>
      <c r="FYU36" s="62"/>
      <c r="FYV36" s="62"/>
      <c r="FYW36" s="62"/>
      <c r="FYX36" s="62"/>
      <c r="FYY36" s="62"/>
      <c r="FYZ36" s="62"/>
      <c r="FZA36" s="62"/>
      <c r="FZB36" s="62"/>
      <c r="FZC36" s="62"/>
      <c r="FZD36" s="62"/>
      <c r="FZE36" s="62"/>
      <c r="FZF36" s="62"/>
      <c r="FZG36" s="62"/>
      <c r="FZH36" s="62"/>
      <c r="FZI36" s="62"/>
      <c r="FZJ36" s="62"/>
      <c r="FZK36" s="62"/>
      <c r="FZL36" s="62"/>
      <c r="FZM36" s="62"/>
      <c r="FZN36" s="62"/>
      <c r="FZO36" s="62"/>
      <c r="FZP36" s="62"/>
      <c r="FZQ36" s="62"/>
      <c r="FZR36" s="62"/>
      <c r="FZS36" s="62"/>
      <c r="FZT36" s="62"/>
      <c r="FZU36" s="62"/>
      <c r="FZV36" s="62"/>
      <c r="FZW36" s="62"/>
      <c r="FZX36" s="62"/>
      <c r="FZY36" s="62"/>
      <c r="FZZ36" s="62"/>
      <c r="GAA36" s="62"/>
      <c r="GAB36" s="62"/>
      <c r="GAC36" s="62"/>
      <c r="GAD36" s="62"/>
      <c r="GAE36" s="62"/>
      <c r="GAF36" s="62"/>
      <c r="GAG36" s="62"/>
      <c r="GAH36" s="62"/>
      <c r="GAI36" s="62"/>
      <c r="GAJ36" s="62"/>
      <c r="GAK36" s="62"/>
      <c r="GAL36" s="62"/>
      <c r="GAM36" s="62"/>
      <c r="GAN36" s="62"/>
      <c r="GAO36" s="62"/>
      <c r="GAP36" s="62"/>
      <c r="GAQ36" s="62"/>
      <c r="GAR36" s="62"/>
      <c r="GAS36" s="62"/>
      <c r="GAT36" s="62"/>
      <c r="GAU36" s="62"/>
      <c r="GAV36" s="62"/>
      <c r="GAW36" s="62"/>
      <c r="GAX36" s="62"/>
      <c r="GAY36" s="62"/>
      <c r="GAZ36" s="62"/>
      <c r="GBA36" s="62"/>
      <c r="GBB36" s="62"/>
      <c r="GBC36" s="62"/>
      <c r="GBD36" s="62"/>
      <c r="GBE36" s="62"/>
      <c r="GBF36" s="62"/>
      <c r="GBG36" s="62"/>
      <c r="GBH36" s="62"/>
      <c r="GBI36" s="62"/>
      <c r="GBJ36" s="62"/>
      <c r="GBK36" s="62"/>
      <c r="GBL36" s="62"/>
      <c r="GBM36" s="62"/>
      <c r="GBN36" s="62"/>
      <c r="GBO36" s="62"/>
      <c r="GBP36" s="62"/>
      <c r="GBQ36" s="62"/>
      <c r="GBR36" s="62"/>
      <c r="GBS36" s="62"/>
      <c r="GBT36" s="62"/>
      <c r="GBU36" s="62"/>
      <c r="GBV36" s="62"/>
      <c r="GBW36" s="62"/>
      <c r="GBX36" s="62"/>
      <c r="GBY36" s="62"/>
      <c r="GBZ36" s="62"/>
      <c r="GCA36" s="62"/>
      <c r="GCB36" s="62"/>
      <c r="GCC36" s="62"/>
      <c r="GCD36" s="62"/>
      <c r="GCE36" s="62"/>
      <c r="GCF36" s="62"/>
      <c r="GCG36" s="62"/>
      <c r="GCH36" s="62"/>
      <c r="GCI36" s="62"/>
      <c r="GCJ36" s="62"/>
      <c r="GCK36" s="62"/>
      <c r="GCL36" s="62"/>
      <c r="GCM36" s="62"/>
      <c r="GCN36" s="62"/>
      <c r="GCO36" s="62"/>
      <c r="GCP36" s="62"/>
      <c r="GCQ36" s="62"/>
      <c r="GCR36" s="62"/>
      <c r="GCS36" s="62"/>
      <c r="GCT36" s="62"/>
      <c r="GCU36" s="62"/>
      <c r="GCV36" s="62"/>
      <c r="GCW36" s="62"/>
      <c r="GCX36" s="62"/>
      <c r="GCY36" s="62"/>
      <c r="GCZ36" s="62"/>
      <c r="GDA36" s="62"/>
      <c r="GDB36" s="62"/>
      <c r="GDC36" s="62"/>
      <c r="GDD36" s="62"/>
      <c r="GDE36" s="62"/>
      <c r="GDF36" s="62"/>
      <c r="GDG36" s="62"/>
      <c r="GDH36" s="62"/>
      <c r="GDI36" s="62"/>
      <c r="GDJ36" s="62"/>
      <c r="GDK36" s="62"/>
      <c r="GDL36" s="62"/>
      <c r="GDM36" s="62"/>
      <c r="GDN36" s="62"/>
      <c r="GDO36" s="62"/>
      <c r="GDP36" s="62"/>
      <c r="GDQ36" s="62"/>
      <c r="GDR36" s="62"/>
      <c r="GDS36" s="62"/>
      <c r="GDT36" s="62"/>
      <c r="GDU36" s="62"/>
      <c r="GDV36" s="62"/>
      <c r="GDW36" s="62"/>
      <c r="GDX36" s="62"/>
      <c r="GDY36" s="62"/>
      <c r="GDZ36" s="62"/>
      <c r="GEA36" s="62"/>
      <c r="GEB36" s="62"/>
      <c r="GEC36" s="62"/>
      <c r="GED36" s="62"/>
      <c r="GEE36" s="62"/>
      <c r="GEF36" s="62"/>
      <c r="GEG36" s="62"/>
      <c r="GEH36" s="62"/>
      <c r="GEI36" s="62"/>
      <c r="GEJ36" s="62"/>
      <c r="GEK36" s="62"/>
      <c r="GEL36" s="62"/>
      <c r="GEM36" s="62"/>
      <c r="GEN36" s="62"/>
      <c r="GEO36" s="62"/>
      <c r="GEP36" s="62"/>
      <c r="GEQ36" s="62"/>
      <c r="GER36" s="62"/>
      <c r="GES36" s="62"/>
      <c r="GET36" s="62"/>
      <c r="GEU36" s="62"/>
      <c r="GEV36" s="62"/>
      <c r="GEW36" s="62"/>
      <c r="GEX36" s="62"/>
      <c r="GEY36" s="62"/>
      <c r="GEZ36" s="62"/>
      <c r="GFA36" s="62"/>
      <c r="GFB36" s="62"/>
      <c r="GFC36" s="62"/>
      <c r="GFD36" s="62"/>
      <c r="GFE36" s="62"/>
      <c r="GFF36" s="62"/>
      <c r="GFG36" s="62"/>
      <c r="GFH36" s="62"/>
      <c r="GFI36" s="62"/>
      <c r="GFJ36" s="62"/>
      <c r="GFK36" s="62"/>
      <c r="GFL36" s="62"/>
      <c r="GFM36" s="62"/>
      <c r="GFN36" s="62"/>
      <c r="GFO36" s="62"/>
      <c r="GFP36" s="62"/>
      <c r="GFQ36" s="62"/>
      <c r="GFR36" s="62"/>
      <c r="GFS36" s="62"/>
      <c r="GFT36" s="62"/>
      <c r="GFU36" s="62"/>
      <c r="GFV36" s="62"/>
      <c r="GFW36" s="62"/>
      <c r="GFX36" s="62"/>
      <c r="GFY36" s="62"/>
      <c r="GFZ36" s="62"/>
      <c r="GGA36" s="62"/>
      <c r="GGB36" s="62"/>
      <c r="GGC36" s="62"/>
      <c r="GGD36" s="62"/>
      <c r="GGE36" s="62"/>
      <c r="GGF36" s="62"/>
      <c r="GGG36" s="62"/>
      <c r="GGH36" s="62"/>
      <c r="GGI36" s="62"/>
      <c r="GGJ36" s="62"/>
      <c r="GGK36" s="62"/>
      <c r="GGL36" s="62"/>
      <c r="GGM36" s="62"/>
      <c r="GGN36" s="62"/>
      <c r="GGO36" s="62"/>
      <c r="GGP36" s="62"/>
      <c r="GGQ36" s="62"/>
      <c r="GGR36" s="62"/>
      <c r="GGS36" s="62"/>
      <c r="GGT36" s="62"/>
      <c r="GGU36" s="62"/>
      <c r="GGV36" s="62"/>
      <c r="GGW36" s="62"/>
      <c r="GGX36" s="62"/>
      <c r="GGY36" s="62"/>
      <c r="GGZ36" s="62"/>
      <c r="GHA36" s="62"/>
      <c r="GHB36" s="62"/>
      <c r="GHC36" s="62"/>
      <c r="GHD36" s="62"/>
      <c r="GHE36" s="62"/>
      <c r="GHF36" s="62"/>
      <c r="GHG36" s="62"/>
      <c r="GHH36" s="62"/>
      <c r="GHI36" s="62"/>
      <c r="GHJ36" s="62"/>
      <c r="GHK36" s="62"/>
      <c r="GHL36" s="62"/>
      <c r="GHM36" s="62"/>
      <c r="GHN36" s="62"/>
      <c r="GHO36" s="62"/>
      <c r="GHP36" s="62"/>
      <c r="GHQ36" s="62"/>
      <c r="GHR36" s="62"/>
      <c r="GHS36" s="62"/>
      <c r="GHT36" s="62"/>
      <c r="GHU36" s="62"/>
      <c r="GHV36" s="62"/>
      <c r="GHW36" s="62"/>
      <c r="GHX36" s="62"/>
      <c r="GHY36" s="62"/>
      <c r="GHZ36" s="62"/>
      <c r="GIA36" s="62"/>
      <c r="GIB36" s="62"/>
      <c r="GIC36" s="62"/>
      <c r="GID36" s="62"/>
      <c r="GIE36" s="62"/>
      <c r="GIF36" s="62"/>
      <c r="GIG36" s="62"/>
      <c r="GIH36" s="62"/>
      <c r="GII36" s="62"/>
      <c r="GIJ36" s="62"/>
      <c r="GIK36" s="62"/>
      <c r="GIL36" s="62"/>
      <c r="GIM36" s="62"/>
      <c r="GIN36" s="62"/>
      <c r="GIO36" s="62"/>
      <c r="GIP36" s="62"/>
      <c r="GIQ36" s="62"/>
      <c r="GIR36" s="62"/>
      <c r="GIS36" s="62"/>
      <c r="GIT36" s="62"/>
      <c r="GIU36" s="62"/>
      <c r="GIV36" s="62"/>
      <c r="GIW36" s="62"/>
      <c r="GIX36" s="62"/>
      <c r="GIY36" s="62"/>
      <c r="GIZ36" s="62"/>
      <c r="GJA36" s="62"/>
      <c r="GJB36" s="62"/>
      <c r="GJC36" s="62"/>
      <c r="GJD36" s="62"/>
      <c r="GJE36" s="62"/>
      <c r="GJF36" s="62"/>
      <c r="GJG36" s="62"/>
      <c r="GJH36" s="62"/>
      <c r="GJI36" s="62"/>
      <c r="GJJ36" s="62"/>
      <c r="GJK36" s="62"/>
      <c r="GJL36" s="62"/>
      <c r="GJM36" s="62"/>
      <c r="GJN36" s="62"/>
      <c r="GJO36" s="62"/>
      <c r="GJP36" s="62"/>
      <c r="GJQ36" s="62"/>
      <c r="GJR36" s="62"/>
      <c r="GJS36" s="62"/>
      <c r="GJT36" s="62"/>
      <c r="GJU36" s="62"/>
      <c r="GJV36" s="62"/>
      <c r="GJW36" s="62"/>
      <c r="GJX36" s="62"/>
      <c r="GJY36" s="62"/>
      <c r="GJZ36" s="62"/>
      <c r="GKA36" s="62"/>
      <c r="GKB36" s="62"/>
      <c r="GKC36" s="62"/>
      <c r="GKD36" s="62"/>
      <c r="GKE36" s="62"/>
      <c r="GKF36" s="62"/>
      <c r="GKG36" s="62"/>
      <c r="GKH36" s="62"/>
      <c r="GKI36" s="62"/>
      <c r="GKJ36" s="62"/>
      <c r="GKK36" s="62"/>
      <c r="GKL36" s="62"/>
      <c r="GKM36" s="62"/>
      <c r="GKN36" s="62"/>
      <c r="GKO36" s="62"/>
      <c r="GKP36" s="62"/>
      <c r="GKQ36" s="62"/>
      <c r="GKR36" s="62"/>
      <c r="GKS36" s="62"/>
      <c r="GKT36" s="62"/>
      <c r="GKU36" s="62"/>
      <c r="GKV36" s="62"/>
      <c r="GKW36" s="62"/>
      <c r="GKX36" s="62"/>
      <c r="GKY36" s="62"/>
      <c r="GKZ36" s="62"/>
      <c r="GLA36" s="62"/>
      <c r="GLB36" s="62"/>
      <c r="GLC36" s="62"/>
      <c r="GLD36" s="62"/>
      <c r="GLE36" s="62"/>
      <c r="GLF36" s="62"/>
      <c r="GLG36" s="62"/>
      <c r="GLH36" s="62"/>
      <c r="GLI36" s="62"/>
      <c r="GLJ36" s="62"/>
      <c r="GLK36" s="62"/>
      <c r="GLL36" s="62"/>
      <c r="GLM36" s="62"/>
      <c r="GLN36" s="62"/>
      <c r="GLO36" s="62"/>
      <c r="GLP36" s="62"/>
      <c r="GLQ36" s="62"/>
      <c r="GLR36" s="62"/>
      <c r="GLS36" s="62"/>
      <c r="GLT36" s="62"/>
      <c r="GLU36" s="62"/>
      <c r="GLV36" s="62"/>
      <c r="GLW36" s="62"/>
      <c r="GLX36" s="62"/>
      <c r="GLY36" s="62"/>
      <c r="GLZ36" s="62"/>
      <c r="GMA36" s="62"/>
      <c r="GMB36" s="62"/>
      <c r="GMC36" s="62"/>
      <c r="GMD36" s="62"/>
      <c r="GME36" s="62"/>
      <c r="GMF36" s="62"/>
      <c r="GMG36" s="62"/>
      <c r="GMH36" s="62"/>
      <c r="GMI36" s="62"/>
      <c r="GMJ36" s="62"/>
      <c r="GMK36" s="62"/>
      <c r="GML36" s="62"/>
      <c r="GMM36" s="62"/>
      <c r="GMN36" s="62"/>
      <c r="GMO36" s="62"/>
      <c r="GMP36" s="62"/>
      <c r="GMQ36" s="62"/>
      <c r="GMR36" s="62"/>
      <c r="GMS36" s="62"/>
      <c r="GMT36" s="62"/>
      <c r="GMU36" s="62"/>
      <c r="GMV36" s="62"/>
      <c r="GMW36" s="62"/>
      <c r="GMX36" s="62"/>
      <c r="GMY36" s="62"/>
      <c r="GMZ36" s="62"/>
      <c r="GNA36" s="62"/>
      <c r="GNB36" s="62"/>
      <c r="GNC36" s="62"/>
      <c r="GND36" s="62"/>
      <c r="GNE36" s="62"/>
      <c r="GNF36" s="62"/>
      <c r="GNG36" s="62"/>
      <c r="GNH36" s="62"/>
      <c r="GNI36" s="62"/>
      <c r="GNJ36" s="62"/>
      <c r="GNK36" s="62"/>
      <c r="GNL36" s="62"/>
      <c r="GNM36" s="62"/>
      <c r="GNN36" s="62"/>
      <c r="GNO36" s="62"/>
      <c r="GNP36" s="62"/>
      <c r="GNQ36" s="62"/>
      <c r="GNR36" s="62"/>
      <c r="GNS36" s="62"/>
      <c r="GNT36" s="62"/>
      <c r="GNU36" s="62"/>
      <c r="GNV36" s="62"/>
      <c r="GNW36" s="62"/>
      <c r="GNX36" s="62"/>
      <c r="GNY36" s="62"/>
      <c r="GNZ36" s="62"/>
      <c r="GOA36" s="62"/>
      <c r="GOB36" s="62"/>
      <c r="GOC36" s="62"/>
      <c r="GOD36" s="62"/>
      <c r="GOE36" s="62"/>
      <c r="GOF36" s="62"/>
      <c r="GOG36" s="62"/>
      <c r="GOH36" s="62"/>
      <c r="GOI36" s="62"/>
      <c r="GOJ36" s="62"/>
      <c r="GOK36" s="62"/>
      <c r="GOL36" s="62"/>
      <c r="GOM36" s="62"/>
      <c r="GON36" s="62"/>
      <c r="GOO36" s="62"/>
      <c r="GOP36" s="62"/>
      <c r="GOQ36" s="62"/>
      <c r="GOR36" s="62"/>
      <c r="GOS36" s="62"/>
      <c r="GOT36" s="62"/>
      <c r="GOU36" s="62"/>
      <c r="GOV36" s="62"/>
      <c r="GOW36" s="62"/>
      <c r="GOX36" s="62"/>
      <c r="GOY36" s="62"/>
      <c r="GOZ36" s="62"/>
      <c r="GPA36" s="62"/>
      <c r="GPB36" s="62"/>
      <c r="GPC36" s="62"/>
      <c r="GPD36" s="62"/>
      <c r="GPE36" s="62"/>
      <c r="GPF36" s="62"/>
      <c r="GPG36" s="62"/>
      <c r="GPH36" s="62"/>
      <c r="GPI36" s="62"/>
      <c r="GPJ36" s="62"/>
      <c r="GPK36" s="62"/>
      <c r="GPL36" s="62"/>
      <c r="GPM36" s="62"/>
      <c r="GPN36" s="62"/>
      <c r="GPO36" s="62"/>
      <c r="GPP36" s="62"/>
      <c r="GPQ36" s="62"/>
      <c r="GPR36" s="62"/>
      <c r="GPS36" s="62"/>
      <c r="GPT36" s="62"/>
      <c r="GPU36" s="62"/>
      <c r="GPV36" s="62"/>
      <c r="GPW36" s="62"/>
      <c r="GPX36" s="62"/>
      <c r="GPY36" s="62"/>
      <c r="GPZ36" s="62"/>
      <c r="GQA36" s="62"/>
      <c r="GQB36" s="62"/>
      <c r="GQC36" s="62"/>
      <c r="GQD36" s="62"/>
      <c r="GQE36" s="62"/>
      <c r="GQF36" s="62"/>
      <c r="GQG36" s="62"/>
      <c r="GQH36" s="62"/>
      <c r="GQI36" s="62"/>
      <c r="GQJ36" s="62"/>
      <c r="GQK36" s="62"/>
      <c r="GQL36" s="62"/>
      <c r="GQM36" s="62"/>
      <c r="GQN36" s="62"/>
      <c r="GQO36" s="62"/>
      <c r="GQP36" s="62"/>
      <c r="GQQ36" s="62"/>
      <c r="GQR36" s="62"/>
      <c r="GQS36" s="62"/>
      <c r="GQT36" s="62"/>
      <c r="GQU36" s="62"/>
      <c r="GQV36" s="62"/>
      <c r="GQW36" s="62"/>
      <c r="GQX36" s="62"/>
      <c r="GQY36" s="62"/>
      <c r="GQZ36" s="62"/>
      <c r="GRA36" s="62"/>
      <c r="GRB36" s="62"/>
      <c r="GRC36" s="62"/>
      <c r="GRD36" s="62"/>
      <c r="GRE36" s="62"/>
      <c r="GRF36" s="62"/>
      <c r="GRG36" s="62"/>
      <c r="GRH36" s="62"/>
      <c r="GRI36" s="62"/>
      <c r="GRJ36" s="62"/>
      <c r="GRK36" s="62"/>
      <c r="GRL36" s="62"/>
      <c r="GRM36" s="62"/>
      <c r="GRN36" s="62"/>
      <c r="GRO36" s="62"/>
      <c r="GRP36" s="62"/>
      <c r="GRQ36" s="62"/>
      <c r="GRR36" s="62"/>
      <c r="GRS36" s="62"/>
      <c r="GRT36" s="62"/>
      <c r="GRU36" s="62"/>
      <c r="GRV36" s="62"/>
      <c r="GRW36" s="62"/>
      <c r="GRX36" s="62"/>
      <c r="GRY36" s="62"/>
      <c r="GRZ36" s="62"/>
      <c r="GSA36" s="62"/>
      <c r="GSB36" s="62"/>
      <c r="GSC36" s="62"/>
      <c r="GSD36" s="62"/>
      <c r="GSE36" s="62"/>
      <c r="GSF36" s="62"/>
      <c r="GSG36" s="62"/>
      <c r="GSH36" s="62"/>
      <c r="GSI36" s="62"/>
      <c r="GSJ36" s="62"/>
      <c r="GSK36" s="62"/>
      <c r="GSL36" s="62"/>
      <c r="GSM36" s="62"/>
      <c r="GSN36" s="62"/>
      <c r="GSO36" s="62"/>
      <c r="GSP36" s="62"/>
      <c r="GSQ36" s="62"/>
      <c r="GSR36" s="62"/>
      <c r="GSS36" s="62"/>
      <c r="GST36" s="62"/>
      <c r="GSU36" s="62"/>
      <c r="GSV36" s="62"/>
      <c r="GSW36" s="62"/>
      <c r="GSX36" s="62"/>
      <c r="GSY36" s="62"/>
      <c r="GSZ36" s="62"/>
      <c r="GTA36" s="62"/>
      <c r="GTB36" s="62"/>
      <c r="GTC36" s="62"/>
      <c r="GTD36" s="62"/>
      <c r="GTE36" s="62"/>
      <c r="GTF36" s="62"/>
      <c r="GTG36" s="62"/>
      <c r="GTH36" s="62"/>
      <c r="GTI36" s="62"/>
      <c r="GTJ36" s="62"/>
      <c r="GTK36" s="62"/>
      <c r="GTL36" s="62"/>
      <c r="GTM36" s="62"/>
      <c r="GTN36" s="62"/>
      <c r="GTO36" s="62"/>
      <c r="GTP36" s="62"/>
      <c r="GTQ36" s="62"/>
      <c r="GTR36" s="62"/>
      <c r="GTS36" s="62"/>
      <c r="GTT36" s="62"/>
      <c r="GTU36" s="62"/>
      <c r="GTV36" s="62"/>
      <c r="GTW36" s="62"/>
      <c r="GTX36" s="62"/>
      <c r="GTY36" s="62"/>
      <c r="GTZ36" s="62"/>
      <c r="GUA36" s="62"/>
      <c r="GUB36" s="62"/>
      <c r="GUC36" s="62"/>
      <c r="GUD36" s="62"/>
      <c r="GUE36" s="62"/>
      <c r="GUF36" s="62"/>
      <c r="GUG36" s="62"/>
      <c r="GUH36" s="62"/>
      <c r="GUI36" s="62"/>
      <c r="GUJ36" s="62"/>
      <c r="GUK36" s="62"/>
      <c r="GUL36" s="62"/>
      <c r="GUM36" s="62"/>
      <c r="GUN36" s="62"/>
      <c r="GUO36" s="62"/>
      <c r="GUP36" s="62"/>
      <c r="GUQ36" s="62"/>
      <c r="GUR36" s="62"/>
      <c r="GUS36" s="62"/>
      <c r="GUT36" s="62"/>
      <c r="GUU36" s="62"/>
      <c r="GUV36" s="62"/>
      <c r="GUW36" s="62"/>
      <c r="GUX36" s="62"/>
      <c r="GUY36" s="62"/>
      <c r="GUZ36" s="62"/>
      <c r="GVA36" s="62"/>
      <c r="GVB36" s="62"/>
      <c r="GVC36" s="62"/>
      <c r="GVD36" s="62"/>
      <c r="GVE36" s="62"/>
      <c r="GVF36" s="62"/>
      <c r="GVG36" s="62"/>
      <c r="GVH36" s="62"/>
      <c r="GVI36" s="62"/>
      <c r="GVJ36" s="62"/>
      <c r="GVK36" s="62"/>
      <c r="GVL36" s="62"/>
      <c r="GVM36" s="62"/>
      <c r="GVN36" s="62"/>
      <c r="GVO36" s="62"/>
      <c r="GVP36" s="62"/>
      <c r="GVQ36" s="62"/>
      <c r="GVR36" s="62"/>
      <c r="GVS36" s="62"/>
      <c r="GVT36" s="62"/>
      <c r="GVU36" s="62"/>
      <c r="GVV36" s="62"/>
      <c r="GVW36" s="62"/>
      <c r="GVX36" s="62"/>
      <c r="GVY36" s="62"/>
      <c r="GVZ36" s="62"/>
      <c r="GWA36" s="62"/>
      <c r="GWB36" s="62"/>
      <c r="GWC36" s="62"/>
      <c r="GWD36" s="62"/>
      <c r="GWE36" s="62"/>
      <c r="GWF36" s="62"/>
      <c r="GWG36" s="62"/>
      <c r="GWH36" s="62"/>
      <c r="GWI36" s="62"/>
      <c r="GWJ36" s="62"/>
      <c r="GWK36" s="62"/>
      <c r="GWL36" s="62"/>
      <c r="GWM36" s="62"/>
      <c r="GWN36" s="62"/>
      <c r="GWO36" s="62"/>
      <c r="GWP36" s="62"/>
      <c r="GWQ36" s="62"/>
      <c r="GWR36" s="62"/>
      <c r="GWS36" s="62"/>
      <c r="GWT36" s="62"/>
      <c r="GWU36" s="62"/>
      <c r="GWV36" s="62"/>
      <c r="GWW36" s="62"/>
      <c r="GWX36" s="62"/>
      <c r="GWY36" s="62"/>
      <c r="GWZ36" s="62"/>
      <c r="GXA36" s="62"/>
      <c r="GXB36" s="62"/>
      <c r="GXC36" s="62"/>
      <c r="GXD36" s="62"/>
      <c r="GXE36" s="62"/>
      <c r="GXF36" s="62"/>
      <c r="GXG36" s="62"/>
      <c r="GXH36" s="62"/>
      <c r="GXI36" s="62"/>
      <c r="GXJ36" s="62"/>
      <c r="GXK36" s="62"/>
      <c r="GXL36" s="62"/>
      <c r="GXM36" s="62"/>
      <c r="GXN36" s="62"/>
      <c r="GXO36" s="62"/>
      <c r="GXP36" s="62"/>
      <c r="GXQ36" s="62"/>
      <c r="GXR36" s="62"/>
      <c r="GXS36" s="62"/>
      <c r="GXT36" s="62"/>
      <c r="GXU36" s="62"/>
      <c r="GXV36" s="62"/>
      <c r="GXW36" s="62"/>
      <c r="GXX36" s="62"/>
      <c r="GXY36" s="62"/>
      <c r="GXZ36" s="62"/>
      <c r="GYA36" s="62"/>
      <c r="GYB36" s="62"/>
      <c r="GYC36" s="62"/>
      <c r="GYD36" s="62"/>
      <c r="GYE36" s="62"/>
      <c r="GYF36" s="62"/>
      <c r="GYG36" s="62"/>
      <c r="GYH36" s="62"/>
      <c r="GYI36" s="62"/>
      <c r="GYJ36" s="62"/>
      <c r="GYK36" s="62"/>
      <c r="GYL36" s="62"/>
      <c r="GYM36" s="62"/>
      <c r="GYN36" s="62"/>
      <c r="GYO36" s="62"/>
      <c r="GYP36" s="62"/>
      <c r="GYQ36" s="62"/>
      <c r="GYR36" s="62"/>
      <c r="GYS36" s="62"/>
      <c r="GYT36" s="62"/>
      <c r="GYU36" s="62"/>
      <c r="GYV36" s="62"/>
      <c r="GYW36" s="62"/>
      <c r="GYX36" s="62"/>
      <c r="GYY36" s="62"/>
      <c r="GYZ36" s="62"/>
      <c r="GZA36" s="62"/>
      <c r="GZB36" s="62"/>
      <c r="GZC36" s="62"/>
      <c r="GZD36" s="62"/>
      <c r="GZE36" s="62"/>
      <c r="GZF36" s="62"/>
      <c r="GZG36" s="62"/>
      <c r="GZH36" s="62"/>
      <c r="GZI36" s="62"/>
      <c r="GZJ36" s="62"/>
      <c r="GZK36" s="62"/>
      <c r="GZL36" s="62"/>
      <c r="GZM36" s="62"/>
      <c r="GZN36" s="62"/>
      <c r="GZO36" s="62"/>
      <c r="GZP36" s="62"/>
      <c r="GZQ36" s="62"/>
      <c r="GZR36" s="62"/>
      <c r="GZS36" s="62"/>
      <c r="GZT36" s="62"/>
      <c r="GZU36" s="62"/>
      <c r="GZV36" s="62"/>
      <c r="GZW36" s="62"/>
      <c r="GZX36" s="62"/>
      <c r="GZY36" s="62"/>
      <c r="GZZ36" s="62"/>
      <c r="HAA36" s="62"/>
      <c r="HAB36" s="62"/>
      <c r="HAC36" s="62"/>
      <c r="HAD36" s="62"/>
      <c r="HAE36" s="62"/>
      <c r="HAF36" s="62"/>
      <c r="HAG36" s="62"/>
      <c r="HAH36" s="62"/>
      <c r="HAI36" s="62"/>
      <c r="HAJ36" s="62"/>
      <c r="HAK36" s="62"/>
      <c r="HAL36" s="62"/>
      <c r="HAM36" s="62"/>
      <c r="HAN36" s="62"/>
      <c r="HAO36" s="62"/>
      <c r="HAP36" s="62"/>
      <c r="HAQ36" s="62"/>
      <c r="HAR36" s="62"/>
      <c r="HAS36" s="62"/>
      <c r="HAT36" s="62"/>
      <c r="HAU36" s="62"/>
      <c r="HAV36" s="62"/>
      <c r="HAW36" s="62"/>
      <c r="HAX36" s="62"/>
      <c r="HAY36" s="62"/>
      <c r="HAZ36" s="62"/>
      <c r="HBA36" s="62"/>
      <c r="HBB36" s="62"/>
      <c r="HBC36" s="62"/>
      <c r="HBD36" s="62"/>
      <c r="HBE36" s="62"/>
      <c r="HBF36" s="62"/>
      <c r="HBG36" s="62"/>
      <c r="HBH36" s="62"/>
      <c r="HBI36" s="62"/>
      <c r="HBJ36" s="62"/>
      <c r="HBK36" s="62"/>
      <c r="HBL36" s="62"/>
      <c r="HBM36" s="62"/>
      <c r="HBN36" s="62"/>
      <c r="HBO36" s="62"/>
      <c r="HBP36" s="62"/>
      <c r="HBQ36" s="62"/>
      <c r="HBR36" s="62"/>
      <c r="HBS36" s="62"/>
      <c r="HBT36" s="62"/>
      <c r="HBU36" s="62"/>
      <c r="HBV36" s="62"/>
      <c r="HBW36" s="62"/>
      <c r="HBX36" s="62"/>
      <c r="HBY36" s="62"/>
      <c r="HBZ36" s="62"/>
      <c r="HCA36" s="62"/>
      <c r="HCB36" s="62"/>
      <c r="HCC36" s="62"/>
      <c r="HCD36" s="62"/>
      <c r="HCE36" s="62"/>
      <c r="HCF36" s="62"/>
      <c r="HCG36" s="62"/>
      <c r="HCH36" s="62"/>
      <c r="HCI36" s="62"/>
      <c r="HCJ36" s="62"/>
      <c r="HCK36" s="62"/>
      <c r="HCL36" s="62"/>
      <c r="HCM36" s="62"/>
      <c r="HCN36" s="62"/>
      <c r="HCO36" s="62"/>
      <c r="HCP36" s="62"/>
      <c r="HCQ36" s="62"/>
      <c r="HCR36" s="62"/>
      <c r="HCS36" s="62"/>
      <c r="HCT36" s="62"/>
      <c r="HCU36" s="62"/>
      <c r="HCV36" s="62"/>
      <c r="HCW36" s="62"/>
      <c r="HCX36" s="62"/>
      <c r="HCY36" s="62"/>
      <c r="HCZ36" s="62"/>
      <c r="HDA36" s="62"/>
      <c r="HDB36" s="62"/>
      <c r="HDC36" s="62"/>
      <c r="HDD36" s="62"/>
      <c r="HDE36" s="62"/>
      <c r="HDF36" s="62"/>
      <c r="HDG36" s="62"/>
      <c r="HDH36" s="62"/>
      <c r="HDI36" s="62"/>
      <c r="HDJ36" s="62"/>
      <c r="HDK36" s="62"/>
      <c r="HDL36" s="62"/>
      <c r="HDM36" s="62"/>
      <c r="HDN36" s="62"/>
      <c r="HDO36" s="62"/>
      <c r="HDP36" s="62"/>
      <c r="HDQ36" s="62"/>
      <c r="HDR36" s="62"/>
      <c r="HDS36" s="62"/>
      <c r="HDT36" s="62"/>
      <c r="HDU36" s="62"/>
      <c r="HDV36" s="62"/>
      <c r="HDW36" s="62"/>
      <c r="HDX36" s="62"/>
      <c r="HDY36" s="62"/>
      <c r="HDZ36" s="62"/>
      <c r="HEA36" s="62"/>
      <c r="HEB36" s="62"/>
      <c r="HEC36" s="62"/>
      <c r="HED36" s="62"/>
      <c r="HEE36" s="62"/>
      <c r="HEF36" s="62"/>
      <c r="HEG36" s="62"/>
      <c r="HEH36" s="62"/>
      <c r="HEI36" s="62"/>
      <c r="HEJ36" s="62"/>
      <c r="HEK36" s="62"/>
      <c r="HEL36" s="62"/>
      <c r="HEM36" s="62"/>
      <c r="HEN36" s="62"/>
      <c r="HEO36" s="62"/>
      <c r="HEP36" s="62"/>
      <c r="HEQ36" s="62"/>
      <c r="HER36" s="62"/>
      <c r="HES36" s="62"/>
      <c r="HET36" s="62"/>
      <c r="HEU36" s="62"/>
      <c r="HEV36" s="62"/>
      <c r="HEW36" s="62"/>
      <c r="HEX36" s="62"/>
      <c r="HEY36" s="62"/>
      <c r="HEZ36" s="62"/>
      <c r="HFA36" s="62"/>
      <c r="HFB36" s="62"/>
      <c r="HFC36" s="62"/>
      <c r="HFD36" s="62"/>
      <c r="HFE36" s="62"/>
      <c r="HFF36" s="62"/>
      <c r="HFG36" s="62"/>
      <c r="HFH36" s="62"/>
      <c r="HFI36" s="62"/>
      <c r="HFJ36" s="62"/>
      <c r="HFK36" s="62"/>
      <c r="HFL36" s="62"/>
      <c r="HFM36" s="62"/>
      <c r="HFN36" s="62"/>
      <c r="HFO36" s="62"/>
      <c r="HFP36" s="62"/>
      <c r="HFQ36" s="62"/>
      <c r="HFR36" s="62"/>
      <c r="HFS36" s="62"/>
      <c r="HFT36" s="62"/>
      <c r="HFU36" s="62"/>
      <c r="HFV36" s="62"/>
      <c r="HFW36" s="62"/>
      <c r="HFX36" s="62"/>
      <c r="HFY36" s="62"/>
      <c r="HFZ36" s="62"/>
      <c r="HGA36" s="62"/>
      <c r="HGB36" s="62"/>
      <c r="HGC36" s="62"/>
      <c r="HGD36" s="62"/>
      <c r="HGE36" s="62"/>
      <c r="HGF36" s="62"/>
      <c r="HGG36" s="62"/>
      <c r="HGH36" s="62"/>
      <c r="HGI36" s="62"/>
      <c r="HGJ36" s="62"/>
      <c r="HGK36" s="62"/>
      <c r="HGL36" s="62"/>
      <c r="HGM36" s="62"/>
      <c r="HGN36" s="62"/>
      <c r="HGO36" s="62"/>
      <c r="HGP36" s="62"/>
      <c r="HGQ36" s="62"/>
      <c r="HGR36" s="62"/>
      <c r="HGS36" s="62"/>
      <c r="HGT36" s="62"/>
      <c r="HGU36" s="62"/>
      <c r="HGV36" s="62"/>
      <c r="HGW36" s="62"/>
      <c r="HGX36" s="62"/>
      <c r="HGY36" s="62"/>
      <c r="HGZ36" s="62"/>
      <c r="HHA36" s="62"/>
      <c r="HHB36" s="62"/>
      <c r="HHC36" s="62"/>
      <c r="HHD36" s="62"/>
      <c r="HHE36" s="62"/>
      <c r="HHF36" s="62"/>
      <c r="HHG36" s="62"/>
      <c r="HHH36" s="62"/>
      <c r="HHI36" s="62"/>
      <c r="HHJ36" s="62"/>
      <c r="HHK36" s="62"/>
      <c r="HHL36" s="62"/>
      <c r="HHM36" s="62"/>
      <c r="HHN36" s="62"/>
      <c r="HHO36" s="62"/>
      <c r="HHP36" s="62"/>
      <c r="HHQ36" s="62"/>
      <c r="HHR36" s="62"/>
      <c r="HHS36" s="62"/>
      <c r="HHT36" s="62"/>
      <c r="HHU36" s="62"/>
      <c r="HHV36" s="62"/>
      <c r="HHW36" s="62"/>
      <c r="HHX36" s="62"/>
      <c r="HHY36" s="62"/>
      <c r="HHZ36" s="62"/>
      <c r="HIA36" s="62"/>
      <c r="HIB36" s="62"/>
      <c r="HIC36" s="62"/>
      <c r="HID36" s="62"/>
      <c r="HIE36" s="62"/>
      <c r="HIF36" s="62"/>
      <c r="HIG36" s="62"/>
      <c r="HIH36" s="62"/>
      <c r="HII36" s="62"/>
      <c r="HIJ36" s="62"/>
      <c r="HIK36" s="62"/>
      <c r="HIL36" s="62"/>
      <c r="HIM36" s="62"/>
      <c r="HIN36" s="62"/>
      <c r="HIO36" s="62"/>
      <c r="HIP36" s="62"/>
      <c r="HIQ36" s="62"/>
      <c r="HIR36" s="62"/>
      <c r="HIS36" s="62"/>
      <c r="HIT36" s="62"/>
      <c r="HIU36" s="62"/>
      <c r="HIV36" s="62"/>
      <c r="HIW36" s="62"/>
      <c r="HIX36" s="62"/>
      <c r="HIY36" s="62"/>
      <c r="HIZ36" s="62"/>
      <c r="HJA36" s="62"/>
      <c r="HJB36" s="62"/>
      <c r="HJC36" s="62"/>
      <c r="HJD36" s="62"/>
      <c r="HJE36" s="62"/>
      <c r="HJF36" s="62"/>
      <c r="HJG36" s="62"/>
      <c r="HJH36" s="62"/>
      <c r="HJI36" s="62"/>
      <c r="HJJ36" s="62"/>
      <c r="HJK36" s="62"/>
      <c r="HJL36" s="62"/>
      <c r="HJM36" s="62"/>
      <c r="HJN36" s="62"/>
      <c r="HJO36" s="62"/>
      <c r="HJP36" s="62"/>
      <c r="HJQ36" s="62"/>
      <c r="HJR36" s="62"/>
      <c r="HJS36" s="62"/>
      <c r="HJT36" s="62"/>
      <c r="HJU36" s="62"/>
      <c r="HJV36" s="62"/>
      <c r="HJW36" s="62"/>
      <c r="HJX36" s="62"/>
      <c r="HJY36" s="62"/>
      <c r="HJZ36" s="62"/>
      <c r="HKA36" s="62"/>
      <c r="HKB36" s="62"/>
      <c r="HKC36" s="62"/>
      <c r="HKD36" s="62"/>
      <c r="HKE36" s="62"/>
      <c r="HKF36" s="62"/>
      <c r="HKG36" s="62"/>
      <c r="HKH36" s="62"/>
      <c r="HKI36" s="62"/>
      <c r="HKJ36" s="62"/>
      <c r="HKK36" s="62"/>
      <c r="HKL36" s="62"/>
      <c r="HKM36" s="62"/>
      <c r="HKN36" s="62"/>
      <c r="HKO36" s="62"/>
      <c r="HKP36" s="62"/>
      <c r="HKQ36" s="62"/>
      <c r="HKR36" s="62"/>
      <c r="HKS36" s="62"/>
      <c r="HKT36" s="62"/>
      <c r="HKU36" s="62"/>
      <c r="HKV36" s="62"/>
      <c r="HKW36" s="62"/>
      <c r="HKX36" s="62"/>
      <c r="HKY36" s="62"/>
      <c r="HKZ36" s="62"/>
      <c r="HLA36" s="62"/>
      <c r="HLB36" s="62"/>
      <c r="HLC36" s="62"/>
      <c r="HLD36" s="62"/>
      <c r="HLE36" s="62"/>
      <c r="HLF36" s="62"/>
      <c r="HLG36" s="62"/>
      <c r="HLH36" s="62"/>
      <c r="HLI36" s="62"/>
      <c r="HLJ36" s="62"/>
      <c r="HLK36" s="62"/>
      <c r="HLL36" s="62"/>
      <c r="HLM36" s="62"/>
      <c r="HLN36" s="62"/>
      <c r="HLO36" s="62"/>
      <c r="HLP36" s="62"/>
      <c r="HLQ36" s="62"/>
      <c r="HLR36" s="62"/>
      <c r="HLS36" s="62"/>
      <c r="HLT36" s="62"/>
      <c r="HLU36" s="62"/>
      <c r="HLV36" s="62"/>
      <c r="HLW36" s="62"/>
      <c r="HLX36" s="62"/>
      <c r="HLY36" s="62"/>
      <c r="HLZ36" s="62"/>
      <c r="HMA36" s="62"/>
      <c r="HMB36" s="62"/>
      <c r="HMC36" s="62"/>
      <c r="HMD36" s="62"/>
      <c r="HME36" s="62"/>
      <c r="HMF36" s="62"/>
      <c r="HMG36" s="62"/>
      <c r="HMH36" s="62"/>
      <c r="HMI36" s="62"/>
      <c r="HMJ36" s="62"/>
      <c r="HMK36" s="62"/>
      <c r="HML36" s="62"/>
      <c r="HMM36" s="62"/>
      <c r="HMN36" s="62"/>
      <c r="HMO36" s="62"/>
      <c r="HMP36" s="62"/>
      <c r="HMQ36" s="62"/>
      <c r="HMR36" s="62"/>
      <c r="HMS36" s="62"/>
      <c r="HMT36" s="62"/>
      <c r="HMU36" s="62"/>
      <c r="HMV36" s="62"/>
      <c r="HMW36" s="62"/>
      <c r="HMX36" s="62"/>
      <c r="HMY36" s="62"/>
      <c r="HMZ36" s="62"/>
      <c r="HNA36" s="62"/>
      <c r="HNB36" s="62"/>
      <c r="HNC36" s="62"/>
      <c r="HND36" s="62"/>
      <c r="HNE36" s="62"/>
      <c r="HNF36" s="62"/>
      <c r="HNG36" s="62"/>
      <c r="HNH36" s="62"/>
      <c r="HNI36" s="62"/>
      <c r="HNJ36" s="62"/>
      <c r="HNK36" s="62"/>
      <c r="HNL36" s="62"/>
      <c r="HNM36" s="62"/>
      <c r="HNN36" s="62"/>
      <c r="HNO36" s="62"/>
      <c r="HNP36" s="62"/>
      <c r="HNQ36" s="62"/>
      <c r="HNR36" s="62"/>
      <c r="HNS36" s="62"/>
      <c r="HNT36" s="62"/>
      <c r="HNU36" s="62"/>
      <c r="HNV36" s="62"/>
      <c r="HNW36" s="62"/>
      <c r="HNX36" s="62"/>
      <c r="HNY36" s="62"/>
      <c r="HNZ36" s="62"/>
      <c r="HOA36" s="62"/>
      <c r="HOB36" s="62"/>
      <c r="HOC36" s="62"/>
      <c r="HOD36" s="62"/>
      <c r="HOE36" s="62"/>
      <c r="HOF36" s="62"/>
      <c r="HOG36" s="62"/>
      <c r="HOH36" s="62"/>
      <c r="HOI36" s="62"/>
      <c r="HOJ36" s="62"/>
      <c r="HOK36" s="62"/>
      <c r="HOL36" s="62"/>
      <c r="HOM36" s="62"/>
      <c r="HON36" s="62"/>
      <c r="HOO36" s="62"/>
      <c r="HOP36" s="62"/>
      <c r="HOQ36" s="62"/>
      <c r="HOR36" s="62"/>
      <c r="HOS36" s="62"/>
      <c r="HOT36" s="62"/>
      <c r="HOU36" s="62"/>
      <c r="HOV36" s="62"/>
      <c r="HOW36" s="62"/>
      <c r="HOX36" s="62"/>
      <c r="HOY36" s="62"/>
      <c r="HOZ36" s="62"/>
      <c r="HPA36" s="62"/>
      <c r="HPB36" s="62"/>
      <c r="HPC36" s="62"/>
      <c r="HPD36" s="62"/>
      <c r="HPE36" s="62"/>
      <c r="HPF36" s="62"/>
      <c r="HPG36" s="62"/>
      <c r="HPH36" s="62"/>
      <c r="HPI36" s="62"/>
      <c r="HPJ36" s="62"/>
      <c r="HPK36" s="62"/>
      <c r="HPL36" s="62"/>
      <c r="HPM36" s="62"/>
      <c r="HPN36" s="62"/>
      <c r="HPO36" s="62"/>
      <c r="HPP36" s="62"/>
      <c r="HPQ36" s="62"/>
      <c r="HPR36" s="62"/>
      <c r="HPS36" s="62"/>
      <c r="HPT36" s="62"/>
      <c r="HPU36" s="62"/>
      <c r="HPV36" s="62"/>
      <c r="HPW36" s="62"/>
      <c r="HPX36" s="62"/>
      <c r="HPY36" s="62"/>
      <c r="HPZ36" s="62"/>
      <c r="HQA36" s="62"/>
      <c r="HQB36" s="62"/>
      <c r="HQC36" s="62"/>
      <c r="HQD36" s="62"/>
      <c r="HQE36" s="62"/>
      <c r="HQF36" s="62"/>
      <c r="HQG36" s="62"/>
      <c r="HQH36" s="62"/>
      <c r="HQI36" s="62"/>
      <c r="HQJ36" s="62"/>
      <c r="HQK36" s="62"/>
      <c r="HQL36" s="62"/>
      <c r="HQM36" s="62"/>
      <c r="HQN36" s="62"/>
      <c r="HQO36" s="62"/>
      <c r="HQP36" s="62"/>
      <c r="HQQ36" s="62"/>
      <c r="HQR36" s="62"/>
      <c r="HQS36" s="62"/>
      <c r="HQT36" s="62"/>
      <c r="HQU36" s="62"/>
      <c r="HQV36" s="62"/>
      <c r="HQW36" s="62"/>
      <c r="HQX36" s="62"/>
      <c r="HQY36" s="62"/>
      <c r="HQZ36" s="62"/>
      <c r="HRA36" s="62"/>
      <c r="HRB36" s="62"/>
      <c r="HRC36" s="62"/>
      <c r="HRD36" s="62"/>
      <c r="HRE36" s="62"/>
      <c r="HRF36" s="62"/>
      <c r="HRG36" s="62"/>
      <c r="HRH36" s="62"/>
      <c r="HRI36" s="62"/>
      <c r="HRJ36" s="62"/>
      <c r="HRK36" s="62"/>
      <c r="HRL36" s="62"/>
      <c r="HRM36" s="62"/>
      <c r="HRN36" s="62"/>
      <c r="HRO36" s="62"/>
      <c r="HRP36" s="62"/>
      <c r="HRQ36" s="62"/>
      <c r="HRR36" s="62"/>
      <c r="HRS36" s="62"/>
      <c r="HRT36" s="62"/>
      <c r="HRU36" s="62"/>
      <c r="HRV36" s="62"/>
      <c r="HRW36" s="62"/>
      <c r="HRX36" s="62"/>
      <c r="HRY36" s="62"/>
      <c r="HRZ36" s="62"/>
      <c r="HSA36" s="62"/>
      <c r="HSB36" s="62"/>
      <c r="HSC36" s="62"/>
      <c r="HSD36" s="62"/>
      <c r="HSE36" s="62"/>
      <c r="HSF36" s="62"/>
      <c r="HSG36" s="62"/>
      <c r="HSH36" s="62"/>
      <c r="HSI36" s="62"/>
      <c r="HSJ36" s="62"/>
      <c r="HSK36" s="62"/>
      <c r="HSL36" s="62"/>
      <c r="HSM36" s="62"/>
      <c r="HSN36" s="62"/>
      <c r="HSO36" s="62"/>
      <c r="HSP36" s="62"/>
      <c r="HSQ36" s="62"/>
      <c r="HSR36" s="62"/>
      <c r="HSS36" s="62"/>
      <c r="HST36" s="62"/>
      <c r="HSU36" s="62"/>
      <c r="HSV36" s="62"/>
      <c r="HSW36" s="62"/>
      <c r="HSX36" s="62"/>
      <c r="HSY36" s="62"/>
      <c r="HSZ36" s="62"/>
      <c r="HTA36" s="62"/>
      <c r="HTB36" s="62"/>
      <c r="HTC36" s="62"/>
      <c r="HTD36" s="62"/>
      <c r="HTE36" s="62"/>
      <c r="HTF36" s="62"/>
      <c r="HTG36" s="62"/>
      <c r="HTH36" s="62"/>
      <c r="HTI36" s="62"/>
      <c r="HTJ36" s="62"/>
      <c r="HTK36" s="62"/>
      <c r="HTL36" s="62"/>
      <c r="HTM36" s="62"/>
      <c r="HTN36" s="62"/>
      <c r="HTO36" s="62"/>
      <c r="HTP36" s="62"/>
      <c r="HTQ36" s="62"/>
      <c r="HTR36" s="62"/>
      <c r="HTS36" s="62"/>
      <c r="HTT36" s="62"/>
      <c r="HTU36" s="62"/>
      <c r="HTV36" s="62"/>
      <c r="HTW36" s="62"/>
      <c r="HTX36" s="62"/>
      <c r="HTY36" s="62"/>
      <c r="HTZ36" s="62"/>
      <c r="HUA36" s="62"/>
      <c r="HUB36" s="62"/>
      <c r="HUC36" s="62"/>
      <c r="HUD36" s="62"/>
      <c r="HUE36" s="62"/>
      <c r="HUF36" s="62"/>
      <c r="HUG36" s="62"/>
      <c r="HUH36" s="62"/>
      <c r="HUI36" s="62"/>
      <c r="HUJ36" s="62"/>
      <c r="HUK36" s="62"/>
      <c r="HUL36" s="62"/>
      <c r="HUM36" s="62"/>
      <c r="HUN36" s="62"/>
      <c r="HUO36" s="62"/>
      <c r="HUP36" s="62"/>
      <c r="HUQ36" s="62"/>
      <c r="HUR36" s="62"/>
      <c r="HUS36" s="62"/>
      <c r="HUT36" s="62"/>
      <c r="HUU36" s="62"/>
      <c r="HUV36" s="62"/>
      <c r="HUW36" s="62"/>
      <c r="HUX36" s="62"/>
      <c r="HUY36" s="62"/>
      <c r="HUZ36" s="62"/>
      <c r="HVA36" s="62"/>
      <c r="HVB36" s="62"/>
      <c r="HVC36" s="62"/>
      <c r="HVD36" s="62"/>
      <c r="HVE36" s="62"/>
      <c r="HVF36" s="62"/>
      <c r="HVG36" s="62"/>
      <c r="HVH36" s="62"/>
      <c r="HVI36" s="62"/>
      <c r="HVJ36" s="62"/>
      <c r="HVK36" s="62"/>
      <c r="HVL36" s="62"/>
      <c r="HVM36" s="62"/>
      <c r="HVN36" s="62"/>
      <c r="HVO36" s="62"/>
      <c r="HVP36" s="62"/>
      <c r="HVQ36" s="62"/>
      <c r="HVR36" s="62"/>
      <c r="HVS36" s="62"/>
      <c r="HVT36" s="62"/>
      <c r="HVU36" s="62"/>
      <c r="HVV36" s="62"/>
      <c r="HVW36" s="62"/>
      <c r="HVX36" s="62"/>
      <c r="HVY36" s="62"/>
      <c r="HVZ36" s="62"/>
      <c r="HWA36" s="62"/>
      <c r="HWB36" s="62"/>
      <c r="HWC36" s="62"/>
      <c r="HWD36" s="62"/>
      <c r="HWE36" s="62"/>
      <c r="HWF36" s="62"/>
      <c r="HWG36" s="62"/>
      <c r="HWH36" s="62"/>
      <c r="HWI36" s="62"/>
      <c r="HWJ36" s="62"/>
      <c r="HWK36" s="62"/>
      <c r="HWL36" s="62"/>
      <c r="HWM36" s="62"/>
      <c r="HWN36" s="62"/>
      <c r="HWO36" s="62"/>
      <c r="HWP36" s="62"/>
      <c r="HWQ36" s="62"/>
      <c r="HWR36" s="62"/>
      <c r="HWS36" s="62"/>
      <c r="HWT36" s="62"/>
      <c r="HWU36" s="62"/>
      <c r="HWV36" s="62"/>
      <c r="HWW36" s="62"/>
      <c r="HWX36" s="62"/>
      <c r="HWY36" s="62"/>
      <c r="HWZ36" s="62"/>
      <c r="HXA36" s="62"/>
      <c r="HXB36" s="62"/>
      <c r="HXC36" s="62"/>
      <c r="HXD36" s="62"/>
      <c r="HXE36" s="62"/>
      <c r="HXF36" s="62"/>
      <c r="HXG36" s="62"/>
      <c r="HXH36" s="62"/>
      <c r="HXI36" s="62"/>
      <c r="HXJ36" s="62"/>
      <c r="HXK36" s="62"/>
      <c r="HXL36" s="62"/>
      <c r="HXM36" s="62"/>
      <c r="HXN36" s="62"/>
      <c r="HXO36" s="62"/>
      <c r="HXP36" s="62"/>
      <c r="HXQ36" s="62"/>
      <c r="HXR36" s="62"/>
      <c r="HXS36" s="62"/>
      <c r="HXT36" s="62"/>
      <c r="HXU36" s="62"/>
      <c r="HXV36" s="62"/>
      <c r="HXW36" s="62"/>
      <c r="HXX36" s="62"/>
      <c r="HXY36" s="62"/>
      <c r="HXZ36" s="62"/>
      <c r="HYA36" s="62"/>
      <c r="HYB36" s="62"/>
      <c r="HYC36" s="62"/>
      <c r="HYD36" s="62"/>
      <c r="HYE36" s="62"/>
      <c r="HYF36" s="62"/>
      <c r="HYG36" s="62"/>
      <c r="HYH36" s="62"/>
      <c r="HYI36" s="62"/>
      <c r="HYJ36" s="62"/>
      <c r="HYK36" s="62"/>
      <c r="HYL36" s="62"/>
      <c r="HYM36" s="62"/>
      <c r="HYN36" s="62"/>
      <c r="HYO36" s="62"/>
      <c r="HYP36" s="62"/>
      <c r="HYQ36" s="62"/>
      <c r="HYR36" s="62"/>
      <c r="HYS36" s="62"/>
      <c r="HYT36" s="62"/>
      <c r="HYU36" s="62"/>
      <c r="HYV36" s="62"/>
      <c r="HYW36" s="62"/>
      <c r="HYX36" s="62"/>
      <c r="HYY36" s="62"/>
      <c r="HYZ36" s="62"/>
      <c r="HZA36" s="62"/>
      <c r="HZB36" s="62"/>
      <c r="HZC36" s="62"/>
      <c r="HZD36" s="62"/>
      <c r="HZE36" s="62"/>
      <c r="HZF36" s="62"/>
      <c r="HZG36" s="62"/>
      <c r="HZH36" s="62"/>
      <c r="HZI36" s="62"/>
      <c r="HZJ36" s="62"/>
      <c r="HZK36" s="62"/>
      <c r="HZL36" s="62"/>
      <c r="HZM36" s="62"/>
      <c r="HZN36" s="62"/>
      <c r="HZO36" s="62"/>
      <c r="HZP36" s="62"/>
      <c r="HZQ36" s="62"/>
      <c r="HZR36" s="62"/>
      <c r="HZS36" s="62"/>
      <c r="HZT36" s="62"/>
      <c r="HZU36" s="62"/>
      <c r="HZV36" s="62"/>
      <c r="HZW36" s="62"/>
      <c r="HZX36" s="62"/>
      <c r="HZY36" s="62"/>
      <c r="HZZ36" s="62"/>
      <c r="IAA36" s="62"/>
      <c r="IAB36" s="62"/>
      <c r="IAC36" s="62"/>
      <c r="IAD36" s="62"/>
      <c r="IAE36" s="62"/>
      <c r="IAF36" s="62"/>
      <c r="IAG36" s="62"/>
      <c r="IAH36" s="62"/>
      <c r="IAI36" s="62"/>
      <c r="IAJ36" s="62"/>
      <c r="IAK36" s="62"/>
      <c r="IAL36" s="62"/>
      <c r="IAM36" s="62"/>
      <c r="IAN36" s="62"/>
      <c r="IAO36" s="62"/>
      <c r="IAP36" s="62"/>
      <c r="IAQ36" s="62"/>
      <c r="IAR36" s="62"/>
      <c r="IAS36" s="62"/>
      <c r="IAT36" s="62"/>
      <c r="IAU36" s="62"/>
      <c r="IAV36" s="62"/>
      <c r="IAW36" s="62"/>
      <c r="IAX36" s="62"/>
      <c r="IAY36" s="62"/>
      <c r="IAZ36" s="62"/>
      <c r="IBA36" s="62"/>
      <c r="IBB36" s="62"/>
      <c r="IBC36" s="62"/>
      <c r="IBD36" s="62"/>
      <c r="IBE36" s="62"/>
      <c r="IBF36" s="62"/>
      <c r="IBG36" s="62"/>
      <c r="IBH36" s="62"/>
      <c r="IBI36" s="62"/>
      <c r="IBJ36" s="62"/>
      <c r="IBK36" s="62"/>
      <c r="IBL36" s="62"/>
      <c r="IBM36" s="62"/>
      <c r="IBN36" s="62"/>
      <c r="IBO36" s="62"/>
      <c r="IBP36" s="62"/>
      <c r="IBQ36" s="62"/>
      <c r="IBR36" s="62"/>
      <c r="IBS36" s="62"/>
      <c r="IBT36" s="62"/>
      <c r="IBU36" s="62"/>
      <c r="IBV36" s="62"/>
      <c r="IBW36" s="62"/>
      <c r="IBX36" s="62"/>
      <c r="IBY36" s="62"/>
      <c r="IBZ36" s="62"/>
      <c r="ICA36" s="62"/>
      <c r="ICB36" s="62"/>
      <c r="ICC36" s="62"/>
      <c r="ICD36" s="62"/>
      <c r="ICE36" s="62"/>
      <c r="ICF36" s="62"/>
      <c r="ICG36" s="62"/>
      <c r="ICH36" s="62"/>
      <c r="ICI36" s="62"/>
      <c r="ICJ36" s="62"/>
      <c r="ICK36" s="62"/>
      <c r="ICL36" s="62"/>
      <c r="ICM36" s="62"/>
      <c r="ICN36" s="62"/>
      <c r="ICO36" s="62"/>
      <c r="ICP36" s="62"/>
      <c r="ICQ36" s="62"/>
      <c r="ICR36" s="62"/>
      <c r="ICS36" s="62"/>
      <c r="ICT36" s="62"/>
      <c r="ICU36" s="62"/>
      <c r="ICV36" s="62"/>
      <c r="ICW36" s="62"/>
      <c r="ICX36" s="62"/>
      <c r="ICY36" s="62"/>
      <c r="ICZ36" s="62"/>
      <c r="IDA36" s="62"/>
      <c r="IDB36" s="62"/>
      <c r="IDC36" s="62"/>
      <c r="IDD36" s="62"/>
      <c r="IDE36" s="62"/>
      <c r="IDF36" s="62"/>
      <c r="IDG36" s="62"/>
      <c r="IDH36" s="62"/>
      <c r="IDI36" s="62"/>
      <c r="IDJ36" s="62"/>
      <c r="IDK36" s="62"/>
      <c r="IDL36" s="62"/>
      <c r="IDM36" s="62"/>
      <c r="IDN36" s="62"/>
      <c r="IDO36" s="62"/>
      <c r="IDP36" s="62"/>
      <c r="IDQ36" s="62"/>
      <c r="IDR36" s="62"/>
      <c r="IDS36" s="62"/>
      <c r="IDT36" s="62"/>
      <c r="IDU36" s="62"/>
      <c r="IDV36" s="62"/>
      <c r="IDW36" s="62"/>
      <c r="IDX36" s="62"/>
      <c r="IDY36" s="62"/>
      <c r="IDZ36" s="62"/>
      <c r="IEA36" s="62"/>
      <c r="IEB36" s="62"/>
      <c r="IEC36" s="62"/>
      <c r="IED36" s="62"/>
      <c r="IEE36" s="62"/>
      <c r="IEF36" s="62"/>
      <c r="IEG36" s="62"/>
      <c r="IEH36" s="62"/>
      <c r="IEI36" s="62"/>
      <c r="IEJ36" s="62"/>
      <c r="IEK36" s="62"/>
      <c r="IEL36" s="62"/>
      <c r="IEM36" s="62"/>
      <c r="IEN36" s="62"/>
      <c r="IEO36" s="62"/>
      <c r="IEP36" s="62"/>
      <c r="IEQ36" s="62"/>
      <c r="IER36" s="62"/>
      <c r="IES36" s="62"/>
      <c r="IET36" s="62"/>
      <c r="IEU36" s="62"/>
      <c r="IEV36" s="62"/>
      <c r="IEW36" s="62"/>
      <c r="IEX36" s="62"/>
      <c r="IEY36" s="62"/>
      <c r="IEZ36" s="62"/>
      <c r="IFA36" s="62"/>
      <c r="IFB36" s="62"/>
      <c r="IFC36" s="62"/>
      <c r="IFD36" s="62"/>
      <c r="IFE36" s="62"/>
      <c r="IFF36" s="62"/>
      <c r="IFG36" s="62"/>
      <c r="IFH36" s="62"/>
      <c r="IFI36" s="62"/>
      <c r="IFJ36" s="62"/>
      <c r="IFK36" s="62"/>
      <c r="IFL36" s="62"/>
      <c r="IFM36" s="62"/>
      <c r="IFN36" s="62"/>
      <c r="IFO36" s="62"/>
      <c r="IFP36" s="62"/>
      <c r="IFQ36" s="62"/>
      <c r="IFR36" s="62"/>
      <c r="IFS36" s="62"/>
      <c r="IFT36" s="62"/>
      <c r="IFU36" s="62"/>
      <c r="IFV36" s="62"/>
      <c r="IFW36" s="62"/>
      <c r="IFX36" s="62"/>
      <c r="IFY36" s="62"/>
      <c r="IFZ36" s="62"/>
      <c r="IGA36" s="62"/>
      <c r="IGB36" s="62"/>
      <c r="IGC36" s="62"/>
      <c r="IGD36" s="62"/>
      <c r="IGE36" s="62"/>
      <c r="IGF36" s="62"/>
      <c r="IGG36" s="62"/>
      <c r="IGH36" s="62"/>
      <c r="IGI36" s="62"/>
      <c r="IGJ36" s="62"/>
      <c r="IGK36" s="62"/>
      <c r="IGL36" s="62"/>
      <c r="IGM36" s="62"/>
      <c r="IGN36" s="62"/>
      <c r="IGO36" s="62"/>
      <c r="IGP36" s="62"/>
      <c r="IGQ36" s="62"/>
      <c r="IGR36" s="62"/>
      <c r="IGS36" s="62"/>
      <c r="IGT36" s="62"/>
      <c r="IGU36" s="62"/>
      <c r="IGV36" s="62"/>
      <c r="IGW36" s="62"/>
      <c r="IGX36" s="62"/>
      <c r="IGY36" s="62"/>
      <c r="IGZ36" s="62"/>
      <c r="IHA36" s="62"/>
      <c r="IHB36" s="62"/>
      <c r="IHC36" s="62"/>
      <c r="IHD36" s="62"/>
      <c r="IHE36" s="62"/>
      <c r="IHF36" s="62"/>
      <c r="IHG36" s="62"/>
      <c r="IHH36" s="62"/>
      <c r="IHI36" s="62"/>
      <c r="IHJ36" s="62"/>
      <c r="IHK36" s="62"/>
      <c r="IHL36" s="62"/>
      <c r="IHM36" s="62"/>
      <c r="IHN36" s="62"/>
      <c r="IHO36" s="62"/>
      <c r="IHP36" s="62"/>
      <c r="IHQ36" s="62"/>
      <c r="IHR36" s="62"/>
      <c r="IHS36" s="62"/>
      <c r="IHT36" s="62"/>
      <c r="IHU36" s="62"/>
      <c r="IHV36" s="62"/>
      <c r="IHW36" s="62"/>
      <c r="IHX36" s="62"/>
      <c r="IHY36" s="62"/>
      <c r="IHZ36" s="62"/>
      <c r="IIA36" s="62"/>
      <c r="IIB36" s="62"/>
      <c r="IIC36" s="62"/>
      <c r="IID36" s="62"/>
      <c r="IIE36" s="62"/>
      <c r="IIF36" s="62"/>
      <c r="IIG36" s="62"/>
      <c r="IIH36" s="62"/>
      <c r="III36" s="62"/>
      <c r="IIJ36" s="62"/>
      <c r="IIK36" s="62"/>
      <c r="IIL36" s="62"/>
      <c r="IIM36" s="62"/>
      <c r="IIN36" s="62"/>
      <c r="IIO36" s="62"/>
      <c r="IIP36" s="62"/>
      <c r="IIQ36" s="62"/>
      <c r="IIR36" s="62"/>
      <c r="IIS36" s="62"/>
      <c r="IIT36" s="62"/>
      <c r="IIU36" s="62"/>
      <c r="IIV36" s="62"/>
      <c r="IIW36" s="62"/>
      <c r="IIX36" s="62"/>
      <c r="IIY36" s="62"/>
      <c r="IIZ36" s="62"/>
      <c r="IJA36" s="62"/>
      <c r="IJB36" s="62"/>
      <c r="IJC36" s="62"/>
      <c r="IJD36" s="62"/>
      <c r="IJE36" s="62"/>
      <c r="IJF36" s="62"/>
      <c r="IJG36" s="62"/>
      <c r="IJH36" s="62"/>
      <c r="IJI36" s="62"/>
      <c r="IJJ36" s="62"/>
      <c r="IJK36" s="62"/>
      <c r="IJL36" s="62"/>
      <c r="IJM36" s="62"/>
      <c r="IJN36" s="62"/>
      <c r="IJO36" s="62"/>
      <c r="IJP36" s="62"/>
      <c r="IJQ36" s="62"/>
      <c r="IJR36" s="62"/>
      <c r="IJS36" s="62"/>
      <c r="IJT36" s="62"/>
      <c r="IJU36" s="62"/>
      <c r="IJV36" s="62"/>
      <c r="IJW36" s="62"/>
      <c r="IJX36" s="62"/>
      <c r="IJY36" s="62"/>
      <c r="IJZ36" s="62"/>
      <c r="IKA36" s="62"/>
      <c r="IKB36" s="62"/>
      <c r="IKC36" s="62"/>
      <c r="IKD36" s="62"/>
      <c r="IKE36" s="62"/>
      <c r="IKF36" s="62"/>
      <c r="IKG36" s="62"/>
      <c r="IKH36" s="62"/>
      <c r="IKI36" s="62"/>
      <c r="IKJ36" s="62"/>
      <c r="IKK36" s="62"/>
      <c r="IKL36" s="62"/>
      <c r="IKM36" s="62"/>
      <c r="IKN36" s="62"/>
      <c r="IKO36" s="62"/>
      <c r="IKP36" s="62"/>
      <c r="IKQ36" s="62"/>
      <c r="IKR36" s="62"/>
      <c r="IKS36" s="62"/>
      <c r="IKT36" s="62"/>
      <c r="IKU36" s="62"/>
      <c r="IKV36" s="62"/>
      <c r="IKW36" s="62"/>
      <c r="IKX36" s="62"/>
      <c r="IKY36" s="62"/>
      <c r="IKZ36" s="62"/>
      <c r="ILA36" s="62"/>
      <c r="ILB36" s="62"/>
      <c r="ILC36" s="62"/>
      <c r="ILD36" s="62"/>
      <c r="ILE36" s="62"/>
      <c r="ILF36" s="62"/>
      <c r="ILG36" s="62"/>
      <c r="ILH36" s="62"/>
      <c r="ILI36" s="62"/>
      <c r="ILJ36" s="62"/>
      <c r="ILK36" s="62"/>
      <c r="ILL36" s="62"/>
      <c r="ILM36" s="62"/>
      <c r="ILN36" s="62"/>
      <c r="ILO36" s="62"/>
      <c r="ILP36" s="62"/>
      <c r="ILQ36" s="62"/>
      <c r="ILR36" s="62"/>
      <c r="ILS36" s="62"/>
      <c r="ILT36" s="62"/>
      <c r="ILU36" s="62"/>
      <c r="ILV36" s="62"/>
      <c r="ILW36" s="62"/>
      <c r="ILX36" s="62"/>
      <c r="ILY36" s="62"/>
      <c r="ILZ36" s="62"/>
      <c r="IMA36" s="62"/>
      <c r="IMB36" s="62"/>
      <c r="IMC36" s="62"/>
      <c r="IMD36" s="62"/>
      <c r="IME36" s="62"/>
      <c r="IMF36" s="62"/>
      <c r="IMG36" s="62"/>
      <c r="IMH36" s="62"/>
      <c r="IMI36" s="62"/>
      <c r="IMJ36" s="62"/>
      <c r="IMK36" s="62"/>
      <c r="IML36" s="62"/>
      <c r="IMM36" s="62"/>
      <c r="IMN36" s="62"/>
      <c r="IMO36" s="62"/>
      <c r="IMP36" s="62"/>
      <c r="IMQ36" s="62"/>
      <c r="IMR36" s="62"/>
      <c r="IMS36" s="62"/>
      <c r="IMT36" s="62"/>
      <c r="IMU36" s="62"/>
      <c r="IMV36" s="62"/>
      <c r="IMW36" s="62"/>
      <c r="IMX36" s="62"/>
      <c r="IMY36" s="62"/>
      <c r="IMZ36" s="62"/>
      <c r="INA36" s="62"/>
      <c r="INB36" s="62"/>
      <c r="INC36" s="62"/>
      <c r="IND36" s="62"/>
      <c r="INE36" s="62"/>
      <c r="INF36" s="62"/>
      <c r="ING36" s="62"/>
      <c r="INH36" s="62"/>
      <c r="INI36" s="62"/>
      <c r="INJ36" s="62"/>
      <c r="INK36" s="62"/>
      <c r="INL36" s="62"/>
      <c r="INM36" s="62"/>
      <c r="INN36" s="62"/>
      <c r="INO36" s="62"/>
      <c r="INP36" s="62"/>
      <c r="INQ36" s="62"/>
      <c r="INR36" s="62"/>
      <c r="INS36" s="62"/>
      <c r="INT36" s="62"/>
      <c r="INU36" s="62"/>
      <c r="INV36" s="62"/>
      <c r="INW36" s="62"/>
      <c r="INX36" s="62"/>
      <c r="INY36" s="62"/>
      <c r="INZ36" s="62"/>
      <c r="IOA36" s="62"/>
      <c r="IOB36" s="62"/>
      <c r="IOC36" s="62"/>
      <c r="IOD36" s="62"/>
      <c r="IOE36" s="62"/>
      <c r="IOF36" s="62"/>
      <c r="IOG36" s="62"/>
      <c r="IOH36" s="62"/>
      <c r="IOI36" s="62"/>
      <c r="IOJ36" s="62"/>
      <c r="IOK36" s="62"/>
      <c r="IOL36" s="62"/>
      <c r="IOM36" s="62"/>
      <c r="ION36" s="62"/>
      <c r="IOO36" s="62"/>
      <c r="IOP36" s="62"/>
      <c r="IOQ36" s="62"/>
      <c r="IOR36" s="62"/>
      <c r="IOS36" s="62"/>
      <c r="IOT36" s="62"/>
      <c r="IOU36" s="62"/>
      <c r="IOV36" s="62"/>
      <c r="IOW36" s="62"/>
      <c r="IOX36" s="62"/>
      <c r="IOY36" s="62"/>
      <c r="IOZ36" s="62"/>
      <c r="IPA36" s="62"/>
      <c r="IPB36" s="62"/>
      <c r="IPC36" s="62"/>
      <c r="IPD36" s="62"/>
      <c r="IPE36" s="62"/>
      <c r="IPF36" s="62"/>
      <c r="IPG36" s="62"/>
      <c r="IPH36" s="62"/>
      <c r="IPI36" s="62"/>
      <c r="IPJ36" s="62"/>
      <c r="IPK36" s="62"/>
      <c r="IPL36" s="62"/>
      <c r="IPM36" s="62"/>
      <c r="IPN36" s="62"/>
      <c r="IPO36" s="62"/>
      <c r="IPP36" s="62"/>
      <c r="IPQ36" s="62"/>
      <c r="IPR36" s="62"/>
      <c r="IPS36" s="62"/>
      <c r="IPT36" s="62"/>
      <c r="IPU36" s="62"/>
      <c r="IPV36" s="62"/>
      <c r="IPW36" s="62"/>
      <c r="IPX36" s="62"/>
      <c r="IPY36" s="62"/>
      <c r="IPZ36" s="62"/>
      <c r="IQA36" s="62"/>
      <c r="IQB36" s="62"/>
      <c r="IQC36" s="62"/>
      <c r="IQD36" s="62"/>
      <c r="IQE36" s="62"/>
      <c r="IQF36" s="62"/>
      <c r="IQG36" s="62"/>
      <c r="IQH36" s="62"/>
      <c r="IQI36" s="62"/>
      <c r="IQJ36" s="62"/>
      <c r="IQK36" s="62"/>
      <c r="IQL36" s="62"/>
      <c r="IQM36" s="62"/>
      <c r="IQN36" s="62"/>
      <c r="IQO36" s="62"/>
      <c r="IQP36" s="62"/>
      <c r="IQQ36" s="62"/>
      <c r="IQR36" s="62"/>
      <c r="IQS36" s="62"/>
      <c r="IQT36" s="62"/>
      <c r="IQU36" s="62"/>
      <c r="IQV36" s="62"/>
      <c r="IQW36" s="62"/>
      <c r="IQX36" s="62"/>
      <c r="IQY36" s="62"/>
      <c r="IQZ36" s="62"/>
      <c r="IRA36" s="62"/>
      <c r="IRB36" s="62"/>
      <c r="IRC36" s="62"/>
      <c r="IRD36" s="62"/>
      <c r="IRE36" s="62"/>
      <c r="IRF36" s="62"/>
      <c r="IRG36" s="62"/>
      <c r="IRH36" s="62"/>
      <c r="IRI36" s="62"/>
      <c r="IRJ36" s="62"/>
      <c r="IRK36" s="62"/>
      <c r="IRL36" s="62"/>
      <c r="IRM36" s="62"/>
      <c r="IRN36" s="62"/>
      <c r="IRO36" s="62"/>
      <c r="IRP36" s="62"/>
      <c r="IRQ36" s="62"/>
      <c r="IRR36" s="62"/>
      <c r="IRS36" s="62"/>
      <c r="IRT36" s="62"/>
      <c r="IRU36" s="62"/>
      <c r="IRV36" s="62"/>
      <c r="IRW36" s="62"/>
      <c r="IRX36" s="62"/>
      <c r="IRY36" s="62"/>
      <c r="IRZ36" s="62"/>
      <c r="ISA36" s="62"/>
      <c r="ISB36" s="62"/>
      <c r="ISC36" s="62"/>
      <c r="ISD36" s="62"/>
      <c r="ISE36" s="62"/>
      <c r="ISF36" s="62"/>
      <c r="ISG36" s="62"/>
      <c r="ISH36" s="62"/>
      <c r="ISI36" s="62"/>
      <c r="ISJ36" s="62"/>
      <c r="ISK36" s="62"/>
      <c r="ISL36" s="62"/>
      <c r="ISM36" s="62"/>
      <c r="ISN36" s="62"/>
      <c r="ISO36" s="62"/>
      <c r="ISP36" s="62"/>
      <c r="ISQ36" s="62"/>
      <c r="ISR36" s="62"/>
      <c r="ISS36" s="62"/>
      <c r="IST36" s="62"/>
      <c r="ISU36" s="62"/>
      <c r="ISV36" s="62"/>
      <c r="ISW36" s="62"/>
      <c r="ISX36" s="62"/>
      <c r="ISY36" s="62"/>
      <c r="ISZ36" s="62"/>
      <c r="ITA36" s="62"/>
      <c r="ITB36" s="62"/>
      <c r="ITC36" s="62"/>
      <c r="ITD36" s="62"/>
      <c r="ITE36" s="62"/>
      <c r="ITF36" s="62"/>
      <c r="ITG36" s="62"/>
      <c r="ITH36" s="62"/>
      <c r="ITI36" s="62"/>
      <c r="ITJ36" s="62"/>
      <c r="ITK36" s="62"/>
      <c r="ITL36" s="62"/>
      <c r="ITM36" s="62"/>
      <c r="ITN36" s="62"/>
      <c r="ITO36" s="62"/>
      <c r="ITP36" s="62"/>
      <c r="ITQ36" s="62"/>
      <c r="ITR36" s="62"/>
      <c r="ITS36" s="62"/>
      <c r="ITT36" s="62"/>
      <c r="ITU36" s="62"/>
      <c r="ITV36" s="62"/>
      <c r="ITW36" s="62"/>
      <c r="ITX36" s="62"/>
      <c r="ITY36" s="62"/>
      <c r="ITZ36" s="62"/>
      <c r="IUA36" s="62"/>
      <c r="IUB36" s="62"/>
      <c r="IUC36" s="62"/>
      <c r="IUD36" s="62"/>
      <c r="IUE36" s="62"/>
      <c r="IUF36" s="62"/>
      <c r="IUG36" s="62"/>
      <c r="IUH36" s="62"/>
      <c r="IUI36" s="62"/>
      <c r="IUJ36" s="62"/>
      <c r="IUK36" s="62"/>
      <c r="IUL36" s="62"/>
      <c r="IUM36" s="62"/>
      <c r="IUN36" s="62"/>
      <c r="IUO36" s="62"/>
      <c r="IUP36" s="62"/>
      <c r="IUQ36" s="62"/>
      <c r="IUR36" s="62"/>
      <c r="IUS36" s="62"/>
      <c r="IUT36" s="62"/>
      <c r="IUU36" s="62"/>
      <c r="IUV36" s="62"/>
      <c r="IUW36" s="62"/>
      <c r="IUX36" s="62"/>
      <c r="IUY36" s="62"/>
      <c r="IUZ36" s="62"/>
      <c r="IVA36" s="62"/>
      <c r="IVB36" s="62"/>
      <c r="IVC36" s="62"/>
      <c r="IVD36" s="62"/>
      <c r="IVE36" s="62"/>
      <c r="IVF36" s="62"/>
      <c r="IVG36" s="62"/>
      <c r="IVH36" s="62"/>
      <c r="IVI36" s="62"/>
      <c r="IVJ36" s="62"/>
      <c r="IVK36" s="62"/>
      <c r="IVL36" s="62"/>
      <c r="IVM36" s="62"/>
      <c r="IVN36" s="62"/>
      <c r="IVO36" s="62"/>
      <c r="IVP36" s="62"/>
      <c r="IVQ36" s="62"/>
      <c r="IVR36" s="62"/>
      <c r="IVS36" s="62"/>
      <c r="IVT36" s="62"/>
      <c r="IVU36" s="62"/>
      <c r="IVV36" s="62"/>
      <c r="IVW36" s="62"/>
      <c r="IVX36" s="62"/>
      <c r="IVY36" s="62"/>
      <c r="IVZ36" s="62"/>
      <c r="IWA36" s="62"/>
      <c r="IWB36" s="62"/>
      <c r="IWC36" s="62"/>
      <c r="IWD36" s="62"/>
      <c r="IWE36" s="62"/>
      <c r="IWF36" s="62"/>
      <c r="IWG36" s="62"/>
      <c r="IWH36" s="62"/>
      <c r="IWI36" s="62"/>
      <c r="IWJ36" s="62"/>
      <c r="IWK36" s="62"/>
      <c r="IWL36" s="62"/>
      <c r="IWM36" s="62"/>
      <c r="IWN36" s="62"/>
      <c r="IWO36" s="62"/>
      <c r="IWP36" s="62"/>
      <c r="IWQ36" s="62"/>
      <c r="IWR36" s="62"/>
      <c r="IWS36" s="62"/>
      <c r="IWT36" s="62"/>
      <c r="IWU36" s="62"/>
      <c r="IWV36" s="62"/>
      <c r="IWW36" s="62"/>
      <c r="IWX36" s="62"/>
      <c r="IWY36" s="62"/>
      <c r="IWZ36" s="62"/>
      <c r="IXA36" s="62"/>
      <c r="IXB36" s="62"/>
      <c r="IXC36" s="62"/>
      <c r="IXD36" s="62"/>
      <c r="IXE36" s="62"/>
      <c r="IXF36" s="62"/>
      <c r="IXG36" s="62"/>
      <c r="IXH36" s="62"/>
      <c r="IXI36" s="62"/>
      <c r="IXJ36" s="62"/>
      <c r="IXK36" s="62"/>
      <c r="IXL36" s="62"/>
      <c r="IXM36" s="62"/>
      <c r="IXN36" s="62"/>
      <c r="IXO36" s="62"/>
      <c r="IXP36" s="62"/>
      <c r="IXQ36" s="62"/>
      <c r="IXR36" s="62"/>
      <c r="IXS36" s="62"/>
      <c r="IXT36" s="62"/>
      <c r="IXU36" s="62"/>
      <c r="IXV36" s="62"/>
      <c r="IXW36" s="62"/>
      <c r="IXX36" s="62"/>
      <c r="IXY36" s="62"/>
      <c r="IXZ36" s="62"/>
      <c r="IYA36" s="62"/>
      <c r="IYB36" s="62"/>
      <c r="IYC36" s="62"/>
      <c r="IYD36" s="62"/>
      <c r="IYE36" s="62"/>
      <c r="IYF36" s="62"/>
      <c r="IYG36" s="62"/>
      <c r="IYH36" s="62"/>
      <c r="IYI36" s="62"/>
      <c r="IYJ36" s="62"/>
      <c r="IYK36" s="62"/>
      <c r="IYL36" s="62"/>
      <c r="IYM36" s="62"/>
      <c r="IYN36" s="62"/>
      <c r="IYO36" s="62"/>
      <c r="IYP36" s="62"/>
      <c r="IYQ36" s="62"/>
      <c r="IYR36" s="62"/>
      <c r="IYS36" s="62"/>
      <c r="IYT36" s="62"/>
      <c r="IYU36" s="62"/>
      <c r="IYV36" s="62"/>
      <c r="IYW36" s="62"/>
      <c r="IYX36" s="62"/>
      <c r="IYY36" s="62"/>
      <c r="IYZ36" s="62"/>
      <c r="IZA36" s="62"/>
      <c r="IZB36" s="62"/>
      <c r="IZC36" s="62"/>
      <c r="IZD36" s="62"/>
      <c r="IZE36" s="62"/>
      <c r="IZF36" s="62"/>
      <c r="IZG36" s="62"/>
      <c r="IZH36" s="62"/>
      <c r="IZI36" s="62"/>
      <c r="IZJ36" s="62"/>
      <c r="IZK36" s="62"/>
      <c r="IZL36" s="62"/>
      <c r="IZM36" s="62"/>
      <c r="IZN36" s="62"/>
      <c r="IZO36" s="62"/>
      <c r="IZP36" s="62"/>
      <c r="IZQ36" s="62"/>
      <c r="IZR36" s="62"/>
      <c r="IZS36" s="62"/>
      <c r="IZT36" s="62"/>
      <c r="IZU36" s="62"/>
      <c r="IZV36" s="62"/>
      <c r="IZW36" s="62"/>
      <c r="IZX36" s="62"/>
      <c r="IZY36" s="62"/>
      <c r="IZZ36" s="62"/>
      <c r="JAA36" s="62"/>
      <c r="JAB36" s="62"/>
      <c r="JAC36" s="62"/>
      <c r="JAD36" s="62"/>
      <c r="JAE36" s="62"/>
      <c r="JAF36" s="62"/>
      <c r="JAG36" s="62"/>
      <c r="JAH36" s="62"/>
      <c r="JAI36" s="62"/>
      <c r="JAJ36" s="62"/>
      <c r="JAK36" s="62"/>
      <c r="JAL36" s="62"/>
      <c r="JAM36" s="62"/>
      <c r="JAN36" s="62"/>
      <c r="JAO36" s="62"/>
      <c r="JAP36" s="62"/>
      <c r="JAQ36" s="62"/>
      <c r="JAR36" s="62"/>
      <c r="JAS36" s="62"/>
      <c r="JAT36" s="62"/>
      <c r="JAU36" s="62"/>
      <c r="JAV36" s="62"/>
      <c r="JAW36" s="62"/>
      <c r="JAX36" s="62"/>
      <c r="JAY36" s="62"/>
      <c r="JAZ36" s="62"/>
      <c r="JBA36" s="62"/>
      <c r="JBB36" s="62"/>
      <c r="JBC36" s="62"/>
      <c r="JBD36" s="62"/>
      <c r="JBE36" s="62"/>
      <c r="JBF36" s="62"/>
      <c r="JBG36" s="62"/>
      <c r="JBH36" s="62"/>
      <c r="JBI36" s="62"/>
      <c r="JBJ36" s="62"/>
      <c r="JBK36" s="62"/>
      <c r="JBL36" s="62"/>
      <c r="JBM36" s="62"/>
      <c r="JBN36" s="62"/>
      <c r="JBO36" s="62"/>
      <c r="JBP36" s="62"/>
      <c r="JBQ36" s="62"/>
      <c r="JBR36" s="62"/>
      <c r="JBS36" s="62"/>
      <c r="JBT36" s="62"/>
      <c r="JBU36" s="62"/>
      <c r="JBV36" s="62"/>
      <c r="JBW36" s="62"/>
      <c r="JBX36" s="62"/>
      <c r="JBY36" s="62"/>
      <c r="JBZ36" s="62"/>
      <c r="JCA36" s="62"/>
      <c r="JCB36" s="62"/>
      <c r="JCC36" s="62"/>
      <c r="JCD36" s="62"/>
      <c r="JCE36" s="62"/>
      <c r="JCF36" s="62"/>
      <c r="JCG36" s="62"/>
      <c r="JCH36" s="62"/>
      <c r="JCI36" s="62"/>
      <c r="JCJ36" s="62"/>
      <c r="JCK36" s="62"/>
      <c r="JCL36" s="62"/>
      <c r="JCM36" s="62"/>
      <c r="JCN36" s="62"/>
      <c r="JCO36" s="62"/>
      <c r="JCP36" s="62"/>
      <c r="JCQ36" s="62"/>
      <c r="JCR36" s="62"/>
      <c r="JCS36" s="62"/>
      <c r="JCT36" s="62"/>
      <c r="JCU36" s="62"/>
      <c r="JCV36" s="62"/>
      <c r="JCW36" s="62"/>
      <c r="JCX36" s="62"/>
      <c r="JCY36" s="62"/>
      <c r="JCZ36" s="62"/>
      <c r="JDA36" s="62"/>
      <c r="JDB36" s="62"/>
      <c r="JDC36" s="62"/>
      <c r="JDD36" s="62"/>
      <c r="JDE36" s="62"/>
      <c r="JDF36" s="62"/>
      <c r="JDG36" s="62"/>
      <c r="JDH36" s="62"/>
      <c r="JDI36" s="62"/>
      <c r="JDJ36" s="62"/>
      <c r="JDK36" s="62"/>
      <c r="JDL36" s="62"/>
      <c r="JDM36" s="62"/>
      <c r="JDN36" s="62"/>
      <c r="JDO36" s="62"/>
      <c r="JDP36" s="62"/>
      <c r="JDQ36" s="62"/>
      <c r="JDR36" s="62"/>
      <c r="JDS36" s="62"/>
      <c r="JDT36" s="62"/>
      <c r="JDU36" s="62"/>
      <c r="JDV36" s="62"/>
      <c r="JDW36" s="62"/>
      <c r="JDX36" s="62"/>
      <c r="JDY36" s="62"/>
      <c r="JDZ36" s="62"/>
      <c r="JEA36" s="62"/>
      <c r="JEB36" s="62"/>
      <c r="JEC36" s="62"/>
      <c r="JED36" s="62"/>
      <c r="JEE36" s="62"/>
      <c r="JEF36" s="62"/>
      <c r="JEG36" s="62"/>
      <c r="JEH36" s="62"/>
      <c r="JEI36" s="62"/>
      <c r="JEJ36" s="62"/>
      <c r="JEK36" s="62"/>
      <c r="JEL36" s="62"/>
      <c r="JEM36" s="62"/>
      <c r="JEN36" s="62"/>
      <c r="JEO36" s="62"/>
      <c r="JEP36" s="62"/>
      <c r="JEQ36" s="62"/>
      <c r="JER36" s="62"/>
      <c r="JES36" s="62"/>
      <c r="JET36" s="62"/>
      <c r="JEU36" s="62"/>
      <c r="JEV36" s="62"/>
      <c r="JEW36" s="62"/>
      <c r="JEX36" s="62"/>
      <c r="JEY36" s="62"/>
      <c r="JEZ36" s="62"/>
      <c r="JFA36" s="62"/>
      <c r="JFB36" s="62"/>
      <c r="JFC36" s="62"/>
      <c r="JFD36" s="62"/>
      <c r="JFE36" s="62"/>
      <c r="JFF36" s="62"/>
      <c r="JFG36" s="62"/>
      <c r="JFH36" s="62"/>
      <c r="JFI36" s="62"/>
      <c r="JFJ36" s="62"/>
      <c r="JFK36" s="62"/>
      <c r="JFL36" s="62"/>
      <c r="JFM36" s="62"/>
      <c r="JFN36" s="62"/>
      <c r="JFO36" s="62"/>
      <c r="JFP36" s="62"/>
      <c r="JFQ36" s="62"/>
      <c r="JFR36" s="62"/>
      <c r="JFS36" s="62"/>
      <c r="JFT36" s="62"/>
      <c r="JFU36" s="62"/>
      <c r="JFV36" s="62"/>
      <c r="JFW36" s="62"/>
      <c r="JFX36" s="62"/>
      <c r="JFY36" s="62"/>
      <c r="JFZ36" s="62"/>
      <c r="JGA36" s="62"/>
      <c r="JGB36" s="62"/>
      <c r="JGC36" s="62"/>
      <c r="JGD36" s="62"/>
      <c r="JGE36" s="62"/>
      <c r="JGF36" s="62"/>
      <c r="JGG36" s="62"/>
      <c r="JGH36" s="62"/>
      <c r="JGI36" s="62"/>
      <c r="JGJ36" s="62"/>
      <c r="JGK36" s="62"/>
      <c r="JGL36" s="62"/>
      <c r="JGM36" s="62"/>
      <c r="JGN36" s="62"/>
      <c r="JGO36" s="62"/>
      <c r="JGP36" s="62"/>
      <c r="JGQ36" s="62"/>
      <c r="JGR36" s="62"/>
      <c r="JGS36" s="62"/>
      <c r="JGT36" s="62"/>
      <c r="JGU36" s="62"/>
      <c r="JGV36" s="62"/>
      <c r="JGW36" s="62"/>
      <c r="JGX36" s="62"/>
      <c r="JGY36" s="62"/>
      <c r="JGZ36" s="62"/>
      <c r="JHA36" s="62"/>
      <c r="JHB36" s="62"/>
      <c r="JHC36" s="62"/>
      <c r="JHD36" s="62"/>
      <c r="JHE36" s="62"/>
      <c r="JHF36" s="62"/>
      <c r="JHG36" s="62"/>
      <c r="JHH36" s="62"/>
      <c r="JHI36" s="62"/>
      <c r="JHJ36" s="62"/>
      <c r="JHK36" s="62"/>
      <c r="JHL36" s="62"/>
      <c r="JHM36" s="62"/>
      <c r="JHN36" s="62"/>
      <c r="JHO36" s="62"/>
      <c r="JHP36" s="62"/>
      <c r="JHQ36" s="62"/>
      <c r="JHR36" s="62"/>
      <c r="JHS36" s="62"/>
      <c r="JHT36" s="62"/>
      <c r="JHU36" s="62"/>
      <c r="JHV36" s="62"/>
      <c r="JHW36" s="62"/>
      <c r="JHX36" s="62"/>
      <c r="JHY36" s="62"/>
      <c r="JHZ36" s="62"/>
      <c r="JIA36" s="62"/>
      <c r="JIB36" s="62"/>
      <c r="JIC36" s="62"/>
      <c r="JID36" s="62"/>
      <c r="JIE36" s="62"/>
      <c r="JIF36" s="62"/>
      <c r="JIG36" s="62"/>
      <c r="JIH36" s="62"/>
      <c r="JII36" s="62"/>
      <c r="JIJ36" s="62"/>
      <c r="JIK36" s="62"/>
      <c r="JIL36" s="62"/>
      <c r="JIM36" s="62"/>
      <c r="JIN36" s="62"/>
      <c r="JIO36" s="62"/>
      <c r="JIP36" s="62"/>
      <c r="JIQ36" s="62"/>
      <c r="JIR36" s="62"/>
      <c r="JIS36" s="62"/>
      <c r="JIT36" s="62"/>
      <c r="JIU36" s="62"/>
      <c r="JIV36" s="62"/>
      <c r="JIW36" s="62"/>
      <c r="JIX36" s="62"/>
      <c r="JIY36" s="62"/>
      <c r="JIZ36" s="62"/>
      <c r="JJA36" s="62"/>
      <c r="JJB36" s="62"/>
      <c r="JJC36" s="62"/>
      <c r="JJD36" s="62"/>
      <c r="JJE36" s="62"/>
      <c r="JJF36" s="62"/>
      <c r="JJG36" s="62"/>
      <c r="JJH36" s="62"/>
      <c r="JJI36" s="62"/>
      <c r="JJJ36" s="62"/>
      <c r="JJK36" s="62"/>
      <c r="JJL36" s="62"/>
      <c r="JJM36" s="62"/>
      <c r="JJN36" s="62"/>
      <c r="JJO36" s="62"/>
      <c r="JJP36" s="62"/>
      <c r="JJQ36" s="62"/>
      <c r="JJR36" s="62"/>
      <c r="JJS36" s="62"/>
      <c r="JJT36" s="62"/>
      <c r="JJU36" s="62"/>
      <c r="JJV36" s="62"/>
      <c r="JJW36" s="62"/>
      <c r="JJX36" s="62"/>
      <c r="JJY36" s="62"/>
      <c r="JJZ36" s="62"/>
      <c r="JKA36" s="62"/>
      <c r="JKB36" s="62"/>
      <c r="JKC36" s="62"/>
      <c r="JKD36" s="62"/>
      <c r="JKE36" s="62"/>
      <c r="JKF36" s="62"/>
      <c r="JKG36" s="62"/>
      <c r="JKH36" s="62"/>
      <c r="JKI36" s="62"/>
      <c r="JKJ36" s="62"/>
      <c r="JKK36" s="62"/>
      <c r="JKL36" s="62"/>
      <c r="JKM36" s="62"/>
      <c r="JKN36" s="62"/>
      <c r="JKO36" s="62"/>
      <c r="JKP36" s="62"/>
      <c r="JKQ36" s="62"/>
      <c r="JKR36" s="62"/>
      <c r="JKS36" s="62"/>
      <c r="JKT36" s="62"/>
      <c r="JKU36" s="62"/>
      <c r="JKV36" s="62"/>
      <c r="JKW36" s="62"/>
      <c r="JKX36" s="62"/>
      <c r="JKY36" s="62"/>
      <c r="JKZ36" s="62"/>
      <c r="JLA36" s="62"/>
      <c r="JLB36" s="62"/>
      <c r="JLC36" s="62"/>
      <c r="JLD36" s="62"/>
      <c r="JLE36" s="62"/>
      <c r="JLF36" s="62"/>
      <c r="JLG36" s="62"/>
      <c r="JLH36" s="62"/>
      <c r="JLI36" s="62"/>
      <c r="JLJ36" s="62"/>
      <c r="JLK36" s="62"/>
      <c r="JLL36" s="62"/>
      <c r="JLM36" s="62"/>
      <c r="JLN36" s="62"/>
      <c r="JLO36" s="62"/>
      <c r="JLP36" s="62"/>
      <c r="JLQ36" s="62"/>
      <c r="JLR36" s="62"/>
      <c r="JLS36" s="62"/>
      <c r="JLT36" s="62"/>
      <c r="JLU36" s="62"/>
      <c r="JLV36" s="62"/>
      <c r="JLW36" s="62"/>
      <c r="JLX36" s="62"/>
      <c r="JLY36" s="62"/>
      <c r="JLZ36" s="62"/>
      <c r="JMA36" s="62"/>
      <c r="JMB36" s="62"/>
      <c r="JMC36" s="62"/>
      <c r="JMD36" s="62"/>
      <c r="JME36" s="62"/>
      <c r="JMF36" s="62"/>
      <c r="JMG36" s="62"/>
      <c r="JMH36" s="62"/>
      <c r="JMI36" s="62"/>
      <c r="JMJ36" s="62"/>
      <c r="JMK36" s="62"/>
      <c r="JML36" s="62"/>
      <c r="JMM36" s="62"/>
      <c r="JMN36" s="62"/>
      <c r="JMO36" s="62"/>
      <c r="JMP36" s="62"/>
      <c r="JMQ36" s="62"/>
      <c r="JMR36" s="62"/>
      <c r="JMS36" s="62"/>
      <c r="JMT36" s="62"/>
      <c r="JMU36" s="62"/>
      <c r="JMV36" s="62"/>
      <c r="JMW36" s="62"/>
      <c r="JMX36" s="62"/>
      <c r="JMY36" s="62"/>
      <c r="JMZ36" s="62"/>
      <c r="JNA36" s="62"/>
      <c r="JNB36" s="62"/>
      <c r="JNC36" s="62"/>
      <c r="JND36" s="62"/>
      <c r="JNE36" s="62"/>
      <c r="JNF36" s="62"/>
      <c r="JNG36" s="62"/>
      <c r="JNH36" s="62"/>
      <c r="JNI36" s="62"/>
      <c r="JNJ36" s="62"/>
      <c r="JNK36" s="62"/>
      <c r="JNL36" s="62"/>
      <c r="JNM36" s="62"/>
      <c r="JNN36" s="62"/>
      <c r="JNO36" s="62"/>
      <c r="JNP36" s="62"/>
      <c r="JNQ36" s="62"/>
      <c r="JNR36" s="62"/>
      <c r="JNS36" s="62"/>
      <c r="JNT36" s="62"/>
      <c r="JNU36" s="62"/>
      <c r="JNV36" s="62"/>
      <c r="JNW36" s="62"/>
      <c r="JNX36" s="62"/>
      <c r="JNY36" s="62"/>
      <c r="JNZ36" s="62"/>
      <c r="JOA36" s="62"/>
      <c r="JOB36" s="62"/>
      <c r="JOC36" s="62"/>
      <c r="JOD36" s="62"/>
      <c r="JOE36" s="62"/>
      <c r="JOF36" s="62"/>
      <c r="JOG36" s="62"/>
      <c r="JOH36" s="62"/>
      <c r="JOI36" s="62"/>
      <c r="JOJ36" s="62"/>
      <c r="JOK36" s="62"/>
      <c r="JOL36" s="62"/>
      <c r="JOM36" s="62"/>
      <c r="JON36" s="62"/>
      <c r="JOO36" s="62"/>
      <c r="JOP36" s="62"/>
      <c r="JOQ36" s="62"/>
      <c r="JOR36" s="62"/>
      <c r="JOS36" s="62"/>
      <c r="JOT36" s="62"/>
      <c r="JOU36" s="62"/>
      <c r="JOV36" s="62"/>
      <c r="JOW36" s="62"/>
      <c r="JOX36" s="62"/>
      <c r="JOY36" s="62"/>
      <c r="JOZ36" s="62"/>
      <c r="JPA36" s="62"/>
      <c r="JPB36" s="62"/>
      <c r="JPC36" s="62"/>
      <c r="JPD36" s="62"/>
      <c r="JPE36" s="62"/>
      <c r="JPF36" s="62"/>
      <c r="JPG36" s="62"/>
      <c r="JPH36" s="62"/>
      <c r="JPI36" s="62"/>
      <c r="JPJ36" s="62"/>
      <c r="JPK36" s="62"/>
      <c r="JPL36" s="62"/>
      <c r="JPM36" s="62"/>
      <c r="JPN36" s="62"/>
      <c r="JPO36" s="62"/>
      <c r="JPP36" s="62"/>
      <c r="JPQ36" s="62"/>
      <c r="JPR36" s="62"/>
      <c r="JPS36" s="62"/>
      <c r="JPT36" s="62"/>
      <c r="JPU36" s="62"/>
      <c r="JPV36" s="62"/>
      <c r="JPW36" s="62"/>
      <c r="JPX36" s="62"/>
      <c r="JPY36" s="62"/>
      <c r="JPZ36" s="62"/>
      <c r="JQA36" s="62"/>
      <c r="JQB36" s="62"/>
      <c r="JQC36" s="62"/>
      <c r="JQD36" s="62"/>
      <c r="JQE36" s="62"/>
      <c r="JQF36" s="62"/>
      <c r="JQG36" s="62"/>
      <c r="JQH36" s="62"/>
      <c r="JQI36" s="62"/>
      <c r="JQJ36" s="62"/>
      <c r="JQK36" s="62"/>
      <c r="JQL36" s="62"/>
      <c r="JQM36" s="62"/>
      <c r="JQN36" s="62"/>
      <c r="JQO36" s="62"/>
      <c r="JQP36" s="62"/>
      <c r="JQQ36" s="62"/>
      <c r="JQR36" s="62"/>
      <c r="JQS36" s="62"/>
      <c r="JQT36" s="62"/>
      <c r="JQU36" s="62"/>
      <c r="JQV36" s="62"/>
      <c r="JQW36" s="62"/>
      <c r="JQX36" s="62"/>
      <c r="JQY36" s="62"/>
      <c r="JQZ36" s="62"/>
      <c r="JRA36" s="62"/>
      <c r="JRB36" s="62"/>
      <c r="JRC36" s="62"/>
      <c r="JRD36" s="62"/>
      <c r="JRE36" s="62"/>
      <c r="JRF36" s="62"/>
      <c r="JRG36" s="62"/>
      <c r="JRH36" s="62"/>
      <c r="JRI36" s="62"/>
      <c r="JRJ36" s="62"/>
      <c r="JRK36" s="62"/>
      <c r="JRL36" s="62"/>
      <c r="JRM36" s="62"/>
      <c r="JRN36" s="62"/>
      <c r="JRO36" s="62"/>
      <c r="JRP36" s="62"/>
      <c r="JRQ36" s="62"/>
      <c r="JRR36" s="62"/>
      <c r="JRS36" s="62"/>
      <c r="JRT36" s="62"/>
      <c r="JRU36" s="62"/>
      <c r="JRV36" s="62"/>
      <c r="JRW36" s="62"/>
      <c r="JRX36" s="62"/>
      <c r="JRY36" s="62"/>
      <c r="JRZ36" s="62"/>
      <c r="JSA36" s="62"/>
      <c r="JSB36" s="62"/>
      <c r="JSC36" s="62"/>
      <c r="JSD36" s="62"/>
      <c r="JSE36" s="62"/>
      <c r="JSF36" s="62"/>
      <c r="JSG36" s="62"/>
      <c r="JSH36" s="62"/>
      <c r="JSI36" s="62"/>
      <c r="JSJ36" s="62"/>
      <c r="JSK36" s="62"/>
      <c r="JSL36" s="62"/>
      <c r="JSM36" s="62"/>
      <c r="JSN36" s="62"/>
      <c r="JSO36" s="62"/>
      <c r="JSP36" s="62"/>
      <c r="JSQ36" s="62"/>
      <c r="JSR36" s="62"/>
      <c r="JSS36" s="62"/>
      <c r="JST36" s="62"/>
      <c r="JSU36" s="62"/>
      <c r="JSV36" s="62"/>
      <c r="JSW36" s="62"/>
      <c r="JSX36" s="62"/>
      <c r="JSY36" s="62"/>
      <c r="JSZ36" s="62"/>
      <c r="JTA36" s="62"/>
      <c r="JTB36" s="62"/>
      <c r="JTC36" s="62"/>
      <c r="JTD36" s="62"/>
      <c r="JTE36" s="62"/>
      <c r="JTF36" s="62"/>
      <c r="JTG36" s="62"/>
      <c r="JTH36" s="62"/>
      <c r="JTI36" s="62"/>
      <c r="JTJ36" s="62"/>
      <c r="JTK36" s="62"/>
      <c r="JTL36" s="62"/>
      <c r="JTM36" s="62"/>
      <c r="JTN36" s="62"/>
      <c r="JTO36" s="62"/>
      <c r="JTP36" s="62"/>
      <c r="JTQ36" s="62"/>
      <c r="JTR36" s="62"/>
      <c r="JTS36" s="62"/>
      <c r="JTT36" s="62"/>
      <c r="JTU36" s="62"/>
      <c r="JTV36" s="62"/>
      <c r="JTW36" s="62"/>
      <c r="JTX36" s="62"/>
      <c r="JTY36" s="62"/>
      <c r="JTZ36" s="62"/>
      <c r="JUA36" s="62"/>
      <c r="JUB36" s="62"/>
      <c r="JUC36" s="62"/>
      <c r="JUD36" s="62"/>
      <c r="JUE36" s="62"/>
      <c r="JUF36" s="62"/>
      <c r="JUG36" s="62"/>
      <c r="JUH36" s="62"/>
      <c r="JUI36" s="62"/>
      <c r="JUJ36" s="62"/>
      <c r="JUK36" s="62"/>
      <c r="JUL36" s="62"/>
      <c r="JUM36" s="62"/>
      <c r="JUN36" s="62"/>
      <c r="JUO36" s="62"/>
      <c r="JUP36" s="62"/>
      <c r="JUQ36" s="62"/>
      <c r="JUR36" s="62"/>
      <c r="JUS36" s="62"/>
      <c r="JUT36" s="62"/>
      <c r="JUU36" s="62"/>
      <c r="JUV36" s="62"/>
      <c r="JUW36" s="62"/>
      <c r="JUX36" s="62"/>
      <c r="JUY36" s="62"/>
      <c r="JUZ36" s="62"/>
      <c r="JVA36" s="62"/>
      <c r="JVB36" s="62"/>
      <c r="JVC36" s="62"/>
      <c r="JVD36" s="62"/>
      <c r="JVE36" s="62"/>
      <c r="JVF36" s="62"/>
      <c r="JVG36" s="62"/>
      <c r="JVH36" s="62"/>
      <c r="JVI36" s="62"/>
      <c r="JVJ36" s="62"/>
      <c r="JVK36" s="62"/>
      <c r="JVL36" s="62"/>
      <c r="JVM36" s="62"/>
      <c r="JVN36" s="62"/>
      <c r="JVO36" s="62"/>
      <c r="JVP36" s="62"/>
      <c r="JVQ36" s="62"/>
      <c r="JVR36" s="62"/>
      <c r="JVS36" s="62"/>
      <c r="JVT36" s="62"/>
      <c r="JVU36" s="62"/>
      <c r="JVV36" s="62"/>
      <c r="JVW36" s="62"/>
      <c r="JVX36" s="62"/>
      <c r="JVY36" s="62"/>
      <c r="JVZ36" s="62"/>
      <c r="JWA36" s="62"/>
      <c r="JWB36" s="62"/>
      <c r="JWC36" s="62"/>
      <c r="JWD36" s="62"/>
      <c r="JWE36" s="62"/>
      <c r="JWF36" s="62"/>
      <c r="JWG36" s="62"/>
      <c r="JWH36" s="62"/>
      <c r="JWI36" s="62"/>
      <c r="JWJ36" s="62"/>
      <c r="JWK36" s="62"/>
      <c r="JWL36" s="62"/>
      <c r="JWM36" s="62"/>
      <c r="JWN36" s="62"/>
      <c r="JWO36" s="62"/>
      <c r="JWP36" s="62"/>
      <c r="JWQ36" s="62"/>
      <c r="JWR36" s="62"/>
      <c r="JWS36" s="62"/>
      <c r="JWT36" s="62"/>
      <c r="JWU36" s="62"/>
      <c r="JWV36" s="62"/>
      <c r="JWW36" s="62"/>
      <c r="JWX36" s="62"/>
      <c r="JWY36" s="62"/>
      <c r="JWZ36" s="62"/>
      <c r="JXA36" s="62"/>
      <c r="JXB36" s="62"/>
      <c r="JXC36" s="62"/>
      <c r="JXD36" s="62"/>
      <c r="JXE36" s="62"/>
      <c r="JXF36" s="62"/>
      <c r="JXG36" s="62"/>
      <c r="JXH36" s="62"/>
      <c r="JXI36" s="62"/>
      <c r="JXJ36" s="62"/>
      <c r="JXK36" s="62"/>
      <c r="JXL36" s="62"/>
      <c r="JXM36" s="62"/>
      <c r="JXN36" s="62"/>
      <c r="JXO36" s="62"/>
      <c r="JXP36" s="62"/>
      <c r="JXQ36" s="62"/>
      <c r="JXR36" s="62"/>
      <c r="JXS36" s="62"/>
      <c r="JXT36" s="62"/>
      <c r="JXU36" s="62"/>
      <c r="JXV36" s="62"/>
      <c r="JXW36" s="62"/>
      <c r="JXX36" s="62"/>
      <c r="JXY36" s="62"/>
      <c r="JXZ36" s="62"/>
      <c r="JYA36" s="62"/>
      <c r="JYB36" s="62"/>
      <c r="JYC36" s="62"/>
      <c r="JYD36" s="62"/>
      <c r="JYE36" s="62"/>
      <c r="JYF36" s="62"/>
      <c r="JYG36" s="62"/>
      <c r="JYH36" s="62"/>
      <c r="JYI36" s="62"/>
      <c r="JYJ36" s="62"/>
      <c r="JYK36" s="62"/>
      <c r="JYL36" s="62"/>
      <c r="JYM36" s="62"/>
      <c r="JYN36" s="62"/>
      <c r="JYO36" s="62"/>
      <c r="JYP36" s="62"/>
      <c r="JYQ36" s="62"/>
      <c r="JYR36" s="62"/>
      <c r="JYS36" s="62"/>
      <c r="JYT36" s="62"/>
      <c r="JYU36" s="62"/>
      <c r="JYV36" s="62"/>
      <c r="JYW36" s="62"/>
      <c r="JYX36" s="62"/>
      <c r="JYY36" s="62"/>
      <c r="JYZ36" s="62"/>
      <c r="JZA36" s="62"/>
      <c r="JZB36" s="62"/>
      <c r="JZC36" s="62"/>
      <c r="JZD36" s="62"/>
      <c r="JZE36" s="62"/>
      <c r="JZF36" s="62"/>
      <c r="JZG36" s="62"/>
      <c r="JZH36" s="62"/>
      <c r="JZI36" s="62"/>
      <c r="JZJ36" s="62"/>
      <c r="JZK36" s="62"/>
      <c r="JZL36" s="62"/>
      <c r="JZM36" s="62"/>
      <c r="JZN36" s="62"/>
      <c r="JZO36" s="62"/>
      <c r="JZP36" s="62"/>
      <c r="JZQ36" s="62"/>
      <c r="JZR36" s="62"/>
      <c r="JZS36" s="62"/>
      <c r="JZT36" s="62"/>
      <c r="JZU36" s="62"/>
      <c r="JZV36" s="62"/>
      <c r="JZW36" s="62"/>
      <c r="JZX36" s="62"/>
      <c r="JZY36" s="62"/>
      <c r="JZZ36" s="62"/>
      <c r="KAA36" s="62"/>
      <c r="KAB36" s="62"/>
      <c r="KAC36" s="62"/>
      <c r="KAD36" s="62"/>
      <c r="KAE36" s="62"/>
      <c r="KAF36" s="62"/>
      <c r="KAG36" s="62"/>
      <c r="KAH36" s="62"/>
      <c r="KAI36" s="62"/>
      <c r="KAJ36" s="62"/>
      <c r="KAK36" s="62"/>
      <c r="KAL36" s="62"/>
      <c r="KAM36" s="62"/>
      <c r="KAN36" s="62"/>
      <c r="KAO36" s="62"/>
      <c r="KAP36" s="62"/>
      <c r="KAQ36" s="62"/>
      <c r="KAR36" s="62"/>
      <c r="KAS36" s="62"/>
      <c r="KAT36" s="62"/>
      <c r="KAU36" s="62"/>
      <c r="KAV36" s="62"/>
      <c r="KAW36" s="62"/>
      <c r="KAX36" s="62"/>
      <c r="KAY36" s="62"/>
      <c r="KAZ36" s="62"/>
      <c r="KBA36" s="62"/>
      <c r="KBB36" s="62"/>
      <c r="KBC36" s="62"/>
      <c r="KBD36" s="62"/>
      <c r="KBE36" s="62"/>
      <c r="KBF36" s="62"/>
      <c r="KBG36" s="62"/>
      <c r="KBH36" s="62"/>
      <c r="KBI36" s="62"/>
      <c r="KBJ36" s="62"/>
      <c r="KBK36" s="62"/>
      <c r="KBL36" s="62"/>
      <c r="KBM36" s="62"/>
      <c r="KBN36" s="62"/>
      <c r="KBO36" s="62"/>
      <c r="KBP36" s="62"/>
      <c r="KBQ36" s="62"/>
      <c r="KBR36" s="62"/>
      <c r="KBS36" s="62"/>
      <c r="KBT36" s="62"/>
      <c r="KBU36" s="62"/>
      <c r="KBV36" s="62"/>
      <c r="KBW36" s="62"/>
      <c r="KBX36" s="62"/>
      <c r="KBY36" s="62"/>
      <c r="KBZ36" s="62"/>
      <c r="KCA36" s="62"/>
      <c r="KCB36" s="62"/>
      <c r="KCC36" s="62"/>
      <c r="KCD36" s="62"/>
      <c r="KCE36" s="62"/>
      <c r="KCF36" s="62"/>
      <c r="KCG36" s="62"/>
      <c r="KCH36" s="62"/>
      <c r="KCI36" s="62"/>
      <c r="KCJ36" s="62"/>
      <c r="KCK36" s="62"/>
      <c r="KCL36" s="62"/>
      <c r="KCM36" s="62"/>
      <c r="KCN36" s="62"/>
      <c r="KCO36" s="62"/>
      <c r="KCP36" s="62"/>
      <c r="KCQ36" s="62"/>
      <c r="KCR36" s="62"/>
      <c r="KCS36" s="62"/>
      <c r="KCT36" s="62"/>
      <c r="KCU36" s="62"/>
      <c r="KCV36" s="62"/>
      <c r="KCW36" s="62"/>
      <c r="KCX36" s="62"/>
      <c r="KCY36" s="62"/>
      <c r="KCZ36" s="62"/>
      <c r="KDA36" s="62"/>
      <c r="KDB36" s="62"/>
      <c r="KDC36" s="62"/>
      <c r="KDD36" s="62"/>
      <c r="KDE36" s="62"/>
      <c r="KDF36" s="62"/>
      <c r="KDG36" s="62"/>
      <c r="KDH36" s="62"/>
      <c r="KDI36" s="62"/>
      <c r="KDJ36" s="62"/>
      <c r="KDK36" s="62"/>
      <c r="KDL36" s="62"/>
      <c r="KDM36" s="62"/>
      <c r="KDN36" s="62"/>
      <c r="KDO36" s="62"/>
      <c r="KDP36" s="62"/>
      <c r="KDQ36" s="62"/>
      <c r="KDR36" s="62"/>
      <c r="KDS36" s="62"/>
      <c r="KDT36" s="62"/>
      <c r="KDU36" s="62"/>
      <c r="KDV36" s="62"/>
      <c r="KDW36" s="62"/>
      <c r="KDX36" s="62"/>
      <c r="KDY36" s="62"/>
      <c r="KDZ36" s="62"/>
      <c r="KEA36" s="62"/>
      <c r="KEB36" s="62"/>
      <c r="KEC36" s="62"/>
      <c r="KED36" s="62"/>
      <c r="KEE36" s="62"/>
      <c r="KEF36" s="62"/>
      <c r="KEG36" s="62"/>
      <c r="KEH36" s="62"/>
      <c r="KEI36" s="62"/>
      <c r="KEJ36" s="62"/>
      <c r="KEK36" s="62"/>
      <c r="KEL36" s="62"/>
      <c r="KEM36" s="62"/>
      <c r="KEN36" s="62"/>
      <c r="KEO36" s="62"/>
      <c r="KEP36" s="62"/>
      <c r="KEQ36" s="62"/>
      <c r="KER36" s="62"/>
      <c r="KES36" s="62"/>
      <c r="KET36" s="62"/>
      <c r="KEU36" s="62"/>
      <c r="KEV36" s="62"/>
      <c r="KEW36" s="62"/>
      <c r="KEX36" s="62"/>
      <c r="KEY36" s="62"/>
      <c r="KEZ36" s="62"/>
      <c r="KFA36" s="62"/>
      <c r="KFB36" s="62"/>
      <c r="KFC36" s="62"/>
      <c r="KFD36" s="62"/>
      <c r="KFE36" s="62"/>
      <c r="KFF36" s="62"/>
      <c r="KFG36" s="62"/>
      <c r="KFH36" s="62"/>
      <c r="KFI36" s="62"/>
      <c r="KFJ36" s="62"/>
      <c r="KFK36" s="62"/>
      <c r="KFL36" s="62"/>
      <c r="KFM36" s="62"/>
      <c r="KFN36" s="62"/>
      <c r="KFO36" s="62"/>
      <c r="KFP36" s="62"/>
      <c r="KFQ36" s="62"/>
      <c r="KFR36" s="62"/>
      <c r="KFS36" s="62"/>
      <c r="KFT36" s="62"/>
      <c r="KFU36" s="62"/>
      <c r="KFV36" s="62"/>
      <c r="KFW36" s="62"/>
      <c r="KFX36" s="62"/>
      <c r="KFY36" s="62"/>
      <c r="KFZ36" s="62"/>
      <c r="KGA36" s="62"/>
      <c r="KGB36" s="62"/>
      <c r="KGC36" s="62"/>
      <c r="KGD36" s="62"/>
      <c r="KGE36" s="62"/>
      <c r="KGF36" s="62"/>
      <c r="KGG36" s="62"/>
      <c r="KGH36" s="62"/>
      <c r="KGI36" s="62"/>
      <c r="KGJ36" s="62"/>
      <c r="KGK36" s="62"/>
      <c r="KGL36" s="62"/>
      <c r="KGM36" s="62"/>
      <c r="KGN36" s="62"/>
      <c r="KGO36" s="62"/>
      <c r="KGP36" s="62"/>
      <c r="KGQ36" s="62"/>
      <c r="KGR36" s="62"/>
      <c r="KGS36" s="62"/>
      <c r="KGT36" s="62"/>
      <c r="KGU36" s="62"/>
      <c r="KGV36" s="62"/>
      <c r="KGW36" s="62"/>
      <c r="KGX36" s="62"/>
      <c r="KGY36" s="62"/>
      <c r="KGZ36" s="62"/>
      <c r="KHA36" s="62"/>
      <c r="KHB36" s="62"/>
      <c r="KHC36" s="62"/>
      <c r="KHD36" s="62"/>
      <c r="KHE36" s="62"/>
      <c r="KHF36" s="62"/>
      <c r="KHG36" s="62"/>
      <c r="KHH36" s="62"/>
      <c r="KHI36" s="62"/>
      <c r="KHJ36" s="62"/>
      <c r="KHK36" s="62"/>
      <c r="KHL36" s="62"/>
      <c r="KHM36" s="62"/>
      <c r="KHN36" s="62"/>
      <c r="KHO36" s="62"/>
      <c r="KHP36" s="62"/>
      <c r="KHQ36" s="62"/>
      <c r="KHR36" s="62"/>
      <c r="KHS36" s="62"/>
      <c r="KHT36" s="62"/>
      <c r="KHU36" s="62"/>
      <c r="KHV36" s="62"/>
      <c r="KHW36" s="62"/>
      <c r="KHX36" s="62"/>
      <c r="KHY36" s="62"/>
      <c r="KHZ36" s="62"/>
      <c r="KIA36" s="62"/>
      <c r="KIB36" s="62"/>
      <c r="KIC36" s="62"/>
      <c r="KID36" s="62"/>
      <c r="KIE36" s="62"/>
      <c r="KIF36" s="62"/>
      <c r="KIG36" s="62"/>
      <c r="KIH36" s="62"/>
      <c r="KII36" s="62"/>
      <c r="KIJ36" s="62"/>
      <c r="KIK36" s="62"/>
      <c r="KIL36" s="62"/>
      <c r="KIM36" s="62"/>
      <c r="KIN36" s="62"/>
      <c r="KIO36" s="62"/>
      <c r="KIP36" s="62"/>
      <c r="KIQ36" s="62"/>
      <c r="KIR36" s="62"/>
      <c r="KIS36" s="62"/>
      <c r="KIT36" s="62"/>
      <c r="KIU36" s="62"/>
      <c r="KIV36" s="62"/>
      <c r="KIW36" s="62"/>
      <c r="KIX36" s="62"/>
      <c r="KIY36" s="62"/>
      <c r="KIZ36" s="62"/>
      <c r="KJA36" s="62"/>
      <c r="KJB36" s="62"/>
      <c r="KJC36" s="62"/>
      <c r="KJD36" s="62"/>
      <c r="KJE36" s="62"/>
      <c r="KJF36" s="62"/>
      <c r="KJG36" s="62"/>
      <c r="KJH36" s="62"/>
      <c r="KJI36" s="62"/>
      <c r="KJJ36" s="62"/>
      <c r="KJK36" s="62"/>
      <c r="KJL36" s="62"/>
      <c r="KJM36" s="62"/>
      <c r="KJN36" s="62"/>
      <c r="KJO36" s="62"/>
      <c r="KJP36" s="62"/>
      <c r="KJQ36" s="62"/>
      <c r="KJR36" s="62"/>
      <c r="KJS36" s="62"/>
      <c r="KJT36" s="62"/>
      <c r="KJU36" s="62"/>
      <c r="KJV36" s="62"/>
      <c r="KJW36" s="62"/>
      <c r="KJX36" s="62"/>
      <c r="KJY36" s="62"/>
      <c r="KJZ36" s="62"/>
      <c r="KKA36" s="62"/>
      <c r="KKB36" s="62"/>
      <c r="KKC36" s="62"/>
      <c r="KKD36" s="62"/>
      <c r="KKE36" s="62"/>
      <c r="KKF36" s="62"/>
      <c r="KKG36" s="62"/>
      <c r="KKH36" s="62"/>
      <c r="KKI36" s="62"/>
      <c r="KKJ36" s="62"/>
      <c r="KKK36" s="62"/>
      <c r="KKL36" s="62"/>
      <c r="KKM36" s="62"/>
      <c r="KKN36" s="62"/>
      <c r="KKO36" s="62"/>
      <c r="KKP36" s="62"/>
      <c r="KKQ36" s="62"/>
      <c r="KKR36" s="62"/>
      <c r="KKS36" s="62"/>
      <c r="KKT36" s="62"/>
      <c r="KKU36" s="62"/>
      <c r="KKV36" s="62"/>
      <c r="KKW36" s="62"/>
      <c r="KKX36" s="62"/>
      <c r="KKY36" s="62"/>
      <c r="KKZ36" s="62"/>
      <c r="KLA36" s="62"/>
      <c r="KLB36" s="62"/>
      <c r="KLC36" s="62"/>
      <c r="KLD36" s="62"/>
      <c r="KLE36" s="62"/>
      <c r="KLF36" s="62"/>
      <c r="KLG36" s="62"/>
      <c r="KLH36" s="62"/>
      <c r="KLI36" s="62"/>
      <c r="KLJ36" s="62"/>
      <c r="KLK36" s="62"/>
      <c r="KLL36" s="62"/>
      <c r="KLM36" s="62"/>
      <c r="KLN36" s="62"/>
      <c r="KLO36" s="62"/>
      <c r="KLP36" s="62"/>
      <c r="KLQ36" s="62"/>
      <c r="KLR36" s="62"/>
      <c r="KLS36" s="62"/>
      <c r="KLT36" s="62"/>
      <c r="KLU36" s="62"/>
      <c r="KLV36" s="62"/>
      <c r="KLW36" s="62"/>
      <c r="KLX36" s="62"/>
      <c r="KLY36" s="62"/>
      <c r="KLZ36" s="62"/>
      <c r="KMA36" s="62"/>
      <c r="KMB36" s="62"/>
      <c r="KMC36" s="62"/>
      <c r="KMD36" s="62"/>
      <c r="KME36" s="62"/>
      <c r="KMF36" s="62"/>
      <c r="KMG36" s="62"/>
      <c r="KMH36" s="62"/>
      <c r="KMI36" s="62"/>
      <c r="KMJ36" s="62"/>
      <c r="KMK36" s="62"/>
      <c r="KML36" s="62"/>
      <c r="KMM36" s="62"/>
      <c r="KMN36" s="62"/>
      <c r="KMO36" s="62"/>
      <c r="KMP36" s="62"/>
      <c r="KMQ36" s="62"/>
      <c r="KMR36" s="62"/>
      <c r="KMS36" s="62"/>
      <c r="KMT36" s="62"/>
      <c r="KMU36" s="62"/>
      <c r="KMV36" s="62"/>
      <c r="KMW36" s="62"/>
      <c r="KMX36" s="62"/>
      <c r="KMY36" s="62"/>
      <c r="KMZ36" s="62"/>
      <c r="KNA36" s="62"/>
      <c r="KNB36" s="62"/>
      <c r="KNC36" s="62"/>
      <c r="KND36" s="62"/>
      <c r="KNE36" s="62"/>
      <c r="KNF36" s="62"/>
      <c r="KNG36" s="62"/>
      <c r="KNH36" s="62"/>
      <c r="KNI36" s="62"/>
      <c r="KNJ36" s="62"/>
      <c r="KNK36" s="62"/>
      <c r="KNL36" s="62"/>
      <c r="KNM36" s="62"/>
      <c r="KNN36" s="62"/>
      <c r="KNO36" s="62"/>
      <c r="KNP36" s="62"/>
      <c r="KNQ36" s="62"/>
      <c r="KNR36" s="62"/>
      <c r="KNS36" s="62"/>
      <c r="KNT36" s="62"/>
      <c r="KNU36" s="62"/>
      <c r="KNV36" s="62"/>
      <c r="KNW36" s="62"/>
      <c r="KNX36" s="62"/>
      <c r="KNY36" s="62"/>
      <c r="KNZ36" s="62"/>
      <c r="KOA36" s="62"/>
      <c r="KOB36" s="62"/>
      <c r="KOC36" s="62"/>
      <c r="KOD36" s="62"/>
      <c r="KOE36" s="62"/>
      <c r="KOF36" s="62"/>
      <c r="KOG36" s="62"/>
      <c r="KOH36" s="62"/>
      <c r="KOI36" s="62"/>
      <c r="KOJ36" s="62"/>
      <c r="KOK36" s="62"/>
      <c r="KOL36" s="62"/>
      <c r="KOM36" s="62"/>
      <c r="KON36" s="62"/>
      <c r="KOO36" s="62"/>
      <c r="KOP36" s="62"/>
      <c r="KOQ36" s="62"/>
      <c r="KOR36" s="62"/>
      <c r="KOS36" s="62"/>
      <c r="KOT36" s="62"/>
      <c r="KOU36" s="62"/>
      <c r="KOV36" s="62"/>
      <c r="KOW36" s="62"/>
      <c r="KOX36" s="62"/>
      <c r="KOY36" s="62"/>
      <c r="KOZ36" s="62"/>
      <c r="KPA36" s="62"/>
      <c r="KPB36" s="62"/>
      <c r="KPC36" s="62"/>
      <c r="KPD36" s="62"/>
      <c r="KPE36" s="62"/>
      <c r="KPF36" s="62"/>
      <c r="KPG36" s="62"/>
      <c r="KPH36" s="62"/>
      <c r="KPI36" s="62"/>
      <c r="KPJ36" s="62"/>
      <c r="KPK36" s="62"/>
      <c r="KPL36" s="62"/>
      <c r="KPM36" s="62"/>
      <c r="KPN36" s="62"/>
      <c r="KPO36" s="62"/>
      <c r="KPP36" s="62"/>
      <c r="KPQ36" s="62"/>
      <c r="KPR36" s="62"/>
      <c r="KPS36" s="62"/>
      <c r="KPT36" s="62"/>
      <c r="KPU36" s="62"/>
      <c r="KPV36" s="62"/>
      <c r="KPW36" s="62"/>
      <c r="KPX36" s="62"/>
      <c r="KPY36" s="62"/>
      <c r="KPZ36" s="62"/>
      <c r="KQA36" s="62"/>
      <c r="KQB36" s="62"/>
      <c r="KQC36" s="62"/>
      <c r="KQD36" s="62"/>
      <c r="KQE36" s="62"/>
      <c r="KQF36" s="62"/>
      <c r="KQG36" s="62"/>
      <c r="KQH36" s="62"/>
      <c r="KQI36" s="62"/>
      <c r="KQJ36" s="62"/>
      <c r="KQK36" s="62"/>
      <c r="KQL36" s="62"/>
      <c r="KQM36" s="62"/>
      <c r="KQN36" s="62"/>
      <c r="KQO36" s="62"/>
      <c r="KQP36" s="62"/>
      <c r="KQQ36" s="62"/>
      <c r="KQR36" s="62"/>
      <c r="KQS36" s="62"/>
      <c r="KQT36" s="62"/>
      <c r="KQU36" s="62"/>
      <c r="KQV36" s="62"/>
      <c r="KQW36" s="62"/>
      <c r="KQX36" s="62"/>
      <c r="KQY36" s="62"/>
      <c r="KQZ36" s="62"/>
      <c r="KRA36" s="62"/>
      <c r="KRB36" s="62"/>
      <c r="KRC36" s="62"/>
      <c r="KRD36" s="62"/>
      <c r="KRE36" s="62"/>
      <c r="KRF36" s="62"/>
      <c r="KRG36" s="62"/>
      <c r="KRH36" s="62"/>
      <c r="KRI36" s="62"/>
      <c r="KRJ36" s="62"/>
      <c r="KRK36" s="62"/>
      <c r="KRL36" s="62"/>
      <c r="KRM36" s="62"/>
      <c r="KRN36" s="62"/>
      <c r="KRO36" s="62"/>
      <c r="KRP36" s="62"/>
      <c r="KRQ36" s="62"/>
      <c r="KRR36" s="62"/>
      <c r="KRS36" s="62"/>
      <c r="KRT36" s="62"/>
      <c r="KRU36" s="62"/>
      <c r="KRV36" s="62"/>
      <c r="KRW36" s="62"/>
      <c r="KRX36" s="62"/>
      <c r="KRY36" s="62"/>
      <c r="KRZ36" s="62"/>
      <c r="KSA36" s="62"/>
      <c r="KSB36" s="62"/>
      <c r="KSC36" s="62"/>
      <c r="KSD36" s="62"/>
      <c r="KSE36" s="62"/>
      <c r="KSF36" s="62"/>
      <c r="KSG36" s="62"/>
      <c r="KSH36" s="62"/>
      <c r="KSI36" s="62"/>
      <c r="KSJ36" s="62"/>
      <c r="KSK36" s="62"/>
      <c r="KSL36" s="62"/>
      <c r="KSM36" s="62"/>
      <c r="KSN36" s="62"/>
      <c r="KSO36" s="62"/>
      <c r="KSP36" s="62"/>
      <c r="KSQ36" s="62"/>
      <c r="KSR36" s="62"/>
      <c r="KSS36" s="62"/>
      <c r="KST36" s="62"/>
      <c r="KSU36" s="62"/>
      <c r="KSV36" s="62"/>
      <c r="KSW36" s="62"/>
      <c r="KSX36" s="62"/>
      <c r="KSY36" s="62"/>
      <c r="KSZ36" s="62"/>
      <c r="KTA36" s="62"/>
      <c r="KTB36" s="62"/>
      <c r="KTC36" s="62"/>
      <c r="KTD36" s="62"/>
      <c r="KTE36" s="62"/>
      <c r="KTF36" s="62"/>
      <c r="KTG36" s="62"/>
      <c r="KTH36" s="62"/>
      <c r="KTI36" s="62"/>
      <c r="KTJ36" s="62"/>
      <c r="KTK36" s="62"/>
      <c r="KTL36" s="62"/>
      <c r="KTM36" s="62"/>
      <c r="KTN36" s="62"/>
      <c r="KTO36" s="62"/>
      <c r="KTP36" s="62"/>
      <c r="KTQ36" s="62"/>
      <c r="KTR36" s="62"/>
      <c r="KTS36" s="62"/>
      <c r="KTT36" s="62"/>
      <c r="KTU36" s="62"/>
      <c r="KTV36" s="62"/>
      <c r="KTW36" s="62"/>
      <c r="KTX36" s="62"/>
      <c r="KTY36" s="62"/>
      <c r="KTZ36" s="62"/>
      <c r="KUA36" s="62"/>
      <c r="KUB36" s="62"/>
      <c r="KUC36" s="62"/>
      <c r="KUD36" s="62"/>
      <c r="KUE36" s="62"/>
      <c r="KUF36" s="62"/>
      <c r="KUG36" s="62"/>
      <c r="KUH36" s="62"/>
      <c r="KUI36" s="62"/>
      <c r="KUJ36" s="62"/>
      <c r="KUK36" s="62"/>
      <c r="KUL36" s="62"/>
      <c r="KUM36" s="62"/>
      <c r="KUN36" s="62"/>
      <c r="KUO36" s="62"/>
      <c r="KUP36" s="62"/>
      <c r="KUQ36" s="62"/>
      <c r="KUR36" s="62"/>
      <c r="KUS36" s="62"/>
      <c r="KUT36" s="62"/>
      <c r="KUU36" s="62"/>
      <c r="KUV36" s="62"/>
      <c r="KUW36" s="62"/>
      <c r="KUX36" s="62"/>
      <c r="KUY36" s="62"/>
      <c r="KUZ36" s="62"/>
      <c r="KVA36" s="62"/>
      <c r="KVB36" s="62"/>
      <c r="KVC36" s="62"/>
      <c r="KVD36" s="62"/>
      <c r="KVE36" s="62"/>
      <c r="KVF36" s="62"/>
      <c r="KVG36" s="62"/>
      <c r="KVH36" s="62"/>
      <c r="KVI36" s="62"/>
      <c r="KVJ36" s="62"/>
      <c r="KVK36" s="62"/>
      <c r="KVL36" s="62"/>
      <c r="KVM36" s="62"/>
      <c r="KVN36" s="62"/>
      <c r="KVO36" s="62"/>
      <c r="KVP36" s="62"/>
      <c r="KVQ36" s="62"/>
      <c r="KVR36" s="62"/>
      <c r="KVS36" s="62"/>
      <c r="KVT36" s="62"/>
      <c r="KVU36" s="62"/>
      <c r="KVV36" s="62"/>
      <c r="KVW36" s="62"/>
      <c r="KVX36" s="62"/>
      <c r="KVY36" s="62"/>
      <c r="KVZ36" s="62"/>
      <c r="KWA36" s="62"/>
      <c r="KWB36" s="62"/>
      <c r="KWC36" s="62"/>
      <c r="KWD36" s="62"/>
      <c r="KWE36" s="62"/>
      <c r="KWF36" s="62"/>
      <c r="KWG36" s="62"/>
      <c r="KWH36" s="62"/>
      <c r="KWI36" s="62"/>
      <c r="KWJ36" s="62"/>
      <c r="KWK36" s="62"/>
      <c r="KWL36" s="62"/>
      <c r="KWM36" s="62"/>
      <c r="KWN36" s="62"/>
      <c r="KWO36" s="62"/>
      <c r="KWP36" s="62"/>
      <c r="KWQ36" s="62"/>
      <c r="KWR36" s="62"/>
      <c r="KWS36" s="62"/>
      <c r="KWT36" s="62"/>
      <c r="KWU36" s="62"/>
      <c r="KWV36" s="62"/>
      <c r="KWW36" s="62"/>
      <c r="KWX36" s="62"/>
      <c r="KWY36" s="62"/>
      <c r="KWZ36" s="62"/>
      <c r="KXA36" s="62"/>
      <c r="KXB36" s="62"/>
      <c r="KXC36" s="62"/>
      <c r="KXD36" s="62"/>
      <c r="KXE36" s="62"/>
      <c r="KXF36" s="62"/>
      <c r="KXG36" s="62"/>
      <c r="KXH36" s="62"/>
      <c r="KXI36" s="62"/>
      <c r="KXJ36" s="62"/>
      <c r="KXK36" s="62"/>
      <c r="KXL36" s="62"/>
      <c r="KXM36" s="62"/>
      <c r="KXN36" s="62"/>
      <c r="KXO36" s="62"/>
      <c r="KXP36" s="62"/>
      <c r="KXQ36" s="62"/>
      <c r="KXR36" s="62"/>
      <c r="KXS36" s="62"/>
      <c r="KXT36" s="62"/>
      <c r="KXU36" s="62"/>
      <c r="KXV36" s="62"/>
      <c r="KXW36" s="62"/>
      <c r="KXX36" s="62"/>
      <c r="KXY36" s="62"/>
      <c r="KXZ36" s="62"/>
      <c r="KYA36" s="62"/>
      <c r="KYB36" s="62"/>
      <c r="KYC36" s="62"/>
      <c r="KYD36" s="62"/>
      <c r="KYE36" s="62"/>
      <c r="KYF36" s="62"/>
      <c r="KYG36" s="62"/>
      <c r="KYH36" s="62"/>
      <c r="KYI36" s="62"/>
      <c r="KYJ36" s="62"/>
      <c r="KYK36" s="62"/>
      <c r="KYL36" s="62"/>
      <c r="KYM36" s="62"/>
      <c r="KYN36" s="62"/>
      <c r="KYO36" s="62"/>
      <c r="KYP36" s="62"/>
      <c r="KYQ36" s="62"/>
      <c r="KYR36" s="62"/>
      <c r="KYS36" s="62"/>
      <c r="KYT36" s="62"/>
      <c r="KYU36" s="62"/>
      <c r="KYV36" s="62"/>
      <c r="KYW36" s="62"/>
      <c r="KYX36" s="62"/>
      <c r="KYY36" s="62"/>
      <c r="KYZ36" s="62"/>
      <c r="KZA36" s="62"/>
      <c r="KZB36" s="62"/>
      <c r="KZC36" s="62"/>
      <c r="KZD36" s="62"/>
      <c r="KZE36" s="62"/>
      <c r="KZF36" s="62"/>
      <c r="KZG36" s="62"/>
      <c r="KZH36" s="62"/>
      <c r="KZI36" s="62"/>
      <c r="KZJ36" s="62"/>
      <c r="KZK36" s="62"/>
      <c r="KZL36" s="62"/>
      <c r="KZM36" s="62"/>
      <c r="KZN36" s="62"/>
      <c r="KZO36" s="62"/>
      <c r="KZP36" s="62"/>
      <c r="KZQ36" s="62"/>
      <c r="KZR36" s="62"/>
      <c r="KZS36" s="62"/>
      <c r="KZT36" s="62"/>
      <c r="KZU36" s="62"/>
      <c r="KZV36" s="62"/>
      <c r="KZW36" s="62"/>
      <c r="KZX36" s="62"/>
      <c r="KZY36" s="62"/>
      <c r="KZZ36" s="62"/>
      <c r="LAA36" s="62"/>
      <c r="LAB36" s="62"/>
      <c r="LAC36" s="62"/>
      <c r="LAD36" s="62"/>
      <c r="LAE36" s="62"/>
      <c r="LAF36" s="62"/>
      <c r="LAG36" s="62"/>
      <c r="LAH36" s="62"/>
      <c r="LAI36" s="62"/>
      <c r="LAJ36" s="62"/>
      <c r="LAK36" s="62"/>
      <c r="LAL36" s="62"/>
      <c r="LAM36" s="62"/>
      <c r="LAN36" s="62"/>
      <c r="LAO36" s="62"/>
      <c r="LAP36" s="62"/>
      <c r="LAQ36" s="62"/>
      <c r="LAR36" s="62"/>
      <c r="LAS36" s="62"/>
      <c r="LAT36" s="62"/>
      <c r="LAU36" s="62"/>
      <c r="LAV36" s="62"/>
      <c r="LAW36" s="62"/>
      <c r="LAX36" s="62"/>
      <c r="LAY36" s="62"/>
      <c r="LAZ36" s="62"/>
      <c r="LBA36" s="62"/>
      <c r="LBB36" s="62"/>
      <c r="LBC36" s="62"/>
      <c r="LBD36" s="62"/>
      <c r="LBE36" s="62"/>
      <c r="LBF36" s="62"/>
      <c r="LBG36" s="62"/>
      <c r="LBH36" s="62"/>
      <c r="LBI36" s="62"/>
      <c r="LBJ36" s="62"/>
      <c r="LBK36" s="62"/>
      <c r="LBL36" s="62"/>
      <c r="LBM36" s="62"/>
      <c r="LBN36" s="62"/>
      <c r="LBO36" s="62"/>
      <c r="LBP36" s="62"/>
      <c r="LBQ36" s="62"/>
      <c r="LBR36" s="62"/>
      <c r="LBS36" s="62"/>
      <c r="LBT36" s="62"/>
      <c r="LBU36" s="62"/>
      <c r="LBV36" s="62"/>
      <c r="LBW36" s="62"/>
      <c r="LBX36" s="62"/>
      <c r="LBY36" s="62"/>
      <c r="LBZ36" s="62"/>
      <c r="LCA36" s="62"/>
      <c r="LCB36" s="62"/>
      <c r="LCC36" s="62"/>
      <c r="LCD36" s="62"/>
      <c r="LCE36" s="62"/>
      <c r="LCF36" s="62"/>
      <c r="LCG36" s="62"/>
      <c r="LCH36" s="62"/>
      <c r="LCI36" s="62"/>
      <c r="LCJ36" s="62"/>
      <c r="LCK36" s="62"/>
      <c r="LCL36" s="62"/>
      <c r="LCM36" s="62"/>
      <c r="LCN36" s="62"/>
      <c r="LCO36" s="62"/>
      <c r="LCP36" s="62"/>
      <c r="LCQ36" s="62"/>
      <c r="LCR36" s="62"/>
      <c r="LCS36" s="62"/>
      <c r="LCT36" s="62"/>
      <c r="LCU36" s="62"/>
      <c r="LCV36" s="62"/>
      <c r="LCW36" s="62"/>
      <c r="LCX36" s="62"/>
      <c r="LCY36" s="62"/>
      <c r="LCZ36" s="62"/>
      <c r="LDA36" s="62"/>
      <c r="LDB36" s="62"/>
      <c r="LDC36" s="62"/>
      <c r="LDD36" s="62"/>
      <c r="LDE36" s="62"/>
      <c r="LDF36" s="62"/>
      <c r="LDG36" s="62"/>
      <c r="LDH36" s="62"/>
      <c r="LDI36" s="62"/>
      <c r="LDJ36" s="62"/>
      <c r="LDK36" s="62"/>
      <c r="LDL36" s="62"/>
      <c r="LDM36" s="62"/>
      <c r="LDN36" s="62"/>
      <c r="LDO36" s="62"/>
      <c r="LDP36" s="62"/>
      <c r="LDQ36" s="62"/>
      <c r="LDR36" s="62"/>
      <c r="LDS36" s="62"/>
      <c r="LDT36" s="62"/>
      <c r="LDU36" s="62"/>
      <c r="LDV36" s="62"/>
      <c r="LDW36" s="62"/>
      <c r="LDX36" s="62"/>
      <c r="LDY36" s="62"/>
      <c r="LDZ36" s="62"/>
      <c r="LEA36" s="62"/>
      <c r="LEB36" s="62"/>
      <c r="LEC36" s="62"/>
      <c r="LED36" s="62"/>
      <c r="LEE36" s="62"/>
      <c r="LEF36" s="62"/>
      <c r="LEG36" s="62"/>
      <c r="LEH36" s="62"/>
      <c r="LEI36" s="62"/>
      <c r="LEJ36" s="62"/>
      <c r="LEK36" s="62"/>
      <c r="LEL36" s="62"/>
      <c r="LEM36" s="62"/>
      <c r="LEN36" s="62"/>
      <c r="LEO36" s="62"/>
      <c r="LEP36" s="62"/>
      <c r="LEQ36" s="62"/>
      <c r="LER36" s="62"/>
      <c r="LES36" s="62"/>
      <c r="LET36" s="62"/>
      <c r="LEU36" s="62"/>
      <c r="LEV36" s="62"/>
      <c r="LEW36" s="62"/>
      <c r="LEX36" s="62"/>
      <c r="LEY36" s="62"/>
      <c r="LEZ36" s="62"/>
      <c r="LFA36" s="62"/>
      <c r="LFB36" s="62"/>
      <c r="LFC36" s="62"/>
      <c r="LFD36" s="62"/>
      <c r="LFE36" s="62"/>
      <c r="LFF36" s="62"/>
      <c r="LFG36" s="62"/>
      <c r="LFH36" s="62"/>
      <c r="LFI36" s="62"/>
      <c r="LFJ36" s="62"/>
      <c r="LFK36" s="62"/>
      <c r="LFL36" s="62"/>
      <c r="LFM36" s="62"/>
      <c r="LFN36" s="62"/>
      <c r="LFO36" s="62"/>
      <c r="LFP36" s="62"/>
      <c r="LFQ36" s="62"/>
      <c r="LFR36" s="62"/>
      <c r="LFS36" s="62"/>
      <c r="LFT36" s="62"/>
      <c r="LFU36" s="62"/>
      <c r="LFV36" s="62"/>
      <c r="LFW36" s="62"/>
      <c r="LFX36" s="62"/>
      <c r="LFY36" s="62"/>
      <c r="LFZ36" s="62"/>
      <c r="LGA36" s="62"/>
      <c r="LGB36" s="62"/>
      <c r="LGC36" s="62"/>
      <c r="LGD36" s="62"/>
      <c r="LGE36" s="62"/>
      <c r="LGF36" s="62"/>
      <c r="LGG36" s="62"/>
      <c r="LGH36" s="62"/>
      <c r="LGI36" s="62"/>
      <c r="LGJ36" s="62"/>
      <c r="LGK36" s="62"/>
      <c r="LGL36" s="62"/>
      <c r="LGM36" s="62"/>
      <c r="LGN36" s="62"/>
      <c r="LGO36" s="62"/>
      <c r="LGP36" s="62"/>
      <c r="LGQ36" s="62"/>
      <c r="LGR36" s="62"/>
      <c r="LGS36" s="62"/>
      <c r="LGT36" s="62"/>
      <c r="LGU36" s="62"/>
      <c r="LGV36" s="62"/>
      <c r="LGW36" s="62"/>
      <c r="LGX36" s="62"/>
      <c r="LGY36" s="62"/>
      <c r="LGZ36" s="62"/>
      <c r="LHA36" s="62"/>
      <c r="LHB36" s="62"/>
      <c r="LHC36" s="62"/>
      <c r="LHD36" s="62"/>
      <c r="LHE36" s="62"/>
      <c r="LHF36" s="62"/>
      <c r="LHG36" s="62"/>
      <c r="LHH36" s="62"/>
      <c r="LHI36" s="62"/>
      <c r="LHJ36" s="62"/>
      <c r="LHK36" s="62"/>
      <c r="LHL36" s="62"/>
      <c r="LHM36" s="62"/>
      <c r="LHN36" s="62"/>
      <c r="LHO36" s="62"/>
      <c r="LHP36" s="62"/>
      <c r="LHQ36" s="62"/>
      <c r="LHR36" s="62"/>
      <c r="LHS36" s="62"/>
      <c r="LHT36" s="62"/>
      <c r="LHU36" s="62"/>
      <c r="LHV36" s="62"/>
      <c r="LHW36" s="62"/>
      <c r="LHX36" s="62"/>
      <c r="LHY36" s="62"/>
      <c r="LHZ36" s="62"/>
      <c r="LIA36" s="62"/>
      <c r="LIB36" s="62"/>
      <c r="LIC36" s="62"/>
      <c r="LID36" s="62"/>
      <c r="LIE36" s="62"/>
      <c r="LIF36" s="62"/>
      <c r="LIG36" s="62"/>
      <c r="LIH36" s="62"/>
      <c r="LII36" s="62"/>
      <c r="LIJ36" s="62"/>
      <c r="LIK36" s="62"/>
      <c r="LIL36" s="62"/>
      <c r="LIM36" s="62"/>
      <c r="LIN36" s="62"/>
      <c r="LIO36" s="62"/>
      <c r="LIP36" s="62"/>
      <c r="LIQ36" s="62"/>
      <c r="LIR36" s="62"/>
      <c r="LIS36" s="62"/>
      <c r="LIT36" s="62"/>
      <c r="LIU36" s="62"/>
      <c r="LIV36" s="62"/>
      <c r="LIW36" s="62"/>
      <c r="LIX36" s="62"/>
      <c r="LIY36" s="62"/>
      <c r="LIZ36" s="62"/>
      <c r="LJA36" s="62"/>
      <c r="LJB36" s="62"/>
      <c r="LJC36" s="62"/>
      <c r="LJD36" s="62"/>
      <c r="LJE36" s="62"/>
      <c r="LJF36" s="62"/>
      <c r="LJG36" s="62"/>
      <c r="LJH36" s="62"/>
      <c r="LJI36" s="62"/>
      <c r="LJJ36" s="62"/>
      <c r="LJK36" s="62"/>
      <c r="LJL36" s="62"/>
      <c r="LJM36" s="62"/>
      <c r="LJN36" s="62"/>
      <c r="LJO36" s="62"/>
      <c r="LJP36" s="62"/>
      <c r="LJQ36" s="62"/>
      <c r="LJR36" s="62"/>
      <c r="LJS36" s="62"/>
      <c r="LJT36" s="62"/>
      <c r="LJU36" s="62"/>
      <c r="LJV36" s="62"/>
      <c r="LJW36" s="62"/>
      <c r="LJX36" s="62"/>
      <c r="LJY36" s="62"/>
      <c r="LJZ36" s="62"/>
      <c r="LKA36" s="62"/>
      <c r="LKB36" s="62"/>
      <c r="LKC36" s="62"/>
      <c r="LKD36" s="62"/>
      <c r="LKE36" s="62"/>
      <c r="LKF36" s="62"/>
      <c r="LKG36" s="62"/>
      <c r="LKH36" s="62"/>
      <c r="LKI36" s="62"/>
      <c r="LKJ36" s="62"/>
      <c r="LKK36" s="62"/>
      <c r="LKL36" s="62"/>
      <c r="LKM36" s="62"/>
      <c r="LKN36" s="62"/>
      <c r="LKO36" s="62"/>
      <c r="LKP36" s="62"/>
      <c r="LKQ36" s="62"/>
      <c r="LKR36" s="62"/>
      <c r="LKS36" s="62"/>
      <c r="LKT36" s="62"/>
      <c r="LKU36" s="62"/>
      <c r="LKV36" s="62"/>
      <c r="LKW36" s="62"/>
      <c r="LKX36" s="62"/>
      <c r="LKY36" s="62"/>
      <c r="LKZ36" s="62"/>
      <c r="LLA36" s="62"/>
      <c r="LLB36" s="62"/>
      <c r="LLC36" s="62"/>
      <c r="LLD36" s="62"/>
      <c r="LLE36" s="62"/>
      <c r="LLF36" s="62"/>
      <c r="LLG36" s="62"/>
      <c r="LLH36" s="62"/>
      <c r="LLI36" s="62"/>
      <c r="LLJ36" s="62"/>
      <c r="LLK36" s="62"/>
      <c r="LLL36" s="62"/>
      <c r="LLM36" s="62"/>
      <c r="LLN36" s="62"/>
      <c r="LLO36" s="62"/>
      <c r="LLP36" s="62"/>
      <c r="LLQ36" s="62"/>
      <c r="LLR36" s="62"/>
      <c r="LLS36" s="62"/>
      <c r="LLT36" s="62"/>
      <c r="LLU36" s="62"/>
      <c r="LLV36" s="62"/>
      <c r="LLW36" s="62"/>
      <c r="LLX36" s="62"/>
      <c r="LLY36" s="62"/>
      <c r="LLZ36" s="62"/>
      <c r="LMA36" s="62"/>
      <c r="LMB36" s="62"/>
      <c r="LMC36" s="62"/>
      <c r="LMD36" s="62"/>
      <c r="LME36" s="62"/>
      <c r="LMF36" s="62"/>
      <c r="LMG36" s="62"/>
      <c r="LMH36" s="62"/>
      <c r="LMI36" s="62"/>
      <c r="LMJ36" s="62"/>
      <c r="LMK36" s="62"/>
      <c r="LML36" s="62"/>
      <c r="LMM36" s="62"/>
      <c r="LMN36" s="62"/>
      <c r="LMO36" s="62"/>
      <c r="LMP36" s="62"/>
      <c r="LMQ36" s="62"/>
      <c r="LMR36" s="62"/>
      <c r="LMS36" s="62"/>
      <c r="LMT36" s="62"/>
      <c r="LMU36" s="62"/>
      <c r="LMV36" s="62"/>
      <c r="LMW36" s="62"/>
      <c r="LMX36" s="62"/>
      <c r="LMY36" s="62"/>
      <c r="LMZ36" s="62"/>
      <c r="LNA36" s="62"/>
      <c r="LNB36" s="62"/>
      <c r="LNC36" s="62"/>
      <c r="LND36" s="62"/>
      <c r="LNE36" s="62"/>
      <c r="LNF36" s="62"/>
      <c r="LNG36" s="62"/>
      <c r="LNH36" s="62"/>
      <c r="LNI36" s="62"/>
      <c r="LNJ36" s="62"/>
      <c r="LNK36" s="62"/>
      <c r="LNL36" s="62"/>
      <c r="LNM36" s="62"/>
      <c r="LNN36" s="62"/>
      <c r="LNO36" s="62"/>
      <c r="LNP36" s="62"/>
      <c r="LNQ36" s="62"/>
      <c r="LNR36" s="62"/>
      <c r="LNS36" s="62"/>
      <c r="LNT36" s="62"/>
      <c r="LNU36" s="62"/>
      <c r="LNV36" s="62"/>
      <c r="LNW36" s="62"/>
      <c r="LNX36" s="62"/>
      <c r="LNY36" s="62"/>
      <c r="LNZ36" s="62"/>
      <c r="LOA36" s="62"/>
      <c r="LOB36" s="62"/>
      <c r="LOC36" s="62"/>
      <c r="LOD36" s="62"/>
      <c r="LOE36" s="62"/>
      <c r="LOF36" s="62"/>
      <c r="LOG36" s="62"/>
      <c r="LOH36" s="62"/>
      <c r="LOI36" s="62"/>
      <c r="LOJ36" s="62"/>
      <c r="LOK36" s="62"/>
      <c r="LOL36" s="62"/>
      <c r="LOM36" s="62"/>
      <c r="LON36" s="62"/>
      <c r="LOO36" s="62"/>
      <c r="LOP36" s="62"/>
      <c r="LOQ36" s="62"/>
      <c r="LOR36" s="62"/>
      <c r="LOS36" s="62"/>
      <c r="LOT36" s="62"/>
      <c r="LOU36" s="62"/>
      <c r="LOV36" s="62"/>
      <c r="LOW36" s="62"/>
      <c r="LOX36" s="62"/>
      <c r="LOY36" s="62"/>
      <c r="LOZ36" s="62"/>
      <c r="LPA36" s="62"/>
      <c r="LPB36" s="62"/>
      <c r="LPC36" s="62"/>
      <c r="LPD36" s="62"/>
      <c r="LPE36" s="62"/>
      <c r="LPF36" s="62"/>
      <c r="LPG36" s="62"/>
      <c r="LPH36" s="62"/>
      <c r="LPI36" s="62"/>
      <c r="LPJ36" s="62"/>
      <c r="LPK36" s="62"/>
      <c r="LPL36" s="62"/>
      <c r="LPM36" s="62"/>
      <c r="LPN36" s="62"/>
      <c r="LPO36" s="62"/>
      <c r="LPP36" s="62"/>
      <c r="LPQ36" s="62"/>
      <c r="LPR36" s="62"/>
      <c r="LPS36" s="62"/>
      <c r="LPT36" s="62"/>
      <c r="LPU36" s="62"/>
      <c r="LPV36" s="62"/>
      <c r="LPW36" s="62"/>
      <c r="LPX36" s="62"/>
      <c r="LPY36" s="62"/>
      <c r="LPZ36" s="62"/>
      <c r="LQA36" s="62"/>
      <c r="LQB36" s="62"/>
      <c r="LQC36" s="62"/>
      <c r="LQD36" s="62"/>
      <c r="LQE36" s="62"/>
      <c r="LQF36" s="62"/>
      <c r="LQG36" s="62"/>
      <c r="LQH36" s="62"/>
      <c r="LQI36" s="62"/>
      <c r="LQJ36" s="62"/>
      <c r="LQK36" s="62"/>
      <c r="LQL36" s="62"/>
      <c r="LQM36" s="62"/>
      <c r="LQN36" s="62"/>
      <c r="LQO36" s="62"/>
      <c r="LQP36" s="62"/>
      <c r="LQQ36" s="62"/>
      <c r="LQR36" s="62"/>
      <c r="LQS36" s="62"/>
      <c r="LQT36" s="62"/>
      <c r="LQU36" s="62"/>
      <c r="LQV36" s="62"/>
      <c r="LQW36" s="62"/>
      <c r="LQX36" s="62"/>
      <c r="LQY36" s="62"/>
      <c r="LQZ36" s="62"/>
      <c r="LRA36" s="62"/>
      <c r="LRB36" s="62"/>
      <c r="LRC36" s="62"/>
      <c r="LRD36" s="62"/>
      <c r="LRE36" s="62"/>
      <c r="LRF36" s="62"/>
      <c r="LRG36" s="62"/>
      <c r="LRH36" s="62"/>
      <c r="LRI36" s="62"/>
      <c r="LRJ36" s="62"/>
      <c r="LRK36" s="62"/>
      <c r="LRL36" s="62"/>
      <c r="LRM36" s="62"/>
      <c r="LRN36" s="62"/>
      <c r="LRO36" s="62"/>
      <c r="LRP36" s="62"/>
      <c r="LRQ36" s="62"/>
      <c r="LRR36" s="62"/>
      <c r="LRS36" s="62"/>
      <c r="LRT36" s="62"/>
      <c r="LRU36" s="62"/>
      <c r="LRV36" s="62"/>
      <c r="LRW36" s="62"/>
      <c r="LRX36" s="62"/>
      <c r="LRY36" s="62"/>
      <c r="LRZ36" s="62"/>
      <c r="LSA36" s="62"/>
      <c r="LSB36" s="62"/>
      <c r="LSC36" s="62"/>
      <c r="LSD36" s="62"/>
      <c r="LSE36" s="62"/>
      <c r="LSF36" s="62"/>
      <c r="LSG36" s="62"/>
      <c r="LSH36" s="62"/>
      <c r="LSI36" s="62"/>
      <c r="LSJ36" s="62"/>
      <c r="LSK36" s="62"/>
      <c r="LSL36" s="62"/>
      <c r="LSM36" s="62"/>
      <c r="LSN36" s="62"/>
      <c r="LSO36" s="62"/>
      <c r="LSP36" s="62"/>
      <c r="LSQ36" s="62"/>
      <c r="LSR36" s="62"/>
      <c r="LSS36" s="62"/>
      <c r="LST36" s="62"/>
      <c r="LSU36" s="62"/>
      <c r="LSV36" s="62"/>
      <c r="LSW36" s="62"/>
      <c r="LSX36" s="62"/>
      <c r="LSY36" s="62"/>
      <c r="LSZ36" s="62"/>
      <c r="LTA36" s="62"/>
      <c r="LTB36" s="62"/>
      <c r="LTC36" s="62"/>
      <c r="LTD36" s="62"/>
      <c r="LTE36" s="62"/>
      <c r="LTF36" s="62"/>
      <c r="LTG36" s="62"/>
      <c r="LTH36" s="62"/>
      <c r="LTI36" s="62"/>
      <c r="LTJ36" s="62"/>
      <c r="LTK36" s="62"/>
      <c r="LTL36" s="62"/>
      <c r="LTM36" s="62"/>
      <c r="LTN36" s="62"/>
      <c r="LTO36" s="62"/>
      <c r="LTP36" s="62"/>
      <c r="LTQ36" s="62"/>
      <c r="LTR36" s="62"/>
      <c r="LTS36" s="62"/>
      <c r="LTT36" s="62"/>
      <c r="LTU36" s="62"/>
      <c r="LTV36" s="62"/>
      <c r="LTW36" s="62"/>
      <c r="LTX36" s="62"/>
      <c r="LTY36" s="62"/>
      <c r="LTZ36" s="62"/>
      <c r="LUA36" s="62"/>
      <c r="LUB36" s="62"/>
      <c r="LUC36" s="62"/>
      <c r="LUD36" s="62"/>
      <c r="LUE36" s="62"/>
      <c r="LUF36" s="62"/>
      <c r="LUG36" s="62"/>
      <c r="LUH36" s="62"/>
      <c r="LUI36" s="62"/>
      <c r="LUJ36" s="62"/>
      <c r="LUK36" s="62"/>
      <c r="LUL36" s="62"/>
      <c r="LUM36" s="62"/>
      <c r="LUN36" s="62"/>
      <c r="LUO36" s="62"/>
      <c r="LUP36" s="62"/>
      <c r="LUQ36" s="62"/>
      <c r="LUR36" s="62"/>
      <c r="LUS36" s="62"/>
      <c r="LUT36" s="62"/>
      <c r="LUU36" s="62"/>
      <c r="LUV36" s="62"/>
      <c r="LUW36" s="62"/>
      <c r="LUX36" s="62"/>
      <c r="LUY36" s="62"/>
      <c r="LUZ36" s="62"/>
      <c r="LVA36" s="62"/>
      <c r="LVB36" s="62"/>
      <c r="LVC36" s="62"/>
      <c r="LVD36" s="62"/>
      <c r="LVE36" s="62"/>
      <c r="LVF36" s="62"/>
      <c r="LVG36" s="62"/>
      <c r="LVH36" s="62"/>
      <c r="LVI36" s="62"/>
      <c r="LVJ36" s="62"/>
      <c r="LVK36" s="62"/>
      <c r="LVL36" s="62"/>
      <c r="LVM36" s="62"/>
      <c r="LVN36" s="62"/>
      <c r="LVO36" s="62"/>
      <c r="LVP36" s="62"/>
      <c r="LVQ36" s="62"/>
      <c r="LVR36" s="62"/>
      <c r="LVS36" s="62"/>
      <c r="LVT36" s="62"/>
      <c r="LVU36" s="62"/>
      <c r="LVV36" s="62"/>
      <c r="LVW36" s="62"/>
      <c r="LVX36" s="62"/>
      <c r="LVY36" s="62"/>
      <c r="LVZ36" s="62"/>
      <c r="LWA36" s="62"/>
      <c r="LWB36" s="62"/>
      <c r="LWC36" s="62"/>
      <c r="LWD36" s="62"/>
      <c r="LWE36" s="62"/>
      <c r="LWF36" s="62"/>
      <c r="LWG36" s="62"/>
      <c r="LWH36" s="62"/>
      <c r="LWI36" s="62"/>
      <c r="LWJ36" s="62"/>
      <c r="LWK36" s="62"/>
      <c r="LWL36" s="62"/>
      <c r="LWM36" s="62"/>
      <c r="LWN36" s="62"/>
      <c r="LWO36" s="62"/>
      <c r="LWP36" s="62"/>
      <c r="LWQ36" s="62"/>
      <c r="LWR36" s="62"/>
      <c r="LWS36" s="62"/>
      <c r="LWT36" s="62"/>
      <c r="LWU36" s="62"/>
      <c r="LWV36" s="62"/>
      <c r="LWW36" s="62"/>
      <c r="LWX36" s="62"/>
      <c r="LWY36" s="62"/>
      <c r="LWZ36" s="62"/>
      <c r="LXA36" s="62"/>
      <c r="LXB36" s="62"/>
      <c r="LXC36" s="62"/>
      <c r="LXD36" s="62"/>
      <c r="LXE36" s="62"/>
      <c r="LXF36" s="62"/>
      <c r="LXG36" s="62"/>
      <c r="LXH36" s="62"/>
      <c r="LXI36" s="62"/>
      <c r="LXJ36" s="62"/>
      <c r="LXK36" s="62"/>
      <c r="LXL36" s="62"/>
      <c r="LXM36" s="62"/>
      <c r="LXN36" s="62"/>
      <c r="LXO36" s="62"/>
      <c r="LXP36" s="62"/>
      <c r="LXQ36" s="62"/>
      <c r="LXR36" s="62"/>
      <c r="LXS36" s="62"/>
      <c r="LXT36" s="62"/>
      <c r="LXU36" s="62"/>
      <c r="LXV36" s="62"/>
      <c r="LXW36" s="62"/>
      <c r="LXX36" s="62"/>
      <c r="LXY36" s="62"/>
      <c r="LXZ36" s="62"/>
      <c r="LYA36" s="62"/>
      <c r="LYB36" s="62"/>
      <c r="LYC36" s="62"/>
      <c r="LYD36" s="62"/>
      <c r="LYE36" s="62"/>
      <c r="LYF36" s="62"/>
      <c r="LYG36" s="62"/>
      <c r="LYH36" s="62"/>
      <c r="LYI36" s="62"/>
      <c r="LYJ36" s="62"/>
      <c r="LYK36" s="62"/>
      <c r="LYL36" s="62"/>
      <c r="LYM36" s="62"/>
      <c r="LYN36" s="62"/>
      <c r="LYO36" s="62"/>
      <c r="LYP36" s="62"/>
      <c r="LYQ36" s="62"/>
      <c r="LYR36" s="62"/>
      <c r="LYS36" s="62"/>
      <c r="LYT36" s="62"/>
      <c r="LYU36" s="62"/>
      <c r="LYV36" s="62"/>
      <c r="LYW36" s="62"/>
      <c r="LYX36" s="62"/>
      <c r="LYY36" s="62"/>
      <c r="LYZ36" s="62"/>
      <c r="LZA36" s="62"/>
      <c r="LZB36" s="62"/>
      <c r="LZC36" s="62"/>
      <c r="LZD36" s="62"/>
      <c r="LZE36" s="62"/>
      <c r="LZF36" s="62"/>
      <c r="LZG36" s="62"/>
      <c r="LZH36" s="62"/>
      <c r="LZI36" s="62"/>
      <c r="LZJ36" s="62"/>
      <c r="LZK36" s="62"/>
      <c r="LZL36" s="62"/>
      <c r="LZM36" s="62"/>
      <c r="LZN36" s="62"/>
      <c r="LZO36" s="62"/>
      <c r="LZP36" s="62"/>
      <c r="LZQ36" s="62"/>
      <c r="LZR36" s="62"/>
      <c r="LZS36" s="62"/>
      <c r="LZT36" s="62"/>
      <c r="LZU36" s="62"/>
      <c r="LZV36" s="62"/>
      <c r="LZW36" s="62"/>
      <c r="LZX36" s="62"/>
      <c r="LZY36" s="62"/>
      <c r="LZZ36" s="62"/>
      <c r="MAA36" s="62"/>
      <c r="MAB36" s="62"/>
      <c r="MAC36" s="62"/>
      <c r="MAD36" s="62"/>
      <c r="MAE36" s="62"/>
      <c r="MAF36" s="62"/>
      <c r="MAG36" s="62"/>
      <c r="MAH36" s="62"/>
      <c r="MAI36" s="62"/>
      <c r="MAJ36" s="62"/>
      <c r="MAK36" s="62"/>
      <c r="MAL36" s="62"/>
      <c r="MAM36" s="62"/>
      <c r="MAN36" s="62"/>
      <c r="MAO36" s="62"/>
      <c r="MAP36" s="62"/>
      <c r="MAQ36" s="62"/>
      <c r="MAR36" s="62"/>
      <c r="MAS36" s="62"/>
      <c r="MAT36" s="62"/>
      <c r="MAU36" s="62"/>
      <c r="MAV36" s="62"/>
      <c r="MAW36" s="62"/>
      <c r="MAX36" s="62"/>
      <c r="MAY36" s="62"/>
      <c r="MAZ36" s="62"/>
      <c r="MBA36" s="62"/>
      <c r="MBB36" s="62"/>
      <c r="MBC36" s="62"/>
      <c r="MBD36" s="62"/>
      <c r="MBE36" s="62"/>
      <c r="MBF36" s="62"/>
      <c r="MBG36" s="62"/>
      <c r="MBH36" s="62"/>
      <c r="MBI36" s="62"/>
      <c r="MBJ36" s="62"/>
      <c r="MBK36" s="62"/>
      <c r="MBL36" s="62"/>
      <c r="MBM36" s="62"/>
      <c r="MBN36" s="62"/>
      <c r="MBO36" s="62"/>
      <c r="MBP36" s="62"/>
      <c r="MBQ36" s="62"/>
      <c r="MBR36" s="62"/>
      <c r="MBS36" s="62"/>
      <c r="MBT36" s="62"/>
      <c r="MBU36" s="62"/>
      <c r="MBV36" s="62"/>
      <c r="MBW36" s="62"/>
      <c r="MBX36" s="62"/>
      <c r="MBY36" s="62"/>
      <c r="MBZ36" s="62"/>
      <c r="MCA36" s="62"/>
      <c r="MCB36" s="62"/>
      <c r="MCC36" s="62"/>
      <c r="MCD36" s="62"/>
      <c r="MCE36" s="62"/>
      <c r="MCF36" s="62"/>
      <c r="MCG36" s="62"/>
      <c r="MCH36" s="62"/>
      <c r="MCI36" s="62"/>
      <c r="MCJ36" s="62"/>
      <c r="MCK36" s="62"/>
      <c r="MCL36" s="62"/>
      <c r="MCM36" s="62"/>
      <c r="MCN36" s="62"/>
      <c r="MCO36" s="62"/>
      <c r="MCP36" s="62"/>
      <c r="MCQ36" s="62"/>
      <c r="MCR36" s="62"/>
      <c r="MCS36" s="62"/>
      <c r="MCT36" s="62"/>
      <c r="MCU36" s="62"/>
      <c r="MCV36" s="62"/>
      <c r="MCW36" s="62"/>
      <c r="MCX36" s="62"/>
      <c r="MCY36" s="62"/>
      <c r="MCZ36" s="62"/>
      <c r="MDA36" s="62"/>
      <c r="MDB36" s="62"/>
      <c r="MDC36" s="62"/>
      <c r="MDD36" s="62"/>
      <c r="MDE36" s="62"/>
      <c r="MDF36" s="62"/>
      <c r="MDG36" s="62"/>
      <c r="MDH36" s="62"/>
      <c r="MDI36" s="62"/>
      <c r="MDJ36" s="62"/>
      <c r="MDK36" s="62"/>
      <c r="MDL36" s="62"/>
      <c r="MDM36" s="62"/>
      <c r="MDN36" s="62"/>
      <c r="MDO36" s="62"/>
      <c r="MDP36" s="62"/>
      <c r="MDQ36" s="62"/>
      <c r="MDR36" s="62"/>
      <c r="MDS36" s="62"/>
      <c r="MDT36" s="62"/>
      <c r="MDU36" s="62"/>
      <c r="MDV36" s="62"/>
      <c r="MDW36" s="62"/>
      <c r="MDX36" s="62"/>
      <c r="MDY36" s="62"/>
      <c r="MDZ36" s="62"/>
      <c r="MEA36" s="62"/>
      <c r="MEB36" s="62"/>
      <c r="MEC36" s="62"/>
      <c r="MED36" s="62"/>
      <c r="MEE36" s="62"/>
      <c r="MEF36" s="62"/>
      <c r="MEG36" s="62"/>
      <c r="MEH36" s="62"/>
      <c r="MEI36" s="62"/>
      <c r="MEJ36" s="62"/>
      <c r="MEK36" s="62"/>
      <c r="MEL36" s="62"/>
      <c r="MEM36" s="62"/>
      <c r="MEN36" s="62"/>
      <c r="MEO36" s="62"/>
      <c r="MEP36" s="62"/>
      <c r="MEQ36" s="62"/>
      <c r="MER36" s="62"/>
      <c r="MES36" s="62"/>
      <c r="MET36" s="62"/>
      <c r="MEU36" s="62"/>
      <c r="MEV36" s="62"/>
      <c r="MEW36" s="62"/>
      <c r="MEX36" s="62"/>
      <c r="MEY36" s="62"/>
      <c r="MEZ36" s="62"/>
      <c r="MFA36" s="62"/>
      <c r="MFB36" s="62"/>
      <c r="MFC36" s="62"/>
      <c r="MFD36" s="62"/>
      <c r="MFE36" s="62"/>
      <c r="MFF36" s="62"/>
      <c r="MFG36" s="62"/>
      <c r="MFH36" s="62"/>
      <c r="MFI36" s="62"/>
      <c r="MFJ36" s="62"/>
      <c r="MFK36" s="62"/>
      <c r="MFL36" s="62"/>
      <c r="MFM36" s="62"/>
      <c r="MFN36" s="62"/>
      <c r="MFO36" s="62"/>
      <c r="MFP36" s="62"/>
      <c r="MFQ36" s="62"/>
      <c r="MFR36" s="62"/>
      <c r="MFS36" s="62"/>
      <c r="MFT36" s="62"/>
      <c r="MFU36" s="62"/>
      <c r="MFV36" s="62"/>
      <c r="MFW36" s="62"/>
      <c r="MFX36" s="62"/>
      <c r="MFY36" s="62"/>
      <c r="MFZ36" s="62"/>
      <c r="MGA36" s="62"/>
      <c r="MGB36" s="62"/>
      <c r="MGC36" s="62"/>
      <c r="MGD36" s="62"/>
      <c r="MGE36" s="62"/>
      <c r="MGF36" s="62"/>
      <c r="MGG36" s="62"/>
      <c r="MGH36" s="62"/>
      <c r="MGI36" s="62"/>
      <c r="MGJ36" s="62"/>
      <c r="MGK36" s="62"/>
      <c r="MGL36" s="62"/>
      <c r="MGM36" s="62"/>
      <c r="MGN36" s="62"/>
      <c r="MGO36" s="62"/>
      <c r="MGP36" s="62"/>
      <c r="MGQ36" s="62"/>
      <c r="MGR36" s="62"/>
      <c r="MGS36" s="62"/>
      <c r="MGT36" s="62"/>
      <c r="MGU36" s="62"/>
      <c r="MGV36" s="62"/>
      <c r="MGW36" s="62"/>
      <c r="MGX36" s="62"/>
      <c r="MGY36" s="62"/>
      <c r="MGZ36" s="62"/>
      <c r="MHA36" s="62"/>
      <c r="MHB36" s="62"/>
      <c r="MHC36" s="62"/>
      <c r="MHD36" s="62"/>
      <c r="MHE36" s="62"/>
      <c r="MHF36" s="62"/>
      <c r="MHG36" s="62"/>
      <c r="MHH36" s="62"/>
      <c r="MHI36" s="62"/>
      <c r="MHJ36" s="62"/>
      <c r="MHK36" s="62"/>
      <c r="MHL36" s="62"/>
      <c r="MHM36" s="62"/>
      <c r="MHN36" s="62"/>
      <c r="MHO36" s="62"/>
      <c r="MHP36" s="62"/>
      <c r="MHQ36" s="62"/>
      <c r="MHR36" s="62"/>
      <c r="MHS36" s="62"/>
      <c r="MHT36" s="62"/>
      <c r="MHU36" s="62"/>
      <c r="MHV36" s="62"/>
      <c r="MHW36" s="62"/>
      <c r="MHX36" s="62"/>
      <c r="MHY36" s="62"/>
      <c r="MHZ36" s="62"/>
      <c r="MIA36" s="62"/>
      <c r="MIB36" s="62"/>
      <c r="MIC36" s="62"/>
      <c r="MID36" s="62"/>
      <c r="MIE36" s="62"/>
      <c r="MIF36" s="62"/>
      <c r="MIG36" s="62"/>
      <c r="MIH36" s="62"/>
      <c r="MII36" s="62"/>
      <c r="MIJ36" s="62"/>
      <c r="MIK36" s="62"/>
      <c r="MIL36" s="62"/>
      <c r="MIM36" s="62"/>
      <c r="MIN36" s="62"/>
      <c r="MIO36" s="62"/>
      <c r="MIP36" s="62"/>
      <c r="MIQ36" s="62"/>
      <c r="MIR36" s="62"/>
      <c r="MIS36" s="62"/>
      <c r="MIT36" s="62"/>
      <c r="MIU36" s="62"/>
      <c r="MIV36" s="62"/>
      <c r="MIW36" s="62"/>
      <c r="MIX36" s="62"/>
      <c r="MIY36" s="62"/>
      <c r="MIZ36" s="62"/>
      <c r="MJA36" s="62"/>
      <c r="MJB36" s="62"/>
      <c r="MJC36" s="62"/>
      <c r="MJD36" s="62"/>
      <c r="MJE36" s="62"/>
      <c r="MJF36" s="62"/>
      <c r="MJG36" s="62"/>
      <c r="MJH36" s="62"/>
      <c r="MJI36" s="62"/>
      <c r="MJJ36" s="62"/>
      <c r="MJK36" s="62"/>
      <c r="MJL36" s="62"/>
      <c r="MJM36" s="62"/>
      <c r="MJN36" s="62"/>
      <c r="MJO36" s="62"/>
      <c r="MJP36" s="62"/>
      <c r="MJQ36" s="62"/>
      <c r="MJR36" s="62"/>
      <c r="MJS36" s="62"/>
      <c r="MJT36" s="62"/>
      <c r="MJU36" s="62"/>
      <c r="MJV36" s="62"/>
      <c r="MJW36" s="62"/>
      <c r="MJX36" s="62"/>
      <c r="MJY36" s="62"/>
      <c r="MJZ36" s="62"/>
      <c r="MKA36" s="62"/>
      <c r="MKB36" s="62"/>
      <c r="MKC36" s="62"/>
      <c r="MKD36" s="62"/>
      <c r="MKE36" s="62"/>
      <c r="MKF36" s="62"/>
      <c r="MKG36" s="62"/>
      <c r="MKH36" s="62"/>
      <c r="MKI36" s="62"/>
      <c r="MKJ36" s="62"/>
      <c r="MKK36" s="62"/>
      <c r="MKL36" s="62"/>
      <c r="MKM36" s="62"/>
      <c r="MKN36" s="62"/>
      <c r="MKO36" s="62"/>
      <c r="MKP36" s="62"/>
      <c r="MKQ36" s="62"/>
      <c r="MKR36" s="62"/>
      <c r="MKS36" s="62"/>
      <c r="MKT36" s="62"/>
      <c r="MKU36" s="62"/>
      <c r="MKV36" s="62"/>
      <c r="MKW36" s="62"/>
      <c r="MKX36" s="62"/>
      <c r="MKY36" s="62"/>
      <c r="MKZ36" s="62"/>
      <c r="MLA36" s="62"/>
      <c r="MLB36" s="62"/>
      <c r="MLC36" s="62"/>
      <c r="MLD36" s="62"/>
      <c r="MLE36" s="62"/>
      <c r="MLF36" s="62"/>
      <c r="MLG36" s="62"/>
      <c r="MLH36" s="62"/>
      <c r="MLI36" s="62"/>
      <c r="MLJ36" s="62"/>
      <c r="MLK36" s="62"/>
      <c r="MLL36" s="62"/>
      <c r="MLM36" s="62"/>
      <c r="MLN36" s="62"/>
      <c r="MLO36" s="62"/>
      <c r="MLP36" s="62"/>
      <c r="MLQ36" s="62"/>
      <c r="MLR36" s="62"/>
      <c r="MLS36" s="62"/>
      <c r="MLT36" s="62"/>
      <c r="MLU36" s="62"/>
      <c r="MLV36" s="62"/>
      <c r="MLW36" s="62"/>
      <c r="MLX36" s="62"/>
      <c r="MLY36" s="62"/>
      <c r="MLZ36" s="62"/>
      <c r="MMA36" s="62"/>
      <c r="MMB36" s="62"/>
      <c r="MMC36" s="62"/>
      <c r="MMD36" s="62"/>
      <c r="MME36" s="62"/>
      <c r="MMF36" s="62"/>
      <c r="MMG36" s="62"/>
      <c r="MMH36" s="62"/>
      <c r="MMI36" s="62"/>
      <c r="MMJ36" s="62"/>
      <c r="MMK36" s="62"/>
      <c r="MML36" s="62"/>
      <c r="MMM36" s="62"/>
      <c r="MMN36" s="62"/>
      <c r="MMO36" s="62"/>
      <c r="MMP36" s="62"/>
      <c r="MMQ36" s="62"/>
      <c r="MMR36" s="62"/>
      <c r="MMS36" s="62"/>
      <c r="MMT36" s="62"/>
      <c r="MMU36" s="62"/>
      <c r="MMV36" s="62"/>
      <c r="MMW36" s="62"/>
      <c r="MMX36" s="62"/>
      <c r="MMY36" s="62"/>
      <c r="MMZ36" s="62"/>
      <c r="MNA36" s="62"/>
      <c r="MNB36" s="62"/>
      <c r="MNC36" s="62"/>
      <c r="MND36" s="62"/>
      <c r="MNE36" s="62"/>
      <c r="MNF36" s="62"/>
      <c r="MNG36" s="62"/>
      <c r="MNH36" s="62"/>
      <c r="MNI36" s="62"/>
      <c r="MNJ36" s="62"/>
      <c r="MNK36" s="62"/>
      <c r="MNL36" s="62"/>
      <c r="MNM36" s="62"/>
      <c r="MNN36" s="62"/>
      <c r="MNO36" s="62"/>
      <c r="MNP36" s="62"/>
      <c r="MNQ36" s="62"/>
      <c r="MNR36" s="62"/>
      <c r="MNS36" s="62"/>
      <c r="MNT36" s="62"/>
      <c r="MNU36" s="62"/>
      <c r="MNV36" s="62"/>
      <c r="MNW36" s="62"/>
      <c r="MNX36" s="62"/>
      <c r="MNY36" s="62"/>
      <c r="MNZ36" s="62"/>
      <c r="MOA36" s="62"/>
      <c r="MOB36" s="62"/>
      <c r="MOC36" s="62"/>
      <c r="MOD36" s="62"/>
      <c r="MOE36" s="62"/>
      <c r="MOF36" s="62"/>
      <c r="MOG36" s="62"/>
      <c r="MOH36" s="62"/>
      <c r="MOI36" s="62"/>
      <c r="MOJ36" s="62"/>
      <c r="MOK36" s="62"/>
      <c r="MOL36" s="62"/>
      <c r="MOM36" s="62"/>
      <c r="MON36" s="62"/>
      <c r="MOO36" s="62"/>
      <c r="MOP36" s="62"/>
      <c r="MOQ36" s="62"/>
      <c r="MOR36" s="62"/>
      <c r="MOS36" s="62"/>
      <c r="MOT36" s="62"/>
      <c r="MOU36" s="62"/>
      <c r="MOV36" s="62"/>
      <c r="MOW36" s="62"/>
      <c r="MOX36" s="62"/>
      <c r="MOY36" s="62"/>
      <c r="MOZ36" s="62"/>
      <c r="MPA36" s="62"/>
      <c r="MPB36" s="62"/>
      <c r="MPC36" s="62"/>
      <c r="MPD36" s="62"/>
      <c r="MPE36" s="62"/>
      <c r="MPF36" s="62"/>
      <c r="MPG36" s="62"/>
      <c r="MPH36" s="62"/>
      <c r="MPI36" s="62"/>
      <c r="MPJ36" s="62"/>
      <c r="MPK36" s="62"/>
      <c r="MPL36" s="62"/>
      <c r="MPM36" s="62"/>
      <c r="MPN36" s="62"/>
      <c r="MPO36" s="62"/>
      <c r="MPP36" s="62"/>
      <c r="MPQ36" s="62"/>
      <c r="MPR36" s="62"/>
      <c r="MPS36" s="62"/>
      <c r="MPT36" s="62"/>
      <c r="MPU36" s="62"/>
      <c r="MPV36" s="62"/>
      <c r="MPW36" s="62"/>
      <c r="MPX36" s="62"/>
      <c r="MPY36" s="62"/>
      <c r="MPZ36" s="62"/>
      <c r="MQA36" s="62"/>
      <c r="MQB36" s="62"/>
      <c r="MQC36" s="62"/>
      <c r="MQD36" s="62"/>
      <c r="MQE36" s="62"/>
      <c r="MQF36" s="62"/>
      <c r="MQG36" s="62"/>
      <c r="MQH36" s="62"/>
      <c r="MQI36" s="62"/>
      <c r="MQJ36" s="62"/>
      <c r="MQK36" s="62"/>
      <c r="MQL36" s="62"/>
      <c r="MQM36" s="62"/>
      <c r="MQN36" s="62"/>
      <c r="MQO36" s="62"/>
      <c r="MQP36" s="62"/>
      <c r="MQQ36" s="62"/>
      <c r="MQR36" s="62"/>
      <c r="MQS36" s="62"/>
      <c r="MQT36" s="62"/>
      <c r="MQU36" s="62"/>
      <c r="MQV36" s="62"/>
      <c r="MQW36" s="62"/>
      <c r="MQX36" s="62"/>
      <c r="MQY36" s="62"/>
      <c r="MQZ36" s="62"/>
      <c r="MRA36" s="62"/>
      <c r="MRB36" s="62"/>
      <c r="MRC36" s="62"/>
      <c r="MRD36" s="62"/>
      <c r="MRE36" s="62"/>
      <c r="MRF36" s="62"/>
      <c r="MRG36" s="62"/>
      <c r="MRH36" s="62"/>
      <c r="MRI36" s="62"/>
      <c r="MRJ36" s="62"/>
      <c r="MRK36" s="62"/>
      <c r="MRL36" s="62"/>
      <c r="MRM36" s="62"/>
      <c r="MRN36" s="62"/>
      <c r="MRO36" s="62"/>
      <c r="MRP36" s="62"/>
      <c r="MRQ36" s="62"/>
      <c r="MRR36" s="62"/>
      <c r="MRS36" s="62"/>
      <c r="MRT36" s="62"/>
      <c r="MRU36" s="62"/>
      <c r="MRV36" s="62"/>
      <c r="MRW36" s="62"/>
      <c r="MRX36" s="62"/>
      <c r="MRY36" s="62"/>
      <c r="MRZ36" s="62"/>
      <c r="MSA36" s="62"/>
      <c r="MSB36" s="62"/>
      <c r="MSC36" s="62"/>
      <c r="MSD36" s="62"/>
      <c r="MSE36" s="62"/>
      <c r="MSF36" s="62"/>
      <c r="MSG36" s="62"/>
      <c r="MSH36" s="62"/>
      <c r="MSI36" s="62"/>
      <c r="MSJ36" s="62"/>
      <c r="MSK36" s="62"/>
      <c r="MSL36" s="62"/>
      <c r="MSM36" s="62"/>
      <c r="MSN36" s="62"/>
      <c r="MSO36" s="62"/>
      <c r="MSP36" s="62"/>
      <c r="MSQ36" s="62"/>
      <c r="MSR36" s="62"/>
      <c r="MSS36" s="62"/>
      <c r="MST36" s="62"/>
      <c r="MSU36" s="62"/>
      <c r="MSV36" s="62"/>
      <c r="MSW36" s="62"/>
      <c r="MSX36" s="62"/>
      <c r="MSY36" s="62"/>
      <c r="MSZ36" s="62"/>
      <c r="MTA36" s="62"/>
      <c r="MTB36" s="62"/>
      <c r="MTC36" s="62"/>
      <c r="MTD36" s="62"/>
      <c r="MTE36" s="62"/>
      <c r="MTF36" s="62"/>
      <c r="MTG36" s="62"/>
      <c r="MTH36" s="62"/>
      <c r="MTI36" s="62"/>
      <c r="MTJ36" s="62"/>
      <c r="MTK36" s="62"/>
      <c r="MTL36" s="62"/>
      <c r="MTM36" s="62"/>
      <c r="MTN36" s="62"/>
      <c r="MTO36" s="62"/>
      <c r="MTP36" s="62"/>
      <c r="MTQ36" s="62"/>
      <c r="MTR36" s="62"/>
      <c r="MTS36" s="62"/>
      <c r="MTT36" s="62"/>
      <c r="MTU36" s="62"/>
      <c r="MTV36" s="62"/>
      <c r="MTW36" s="62"/>
      <c r="MTX36" s="62"/>
      <c r="MTY36" s="62"/>
      <c r="MTZ36" s="62"/>
      <c r="MUA36" s="62"/>
      <c r="MUB36" s="62"/>
      <c r="MUC36" s="62"/>
      <c r="MUD36" s="62"/>
      <c r="MUE36" s="62"/>
      <c r="MUF36" s="62"/>
      <c r="MUG36" s="62"/>
      <c r="MUH36" s="62"/>
      <c r="MUI36" s="62"/>
      <c r="MUJ36" s="62"/>
      <c r="MUK36" s="62"/>
      <c r="MUL36" s="62"/>
      <c r="MUM36" s="62"/>
      <c r="MUN36" s="62"/>
      <c r="MUO36" s="62"/>
      <c r="MUP36" s="62"/>
      <c r="MUQ36" s="62"/>
      <c r="MUR36" s="62"/>
      <c r="MUS36" s="62"/>
      <c r="MUT36" s="62"/>
      <c r="MUU36" s="62"/>
      <c r="MUV36" s="62"/>
      <c r="MUW36" s="62"/>
      <c r="MUX36" s="62"/>
      <c r="MUY36" s="62"/>
      <c r="MUZ36" s="62"/>
      <c r="MVA36" s="62"/>
      <c r="MVB36" s="62"/>
      <c r="MVC36" s="62"/>
      <c r="MVD36" s="62"/>
      <c r="MVE36" s="62"/>
      <c r="MVF36" s="62"/>
      <c r="MVG36" s="62"/>
      <c r="MVH36" s="62"/>
      <c r="MVI36" s="62"/>
      <c r="MVJ36" s="62"/>
      <c r="MVK36" s="62"/>
      <c r="MVL36" s="62"/>
      <c r="MVM36" s="62"/>
      <c r="MVN36" s="62"/>
      <c r="MVO36" s="62"/>
      <c r="MVP36" s="62"/>
      <c r="MVQ36" s="62"/>
      <c r="MVR36" s="62"/>
      <c r="MVS36" s="62"/>
      <c r="MVT36" s="62"/>
      <c r="MVU36" s="62"/>
      <c r="MVV36" s="62"/>
      <c r="MVW36" s="62"/>
      <c r="MVX36" s="62"/>
      <c r="MVY36" s="62"/>
      <c r="MVZ36" s="62"/>
      <c r="MWA36" s="62"/>
      <c r="MWB36" s="62"/>
      <c r="MWC36" s="62"/>
      <c r="MWD36" s="62"/>
      <c r="MWE36" s="62"/>
      <c r="MWF36" s="62"/>
      <c r="MWG36" s="62"/>
      <c r="MWH36" s="62"/>
      <c r="MWI36" s="62"/>
      <c r="MWJ36" s="62"/>
      <c r="MWK36" s="62"/>
      <c r="MWL36" s="62"/>
      <c r="MWM36" s="62"/>
      <c r="MWN36" s="62"/>
      <c r="MWO36" s="62"/>
      <c r="MWP36" s="62"/>
      <c r="MWQ36" s="62"/>
      <c r="MWR36" s="62"/>
      <c r="MWS36" s="62"/>
      <c r="MWT36" s="62"/>
      <c r="MWU36" s="62"/>
      <c r="MWV36" s="62"/>
      <c r="MWW36" s="62"/>
      <c r="MWX36" s="62"/>
      <c r="MWY36" s="62"/>
      <c r="MWZ36" s="62"/>
      <c r="MXA36" s="62"/>
      <c r="MXB36" s="62"/>
      <c r="MXC36" s="62"/>
      <c r="MXD36" s="62"/>
      <c r="MXE36" s="62"/>
      <c r="MXF36" s="62"/>
      <c r="MXG36" s="62"/>
      <c r="MXH36" s="62"/>
      <c r="MXI36" s="62"/>
      <c r="MXJ36" s="62"/>
      <c r="MXK36" s="62"/>
      <c r="MXL36" s="62"/>
      <c r="MXM36" s="62"/>
      <c r="MXN36" s="62"/>
      <c r="MXO36" s="62"/>
      <c r="MXP36" s="62"/>
      <c r="MXQ36" s="62"/>
      <c r="MXR36" s="62"/>
      <c r="MXS36" s="62"/>
      <c r="MXT36" s="62"/>
      <c r="MXU36" s="62"/>
      <c r="MXV36" s="62"/>
      <c r="MXW36" s="62"/>
      <c r="MXX36" s="62"/>
      <c r="MXY36" s="62"/>
      <c r="MXZ36" s="62"/>
      <c r="MYA36" s="62"/>
      <c r="MYB36" s="62"/>
      <c r="MYC36" s="62"/>
      <c r="MYD36" s="62"/>
      <c r="MYE36" s="62"/>
      <c r="MYF36" s="62"/>
      <c r="MYG36" s="62"/>
      <c r="MYH36" s="62"/>
      <c r="MYI36" s="62"/>
      <c r="MYJ36" s="62"/>
      <c r="MYK36" s="62"/>
      <c r="MYL36" s="62"/>
      <c r="MYM36" s="62"/>
      <c r="MYN36" s="62"/>
      <c r="MYO36" s="62"/>
      <c r="MYP36" s="62"/>
      <c r="MYQ36" s="62"/>
      <c r="MYR36" s="62"/>
      <c r="MYS36" s="62"/>
      <c r="MYT36" s="62"/>
      <c r="MYU36" s="62"/>
      <c r="MYV36" s="62"/>
      <c r="MYW36" s="62"/>
      <c r="MYX36" s="62"/>
      <c r="MYY36" s="62"/>
      <c r="MYZ36" s="62"/>
      <c r="MZA36" s="62"/>
      <c r="MZB36" s="62"/>
      <c r="MZC36" s="62"/>
      <c r="MZD36" s="62"/>
      <c r="MZE36" s="62"/>
      <c r="MZF36" s="62"/>
      <c r="MZG36" s="62"/>
      <c r="MZH36" s="62"/>
      <c r="MZI36" s="62"/>
      <c r="MZJ36" s="62"/>
      <c r="MZK36" s="62"/>
      <c r="MZL36" s="62"/>
      <c r="MZM36" s="62"/>
      <c r="MZN36" s="62"/>
      <c r="MZO36" s="62"/>
      <c r="MZP36" s="62"/>
      <c r="MZQ36" s="62"/>
      <c r="MZR36" s="62"/>
      <c r="MZS36" s="62"/>
      <c r="MZT36" s="62"/>
      <c r="MZU36" s="62"/>
      <c r="MZV36" s="62"/>
      <c r="MZW36" s="62"/>
      <c r="MZX36" s="62"/>
      <c r="MZY36" s="62"/>
      <c r="MZZ36" s="62"/>
      <c r="NAA36" s="62"/>
      <c r="NAB36" s="62"/>
      <c r="NAC36" s="62"/>
      <c r="NAD36" s="62"/>
      <c r="NAE36" s="62"/>
      <c r="NAF36" s="62"/>
      <c r="NAG36" s="62"/>
      <c r="NAH36" s="62"/>
      <c r="NAI36" s="62"/>
      <c r="NAJ36" s="62"/>
      <c r="NAK36" s="62"/>
      <c r="NAL36" s="62"/>
      <c r="NAM36" s="62"/>
      <c r="NAN36" s="62"/>
      <c r="NAO36" s="62"/>
      <c r="NAP36" s="62"/>
      <c r="NAQ36" s="62"/>
      <c r="NAR36" s="62"/>
      <c r="NAS36" s="62"/>
      <c r="NAT36" s="62"/>
      <c r="NAU36" s="62"/>
      <c r="NAV36" s="62"/>
      <c r="NAW36" s="62"/>
      <c r="NAX36" s="62"/>
      <c r="NAY36" s="62"/>
      <c r="NAZ36" s="62"/>
      <c r="NBA36" s="62"/>
      <c r="NBB36" s="62"/>
      <c r="NBC36" s="62"/>
      <c r="NBD36" s="62"/>
      <c r="NBE36" s="62"/>
      <c r="NBF36" s="62"/>
      <c r="NBG36" s="62"/>
      <c r="NBH36" s="62"/>
      <c r="NBI36" s="62"/>
      <c r="NBJ36" s="62"/>
      <c r="NBK36" s="62"/>
      <c r="NBL36" s="62"/>
      <c r="NBM36" s="62"/>
      <c r="NBN36" s="62"/>
      <c r="NBO36" s="62"/>
      <c r="NBP36" s="62"/>
      <c r="NBQ36" s="62"/>
      <c r="NBR36" s="62"/>
      <c r="NBS36" s="62"/>
      <c r="NBT36" s="62"/>
      <c r="NBU36" s="62"/>
      <c r="NBV36" s="62"/>
      <c r="NBW36" s="62"/>
      <c r="NBX36" s="62"/>
      <c r="NBY36" s="62"/>
      <c r="NBZ36" s="62"/>
      <c r="NCA36" s="62"/>
      <c r="NCB36" s="62"/>
      <c r="NCC36" s="62"/>
      <c r="NCD36" s="62"/>
      <c r="NCE36" s="62"/>
      <c r="NCF36" s="62"/>
      <c r="NCG36" s="62"/>
      <c r="NCH36" s="62"/>
      <c r="NCI36" s="62"/>
      <c r="NCJ36" s="62"/>
      <c r="NCK36" s="62"/>
      <c r="NCL36" s="62"/>
      <c r="NCM36" s="62"/>
      <c r="NCN36" s="62"/>
      <c r="NCO36" s="62"/>
      <c r="NCP36" s="62"/>
      <c r="NCQ36" s="62"/>
      <c r="NCR36" s="62"/>
      <c r="NCS36" s="62"/>
      <c r="NCT36" s="62"/>
      <c r="NCU36" s="62"/>
      <c r="NCV36" s="62"/>
      <c r="NCW36" s="62"/>
      <c r="NCX36" s="62"/>
      <c r="NCY36" s="62"/>
      <c r="NCZ36" s="62"/>
      <c r="NDA36" s="62"/>
      <c r="NDB36" s="62"/>
      <c r="NDC36" s="62"/>
      <c r="NDD36" s="62"/>
      <c r="NDE36" s="62"/>
      <c r="NDF36" s="62"/>
      <c r="NDG36" s="62"/>
      <c r="NDH36" s="62"/>
      <c r="NDI36" s="62"/>
      <c r="NDJ36" s="62"/>
      <c r="NDK36" s="62"/>
      <c r="NDL36" s="62"/>
      <c r="NDM36" s="62"/>
      <c r="NDN36" s="62"/>
      <c r="NDO36" s="62"/>
      <c r="NDP36" s="62"/>
      <c r="NDQ36" s="62"/>
      <c r="NDR36" s="62"/>
      <c r="NDS36" s="62"/>
      <c r="NDT36" s="62"/>
      <c r="NDU36" s="62"/>
      <c r="NDV36" s="62"/>
      <c r="NDW36" s="62"/>
      <c r="NDX36" s="62"/>
      <c r="NDY36" s="62"/>
      <c r="NDZ36" s="62"/>
      <c r="NEA36" s="62"/>
      <c r="NEB36" s="62"/>
      <c r="NEC36" s="62"/>
      <c r="NED36" s="62"/>
      <c r="NEE36" s="62"/>
      <c r="NEF36" s="62"/>
      <c r="NEG36" s="62"/>
      <c r="NEH36" s="62"/>
      <c r="NEI36" s="62"/>
      <c r="NEJ36" s="62"/>
      <c r="NEK36" s="62"/>
      <c r="NEL36" s="62"/>
      <c r="NEM36" s="62"/>
      <c r="NEN36" s="62"/>
      <c r="NEO36" s="62"/>
      <c r="NEP36" s="62"/>
      <c r="NEQ36" s="62"/>
      <c r="NER36" s="62"/>
      <c r="NES36" s="62"/>
      <c r="NET36" s="62"/>
      <c r="NEU36" s="62"/>
      <c r="NEV36" s="62"/>
      <c r="NEW36" s="62"/>
      <c r="NEX36" s="62"/>
      <c r="NEY36" s="62"/>
      <c r="NEZ36" s="62"/>
      <c r="NFA36" s="62"/>
      <c r="NFB36" s="62"/>
      <c r="NFC36" s="62"/>
      <c r="NFD36" s="62"/>
      <c r="NFE36" s="62"/>
      <c r="NFF36" s="62"/>
      <c r="NFG36" s="62"/>
      <c r="NFH36" s="62"/>
      <c r="NFI36" s="62"/>
      <c r="NFJ36" s="62"/>
      <c r="NFK36" s="62"/>
      <c r="NFL36" s="62"/>
      <c r="NFM36" s="62"/>
      <c r="NFN36" s="62"/>
      <c r="NFO36" s="62"/>
      <c r="NFP36" s="62"/>
      <c r="NFQ36" s="62"/>
      <c r="NFR36" s="62"/>
      <c r="NFS36" s="62"/>
      <c r="NFT36" s="62"/>
      <c r="NFU36" s="62"/>
      <c r="NFV36" s="62"/>
      <c r="NFW36" s="62"/>
      <c r="NFX36" s="62"/>
      <c r="NFY36" s="62"/>
      <c r="NFZ36" s="62"/>
      <c r="NGA36" s="62"/>
      <c r="NGB36" s="62"/>
      <c r="NGC36" s="62"/>
      <c r="NGD36" s="62"/>
      <c r="NGE36" s="62"/>
      <c r="NGF36" s="62"/>
      <c r="NGG36" s="62"/>
      <c r="NGH36" s="62"/>
      <c r="NGI36" s="62"/>
      <c r="NGJ36" s="62"/>
      <c r="NGK36" s="62"/>
      <c r="NGL36" s="62"/>
      <c r="NGM36" s="62"/>
      <c r="NGN36" s="62"/>
      <c r="NGO36" s="62"/>
      <c r="NGP36" s="62"/>
      <c r="NGQ36" s="62"/>
      <c r="NGR36" s="62"/>
      <c r="NGS36" s="62"/>
      <c r="NGT36" s="62"/>
      <c r="NGU36" s="62"/>
      <c r="NGV36" s="62"/>
      <c r="NGW36" s="62"/>
      <c r="NGX36" s="62"/>
      <c r="NGY36" s="62"/>
      <c r="NGZ36" s="62"/>
      <c r="NHA36" s="62"/>
      <c r="NHB36" s="62"/>
      <c r="NHC36" s="62"/>
      <c r="NHD36" s="62"/>
      <c r="NHE36" s="62"/>
      <c r="NHF36" s="62"/>
      <c r="NHG36" s="62"/>
      <c r="NHH36" s="62"/>
      <c r="NHI36" s="62"/>
      <c r="NHJ36" s="62"/>
      <c r="NHK36" s="62"/>
      <c r="NHL36" s="62"/>
      <c r="NHM36" s="62"/>
      <c r="NHN36" s="62"/>
      <c r="NHO36" s="62"/>
      <c r="NHP36" s="62"/>
      <c r="NHQ36" s="62"/>
      <c r="NHR36" s="62"/>
      <c r="NHS36" s="62"/>
      <c r="NHT36" s="62"/>
      <c r="NHU36" s="62"/>
      <c r="NHV36" s="62"/>
      <c r="NHW36" s="62"/>
      <c r="NHX36" s="62"/>
      <c r="NHY36" s="62"/>
      <c r="NHZ36" s="62"/>
      <c r="NIA36" s="62"/>
      <c r="NIB36" s="62"/>
      <c r="NIC36" s="62"/>
      <c r="NID36" s="62"/>
      <c r="NIE36" s="62"/>
      <c r="NIF36" s="62"/>
      <c r="NIG36" s="62"/>
      <c r="NIH36" s="62"/>
      <c r="NII36" s="62"/>
      <c r="NIJ36" s="62"/>
      <c r="NIK36" s="62"/>
      <c r="NIL36" s="62"/>
      <c r="NIM36" s="62"/>
      <c r="NIN36" s="62"/>
      <c r="NIO36" s="62"/>
      <c r="NIP36" s="62"/>
      <c r="NIQ36" s="62"/>
      <c r="NIR36" s="62"/>
      <c r="NIS36" s="62"/>
      <c r="NIT36" s="62"/>
      <c r="NIU36" s="62"/>
      <c r="NIV36" s="62"/>
      <c r="NIW36" s="62"/>
      <c r="NIX36" s="62"/>
      <c r="NIY36" s="62"/>
      <c r="NIZ36" s="62"/>
      <c r="NJA36" s="62"/>
      <c r="NJB36" s="62"/>
      <c r="NJC36" s="62"/>
      <c r="NJD36" s="62"/>
      <c r="NJE36" s="62"/>
      <c r="NJF36" s="62"/>
      <c r="NJG36" s="62"/>
      <c r="NJH36" s="62"/>
      <c r="NJI36" s="62"/>
      <c r="NJJ36" s="62"/>
      <c r="NJK36" s="62"/>
      <c r="NJL36" s="62"/>
      <c r="NJM36" s="62"/>
      <c r="NJN36" s="62"/>
      <c r="NJO36" s="62"/>
      <c r="NJP36" s="62"/>
      <c r="NJQ36" s="62"/>
      <c r="NJR36" s="62"/>
      <c r="NJS36" s="62"/>
      <c r="NJT36" s="62"/>
      <c r="NJU36" s="62"/>
      <c r="NJV36" s="62"/>
      <c r="NJW36" s="62"/>
      <c r="NJX36" s="62"/>
      <c r="NJY36" s="62"/>
      <c r="NJZ36" s="62"/>
      <c r="NKA36" s="62"/>
      <c r="NKB36" s="62"/>
      <c r="NKC36" s="62"/>
      <c r="NKD36" s="62"/>
      <c r="NKE36" s="62"/>
      <c r="NKF36" s="62"/>
      <c r="NKG36" s="62"/>
      <c r="NKH36" s="62"/>
      <c r="NKI36" s="62"/>
      <c r="NKJ36" s="62"/>
      <c r="NKK36" s="62"/>
      <c r="NKL36" s="62"/>
      <c r="NKM36" s="62"/>
      <c r="NKN36" s="62"/>
      <c r="NKO36" s="62"/>
      <c r="NKP36" s="62"/>
      <c r="NKQ36" s="62"/>
      <c r="NKR36" s="62"/>
      <c r="NKS36" s="62"/>
      <c r="NKT36" s="62"/>
      <c r="NKU36" s="62"/>
      <c r="NKV36" s="62"/>
      <c r="NKW36" s="62"/>
      <c r="NKX36" s="62"/>
      <c r="NKY36" s="62"/>
      <c r="NKZ36" s="62"/>
      <c r="NLA36" s="62"/>
      <c r="NLB36" s="62"/>
      <c r="NLC36" s="62"/>
      <c r="NLD36" s="62"/>
      <c r="NLE36" s="62"/>
      <c r="NLF36" s="62"/>
      <c r="NLG36" s="62"/>
      <c r="NLH36" s="62"/>
      <c r="NLI36" s="62"/>
      <c r="NLJ36" s="62"/>
      <c r="NLK36" s="62"/>
      <c r="NLL36" s="62"/>
      <c r="NLM36" s="62"/>
      <c r="NLN36" s="62"/>
      <c r="NLO36" s="62"/>
      <c r="NLP36" s="62"/>
      <c r="NLQ36" s="62"/>
      <c r="NLR36" s="62"/>
      <c r="NLS36" s="62"/>
      <c r="NLT36" s="62"/>
      <c r="NLU36" s="62"/>
      <c r="NLV36" s="62"/>
      <c r="NLW36" s="62"/>
      <c r="NLX36" s="62"/>
      <c r="NLY36" s="62"/>
      <c r="NLZ36" s="62"/>
      <c r="NMA36" s="62"/>
      <c r="NMB36" s="62"/>
      <c r="NMC36" s="62"/>
      <c r="NMD36" s="62"/>
      <c r="NME36" s="62"/>
      <c r="NMF36" s="62"/>
      <c r="NMG36" s="62"/>
      <c r="NMH36" s="62"/>
      <c r="NMI36" s="62"/>
      <c r="NMJ36" s="62"/>
      <c r="NMK36" s="62"/>
      <c r="NML36" s="62"/>
      <c r="NMM36" s="62"/>
      <c r="NMN36" s="62"/>
      <c r="NMO36" s="62"/>
      <c r="NMP36" s="62"/>
      <c r="NMQ36" s="62"/>
      <c r="NMR36" s="62"/>
      <c r="NMS36" s="62"/>
      <c r="NMT36" s="62"/>
      <c r="NMU36" s="62"/>
      <c r="NMV36" s="62"/>
      <c r="NMW36" s="62"/>
      <c r="NMX36" s="62"/>
      <c r="NMY36" s="62"/>
      <c r="NMZ36" s="62"/>
      <c r="NNA36" s="62"/>
      <c r="NNB36" s="62"/>
      <c r="NNC36" s="62"/>
      <c r="NND36" s="62"/>
      <c r="NNE36" s="62"/>
      <c r="NNF36" s="62"/>
      <c r="NNG36" s="62"/>
      <c r="NNH36" s="62"/>
      <c r="NNI36" s="62"/>
      <c r="NNJ36" s="62"/>
      <c r="NNK36" s="62"/>
      <c r="NNL36" s="62"/>
      <c r="NNM36" s="62"/>
      <c r="NNN36" s="62"/>
      <c r="NNO36" s="62"/>
      <c r="NNP36" s="62"/>
      <c r="NNQ36" s="62"/>
      <c r="NNR36" s="62"/>
      <c r="NNS36" s="62"/>
      <c r="NNT36" s="62"/>
      <c r="NNU36" s="62"/>
      <c r="NNV36" s="62"/>
      <c r="NNW36" s="62"/>
      <c r="NNX36" s="62"/>
      <c r="NNY36" s="62"/>
      <c r="NNZ36" s="62"/>
      <c r="NOA36" s="62"/>
      <c r="NOB36" s="62"/>
      <c r="NOC36" s="62"/>
      <c r="NOD36" s="62"/>
      <c r="NOE36" s="62"/>
      <c r="NOF36" s="62"/>
      <c r="NOG36" s="62"/>
      <c r="NOH36" s="62"/>
      <c r="NOI36" s="62"/>
      <c r="NOJ36" s="62"/>
      <c r="NOK36" s="62"/>
      <c r="NOL36" s="62"/>
      <c r="NOM36" s="62"/>
      <c r="NON36" s="62"/>
      <c r="NOO36" s="62"/>
      <c r="NOP36" s="62"/>
      <c r="NOQ36" s="62"/>
      <c r="NOR36" s="62"/>
      <c r="NOS36" s="62"/>
      <c r="NOT36" s="62"/>
      <c r="NOU36" s="62"/>
      <c r="NOV36" s="62"/>
      <c r="NOW36" s="62"/>
      <c r="NOX36" s="62"/>
      <c r="NOY36" s="62"/>
      <c r="NOZ36" s="62"/>
      <c r="NPA36" s="62"/>
      <c r="NPB36" s="62"/>
      <c r="NPC36" s="62"/>
      <c r="NPD36" s="62"/>
      <c r="NPE36" s="62"/>
      <c r="NPF36" s="62"/>
      <c r="NPG36" s="62"/>
      <c r="NPH36" s="62"/>
      <c r="NPI36" s="62"/>
      <c r="NPJ36" s="62"/>
      <c r="NPK36" s="62"/>
      <c r="NPL36" s="62"/>
      <c r="NPM36" s="62"/>
      <c r="NPN36" s="62"/>
      <c r="NPO36" s="62"/>
      <c r="NPP36" s="62"/>
      <c r="NPQ36" s="62"/>
      <c r="NPR36" s="62"/>
      <c r="NPS36" s="62"/>
      <c r="NPT36" s="62"/>
      <c r="NPU36" s="62"/>
      <c r="NPV36" s="62"/>
      <c r="NPW36" s="62"/>
      <c r="NPX36" s="62"/>
      <c r="NPY36" s="62"/>
      <c r="NPZ36" s="62"/>
      <c r="NQA36" s="62"/>
      <c r="NQB36" s="62"/>
      <c r="NQC36" s="62"/>
      <c r="NQD36" s="62"/>
      <c r="NQE36" s="62"/>
      <c r="NQF36" s="62"/>
      <c r="NQG36" s="62"/>
      <c r="NQH36" s="62"/>
      <c r="NQI36" s="62"/>
      <c r="NQJ36" s="62"/>
      <c r="NQK36" s="62"/>
      <c r="NQL36" s="62"/>
      <c r="NQM36" s="62"/>
      <c r="NQN36" s="62"/>
      <c r="NQO36" s="62"/>
      <c r="NQP36" s="62"/>
      <c r="NQQ36" s="62"/>
      <c r="NQR36" s="62"/>
      <c r="NQS36" s="62"/>
      <c r="NQT36" s="62"/>
      <c r="NQU36" s="62"/>
      <c r="NQV36" s="62"/>
      <c r="NQW36" s="62"/>
      <c r="NQX36" s="62"/>
      <c r="NQY36" s="62"/>
      <c r="NQZ36" s="62"/>
      <c r="NRA36" s="62"/>
      <c r="NRB36" s="62"/>
      <c r="NRC36" s="62"/>
      <c r="NRD36" s="62"/>
      <c r="NRE36" s="62"/>
      <c r="NRF36" s="62"/>
      <c r="NRG36" s="62"/>
      <c r="NRH36" s="62"/>
      <c r="NRI36" s="62"/>
      <c r="NRJ36" s="62"/>
      <c r="NRK36" s="62"/>
      <c r="NRL36" s="62"/>
      <c r="NRM36" s="62"/>
      <c r="NRN36" s="62"/>
      <c r="NRO36" s="62"/>
      <c r="NRP36" s="62"/>
      <c r="NRQ36" s="62"/>
      <c r="NRR36" s="62"/>
      <c r="NRS36" s="62"/>
      <c r="NRT36" s="62"/>
      <c r="NRU36" s="62"/>
      <c r="NRV36" s="62"/>
      <c r="NRW36" s="62"/>
      <c r="NRX36" s="62"/>
      <c r="NRY36" s="62"/>
      <c r="NRZ36" s="62"/>
      <c r="NSA36" s="62"/>
      <c r="NSB36" s="62"/>
      <c r="NSC36" s="62"/>
      <c r="NSD36" s="62"/>
      <c r="NSE36" s="62"/>
      <c r="NSF36" s="62"/>
      <c r="NSG36" s="62"/>
      <c r="NSH36" s="62"/>
      <c r="NSI36" s="62"/>
      <c r="NSJ36" s="62"/>
      <c r="NSK36" s="62"/>
      <c r="NSL36" s="62"/>
      <c r="NSM36" s="62"/>
      <c r="NSN36" s="62"/>
      <c r="NSO36" s="62"/>
      <c r="NSP36" s="62"/>
      <c r="NSQ36" s="62"/>
      <c r="NSR36" s="62"/>
      <c r="NSS36" s="62"/>
      <c r="NST36" s="62"/>
      <c r="NSU36" s="62"/>
      <c r="NSV36" s="62"/>
      <c r="NSW36" s="62"/>
      <c r="NSX36" s="62"/>
      <c r="NSY36" s="62"/>
      <c r="NSZ36" s="62"/>
      <c r="NTA36" s="62"/>
      <c r="NTB36" s="62"/>
      <c r="NTC36" s="62"/>
      <c r="NTD36" s="62"/>
      <c r="NTE36" s="62"/>
      <c r="NTF36" s="62"/>
      <c r="NTG36" s="62"/>
      <c r="NTH36" s="62"/>
      <c r="NTI36" s="62"/>
      <c r="NTJ36" s="62"/>
      <c r="NTK36" s="62"/>
      <c r="NTL36" s="62"/>
      <c r="NTM36" s="62"/>
      <c r="NTN36" s="62"/>
      <c r="NTO36" s="62"/>
      <c r="NTP36" s="62"/>
      <c r="NTQ36" s="62"/>
      <c r="NTR36" s="62"/>
      <c r="NTS36" s="62"/>
      <c r="NTT36" s="62"/>
      <c r="NTU36" s="62"/>
      <c r="NTV36" s="62"/>
      <c r="NTW36" s="62"/>
      <c r="NTX36" s="62"/>
      <c r="NTY36" s="62"/>
      <c r="NTZ36" s="62"/>
      <c r="NUA36" s="62"/>
      <c r="NUB36" s="62"/>
      <c r="NUC36" s="62"/>
      <c r="NUD36" s="62"/>
      <c r="NUE36" s="62"/>
      <c r="NUF36" s="62"/>
      <c r="NUG36" s="62"/>
      <c r="NUH36" s="62"/>
      <c r="NUI36" s="62"/>
      <c r="NUJ36" s="62"/>
      <c r="NUK36" s="62"/>
      <c r="NUL36" s="62"/>
      <c r="NUM36" s="62"/>
      <c r="NUN36" s="62"/>
      <c r="NUO36" s="62"/>
      <c r="NUP36" s="62"/>
      <c r="NUQ36" s="62"/>
      <c r="NUR36" s="62"/>
      <c r="NUS36" s="62"/>
      <c r="NUT36" s="62"/>
      <c r="NUU36" s="62"/>
      <c r="NUV36" s="62"/>
      <c r="NUW36" s="62"/>
      <c r="NUX36" s="62"/>
      <c r="NUY36" s="62"/>
      <c r="NUZ36" s="62"/>
      <c r="NVA36" s="62"/>
      <c r="NVB36" s="62"/>
      <c r="NVC36" s="62"/>
      <c r="NVD36" s="62"/>
      <c r="NVE36" s="62"/>
      <c r="NVF36" s="62"/>
      <c r="NVG36" s="62"/>
      <c r="NVH36" s="62"/>
      <c r="NVI36" s="62"/>
      <c r="NVJ36" s="62"/>
      <c r="NVK36" s="62"/>
      <c r="NVL36" s="62"/>
      <c r="NVM36" s="62"/>
      <c r="NVN36" s="62"/>
      <c r="NVO36" s="62"/>
      <c r="NVP36" s="62"/>
      <c r="NVQ36" s="62"/>
      <c r="NVR36" s="62"/>
      <c r="NVS36" s="62"/>
      <c r="NVT36" s="62"/>
      <c r="NVU36" s="62"/>
      <c r="NVV36" s="62"/>
      <c r="NVW36" s="62"/>
      <c r="NVX36" s="62"/>
      <c r="NVY36" s="62"/>
      <c r="NVZ36" s="62"/>
      <c r="NWA36" s="62"/>
      <c r="NWB36" s="62"/>
      <c r="NWC36" s="62"/>
      <c r="NWD36" s="62"/>
      <c r="NWE36" s="62"/>
      <c r="NWF36" s="62"/>
      <c r="NWG36" s="62"/>
      <c r="NWH36" s="62"/>
      <c r="NWI36" s="62"/>
      <c r="NWJ36" s="62"/>
      <c r="NWK36" s="62"/>
      <c r="NWL36" s="62"/>
      <c r="NWM36" s="62"/>
      <c r="NWN36" s="62"/>
      <c r="NWO36" s="62"/>
      <c r="NWP36" s="62"/>
      <c r="NWQ36" s="62"/>
      <c r="NWR36" s="62"/>
      <c r="NWS36" s="62"/>
      <c r="NWT36" s="62"/>
      <c r="NWU36" s="62"/>
      <c r="NWV36" s="62"/>
      <c r="NWW36" s="62"/>
      <c r="NWX36" s="62"/>
      <c r="NWY36" s="62"/>
      <c r="NWZ36" s="62"/>
      <c r="NXA36" s="62"/>
      <c r="NXB36" s="62"/>
      <c r="NXC36" s="62"/>
      <c r="NXD36" s="62"/>
      <c r="NXE36" s="62"/>
      <c r="NXF36" s="62"/>
      <c r="NXG36" s="62"/>
      <c r="NXH36" s="62"/>
      <c r="NXI36" s="62"/>
      <c r="NXJ36" s="62"/>
      <c r="NXK36" s="62"/>
      <c r="NXL36" s="62"/>
      <c r="NXM36" s="62"/>
      <c r="NXN36" s="62"/>
      <c r="NXO36" s="62"/>
      <c r="NXP36" s="62"/>
      <c r="NXQ36" s="62"/>
      <c r="NXR36" s="62"/>
      <c r="NXS36" s="62"/>
      <c r="NXT36" s="62"/>
      <c r="NXU36" s="62"/>
      <c r="NXV36" s="62"/>
      <c r="NXW36" s="62"/>
      <c r="NXX36" s="62"/>
      <c r="NXY36" s="62"/>
      <c r="NXZ36" s="62"/>
      <c r="NYA36" s="62"/>
      <c r="NYB36" s="62"/>
      <c r="NYC36" s="62"/>
      <c r="NYD36" s="62"/>
      <c r="NYE36" s="62"/>
      <c r="NYF36" s="62"/>
      <c r="NYG36" s="62"/>
      <c r="NYH36" s="62"/>
      <c r="NYI36" s="62"/>
      <c r="NYJ36" s="62"/>
      <c r="NYK36" s="62"/>
      <c r="NYL36" s="62"/>
      <c r="NYM36" s="62"/>
      <c r="NYN36" s="62"/>
      <c r="NYO36" s="62"/>
      <c r="NYP36" s="62"/>
      <c r="NYQ36" s="62"/>
      <c r="NYR36" s="62"/>
      <c r="NYS36" s="62"/>
      <c r="NYT36" s="62"/>
      <c r="NYU36" s="62"/>
      <c r="NYV36" s="62"/>
      <c r="NYW36" s="62"/>
      <c r="NYX36" s="62"/>
      <c r="NYY36" s="62"/>
      <c r="NYZ36" s="62"/>
      <c r="NZA36" s="62"/>
      <c r="NZB36" s="62"/>
      <c r="NZC36" s="62"/>
      <c r="NZD36" s="62"/>
      <c r="NZE36" s="62"/>
      <c r="NZF36" s="62"/>
      <c r="NZG36" s="62"/>
      <c r="NZH36" s="62"/>
      <c r="NZI36" s="62"/>
      <c r="NZJ36" s="62"/>
      <c r="NZK36" s="62"/>
      <c r="NZL36" s="62"/>
      <c r="NZM36" s="62"/>
      <c r="NZN36" s="62"/>
      <c r="NZO36" s="62"/>
      <c r="NZP36" s="62"/>
      <c r="NZQ36" s="62"/>
      <c r="NZR36" s="62"/>
      <c r="NZS36" s="62"/>
      <c r="NZT36" s="62"/>
      <c r="NZU36" s="62"/>
      <c r="NZV36" s="62"/>
      <c r="NZW36" s="62"/>
      <c r="NZX36" s="62"/>
      <c r="NZY36" s="62"/>
      <c r="NZZ36" s="62"/>
      <c r="OAA36" s="62"/>
      <c r="OAB36" s="62"/>
      <c r="OAC36" s="62"/>
      <c r="OAD36" s="62"/>
      <c r="OAE36" s="62"/>
      <c r="OAF36" s="62"/>
      <c r="OAG36" s="62"/>
      <c r="OAH36" s="62"/>
      <c r="OAI36" s="62"/>
      <c r="OAJ36" s="62"/>
      <c r="OAK36" s="62"/>
      <c r="OAL36" s="62"/>
      <c r="OAM36" s="62"/>
      <c r="OAN36" s="62"/>
      <c r="OAO36" s="62"/>
      <c r="OAP36" s="62"/>
      <c r="OAQ36" s="62"/>
      <c r="OAR36" s="62"/>
      <c r="OAS36" s="62"/>
      <c r="OAT36" s="62"/>
      <c r="OAU36" s="62"/>
      <c r="OAV36" s="62"/>
      <c r="OAW36" s="62"/>
      <c r="OAX36" s="62"/>
      <c r="OAY36" s="62"/>
      <c r="OAZ36" s="62"/>
      <c r="OBA36" s="62"/>
      <c r="OBB36" s="62"/>
      <c r="OBC36" s="62"/>
      <c r="OBD36" s="62"/>
      <c r="OBE36" s="62"/>
      <c r="OBF36" s="62"/>
      <c r="OBG36" s="62"/>
      <c r="OBH36" s="62"/>
      <c r="OBI36" s="62"/>
      <c r="OBJ36" s="62"/>
      <c r="OBK36" s="62"/>
      <c r="OBL36" s="62"/>
      <c r="OBM36" s="62"/>
      <c r="OBN36" s="62"/>
      <c r="OBO36" s="62"/>
      <c r="OBP36" s="62"/>
      <c r="OBQ36" s="62"/>
      <c r="OBR36" s="62"/>
      <c r="OBS36" s="62"/>
      <c r="OBT36" s="62"/>
      <c r="OBU36" s="62"/>
      <c r="OBV36" s="62"/>
      <c r="OBW36" s="62"/>
      <c r="OBX36" s="62"/>
      <c r="OBY36" s="62"/>
      <c r="OBZ36" s="62"/>
      <c r="OCA36" s="62"/>
      <c r="OCB36" s="62"/>
      <c r="OCC36" s="62"/>
      <c r="OCD36" s="62"/>
      <c r="OCE36" s="62"/>
      <c r="OCF36" s="62"/>
      <c r="OCG36" s="62"/>
      <c r="OCH36" s="62"/>
      <c r="OCI36" s="62"/>
      <c r="OCJ36" s="62"/>
      <c r="OCK36" s="62"/>
      <c r="OCL36" s="62"/>
      <c r="OCM36" s="62"/>
      <c r="OCN36" s="62"/>
      <c r="OCO36" s="62"/>
      <c r="OCP36" s="62"/>
      <c r="OCQ36" s="62"/>
      <c r="OCR36" s="62"/>
      <c r="OCS36" s="62"/>
      <c r="OCT36" s="62"/>
      <c r="OCU36" s="62"/>
      <c r="OCV36" s="62"/>
      <c r="OCW36" s="62"/>
      <c r="OCX36" s="62"/>
      <c r="OCY36" s="62"/>
      <c r="OCZ36" s="62"/>
      <c r="ODA36" s="62"/>
      <c r="ODB36" s="62"/>
      <c r="ODC36" s="62"/>
      <c r="ODD36" s="62"/>
      <c r="ODE36" s="62"/>
      <c r="ODF36" s="62"/>
      <c r="ODG36" s="62"/>
      <c r="ODH36" s="62"/>
      <c r="ODI36" s="62"/>
      <c r="ODJ36" s="62"/>
      <c r="ODK36" s="62"/>
      <c r="ODL36" s="62"/>
      <c r="ODM36" s="62"/>
      <c r="ODN36" s="62"/>
      <c r="ODO36" s="62"/>
      <c r="ODP36" s="62"/>
      <c r="ODQ36" s="62"/>
      <c r="ODR36" s="62"/>
      <c r="ODS36" s="62"/>
      <c r="ODT36" s="62"/>
      <c r="ODU36" s="62"/>
      <c r="ODV36" s="62"/>
      <c r="ODW36" s="62"/>
      <c r="ODX36" s="62"/>
      <c r="ODY36" s="62"/>
      <c r="ODZ36" s="62"/>
      <c r="OEA36" s="62"/>
      <c r="OEB36" s="62"/>
      <c r="OEC36" s="62"/>
      <c r="OED36" s="62"/>
      <c r="OEE36" s="62"/>
      <c r="OEF36" s="62"/>
      <c r="OEG36" s="62"/>
      <c r="OEH36" s="62"/>
      <c r="OEI36" s="62"/>
      <c r="OEJ36" s="62"/>
      <c r="OEK36" s="62"/>
      <c r="OEL36" s="62"/>
      <c r="OEM36" s="62"/>
      <c r="OEN36" s="62"/>
      <c r="OEO36" s="62"/>
      <c r="OEP36" s="62"/>
      <c r="OEQ36" s="62"/>
      <c r="OER36" s="62"/>
      <c r="OES36" s="62"/>
      <c r="OET36" s="62"/>
      <c r="OEU36" s="62"/>
      <c r="OEV36" s="62"/>
      <c r="OEW36" s="62"/>
      <c r="OEX36" s="62"/>
      <c r="OEY36" s="62"/>
      <c r="OEZ36" s="62"/>
      <c r="OFA36" s="62"/>
      <c r="OFB36" s="62"/>
      <c r="OFC36" s="62"/>
      <c r="OFD36" s="62"/>
      <c r="OFE36" s="62"/>
      <c r="OFF36" s="62"/>
      <c r="OFG36" s="62"/>
      <c r="OFH36" s="62"/>
      <c r="OFI36" s="62"/>
      <c r="OFJ36" s="62"/>
      <c r="OFK36" s="62"/>
      <c r="OFL36" s="62"/>
      <c r="OFM36" s="62"/>
      <c r="OFN36" s="62"/>
      <c r="OFO36" s="62"/>
      <c r="OFP36" s="62"/>
      <c r="OFQ36" s="62"/>
      <c r="OFR36" s="62"/>
      <c r="OFS36" s="62"/>
      <c r="OFT36" s="62"/>
      <c r="OFU36" s="62"/>
      <c r="OFV36" s="62"/>
      <c r="OFW36" s="62"/>
      <c r="OFX36" s="62"/>
      <c r="OFY36" s="62"/>
      <c r="OFZ36" s="62"/>
      <c r="OGA36" s="62"/>
      <c r="OGB36" s="62"/>
      <c r="OGC36" s="62"/>
      <c r="OGD36" s="62"/>
      <c r="OGE36" s="62"/>
      <c r="OGF36" s="62"/>
      <c r="OGG36" s="62"/>
      <c r="OGH36" s="62"/>
      <c r="OGI36" s="62"/>
      <c r="OGJ36" s="62"/>
      <c r="OGK36" s="62"/>
      <c r="OGL36" s="62"/>
      <c r="OGM36" s="62"/>
      <c r="OGN36" s="62"/>
      <c r="OGO36" s="62"/>
      <c r="OGP36" s="62"/>
      <c r="OGQ36" s="62"/>
      <c r="OGR36" s="62"/>
      <c r="OGS36" s="62"/>
      <c r="OGT36" s="62"/>
      <c r="OGU36" s="62"/>
      <c r="OGV36" s="62"/>
      <c r="OGW36" s="62"/>
      <c r="OGX36" s="62"/>
      <c r="OGY36" s="62"/>
      <c r="OGZ36" s="62"/>
      <c r="OHA36" s="62"/>
      <c r="OHB36" s="62"/>
      <c r="OHC36" s="62"/>
      <c r="OHD36" s="62"/>
      <c r="OHE36" s="62"/>
      <c r="OHF36" s="62"/>
      <c r="OHG36" s="62"/>
      <c r="OHH36" s="62"/>
      <c r="OHI36" s="62"/>
      <c r="OHJ36" s="62"/>
      <c r="OHK36" s="62"/>
      <c r="OHL36" s="62"/>
      <c r="OHM36" s="62"/>
      <c r="OHN36" s="62"/>
      <c r="OHO36" s="62"/>
      <c r="OHP36" s="62"/>
      <c r="OHQ36" s="62"/>
      <c r="OHR36" s="62"/>
      <c r="OHS36" s="62"/>
      <c r="OHT36" s="62"/>
      <c r="OHU36" s="62"/>
      <c r="OHV36" s="62"/>
      <c r="OHW36" s="62"/>
      <c r="OHX36" s="62"/>
      <c r="OHY36" s="62"/>
      <c r="OHZ36" s="62"/>
      <c r="OIA36" s="62"/>
      <c r="OIB36" s="62"/>
      <c r="OIC36" s="62"/>
      <c r="OID36" s="62"/>
      <c r="OIE36" s="62"/>
      <c r="OIF36" s="62"/>
      <c r="OIG36" s="62"/>
      <c r="OIH36" s="62"/>
      <c r="OII36" s="62"/>
      <c r="OIJ36" s="62"/>
      <c r="OIK36" s="62"/>
      <c r="OIL36" s="62"/>
      <c r="OIM36" s="62"/>
      <c r="OIN36" s="62"/>
      <c r="OIO36" s="62"/>
      <c r="OIP36" s="62"/>
      <c r="OIQ36" s="62"/>
      <c r="OIR36" s="62"/>
      <c r="OIS36" s="62"/>
      <c r="OIT36" s="62"/>
      <c r="OIU36" s="62"/>
      <c r="OIV36" s="62"/>
      <c r="OIW36" s="62"/>
      <c r="OIX36" s="62"/>
      <c r="OIY36" s="62"/>
      <c r="OIZ36" s="62"/>
      <c r="OJA36" s="62"/>
      <c r="OJB36" s="62"/>
      <c r="OJC36" s="62"/>
      <c r="OJD36" s="62"/>
      <c r="OJE36" s="62"/>
      <c r="OJF36" s="62"/>
      <c r="OJG36" s="62"/>
      <c r="OJH36" s="62"/>
      <c r="OJI36" s="62"/>
      <c r="OJJ36" s="62"/>
      <c r="OJK36" s="62"/>
      <c r="OJL36" s="62"/>
      <c r="OJM36" s="62"/>
      <c r="OJN36" s="62"/>
      <c r="OJO36" s="62"/>
      <c r="OJP36" s="62"/>
      <c r="OJQ36" s="62"/>
      <c r="OJR36" s="62"/>
      <c r="OJS36" s="62"/>
      <c r="OJT36" s="62"/>
      <c r="OJU36" s="62"/>
      <c r="OJV36" s="62"/>
      <c r="OJW36" s="62"/>
      <c r="OJX36" s="62"/>
      <c r="OJY36" s="62"/>
      <c r="OJZ36" s="62"/>
      <c r="OKA36" s="62"/>
      <c r="OKB36" s="62"/>
      <c r="OKC36" s="62"/>
      <c r="OKD36" s="62"/>
      <c r="OKE36" s="62"/>
      <c r="OKF36" s="62"/>
      <c r="OKG36" s="62"/>
      <c r="OKH36" s="62"/>
      <c r="OKI36" s="62"/>
      <c r="OKJ36" s="62"/>
      <c r="OKK36" s="62"/>
      <c r="OKL36" s="62"/>
      <c r="OKM36" s="62"/>
      <c r="OKN36" s="62"/>
      <c r="OKO36" s="62"/>
      <c r="OKP36" s="62"/>
      <c r="OKQ36" s="62"/>
      <c r="OKR36" s="62"/>
      <c r="OKS36" s="62"/>
      <c r="OKT36" s="62"/>
      <c r="OKU36" s="62"/>
      <c r="OKV36" s="62"/>
      <c r="OKW36" s="62"/>
      <c r="OKX36" s="62"/>
      <c r="OKY36" s="62"/>
      <c r="OKZ36" s="62"/>
      <c r="OLA36" s="62"/>
      <c r="OLB36" s="62"/>
      <c r="OLC36" s="62"/>
      <c r="OLD36" s="62"/>
      <c r="OLE36" s="62"/>
      <c r="OLF36" s="62"/>
      <c r="OLG36" s="62"/>
      <c r="OLH36" s="62"/>
      <c r="OLI36" s="62"/>
      <c r="OLJ36" s="62"/>
      <c r="OLK36" s="62"/>
      <c r="OLL36" s="62"/>
      <c r="OLM36" s="62"/>
      <c r="OLN36" s="62"/>
      <c r="OLO36" s="62"/>
      <c r="OLP36" s="62"/>
      <c r="OLQ36" s="62"/>
      <c r="OLR36" s="62"/>
      <c r="OLS36" s="62"/>
      <c r="OLT36" s="62"/>
      <c r="OLU36" s="62"/>
      <c r="OLV36" s="62"/>
      <c r="OLW36" s="62"/>
      <c r="OLX36" s="62"/>
      <c r="OLY36" s="62"/>
      <c r="OLZ36" s="62"/>
      <c r="OMA36" s="62"/>
      <c r="OMB36" s="62"/>
      <c r="OMC36" s="62"/>
      <c r="OMD36" s="62"/>
      <c r="OME36" s="62"/>
      <c r="OMF36" s="62"/>
      <c r="OMG36" s="62"/>
      <c r="OMH36" s="62"/>
      <c r="OMI36" s="62"/>
      <c r="OMJ36" s="62"/>
      <c r="OMK36" s="62"/>
      <c r="OML36" s="62"/>
      <c r="OMM36" s="62"/>
      <c r="OMN36" s="62"/>
      <c r="OMO36" s="62"/>
      <c r="OMP36" s="62"/>
      <c r="OMQ36" s="62"/>
      <c r="OMR36" s="62"/>
      <c r="OMS36" s="62"/>
      <c r="OMT36" s="62"/>
      <c r="OMU36" s="62"/>
      <c r="OMV36" s="62"/>
      <c r="OMW36" s="62"/>
      <c r="OMX36" s="62"/>
      <c r="OMY36" s="62"/>
      <c r="OMZ36" s="62"/>
      <c r="ONA36" s="62"/>
      <c r="ONB36" s="62"/>
      <c r="ONC36" s="62"/>
      <c r="OND36" s="62"/>
      <c r="ONE36" s="62"/>
      <c r="ONF36" s="62"/>
      <c r="ONG36" s="62"/>
      <c r="ONH36" s="62"/>
      <c r="ONI36" s="62"/>
      <c r="ONJ36" s="62"/>
      <c r="ONK36" s="62"/>
      <c r="ONL36" s="62"/>
      <c r="ONM36" s="62"/>
      <c r="ONN36" s="62"/>
      <c r="ONO36" s="62"/>
      <c r="ONP36" s="62"/>
      <c r="ONQ36" s="62"/>
      <c r="ONR36" s="62"/>
      <c r="ONS36" s="62"/>
      <c r="ONT36" s="62"/>
      <c r="ONU36" s="62"/>
      <c r="ONV36" s="62"/>
      <c r="ONW36" s="62"/>
      <c r="ONX36" s="62"/>
      <c r="ONY36" s="62"/>
      <c r="ONZ36" s="62"/>
      <c r="OOA36" s="62"/>
      <c r="OOB36" s="62"/>
      <c r="OOC36" s="62"/>
      <c r="OOD36" s="62"/>
      <c r="OOE36" s="62"/>
      <c r="OOF36" s="62"/>
      <c r="OOG36" s="62"/>
      <c r="OOH36" s="62"/>
      <c r="OOI36" s="62"/>
      <c r="OOJ36" s="62"/>
      <c r="OOK36" s="62"/>
      <c r="OOL36" s="62"/>
      <c r="OOM36" s="62"/>
      <c r="OON36" s="62"/>
      <c r="OOO36" s="62"/>
      <c r="OOP36" s="62"/>
      <c r="OOQ36" s="62"/>
      <c r="OOR36" s="62"/>
      <c r="OOS36" s="62"/>
      <c r="OOT36" s="62"/>
      <c r="OOU36" s="62"/>
      <c r="OOV36" s="62"/>
      <c r="OOW36" s="62"/>
      <c r="OOX36" s="62"/>
      <c r="OOY36" s="62"/>
      <c r="OOZ36" s="62"/>
      <c r="OPA36" s="62"/>
      <c r="OPB36" s="62"/>
      <c r="OPC36" s="62"/>
      <c r="OPD36" s="62"/>
      <c r="OPE36" s="62"/>
      <c r="OPF36" s="62"/>
      <c r="OPG36" s="62"/>
      <c r="OPH36" s="62"/>
      <c r="OPI36" s="62"/>
      <c r="OPJ36" s="62"/>
      <c r="OPK36" s="62"/>
      <c r="OPL36" s="62"/>
      <c r="OPM36" s="62"/>
      <c r="OPN36" s="62"/>
      <c r="OPO36" s="62"/>
      <c r="OPP36" s="62"/>
      <c r="OPQ36" s="62"/>
      <c r="OPR36" s="62"/>
      <c r="OPS36" s="62"/>
      <c r="OPT36" s="62"/>
      <c r="OPU36" s="62"/>
      <c r="OPV36" s="62"/>
      <c r="OPW36" s="62"/>
      <c r="OPX36" s="62"/>
      <c r="OPY36" s="62"/>
      <c r="OPZ36" s="62"/>
      <c r="OQA36" s="62"/>
      <c r="OQB36" s="62"/>
      <c r="OQC36" s="62"/>
      <c r="OQD36" s="62"/>
      <c r="OQE36" s="62"/>
      <c r="OQF36" s="62"/>
      <c r="OQG36" s="62"/>
      <c r="OQH36" s="62"/>
      <c r="OQI36" s="62"/>
      <c r="OQJ36" s="62"/>
      <c r="OQK36" s="62"/>
      <c r="OQL36" s="62"/>
      <c r="OQM36" s="62"/>
      <c r="OQN36" s="62"/>
      <c r="OQO36" s="62"/>
      <c r="OQP36" s="62"/>
      <c r="OQQ36" s="62"/>
      <c r="OQR36" s="62"/>
      <c r="OQS36" s="62"/>
      <c r="OQT36" s="62"/>
      <c r="OQU36" s="62"/>
      <c r="OQV36" s="62"/>
      <c r="OQW36" s="62"/>
      <c r="OQX36" s="62"/>
      <c r="OQY36" s="62"/>
      <c r="OQZ36" s="62"/>
      <c r="ORA36" s="62"/>
      <c r="ORB36" s="62"/>
      <c r="ORC36" s="62"/>
      <c r="ORD36" s="62"/>
      <c r="ORE36" s="62"/>
      <c r="ORF36" s="62"/>
      <c r="ORG36" s="62"/>
      <c r="ORH36" s="62"/>
      <c r="ORI36" s="62"/>
      <c r="ORJ36" s="62"/>
      <c r="ORK36" s="62"/>
      <c r="ORL36" s="62"/>
      <c r="ORM36" s="62"/>
      <c r="ORN36" s="62"/>
      <c r="ORO36" s="62"/>
      <c r="ORP36" s="62"/>
      <c r="ORQ36" s="62"/>
      <c r="ORR36" s="62"/>
      <c r="ORS36" s="62"/>
      <c r="ORT36" s="62"/>
      <c r="ORU36" s="62"/>
      <c r="ORV36" s="62"/>
      <c r="ORW36" s="62"/>
      <c r="ORX36" s="62"/>
      <c r="ORY36" s="62"/>
      <c r="ORZ36" s="62"/>
      <c r="OSA36" s="62"/>
      <c r="OSB36" s="62"/>
      <c r="OSC36" s="62"/>
      <c r="OSD36" s="62"/>
      <c r="OSE36" s="62"/>
      <c r="OSF36" s="62"/>
      <c r="OSG36" s="62"/>
      <c r="OSH36" s="62"/>
      <c r="OSI36" s="62"/>
      <c r="OSJ36" s="62"/>
      <c r="OSK36" s="62"/>
      <c r="OSL36" s="62"/>
      <c r="OSM36" s="62"/>
      <c r="OSN36" s="62"/>
      <c r="OSO36" s="62"/>
      <c r="OSP36" s="62"/>
      <c r="OSQ36" s="62"/>
      <c r="OSR36" s="62"/>
      <c r="OSS36" s="62"/>
      <c r="OST36" s="62"/>
      <c r="OSU36" s="62"/>
      <c r="OSV36" s="62"/>
      <c r="OSW36" s="62"/>
      <c r="OSX36" s="62"/>
      <c r="OSY36" s="62"/>
      <c r="OSZ36" s="62"/>
      <c r="OTA36" s="62"/>
      <c r="OTB36" s="62"/>
      <c r="OTC36" s="62"/>
      <c r="OTD36" s="62"/>
      <c r="OTE36" s="62"/>
      <c r="OTF36" s="62"/>
      <c r="OTG36" s="62"/>
      <c r="OTH36" s="62"/>
      <c r="OTI36" s="62"/>
      <c r="OTJ36" s="62"/>
      <c r="OTK36" s="62"/>
      <c r="OTL36" s="62"/>
      <c r="OTM36" s="62"/>
      <c r="OTN36" s="62"/>
      <c r="OTO36" s="62"/>
      <c r="OTP36" s="62"/>
      <c r="OTQ36" s="62"/>
      <c r="OTR36" s="62"/>
      <c r="OTS36" s="62"/>
      <c r="OTT36" s="62"/>
      <c r="OTU36" s="62"/>
      <c r="OTV36" s="62"/>
      <c r="OTW36" s="62"/>
      <c r="OTX36" s="62"/>
      <c r="OTY36" s="62"/>
      <c r="OTZ36" s="62"/>
      <c r="OUA36" s="62"/>
      <c r="OUB36" s="62"/>
      <c r="OUC36" s="62"/>
      <c r="OUD36" s="62"/>
      <c r="OUE36" s="62"/>
      <c r="OUF36" s="62"/>
      <c r="OUG36" s="62"/>
      <c r="OUH36" s="62"/>
      <c r="OUI36" s="62"/>
      <c r="OUJ36" s="62"/>
      <c r="OUK36" s="62"/>
      <c r="OUL36" s="62"/>
      <c r="OUM36" s="62"/>
      <c r="OUN36" s="62"/>
      <c r="OUO36" s="62"/>
      <c r="OUP36" s="62"/>
      <c r="OUQ36" s="62"/>
      <c r="OUR36" s="62"/>
      <c r="OUS36" s="62"/>
      <c r="OUT36" s="62"/>
      <c r="OUU36" s="62"/>
      <c r="OUV36" s="62"/>
      <c r="OUW36" s="62"/>
      <c r="OUX36" s="62"/>
      <c r="OUY36" s="62"/>
      <c r="OUZ36" s="62"/>
      <c r="OVA36" s="62"/>
      <c r="OVB36" s="62"/>
      <c r="OVC36" s="62"/>
      <c r="OVD36" s="62"/>
      <c r="OVE36" s="62"/>
      <c r="OVF36" s="62"/>
      <c r="OVG36" s="62"/>
      <c r="OVH36" s="62"/>
      <c r="OVI36" s="62"/>
      <c r="OVJ36" s="62"/>
      <c r="OVK36" s="62"/>
      <c r="OVL36" s="62"/>
      <c r="OVM36" s="62"/>
      <c r="OVN36" s="62"/>
      <c r="OVO36" s="62"/>
      <c r="OVP36" s="62"/>
      <c r="OVQ36" s="62"/>
      <c r="OVR36" s="62"/>
      <c r="OVS36" s="62"/>
      <c r="OVT36" s="62"/>
      <c r="OVU36" s="62"/>
      <c r="OVV36" s="62"/>
      <c r="OVW36" s="62"/>
      <c r="OVX36" s="62"/>
      <c r="OVY36" s="62"/>
      <c r="OVZ36" s="62"/>
      <c r="OWA36" s="62"/>
      <c r="OWB36" s="62"/>
      <c r="OWC36" s="62"/>
      <c r="OWD36" s="62"/>
      <c r="OWE36" s="62"/>
      <c r="OWF36" s="62"/>
      <c r="OWG36" s="62"/>
      <c r="OWH36" s="62"/>
      <c r="OWI36" s="62"/>
      <c r="OWJ36" s="62"/>
      <c r="OWK36" s="62"/>
      <c r="OWL36" s="62"/>
      <c r="OWM36" s="62"/>
      <c r="OWN36" s="62"/>
      <c r="OWO36" s="62"/>
      <c r="OWP36" s="62"/>
      <c r="OWQ36" s="62"/>
      <c r="OWR36" s="62"/>
      <c r="OWS36" s="62"/>
      <c r="OWT36" s="62"/>
      <c r="OWU36" s="62"/>
      <c r="OWV36" s="62"/>
      <c r="OWW36" s="62"/>
      <c r="OWX36" s="62"/>
      <c r="OWY36" s="62"/>
      <c r="OWZ36" s="62"/>
      <c r="OXA36" s="62"/>
      <c r="OXB36" s="62"/>
      <c r="OXC36" s="62"/>
      <c r="OXD36" s="62"/>
      <c r="OXE36" s="62"/>
      <c r="OXF36" s="62"/>
      <c r="OXG36" s="62"/>
      <c r="OXH36" s="62"/>
      <c r="OXI36" s="62"/>
      <c r="OXJ36" s="62"/>
      <c r="OXK36" s="62"/>
      <c r="OXL36" s="62"/>
      <c r="OXM36" s="62"/>
      <c r="OXN36" s="62"/>
      <c r="OXO36" s="62"/>
      <c r="OXP36" s="62"/>
      <c r="OXQ36" s="62"/>
      <c r="OXR36" s="62"/>
      <c r="OXS36" s="62"/>
      <c r="OXT36" s="62"/>
      <c r="OXU36" s="62"/>
      <c r="OXV36" s="62"/>
      <c r="OXW36" s="62"/>
      <c r="OXX36" s="62"/>
      <c r="OXY36" s="62"/>
      <c r="OXZ36" s="62"/>
      <c r="OYA36" s="62"/>
      <c r="OYB36" s="62"/>
      <c r="OYC36" s="62"/>
      <c r="OYD36" s="62"/>
      <c r="OYE36" s="62"/>
      <c r="OYF36" s="62"/>
      <c r="OYG36" s="62"/>
      <c r="OYH36" s="62"/>
      <c r="OYI36" s="62"/>
      <c r="OYJ36" s="62"/>
      <c r="OYK36" s="62"/>
      <c r="OYL36" s="62"/>
      <c r="OYM36" s="62"/>
      <c r="OYN36" s="62"/>
      <c r="OYO36" s="62"/>
      <c r="OYP36" s="62"/>
      <c r="OYQ36" s="62"/>
      <c r="OYR36" s="62"/>
      <c r="OYS36" s="62"/>
      <c r="OYT36" s="62"/>
      <c r="OYU36" s="62"/>
      <c r="OYV36" s="62"/>
      <c r="OYW36" s="62"/>
      <c r="OYX36" s="62"/>
      <c r="OYY36" s="62"/>
      <c r="OYZ36" s="62"/>
      <c r="OZA36" s="62"/>
      <c r="OZB36" s="62"/>
      <c r="OZC36" s="62"/>
      <c r="OZD36" s="62"/>
      <c r="OZE36" s="62"/>
      <c r="OZF36" s="62"/>
      <c r="OZG36" s="62"/>
      <c r="OZH36" s="62"/>
      <c r="OZI36" s="62"/>
      <c r="OZJ36" s="62"/>
      <c r="OZK36" s="62"/>
      <c r="OZL36" s="62"/>
      <c r="OZM36" s="62"/>
      <c r="OZN36" s="62"/>
      <c r="OZO36" s="62"/>
      <c r="OZP36" s="62"/>
      <c r="OZQ36" s="62"/>
      <c r="OZR36" s="62"/>
      <c r="OZS36" s="62"/>
      <c r="OZT36" s="62"/>
      <c r="OZU36" s="62"/>
      <c r="OZV36" s="62"/>
      <c r="OZW36" s="62"/>
      <c r="OZX36" s="62"/>
      <c r="OZY36" s="62"/>
      <c r="OZZ36" s="62"/>
      <c r="PAA36" s="62"/>
      <c r="PAB36" s="62"/>
      <c r="PAC36" s="62"/>
      <c r="PAD36" s="62"/>
      <c r="PAE36" s="62"/>
      <c r="PAF36" s="62"/>
      <c r="PAG36" s="62"/>
      <c r="PAH36" s="62"/>
      <c r="PAI36" s="62"/>
      <c r="PAJ36" s="62"/>
      <c r="PAK36" s="62"/>
      <c r="PAL36" s="62"/>
      <c r="PAM36" s="62"/>
      <c r="PAN36" s="62"/>
      <c r="PAO36" s="62"/>
      <c r="PAP36" s="62"/>
      <c r="PAQ36" s="62"/>
      <c r="PAR36" s="62"/>
      <c r="PAS36" s="62"/>
      <c r="PAT36" s="62"/>
      <c r="PAU36" s="62"/>
      <c r="PAV36" s="62"/>
      <c r="PAW36" s="62"/>
      <c r="PAX36" s="62"/>
      <c r="PAY36" s="62"/>
      <c r="PAZ36" s="62"/>
      <c r="PBA36" s="62"/>
      <c r="PBB36" s="62"/>
      <c r="PBC36" s="62"/>
      <c r="PBD36" s="62"/>
      <c r="PBE36" s="62"/>
      <c r="PBF36" s="62"/>
      <c r="PBG36" s="62"/>
      <c r="PBH36" s="62"/>
      <c r="PBI36" s="62"/>
      <c r="PBJ36" s="62"/>
      <c r="PBK36" s="62"/>
      <c r="PBL36" s="62"/>
      <c r="PBM36" s="62"/>
      <c r="PBN36" s="62"/>
      <c r="PBO36" s="62"/>
      <c r="PBP36" s="62"/>
      <c r="PBQ36" s="62"/>
      <c r="PBR36" s="62"/>
      <c r="PBS36" s="62"/>
      <c r="PBT36" s="62"/>
      <c r="PBU36" s="62"/>
      <c r="PBV36" s="62"/>
      <c r="PBW36" s="62"/>
      <c r="PBX36" s="62"/>
      <c r="PBY36" s="62"/>
      <c r="PBZ36" s="62"/>
      <c r="PCA36" s="62"/>
      <c r="PCB36" s="62"/>
      <c r="PCC36" s="62"/>
      <c r="PCD36" s="62"/>
      <c r="PCE36" s="62"/>
      <c r="PCF36" s="62"/>
      <c r="PCG36" s="62"/>
      <c r="PCH36" s="62"/>
      <c r="PCI36" s="62"/>
      <c r="PCJ36" s="62"/>
      <c r="PCK36" s="62"/>
      <c r="PCL36" s="62"/>
      <c r="PCM36" s="62"/>
      <c r="PCN36" s="62"/>
      <c r="PCO36" s="62"/>
      <c r="PCP36" s="62"/>
      <c r="PCQ36" s="62"/>
      <c r="PCR36" s="62"/>
      <c r="PCS36" s="62"/>
      <c r="PCT36" s="62"/>
      <c r="PCU36" s="62"/>
      <c r="PCV36" s="62"/>
      <c r="PCW36" s="62"/>
      <c r="PCX36" s="62"/>
      <c r="PCY36" s="62"/>
      <c r="PCZ36" s="62"/>
      <c r="PDA36" s="62"/>
      <c r="PDB36" s="62"/>
      <c r="PDC36" s="62"/>
      <c r="PDD36" s="62"/>
      <c r="PDE36" s="62"/>
      <c r="PDF36" s="62"/>
      <c r="PDG36" s="62"/>
      <c r="PDH36" s="62"/>
      <c r="PDI36" s="62"/>
      <c r="PDJ36" s="62"/>
      <c r="PDK36" s="62"/>
      <c r="PDL36" s="62"/>
      <c r="PDM36" s="62"/>
      <c r="PDN36" s="62"/>
      <c r="PDO36" s="62"/>
      <c r="PDP36" s="62"/>
      <c r="PDQ36" s="62"/>
      <c r="PDR36" s="62"/>
      <c r="PDS36" s="62"/>
      <c r="PDT36" s="62"/>
      <c r="PDU36" s="62"/>
      <c r="PDV36" s="62"/>
      <c r="PDW36" s="62"/>
      <c r="PDX36" s="62"/>
      <c r="PDY36" s="62"/>
      <c r="PDZ36" s="62"/>
      <c r="PEA36" s="62"/>
      <c r="PEB36" s="62"/>
      <c r="PEC36" s="62"/>
      <c r="PED36" s="62"/>
      <c r="PEE36" s="62"/>
      <c r="PEF36" s="62"/>
      <c r="PEG36" s="62"/>
      <c r="PEH36" s="62"/>
      <c r="PEI36" s="62"/>
      <c r="PEJ36" s="62"/>
      <c r="PEK36" s="62"/>
      <c r="PEL36" s="62"/>
      <c r="PEM36" s="62"/>
      <c r="PEN36" s="62"/>
      <c r="PEO36" s="62"/>
      <c r="PEP36" s="62"/>
      <c r="PEQ36" s="62"/>
      <c r="PER36" s="62"/>
      <c r="PES36" s="62"/>
      <c r="PET36" s="62"/>
      <c r="PEU36" s="62"/>
      <c r="PEV36" s="62"/>
      <c r="PEW36" s="62"/>
      <c r="PEX36" s="62"/>
      <c r="PEY36" s="62"/>
      <c r="PEZ36" s="62"/>
      <c r="PFA36" s="62"/>
      <c r="PFB36" s="62"/>
      <c r="PFC36" s="62"/>
      <c r="PFD36" s="62"/>
      <c r="PFE36" s="62"/>
      <c r="PFF36" s="62"/>
      <c r="PFG36" s="62"/>
      <c r="PFH36" s="62"/>
      <c r="PFI36" s="62"/>
      <c r="PFJ36" s="62"/>
      <c r="PFK36" s="62"/>
      <c r="PFL36" s="62"/>
      <c r="PFM36" s="62"/>
      <c r="PFN36" s="62"/>
      <c r="PFO36" s="62"/>
      <c r="PFP36" s="62"/>
      <c r="PFQ36" s="62"/>
      <c r="PFR36" s="62"/>
      <c r="PFS36" s="62"/>
      <c r="PFT36" s="62"/>
      <c r="PFU36" s="62"/>
      <c r="PFV36" s="62"/>
      <c r="PFW36" s="62"/>
      <c r="PFX36" s="62"/>
      <c r="PFY36" s="62"/>
      <c r="PFZ36" s="62"/>
      <c r="PGA36" s="62"/>
      <c r="PGB36" s="62"/>
      <c r="PGC36" s="62"/>
      <c r="PGD36" s="62"/>
      <c r="PGE36" s="62"/>
      <c r="PGF36" s="62"/>
      <c r="PGG36" s="62"/>
      <c r="PGH36" s="62"/>
      <c r="PGI36" s="62"/>
      <c r="PGJ36" s="62"/>
      <c r="PGK36" s="62"/>
      <c r="PGL36" s="62"/>
      <c r="PGM36" s="62"/>
      <c r="PGN36" s="62"/>
      <c r="PGO36" s="62"/>
      <c r="PGP36" s="62"/>
      <c r="PGQ36" s="62"/>
      <c r="PGR36" s="62"/>
      <c r="PGS36" s="62"/>
      <c r="PGT36" s="62"/>
      <c r="PGU36" s="62"/>
      <c r="PGV36" s="62"/>
      <c r="PGW36" s="62"/>
      <c r="PGX36" s="62"/>
      <c r="PGY36" s="62"/>
      <c r="PGZ36" s="62"/>
      <c r="PHA36" s="62"/>
      <c r="PHB36" s="62"/>
      <c r="PHC36" s="62"/>
      <c r="PHD36" s="62"/>
      <c r="PHE36" s="62"/>
      <c r="PHF36" s="62"/>
      <c r="PHG36" s="62"/>
      <c r="PHH36" s="62"/>
      <c r="PHI36" s="62"/>
      <c r="PHJ36" s="62"/>
      <c r="PHK36" s="62"/>
      <c r="PHL36" s="62"/>
      <c r="PHM36" s="62"/>
      <c r="PHN36" s="62"/>
      <c r="PHO36" s="62"/>
      <c r="PHP36" s="62"/>
      <c r="PHQ36" s="62"/>
      <c r="PHR36" s="62"/>
      <c r="PHS36" s="62"/>
      <c r="PHT36" s="62"/>
      <c r="PHU36" s="62"/>
      <c r="PHV36" s="62"/>
      <c r="PHW36" s="62"/>
      <c r="PHX36" s="62"/>
      <c r="PHY36" s="62"/>
      <c r="PHZ36" s="62"/>
      <c r="PIA36" s="62"/>
      <c r="PIB36" s="62"/>
      <c r="PIC36" s="62"/>
      <c r="PID36" s="62"/>
      <c r="PIE36" s="62"/>
      <c r="PIF36" s="62"/>
      <c r="PIG36" s="62"/>
      <c r="PIH36" s="62"/>
      <c r="PII36" s="62"/>
      <c r="PIJ36" s="62"/>
      <c r="PIK36" s="62"/>
      <c r="PIL36" s="62"/>
      <c r="PIM36" s="62"/>
      <c r="PIN36" s="62"/>
      <c r="PIO36" s="62"/>
      <c r="PIP36" s="62"/>
      <c r="PIQ36" s="62"/>
      <c r="PIR36" s="62"/>
      <c r="PIS36" s="62"/>
      <c r="PIT36" s="62"/>
      <c r="PIU36" s="62"/>
      <c r="PIV36" s="62"/>
      <c r="PIW36" s="62"/>
      <c r="PIX36" s="62"/>
      <c r="PIY36" s="62"/>
      <c r="PIZ36" s="62"/>
      <c r="PJA36" s="62"/>
      <c r="PJB36" s="62"/>
      <c r="PJC36" s="62"/>
      <c r="PJD36" s="62"/>
      <c r="PJE36" s="62"/>
      <c r="PJF36" s="62"/>
      <c r="PJG36" s="62"/>
      <c r="PJH36" s="62"/>
      <c r="PJI36" s="62"/>
      <c r="PJJ36" s="62"/>
      <c r="PJK36" s="62"/>
      <c r="PJL36" s="62"/>
      <c r="PJM36" s="62"/>
      <c r="PJN36" s="62"/>
      <c r="PJO36" s="62"/>
      <c r="PJP36" s="62"/>
      <c r="PJQ36" s="62"/>
      <c r="PJR36" s="62"/>
      <c r="PJS36" s="62"/>
      <c r="PJT36" s="62"/>
      <c r="PJU36" s="62"/>
      <c r="PJV36" s="62"/>
      <c r="PJW36" s="62"/>
      <c r="PJX36" s="62"/>
      <c r="PJY36" s="62"/>
      <c r="PJZ36" s="62"/>
      <c r="PKA36" s="62"/>
      <c r="PKB36" s="62"/>
      <c r="PKC36" s="62"/>
      <c r="PKD36" s="62"/>
      <c r="PKE36" s="62"/>
      <c r="PKF36" s="62"/>
      <c r="PKG36" s="62"/>
      <c r="PKH36" s="62"/>
      <c r="PKI36" s="62"/>
      <c r="PKJ36" s="62"/>
      <c r="PKK36" s="62"/>
      <c r="PKL36" s="62"/>
      <c r="PKM36" s="62"/>
      <c r="PKN36" s="62"/>
      <c r="PKO36" s="62"/>
      <c r="PKP36" s="62"/>
      <c r="PKQ36" s="62"/>
      <c r="PKR36" s="62"/>
      <c r="PKS36" s="62"/>
      <c r="PKT36" s="62"/>
      <c r="PKU36" s="62"/>
      <c r="PKV36" s="62"/>
      <c r="PKW36" s="62"/>
      <c r="PKX36" s="62"/>
      <c r="PKY36" s="62"/>
      <c r="PKZ36" s="62"/>
      <c r="PLA36" s="62"/>
      <c r="PLB36" s="62"/>
      <c r="PLC36" s="62"/>
      <c r="PLD36" s="62"/>
      <c r="PLE36" s="62"/>
      <c r="PLF36" s="62"/>
      <c r="PLG36" s="62"/>
      <c r="PLH36" s="62"/>
      <c r="PLI36" s="62"/>
      <c r="PLJ36" s="62"/>
      <c r="PLK36" s="62"/>
      <c r="PLL36" s="62"/>
      <c r="PLM36" s="62"/>
      <c r="PLN36" s="62"/>
      <c r="PLO36" s="62"/>
      <c r="PLP36" s="62"/>
      <c r="PLQ36" s="62"/>
      <c r="PLR36" s="62"/>
      <c r="PLS36" s="62"/>
      <c r="PLT36" s="62"/>
      <c r="PLU36" s="62"/>
      <c r="PLV36" s="62"/>
      <c r="PLW36" s="62"/>
      <c r="PLX36" s="62"/>
      <c r="PLY36" s="62"/>
      <c r="PLZ36" s="62"/>
      <c r="PMA36" s="62"/>
      <c r="PMB36" s="62"/>
      <c r="PMC36" s="62"/>
      <c r="PMD36" s="62"/>
      <c r="PME36" s="62"/>
      <c r="PMF36" s="62"/>
      <c r="PMG36" s="62"/>
      <c r="PMH36" s="62"/>
      <c r="PMI36" s="62"/>
      <c r="PMJ36" s="62"/>
      <c r="PMK36" s="62"/>
      <c r="PML36" s="62"/>
      <c r="PMM36" s="62"/>
      <c r="PMN36" s="62"/>
      <c r="PMO36" s="62"/>
      <c r="PMP36" s="62"/>
      <c r="PMQ36" s="62"/>
      <c r="PMR36" s="62"/>
      <c r="PMS36" s="62"/>
      <c r="PMT36" s="62"/>
      <c r="PMU36" s="62"/>
      <c r="PMV36" s="62"/>
      <c r="PMW36" s="62"/>
      <c r="PMX36" s="62"/>
      <c r="PMY36" s="62"/>
      <c r="PMZ36" s="62"/>
      <c r="PNA36" s="62"/>
      <c r="PNB36" s="62"/>
      <c r="PNC36" s="62"/>
      <c r="PND36" s="62"/>
      <c r="PNE36" s="62"/>
      <c r="PNF36" s="62"/>
      <c r="PNG36" s="62"/>
      <c r="PNH36" s="62"/>
      <c r="PNI36" s="62"/>
      <c r="PNJ36" s="62"/>
      <c r="PNK36" s="62"/>
      <c r="PNL36" s="62"/>
      <c r="PNM36" s="62"/>
      <c r="PNN36" s="62"/>
      <c r="PNO36" s="62"/>
      <c r="PNP36" s="62"/>
      <c r="PNQ36" s="62"/>
      <c r="PNR36" s="62"/>
      <c r="PNS36" s="62"/>
      <c r="PNT36" s="62"/>
      <c r="PNU36" s="62"/>
      <c r="PNV36" s="62"/>
      <c r="PNW36" s="62"/>
      <c r="PNX36" s="62"/>
      <c r="PNY36" s="62"/>
      <c r="PNZ36" s="62"/>
      <c r="POA36" s="62"/>
      <c r="POB36" s="62"/>
      <c r="POC36" s="62"/>
      <c r="POD36" s="62"/>
      <c r="POE36" s="62"/>
      <c r="POF36" s="62"/>
      <c r="POG36" s="62"/>
      <c r="POH36" s="62"/>
      <c r="POI36" s="62"/>
      <c r="POJ36" s="62"/>
      <c r="POK36" s="62"/>
      <c r="POL36" s="62"/>
      <c r="POM36" s="62"/>
      <c r="PON36" s="62"/>
      <c r="POO36" s="62"/>
      <c r="POP36" s="62"/>
      <c r="POQ36" s="62"/>
      <c r="POR36" s="62"/>
      <c r="POS36" s="62"/>
      <c r="POT36" s="62"/>
      <c r="POU36" s="62"/>
      <c r="POV36" s="62"/>
      <c r="POW36" s="62"/>
      <c r="POX36" s="62"/>
      <c r="POY36" s="62"/>
      <c r="POZ36" s="62"/>
      <c r="PPA36" s="62"/>
      <c r="PPB36" s="62"/>
      <c r="PPC36" s="62"/>
      <c r="PPD36" s="62"/>
      <c r="PPE36" s="62"/>
      <c r="PPF36" s="62"/>
      <c r="PPG36" s="62"/>
      <c r="PPH36" s="62"/>
      <c r="PPI36" s="62"/>
      <c r="PPJ36" s="62"/>
      <c r="PPK36" s="62"/>
      <c r="PPL36" s="62"/>
      <c r="PPM36" s="62"/>
      <c r="PPN36" s="62"/>
      <c r="PPO36" s="62"/>
      <c r="PPP36" s="62"/>
      <c r="PPQ36" s="62"/>
      <c r="PPR36" s="62"/>
      <c r="PPS36" s="62"/>
      <c r="PPT36" s="62"/>
      <c r="PPU36" s="62"/>
      <c r="PPV36" s="62"/>
      <c r="PPW36" s="62"/>
      <c r="PPX36" s="62"/>
      <c r="PPY36" s="62"/>
      <c r="PPZ36" s="62"/>
      <c r="PQA36" s="62"/>
      <c r="PQB36" s="62"/>
      <c r="PQC36" s="62"/>
      <c r="PQD36" s="62"/>
      <c r="PQE36" s="62"/>
      <c r="PQF36" s="62"/>
      <c r="PQG36" s="62"/>
      <c r="PQH36" s="62"/>
      <c r="PQI36" s="62"/>
      <c r="PQJ36" s="62"/>
      <c r="PQK36" s="62"/>
      <c r="PQL36" s="62"/>
      <c r="PQM36" s="62"/>
      <c r="PQN36" s="62"/>
      <c r="PQO36" s="62"/>
      <c r="PQP36" s="62"/>
      <c r="PQQ36" s="62"/>
      <c r="PQR36" s="62"/>
      <c r="PQS36" s="62"/>
      <c r="PQT36" s="62"/>
      <c r="PQU36" s="62"/>
      <c r="PQV36" s="62"/>
      <c r="PQW36" s="62"/>
      <c r="PQX36" s="62"/>
      <c r="PQY36" s="62"/>
      <c r="PQZ36" s="62"/>
      <c r="PRA36" s="62"/>
      <c r="PRB36" s="62"/>
      <c r="PRC36" s="62"/>
      <c r="PRD36" s="62"/>
      <c r="PRE36" s="62"/>
      <c r="PRF36" s="62"/>
      <c r="PRG36" s="62"/>
      <c r="PRH36" s="62"/>
      <c r="PRI36" s="62"/>
      <c r="PRJ36" s="62"/>
      <c r="PRK36" s="62"/>
      <c r="PRL36" s="62"/>
      <c r="PRM36" s="62"/>
      <c r="PRN36" s="62"/>
      <c r="PRO36" s="62"/>
      <c r="PRP36" s="62"/>
      <c r="PRQ36" s="62"/>
      <c r="PRR36" s="62"/>
      <c r="PRS36" s="62"/>
      <c r="PRT36" s="62"/>
      <c r="PRU36" s="62"/>
      <c r="PRV36" s="62"/>
      <c r="PRW36" s="62"/>
      <c r="PRX36" s="62"/>
      <c r="PRY36" s="62"/>
      <c r="PRZ36" s="62"/>
      <c r="PSA36" s="62"/>
      <c r="PSB36" s="62"/>
      <c r="PSC36" s="62"/>
      <c r="PSD36" s="62"/>
      <c r="PSE36" s="62"/>
      <c r="PSF36" s="62"/>
      <c r="PSG36" s="62"/>
      <c r="PSH36" s="62"/>
      <c r="PSI36" s="62"/>
      <c r="PSJ36" s="62"/>
      <c r="PSK36" s="62"/>
      <c r="PSL36" s="62"/>
      <c r="PSM36" s="62"/>
      <c r="PSN36" s="62"/>
      <c r="PSO36" s="62"/>
      <c r="PSP36" s="62"/>
      <c r="PSQ36" s="62"/>
      <c r="PSR36" s="62"/>
      <c r="PSS36" s="62"/>
      <c r="PST36" s="62"/>
      <c r="PSU36" s="62"/>
      <c r="PSV36" s="62"/>
      <c r="PSW36" s="62"/>
      <c r="PSX36" s="62"/>
      <c r="PSY36" s="62"/>
      <c r="PSZ36" s="62"/>
      <c r="PTA36" s="62"/>
      <c r="PTB36" s="62"/>
      <c r="PTC36" s="62"/>
      <c r="PTD36" s="62"/>
      <c r="PTE36" s="62"/>
      <c r="PTF36" s="62"/>
      <c r="PTG36" s="62"/>
      <c r="PTH36" s="62"/>
      <c r="PTI36" s="62"/>
      <c r="PTJ36" s="62"/>
      <c r="PTK36" s="62"/>
      <c r="PTL36" s="62"/>
      <c r="PTM36" s="62"/>
      <c r="PTN36" s="62"/>
      <c r="PTO36" s="62"/>
      <c r="PTP36" s="62"/>
      <c r="PTQ36" s="62"/>
      <c r="PTR36" s="62"/>
      <c r="PTS36" s="62"/>
      <c r="PTT36" s="62"/>
      <c r="PTU36" s="62"/>
      <c r="PTV36" s="62"/>
      <c r="PTW36" s="62"/>
      <c r="PTX36" s="62"/>
      <c r="PTY36" s="62"/>
      <c r="PTZ36" s="62"/>
      <c r="PUA36" s="62"/>
      <c r="PUB36" s="62"/>
      <c r="PUC36" s="62"/>
      <c r="PUD36" s="62"/>
      <c r="PUE36" s="62"/>
      <c r="PUF36" s="62"/>
      <c r="PUG36" s="62"/>
      <c r="PUH36" s="62"/>
      <c r="PUI36" s="62"/>
      <c r="PUJ36" s="62"/>
      <c r="PUK36" s="62"/>
      <c r="PUL36" s="62"/>
      <c r="PUM36" s="62"/>
      <c r="PUN36" s="62"/>
      <c r="PUO36" s="62"/>
      <c r="PUP36" s="62"/>
      <c r="PUQ36" s="62"/>
      <c r="PUR36" s="62"/>
      <c r="PUS36" s="62"/>
      <c r="PUT36" s="62"/>
      <c r="PUU36" s="62"/>
      <c r="PUV36" s="62"/>
      <c r="PUW36" s="62"/>
      <c r="PUX36" s="62"/>
      <c r="PUY36" s="62"/>
      <c r="PUZ36" s="62"/>
      <c r="PVA36" s="62"/>
      <c r="PVB36" s="62"/>
      <c r="PVC36" s="62"/>
      <c r="PVD36" s="62"/>
      <c r="PVE36" s="62"/>
      <c r="PVF36" s="62"/>
      <c r="PVG36" s="62"/>
      <c r="PVH36" s="62"/>
      <c r="PVI36" s="62"/>
      <c r="PVJ36" s="62"/>
      <c r="PVK36" s="62"/>
      <c r="PVL36" s="62"/>
      <c r="PVM36" s="62"/>
      <c r="PVN36" s="62"/>
      <c r="PVO36" s="62"/>
      <c r="PVP36" s="62"/>
      <c r="PVQ36" s="62"/>
      <c r="PVR36" s="62"/>
      <c r="PVS36" s="62"/>
      <c r="PVT36" s="62"/>
      <c r="PVU36" s="62"/>
      <c r="PVV36" s="62"/>
      <c r="PVW36" s="62"/>
      <c r="PVX36" s="62"/>
      <c r="PVY36" s="62"/>
      <c r="PVZ36" s="62"/>
      <c r="PWA36" s="62"/>
      <c r="PWB36" s="62"/>
      <c r="PWC36" s="62"/>
      <c r="PWD36" s="62"/>
      <c r="PWE36" s="62"/>
      <c r="PWF36" s="62"/>
      <c r="PWG36" s="62"/>
      <c r="PWH36" s="62"/>
      <c r="PWI36" s="62"/>
      <c r="PWJ36" s="62"/>
      <c r="PWK36" s="62"/>
      <c r="PWL36" s="62"/>
      <c r="PWM36" s="62"/>
      <c r="PWN36" s="62"/>
      <c r="PWO36" s="62"/>
      <c r="PWP36" s="62"/>
      <c r="PWQ36" s="62"/>
      <c r="PWR36" s="62"/>
      <c r="PWS36" s="62"/>
      <c r="PWT36" s="62"/>
      <c r="PWU36" s="62"/>
      <c r="PWV36" s="62"/>
      <c r="PWW36" s="62"/>
      <c r="PWX36" s="62"/>
      <c r="PWY36" s="62"/>
      <c r="PWZ36" s="62"/>
      <c r="PXA36" s="62"/>
      <c r="PXB36" s="62"/>
      <c r="PXC36" s="62"/>
      <c r="PXD36" s="62"/>
      <c r="PXE36" s="62"/>
      <c r="PXF36" s="62"/>
      <c r="PXG36" s="62"/>
      <c r="PXH36" s="62"/>
      <c r="PXI36" s="62"/>
      <c r="PXJ36" s="62"/>
      <c r="PXK36" s="62"/>
      <c r="PXL36" s="62"/>
      <c r="PXM36" s="62"/>
      <c r="PXN36" s="62"/>
      <c r="PXO36" s="62"/>
      <c r="PXP36" s="62"/>
      <c r="PXQ36" s="62"/>
      <c r="PXR36" s="62"/>
      <c r="PXS36" s="62"/>
      <c r="PXT36" s="62"/>
      <c r="PXU36" s="62"/>
      <c r="PXV36" s="62"/>
      <c r="PXW36" s="62"/>
      <c r="PXX36" s="62"/>
      <c r="PXY36" s="62"/>
      <c r="PXZ36" s="62"/>
      <c r="PYA36" s="62"/>
      <c r="PYB36" s="62"/>
      <c r="PYC36" s="62"/>
      <c r="PYD36" s="62"/>
      <c r="PYE36" s="62"/>
      <c r="PYF36" s="62"/>
      <c r="PYG36" s="62"/>
      <c r="PYH36" s="62"/>
      <c r="PYI36" s="62"/>
      <c r="PYJ36" s="62"/>
      <c r="PYK36" s="62"/>
      <c r="PYL36" s="62"/>
      <c r="PYM36" s="62"/>
      <c r="PYN36" s="62"/>
      <c r="PYO36" s="62"/>
      <c r="PYP36" s="62"/>
      <c r="PYQ36" s="62"/>
      <c r="PYR36" s="62"/>
      <c r="PYS36" s="62"/>
      <c r="PYT36" s="62"/>
      <c r="PYU36" s="62"/>
      <c r="PYV36" s="62"/>
      <c r="PYW36" s="62"/>
      <c r="PYX36" s="62"/>
      <c r="PYY36" s="62"/>
      <c r="PYZ36" s="62"/>
      <c r="PZA36" s="62"/>
      <c r="PZB36" s="62"/>
      <c r="PZC36" s="62"/>
      <c r="PZD36" s="62"/>
      <c r="PZE36" s="62"/>
      <c r="PZF36" s="62"/>
      <c r="PZG36" s="62"/>
      <c r="PZH36" s="62"/>
      <c r="PZI36" s="62"/>
      <c r="PZJ36" s="62"/>
      <c r="PZK36" s="62"/>
      <c r="PZL36" s="62"/>
      <c r="PZM36" s="62"/>
      <c r="PZN36" s="62"/>
      <c r="PZO36" s="62"/>
      <c r="PZP36" s="62"/>
      <c r="PZQ36" s="62"/>
      <c r="PZR36" s="62"/>
      <c r="PZS36" s="62"/>
      <c r="PZT36" s="62"/>
      <c r="PZU36" s="62"/>
      <c r="PZV36" s="62"/>
      <c r="PZW36" s="62"/>
      <c r="PZX36" s="62"/>
      <c r="PZY36" s="62"/>
      <c r="PZZ36" s="62"/>
      <c r="QAA36" s="62"/>
      <c r="QAB36" s="62"/>
      <c r="QAC36" s="62"/>
      <c r="QAD36" s="62"/>
      <c r="QAE36" s="62"/>
      <c r="QAF36" s="62"/>
      <c r="QAG36" s="62"/>
      <c r="QAH36" s="62"/>
      <c r="QAI36" s="62"/>
      <c r="QAJ36" s="62"/>
      <c r="QAK36" s="62"/>
      <c r="QAL36" s="62"/>
      <c r="QAM36" s="62"/>
      <c r="QAN36" s="62"/>
      <c r="QAO36" s="62"/>
      <c r="QAP36" s="62"/>
      <c r="QAQ36" s="62"/>
      <c r="QAR36" s="62"/>
      <c r="QAS36" s="62"/>
      <c r="QAT36" s="62"/>
      <c r="QAU36" s="62"/>
      <c r="QAV36" s="62"/>
      <c r="QAW36" s="62"/>
      <c r="QAX36" s="62"/>
      <c r="QAY36" s="62"/>
      <c r="QAZ36" s="62"/>
      <c r="QBA36" s="62"/>
      <c r="QBB36" s="62"/>
      <c r="QBC36" s="62"/>
      <c r="QBD36" s="62"/>
      <c r="QBE36" s="62"/>
      <c r="QBF36" s="62"/>
      <c r="QBG36" s="62"/>
      <c r="QBH36" s="62"/>
      <c r="QBI36" s="62"/>
      <c r="QBJ36" s="62"/>
      <c r="QBK36" s="62"/>
      <c r="QBL36" s="62"/>
      <c r="QBM36" s="62"/>
      <c r="QBN36" s="62"/>
      <c r="QBO36" s="62"/>
      <c r="QBP36" s="62"/>
      <c r="QBQ36" s="62"/>
      <c r="QBR36" s="62"/>
      <c r="QBS36" s="62"/>
      <c r="QBT36" s="62"/>
      <c r="QBU36" s="62"/>
      <c r="QBV36" s="62"/>
      <c r="QBW36" s="62"/>
      <c r="QBX36" s="62"/>
      <c r="QBY36" s="62"/>
      <c r="QBZ36" s="62"/>
      <c r="QCA36" s="62"/>
      <c r="QCB36" s="62"/>
      <c r="QCC36" s="62"/>
      <c r="QCD36" s="62"/>
      <c r="QCE36" s="62"/>
      <c r="QCF36" s="62"/>
      <c r="QCG36" s="62"/>
      <c r="QCH36" s="62"/>
      <c r="QCI36" s="62"/>
      <c r="QCJ36" s="62"/>
      <c r="QCK36" s="62"/>
      <c r="QCL36" s="62"/>
      <c r="QCM36" s="62"/>
      <c r="QCN36" s="62"/>
      <c r="QCO36" s="62"/>
      <c r="QCP36" s="62"/>
      <c r="QCQ36" s="62"/>
      <c r="QCR36" s="62"/>
      <c r="QCS36" s="62"/>
      <c r="QCT36" s="62"/>
      <c r="QCU36" s="62"/>
      <c r="QCV36" s="62"/>
      <c r="QCW36" s="62"/>
      <c r="QCX36" s="62"/>
      <c r="QCY36" s="62"/>
      <c r="QCZ36" s="62"/>
      <c r="QDA36" s="62"/>
      <c r="QDB36" s="62"/>
      <c r="QDC36" s="62"/>
      <c r="QDD36" s="62"/>
      <c r="QDE36" s="62"/>
      <c r="QDF36" s="62"/>
      <c r="QDG36" s="62"/>
      <c r="QDH36" s="62"/>
      <c r="QDI36" s="62"/>
      <c r="QDJ36" s="62"/>
      <c r="QDK36" s="62"/>
      <c r="QDL36" s="62"/>
      <c r="QDM36" s="62"/>
      <c r="QDN36" s="62"/>
      <c r="QDO36" s="62"/>
      <c r="QDP36" s="62"/>
      <c r="QDQ36" s="62"/>
      <c r="QDR36" s="62"/>
      <c r="QDS36" s="62"/>
      <c r="QDT36" s="62"/>
      <c r="QDU36" s="62"/>
      <c r="QDV36" s="62"/>
      <c r="QDW36" s="62"/>
      <c r="QDX36" s="62"/>
      <c r="QDY36" s="62"/>
      <c r="QDZ36" s="62"/>
      <c r="QEA36" s="62"/>
      <c r="QEB36" s="62"/>
      <c r="QEC36" s="62"/>
      <c r="QED36" s="62"/>
      <c r="QEE36" s="62"/>
      <c r="QEF36" s="62"/>
      <c r="QEG36" s="62"/>
      <c r="QEH36" s="62"/>
      <c r="QEI36" s="62"/>
      <c r="QEJ36" s="62"/>
      <c r="QEK36" s="62"/>
      <c r="QEL36" s="62"/>
      <c r="QEM36" s="62"/>
      <c r="QEN36" s="62"/>
      <c r="QEO36" s="62"/>
      <c r="QEP36" s="62"/>
      <c r="QEQ36" s="62"/>
      <c r="QER36" s="62"/>
      <c r="QES36" s="62"/>
      <c r="QET36" s="62"/>
      <c r="QEU36" s="62"/>
      <c r="QEV36" s="62"/>
      <c r="QEW36" s="62"/>
      <c r="QEX36" s="62"/>
      <c r="QEY36" s="62"/>
      <c r="QEZ36" s="62"/>
      <c r="QFA36" s="62"/>
      <c r="QFB36" s="62"/>
      <c r="QFC36" s="62"/>
      <c r="QFD36" s="62"/>
      <c r="QFE36" s="62"/>
      <c r="QFF36" s="62"/>
      <c r="QFG36" s="62"/>
      <c r="QFH36" s="62"/>
      <c r="QFI36" s="62"/>
      <c r="QFJ36" s="62"/>
      <c r="QFK36" s="62"/>
      <c r="QFL36" s="62"/>
      <c r="QFM36" s="62"/>
      <c r="QFN36" s="62"/>
      <c r="QFO36" s="62"/>
      <c r="QFP36" s="62"/>
      <c r="QFQ36" s="62"/>
      <c r="QFR36" s="62"/>
      <c r="QFS36" s="62"/>
      <c r="QFT36" s="62"/>
      <c r="QFU36" s="62"/>
      <c r="QFV36" s="62"/>
      <c r="QFW36" s="62"/>
      <c r="QFX36" s="62"/>
      <c r="QFY36" s="62"/>
      <c r="QFZ36" s="62"/>
      <c r="QGA36" s="62"/>
      <c r="QGB36" s="62"/>
      <c r="QGC36" s="62"/>
      <c r="QGD36" s="62"/>
      <c r="QGE36" s="62"/>
      <c r="QGF36" s="62"/>
      <c r="QGG36" s="62"/>
      <c r="QGH36" s="62"/>
      <c r="QGI36" s="62"/>
      <c r="QGJ36" s="62"/>
      <c r="QGK36" s="62"/>
      <c r="QGL36" s="62"/>
      <c r="QGM36" s="62"/>
      <c r="QGN36" s="62"/>
      <c r="QGO36" s="62"/>
      <c r="QGP36" s="62"/>
      <c r="QGQ36" s="62"/>
      <c r="QGR36" s="62"/>
      <c r="QGS36" s="62"/>
      <c r="QGT36" s="62"/>
      <c r="QGU36" s="62"/>
      <c r="QGV36" s="62"/>
      <c r="QGW36" s="62"/>
      <c r="QGX36" s="62"/>
      <c r="QGY36" s="62"/>
      <c r="QGZ36" s="62"/>
      <c r="QHA36" s="62"/>
      <c r="QHB36" s="62"/>
      <c r="QHC36" s="62"/>
      <c r="QHD36" s="62"/>
      <c r="QHE36" s="62"/>
      <c r="QHF36" s="62"/>
      <c r="QHG36" s="62"/>
      <c r="QHH36" s="62"/>
      <c r="QHI36" s="62"/>
      <c r="QHJ36" s="62"/>
      <c r="QHK36" s="62"/>
      <c r="QHL36" s="62"/>
      <c r="QHM36" s="62"/>
      <c r="QHN36" s="62"/>
      <c r="QHO36" s="62"/>
      <c r="QHP36" s="62"/>
      <c r="QHQ36" s="62"/>
      <c r="QHR36" s="62"/>
      <c r="QHS36" s="62"/>
      <c r="QHT36" s="62"/>
      <c r="QHU36" s="62"/>
      <c r="QHV36" s="62"/>
      <c r="QHW36" s="62"/>
      <c r="QHX36" s="62"/>
      <c r="QHY36" s="62"/>
      <c r="QHZ36" s="62"/>
      <c r="QIA36" s="62"/>
      <c r="QIB36" s="62"/>
      <c r="QIC36" s="62"/>
      <c r="QID36" s="62"/>
      <c r="QIE36" s="62"/>
      <c r="QIF36" s="62"/>
      <c r="QIG36" s="62"/>
      <c r="QIH36" s="62"/>
      <c r="QII36" s="62"/>
      <c r="QIJ36" s="62"/>
      <c r="QIK36" s="62"/>
      <c r="QIL36" s="62"/>
      <c r="QIM36" s="62"/>
      <c r="QIN36" s="62"/>
      <c r="QIO36" s="62"/>
      <c r="QIP36" s="62"/>
      <c r="QIQ36" s="62"/>
      <c r="QIR36" s="62"/>
      <c r="QIS36" s="62"/>
      <c r="QIT36" s="62"/>
      <c r="QIU36" s="62"/>
      <c r="QIV36" s="62"/>
      <c r="QIW36" s="62"/>
      <c r="QIX36" s="62"/>
      <c r="QIY36" s="62"/>
      <c r="QIZ36" s="62"/>
      <c r="QJA36" s="62"/>
      <c r="QJB36" s="62"/>
      <c r="QJC36" s="62"/>
      <c r="QJD36" s="62"/>
      <c r="QJE36" s="62"/>
      <c r="QJF36" s="62"/>
      <c r="QJG36" s="62"/>
      <c r="QJH36" s="62"/>
      <c r="QJI36" s="62"/>
      <c r="QJJ36" s="62"/>
      <c r="QJK36" s="62"/>
      <c r="QJL36" s="62"/>
      <c r="QJM36" s="62"/>
      <c r="QJN36" s="62"/>
      <c r="QJO36" s="62"/>
      <c r="QJP36" s="62"/>
      <c r="QJQ36" s="62"/>
      <c r="QJR36" s="62"/>
      <c r="QJS36" s="62"/>
      <c r="QJT36" s="62"/>
      <c r="QJU36" s="62"/>
      <c r="QJV36" s="62"/>
      <c r="QJW36" s="62"/>
      <c r="QJX36" s="62"/>
      <c r="QJY36" s="62"/>
      <c r="QJZ36" s="62"/>
      <c r="QKA36" s="62"/>
      <c r="QKB36" s="62"/>
      <c r="QKC36" s="62"/>
      <c r="QKD36" s="62"/>
      <c r="QKE36" s="62"/>
      <c r="QKF36" s="62"/>
      <c r="QKG36" s="62"/>
      <c r="QKH36" s="62"/>
      <c r="QKI36" s="62"/>
      <c r="QKJ36" s="62"/>
      <c r="QKK36" s="62"/>
      <c r="QKL36" s="62"/>
      <c r="QKM36" s="62"/>
      <c r="QKN36" s="62"/>
      <c r="QKO36" s="62"/>
      <c r="QKP36" s="62"/>
      <c r="QKQ36" s="62"/>
      <c r="QKR36" s="62"/>
      <c r="QKS36" s="62"/>
      <c r="QKT36" s="62"/>
      <c r="QKU36" s="62"/>
      <c r="QKV36" s="62"/>
      <c r="QKW36" s="62"/>
      <c r="QKX36" s="62"/>
      <c r="QKY36" s="62"/>
      <c r="QKZ36" s="62"/>
      <c r="QLA36" s="62"/>
      <c r="QLB36" s="62"/>
      <c r="QLC36" s="62"/>
      <c r="QLD36" s="62"/>
      <c r="QLE36" s="62"/>
      <c r="QLF36" s="62"/>
      <c r="QLG36" s="62"/>
      <c r="QLH36" s="62"/>
      <c r="QLI36" s="62"/>
      <c r="QLJ36" s="62"/>
      <c r="QLK36" s="62"/>
      <c r="QLL36" s="62"/>
      <c r="QLM36" s="62"/>
      <c r="QLN36" s="62"/>
      <c r="QLO36" s="62"/>
      <c r="QLP36" s="62"/>
      <c r="QLQ36" s="62"/>
      <c r="QLR36" s="62"/>
      <c r="QLS36" s="62"/>
      <c r="QLT36" s="62"/>
      <c r="QLU36" s="62"/>
      <c r="QLV36" s="62"/>
      <c r="QLW36" s="62"/>
      <c r="QLX36" s="62"/>
      <c r="QLY36" s="62"/>
      <c r="QLZ36" s="62"/>
      <c r="QMA36" s="62"/>
      <c r="QMB36" s="62"/>
      <c r="QMC36" s="62"/>
      <c r="QMD36" s="62"/>
      <c r="QME36" s="62"/>
      <c r="QMF36" s="62"/>
      <c r="QMG36" s="62"/>
      <c r="QMH36" s="62"/>
      <c r="QMI36" s="62"/>
      <c r="QMJ36" s="62"/>
      <c r="QMK36" s="62"/>
      <c r="QML36" s="62"/>
      <c r="QMM36" s="62"/>
      <c r="QMN36" s="62"/>
      <c r="QMO36" s="62"/>
      <c r="QMP36" s="62"/>
      <c r="QMQ36" s="62"/>
      <c r="QMR36" s="62"/>
      <c r="QMS36" s="62"/>
      <c r="QMT36" s="62"/>
      <c r="QMU36" s="62"/>
      <c r="QMV36" s="62"/>
      <c r="QMW36" s="62"/>
      <c r="QMX36" s="62"/>
      <c r="QMY36" s="62"/>
      <c r="QMZ36" s="62"/>
      <c r="QNA36" s="62"/>
      <c r="QNB36" s="62"/>
      <c r="QNC36" s="62"/>
      <c r="QND36" s="62"/>
      <c r="QNE36" s="62"/>
      <c r="QNF36" s="62"/>
      <c r="QNG36" s="62"/>
      <c r="QNH36" s="62"/>
      <c r="QNI36" s="62"/>
      <c r="QNJ36" s="62"/>
      <c r="QNK36" s="62"/>
      <c r="QNL36" s="62"/>
      <c r="QNM36" s="62"/>
      <c r="QNN36" s="62"/>
      <c r="QNO36" s="62"/>
      <c r="QNP36" s="62"/>
      <c r="QNQ36" s="62"/>
      <c r="QNR36" s="62"/>
      <c r="QNS36" s="62"/>
      <c r="QNT36" s="62"/>
      <c r="QNU36" s="62"/>
      <c r="QNV36" s="62"/>
      <c r="QNW36" s="62"/>
      <c r="QNX36" s="62"/>
      <c r="QNY36" s="62"/>
      <c r="QNZ36" s="62"/>
      <c r="QOA36" s="62"/>
      <c r="QOB36" s="62"/>
      <c r="QOC36" s="62"/>
      <c r="QOD36" s="62"/>
      <c r="QOE36" s="62"/>
      <c r="QOF36" s="62"/>
      <c r="QOG36" s="62"/>
      <c r="QOH36" s="62"/>
      <c r="QOI36" s="62"/>
      <c r="QOJ36" s="62"/>
      <c r="QOK36" s="62"/>
      <c r="QOL36" s="62"/>
      <c r="QOM36" s="62"/>
      <c r="QON36" s="62"/>
      <c r="QOO36" s="62"/>
      <c r="QOP36" s="62"/>
      <c r="QOQ36" s="62"/>
      <c r="QOR36" s="62"/>
      <c r="QOS36" s="62"/>
      <c r="QOT36" s="62"/>
      <c r="QOU36" s="62"/>
      <c r="QOV36" s="62"/>
      <c r="QOW36" s="62"/>
      <c r="QOX36" s="62"/>
      <c r="QOY36" s="62"/>
      <c r="QOZ36" s="62"/>
      <c r="QPA36" s="62"/>
      <c r="QPB36" s="62"/>
      <c r="QPC36" s="62"/>
      <c r="QPD36" s="62"/>
      <c r="QPE36" s="62"/>
      <c r="QPF36" s="62"/>
      <c r="QPG36" s="62"/>
      <c r="QPH36" s="62"/>
      <c r="QPI36" s="62"/>
      <c r="QPJ36" s="62"/>
      <c r="QPK36" s="62"/>
      <c r="QPL36" s="62"/>
      <c r="QPM36" s="62"/>
      <c r="QPN36" s="62"/>
      <c r="QPO36" s="62"/>
      <c r="QPP36" s="62"/>
      <c r="QPQ36" s="62"/>
      <c r="QPR36" s="62"/>
      <c r="QPS36" s="62"/>
      <c r="QPT36" s="62"/>
      <c r="QPU36" s="62"/>
      <c r="QPV36" s="62"/>
      <c r="QPW36" s="62"/>
      <c r="QPX36" s="62"/>
      <c r="QPY36" s="62"/>
      <c r="QPZ36" s="62"/>
      <c r="QQA36" s="62"/>
      <c r="QQB36" s="62"/>
      <c r="QQC36" s="62"/>
      <c r="QQD36" s="62"/>
      <c r="QQE36" s="62"/>
      <c r="QQF36" s="62"/>
      <c r="QQG36" s="62"/>
      <c r="QQH36" s="62"/>
      <c r="QQI36" s="62"/>
      <c r="QQJ36" s="62"/>
      <c r="QQK36" s="62"/>
      <c r="QQL36" s="62"/>
      <c r="QQM36" s="62"/>
      <c r="QQN36" s="62"/>
      <c r="QQO36" s="62"/>
      <c r="QQP36" s="62"/>
      <c r="QQQ36" s="62"/>
      <c r="QQR36" s="62"/>
      <c r="QQS36" s="62"/>
      <c r="QQT36" s="62"/>
      <c r="QQU36" s="62"/>
      <c r="QQV36" s="62"/>
      <c r="QQW36" s="62"/>
      <c r="QQX36" s="62"/>
      <c r="QQY36" s="62"/>
      <c r="QQZ36" s="62"/>
      <c r="QRA36" s="62"/>
      <c r="QRB36" s="62"/>
      <c r="QRC36" s="62"/>
      <c r="QRD36" s="62"/>
      <c r="QRE36" s="62"/>
      <c r="QRF36" s="62"/>
      <c r="QRG36" s="62"/>
      <c r="QRH36" s="62"/>
      <c r="QRI36" s="62"/>
      <c r="QRJ36" s="62"/>
      <c r="QRK36" s="62"/>
      <c r="QRL36" s="62"/>
      <c r="QRM36" s="62"/>
      <c r="QRN36" s="62"/>
      <c r="QRO36" s="62"/>
      <c r="QRP36" s="62"/>
      <c r="QRQ36" s="62"/>
      <c r="QRR36" s="62"/>
      <c r="QRS36" s="62"/>
      <c r="QRT36" s="62"/>
      <c r="QRU36" s="62"/>
      <c r="QRV36" s="62"/>
      <c r="QRW36" s="62"/>
      <c r="QRX36" s="62"/>
      <c r="QRY36" s="62"/>
      <c r="QRZ36" s="62"/>
      <c r="QSA36" s="62"/>
      <c r="QSB36" s="62"/>
      <c r="QSC36" s="62"/>
      <c r="QSD36" s="62"/>
      <c r="QSE36" s="62"/>
      <c r="QSF36" s="62"/>
      <c r="QSG36" s="62"/>
      <c r="QSH36" s="62"/>
      <c r="QSI36" s="62"/>
      <c r="QSJ36" s="62"/>
      <c r="QSK36" s="62"/>
      <c r="QSL36" s="62"/>
      <c r="QSM36" s="62"/>
      <c r="QSN36" s="62"/>
      <c r="QSO36" s="62"/>
      <c r="QSP36" s="62"/>
      <c r="QSQ36" s="62"/>
      <c r="QSR36" s="62"/>
      <c r="QSS36" s="62"/>
      <c r="QST36" s="62"/>
      <c r="QSU36" s="62"/>
      <c r="QSV36" s="62"/>
      <c r="QSW36" s="62"/>
      <c r="QSX36" s="62"/>
      <c r="QSY36" s="62"/>
      <c r="QSZ36" s="62"/>
      <c r="QTA36" s="62"/>
      <c r="QTB36" s="62"/>
      <c r="QTC36" s="62"/>
      <c r="QTD36" s="62"/>
      <c r="QTE36" s="62"/>
      <c r="QTF36" s="62"/>
      <c r="QTG36" s="62"/>
      <c r="QTH36" s="62"/>
      <c r="QTI36" s="62"/>
      <c r="QTJ36" s="62"/>
      <c r="QTK36" s="62"/>
      <c r="QTL36" s="62"/>
      <c r="QTM36" s="62"/>
      <c r="QTN36" s="62"/>
      <c r="QTO36" s="62"/>
      <c r="QTP36" s="62"/>
      <c r="QTQ36" s="62"/>
      <c r="QTR36" s="62"/>
      <c r="QTS36" s="62"/>
      <c r="QTT36" s="62"/>
      <c r="QTU36" s="62"/>
      <c r="QTV36" s="62"/>
      <c r="QTW36" s="62"/>
      <c r="QTX36" s="62"/>
      <c r="QTY36" s="62"/>
      <c r="QTZ36" s="62"/>
      <c r="QUA36" s="62"/>
      <c r="QUB36" s="62"/>
      <c r="QUC36" s="62"/>
      <c r="QUD36" s="62"/>
      <c r="QUE36" s="62"/>
      <c r="QUF36" s="62"/>
      <c r="QUG36" s="62"/>
      <c r="QUH36" s="62"/>
      <c r="QUI36" s="62"/>
      <c r="QUJ36" s="62"/>
      <c r="QUK36" s="62"/>
      <c r="QUL36" s="62"/>
      <c r="QUM36" s="62"/>
      <c r="QUN36" s="62"/>
      <c r="QUO36" s="62"/>
      <c r="QUP36" s="62"/>
      <c r="QUQ36" s="62"/>
      <c r="QUR36" s="62"/>
      <c r="QUS36" s="62"/>
      <c r="QUT36" s="62"/>
      <c r="QUU36" s="62"/>
      <c r="QUV36" s="62"/>
      <c r="QUW36" s="62"/>
      <c r="QUX36" s="62"/>
      <c r="QUY36" s="62"/>
      <c r="QUZ36" s="62"/>
      <c r="QVA36" s="62"/>
      <c r="QVB36" s="62"/>
      <c r="QVC36" s="62"/>
      <c r="QVD36" s="62"/>
      <c r="QVE36" s="62"/>
      <c r="QVF36" s="62"/>
      <c r="QVG36" s="62"/>
      <c r="QVH36" s="62"/>
      <c r="QVI36" s="62"/>
      <c r="QVJ36" s="62"/>
      <c r="QVK36" s="62"/>
      <c r="QVL36" s="62"/>
      <c r="QVM36" s="62"/>
      <c r="QVN36" s="62"/>
      <c r="QVO36" s="62"/>
      <c r="QVP36" s="62"/>
      <c r="QVQ36" s="62"/>
      <c r="QVR36" s="62"/>
      <c r="QVS36" s="62"/>
      <c r="QVT36" s="62"/>
      <c r="QVU36" s="62"/>
      <c r="QVV36" s="62"/>
      <c r="QVW36" s="62"/>
      <c r="QVX36" s="62"/>
      <c r="QVY36" s="62"/>
      <c r="QVZ36" s="62"/>
      <c r="QWA36" s="62"/>
      <c r="QWB36" s="62"/>
      <c r="QWC36" s="62"/>
      <c r="QWD36" s="62"/>
      <c r="QWE36" s="62"/>
      <c r="QWF36" s="62"/>
      <c r="QWG36" s="62"/>
      <c r="QWH36" s="62"/>
      <c r="QWI36" s="62"/>
      <c r="QWJ36" s="62"/>
      <c r="QWK36" s="62"/>
      <c r="QWL36" s="62"/>
      <c r="QWM36" s="62"/>
      <c r="QWN36" s="62"/>
      <c r="QWO36" s="62"/>
      <c r="QWP36" s="62"/>
      <c r="QWQ36" s="62"/>
      <c r="QWR36" s="62"/>
      <c r="QWS36" s="62"/>
      <c r="QWT36" s="62"/>
      <c r="QWU36" s="62"/>
      <c r="QWV36" s="62"/>
      <c r="QWW36" s="62"/>
      <c r="QWX36" s="62"/>
      <c r="QWY36" s="62"/>
      <c r="QWZ36" s="62"/>
      <c r="QXA36" s="62"/>
      <c r="QXB36" s="62"/>
      <c r="QXC36" s="62"/>
      <c r="QXD36" s="62"/>
      <c r="QXE36" s="62"/>
      <c r="QXF36" s="62"/>
      <c r="QXG36" s="62"/>
      <c r="QXH36" s="62"/>
      <c r="QXI36" s="62"/>
      <c r="QXJ36" s="62"/>
      <c r="QXK36" s="62"/>
      <c r="QXL36" s="62"/>
      <c r="QXM36" s="62"/>
      <c r="QXN36" s="62"/>
      <c r="QXO36" s="62"/>
      <c r="QXP36" s="62"/>
      <c r="QXQ36" s="62"/>
      <c r="QXR36" s="62"/>
      <c r="QXS36" s="62"/>
      <c r="QXT36" s="62"/>
      <c r="QXU36" s="62"/>
      <c r="QXV36" s="62"/>
      <c r="QXW36" s="62"/>
      <c r="QXX36" s="62"/>
      <c r="QXY36" s="62"/>
      <c r="QXZ36" s="62"/>
      <c r="QYA36" s="62"/>
      <c r="QYB36" s="62"/>
      <c r="QYC36" s="62"/>
      <c r="QYD36" s="62"/>
      <c r="QYE36" s="62"/>
      <c r="QYF36" s="62"/>
      <c r="QYG36" s="62"/>
      <c r="QYH36" s="62"/>
      <c r="QYI36" s="62"/>
      <c r="QYJ36" s="62"/>
      <c r="QYK36" s="62"/>
      <c r="QYL36" s="62"/>
      <c r="QYM36" s="62"/>
      <c r="QYN36" s="62"/>
      <c r="QYO36" s="62"/>
      <c r="QYP36" s="62"/>
      <c r="QYQ36" s="62"/>
      <c r="QYR36" s="62"/>
      <c r="QYS36" s="62"/>
      <c r="QYT36" s="62"/>
      <c r="QYU36" s="62"/>
      <c r="QYV36" s="62"/>
      <c r="QYW36" s="62"/>
      <c r="QYX36" s="62"/>
      <c r="QYY36" s="62"/>
      <c r="QYZ36" s="62"/>
      <c r="QZA36" s="62"/>
      <c r="QZB36" s="62"/>
      <c r="QZC36" s="62"/>
      <c r="QZD36" s="62"/>
      <c r="QZE36" s="62"/>
      <c r="QZF36" s="62"/>
      <c r="QZG36" s="62"/>
      <c r="QZH36" s="62"/>
      <c r="QZI36" s="62"/>
      <c r="QZJ36" s="62"/>
      <c r="QZK36" s="62"/>
      <c r="QZL36" s="62"/>
      <c r="QZM36" s="62"/>
      <c r="QZN36" s="62"/>
      <c r="QZO36" s="62"/>
      <c r="QZP36" s="62"/>
      <c r="QZQ36" s="62"/>
      <c r="QZR36" s="62"/>
      <c r="QZS36" s="62"/>
      <c r="QZT36" s="62"/>
      <c r="QZU36" s="62"/>
      <c r="QZV36" s="62"/>
      <c r="QZW36" s="62"/>
      <c r="QZX36" s="62"/>
      <c r="QZY36" s="62"/>
      <c r="QZZ36" s="62"/>
      <c r="RAA36" s="62"/>
      <c r="RAB36" s="62"/>
      <c r="RAC36" s="62"/>
      <c r="RAD36" s="62"/>
      <c r="RAE36" s="62"/>
      <c r="RAF36" s="62"/>
      <c r="RAG36" s="62"/>
      <c r="RAH36" s="62"/>
      <c r="RAI36" s="62"/>
      <c r="RAJ36" s="62"/>
      <c r="RAK36" s="62"/>
      <c r="RAL36" s="62"/>
      <c r="RAM36" s="62"/>
      <c r="RAN36" s="62"/>
      <c r="RAO36" s="62"/>
      <c r="RAP36" s="62"/>
      <c r="RAQ36" s="62"/>
      <c r="RAR36" s="62"/>
      <c r="RAS36" s="62"/>
      <c r="RAT36" s="62"/>
      <c r="RAU36" s="62"/>
      <c r="RAV36" s="62"/>
      <c r="RAW36" s="62"/>
      <c r="RAX36" s="62"/>
      <c r="RAY36" s="62"/>
      <c r="RAZ36" s="62"/>
      <c r="RBA36" s="62"/>
      <c r="RBB36" s="62"/>
      <c r="RBC36" s="62"/>
      <c r="RBD36" s="62"/>
      <c r="RBE36" s="62"/>
      <c r="RBF36" s="62"/>
      <c r="RBG36" s="62"/>
      <c r="RBH36" s="62"/>
      <c r="RBI36" s="62"/>
      <c r="RBJ36" s="62"/>
      <c r="RBK36" s="62"/>
      <c r="RBL36" s="62"/>
      <c r="RBM36" s="62"/>
      <c r="RBN36" s="62"/>
      <c r="RBO36" s="62"/>
      <c r="RBP36" s="62"/>
      <c r="RBQ36" s="62"/>
      <c r="RBR36" s="62"/>
      <c r="RBS36" s="62"/>
      <c r="RBT36" s="62"/>
      <c r="RBU36" s="62"/>
      <c r="RBV36" s="62"/>
      <c r="RBW36" s="62"/>
      <c r="RBX36" s="62"/>
      <c r="RBY36" s="62"/>
      <c r="RBZ36" s="62"/>
      <c r="RCA36" s="62"/>
      <c r="RCB36" s="62"/>
      <c r="RCC36" s="62"/>
      <c r="RCD36" s="62"/>
      <c r="RCE36" s="62"/>
      <c r="RCF36" s="62"/>
      <c r="RCG36" s="62"/>
      <c r="RCH36" s="62"/>
      <c r="RCI36" s="62"/>
      <c r="RCJ36" s="62"/>
      <c r="RCK36" s="62"/>
      <c r="RCL36" s="62"/>
      <c r="RCM36" s="62"/>
      <c r="RCN36" s="62"/>
      <c r="RCO36" s="62"/>
      <c r="RCP36" s="62"/>
      <c r="RCQ36" s="62"/>
      <c r="RCR36" s="62"/>
      <c r="RCS36" s="62"/>
      <c r="RCT36" s="62"/>
      <c r="RCU36" s="62"/>
      <c r="RCV36" s="62"/>
      <c r="RCW36" s="62"/>
      <c r="RCX36" s="62"/>
      <c r="RCY36" s="62"/>
      <c r="RCZ36" s="62"/>
      <c r="RDA36" s="62"/>
      <c r="RDB36" s="62"/>
      <c r="RDC36" s="62"/>
      <c r="RDD36" s="62"/>
      <c r="RDE36" s="62"/>
      <c r="RDF36" s="62"/>
      <c r="RDG36" s="62"/>
      <c r="RDH36" s="62"/>
      <c r="RDI36" s="62"/>
      <c r="RDJ36" s="62"/>
      <c r="RDK36" s="62"/>
      <c r="RDL36" s="62"/>
      <c r="RDM36" s="62"/>
      <c r="RDN36" s="62"/>
      <c r="RDO36" s="62"/>
      <c r="RDP36" s="62"/>
      <c r="RDQ36" s="62"/>
      <c r="RDR36" s="62"/>
      <c r="RDS36" s="62"/>
      <c r="RDT36" s="62"/>
      <c r="RDU36" s="62"/>
      <c r="RDV36" s="62"/>
      <c r="RDW36" s="62"/>
      <c r="RDX36" s="62"/>
      <c r="RDY36" s="62"/>
      <c r="RDZ36" s="62"/>
      <c r="REA36" s="62"/>
      <c r="REB36" s="62"/>
      <c r="REC36" s="62"/>
      <c r="RED36" s="62"/>
      <c r="REE36" s="62"/>
      <c r="REF36" s="62"/>
      <c r="REG36" s="62"/>
      <c r="REH36" s="62"/>
      <c r="REI36" s="62"/>
      <c r="REJ36" s="62"/>
      <c r="REK36" s="62"/>
      <c r="REL36" s="62"/>
      <c r="REM36" s="62"/>
      <c r="REN36" s="62"/>
      <c r="REO36" s="62"/>
      <c r="REP36" s="62"/>
      <c r="REQ36" s="62"/>
      <c r="RER36" s="62"/>
      <c r="RES36" s="62"/>
      <c r="RET36" s="62"/>
      <c r="REU36" s="62"/>
      <c r="REV36" s="62"/>
      <c r="REW36" s="62"/>
      <c r="REX36" s="62"/>
      <c r="REY36" s="62"/>
      <c r="REZ36" s="62"/>
      <c r="RFA36" s="62"/>
      <c r="RFB36" s="62"/>
      <c r="RFC36" s="62"/>
      <c r="RFD36" s="62"/>
      <c r="RFE36" s="62"/>
      <c r="RFF36" s="62"/>
      <c r="RFG36" s="62"/>
      <c r="RFH36" s="62"/>
      <c r="RFI36" s="62"/>
      <c r="RFJ36" s="62"/>
      <c r="RFK36" s="62"/>
      <c r="RFL36" s="62"/>
      <c r="RFM36" s="62"/>
      <c r="RFN36" s="62"/>
      <c r="RFO36" s="62"/>
      <c r="RFP36" s="62"/>
      <c r="RFQ36" s="62"/>
      <c r="RFR36" s="62"/>
      <c r="RFS36" s="62"/>
      <c r="RFT36" s="62"/>
      <c r="RFU36" s="62"/>
      <c r="RFV36" s="62"/>
      <c r="RFW36" s="62"/>
      <c r="RFX36" s="62"/>
      <c r="RFY36" s="62"/>
      <c r="RFZ36" s="62"/>
      <c r="RGA36" s="62"/>
      <c r="RGB36" s="62"/>
      <c r="RGC36" s="62"/>
      <c r="RGD36" s="62"/>
      <c r="RGE36" s="62"/>
      <c r="RGF36" s="62"/>
      <c r="RGG36" s="62"/>
      <c r="RGH36" s="62"/>
      <c r="RGI36" s="62"/>
      <c r="RGJ36" s="62"/>
      <c r="RGK36" s="62"/>
      <c r="RGL36" s="62"/>
      <c r="RGM36" s="62"/>
      <c r="RGN36" s="62"/>
      <c r="RGO36" s="62"/>
      <c r="RGP36" s="62"/>
      <c r="RGQ36" s="62"/>
      <c r="RGR36" s="62"/>
      <c r="RGS36" s="62"/>
      <c r="RGT36" s="62"/>
      <c r="RGU36" s="62"/>
      <c r="RGV36" s="62"/>
      <c r="RGW36" s="62"/>
      <c r="RGX36" s="62"/>
      <c r="RGY36" s="62"/>
      <c r="RGZ36" s="62"/>
      <c r="RHA36" s="62"/>
      <c r="RHB36" s="62"/>
      <c r="RHC36" s="62"/>
      <c r="RHD36" s="62"/>
      <c r="RHE36" s="62"/>
      <c r="RHF36" s="62"/>
      <c r="RHG36" s="62"/>
      <c r="RHH36" s="62"/>
      <c r="RHI36" s="62"/>
      <c r="RHJ36" s="62"/>
      <c r="RHK36" s="62"/>
      <c r="RHL36" s="62"/>
      <c r="RHM36" s="62"/>
      <c r="RHN36" s="62"/>
      <c r="RHO36" s="62"/>
      <c r="RHP36" s="62"/>
      <c r="RHQ36" s="62"/>
      <c r="RHR36" s="62"/>
      <c r="RHS36" s="62"/>
      <c r="RHT36" s="62"/>
      <c r="RHU36" s="62"/>
      <c r="RHV36" s="62"/>
      <c r="RHW36" s="62"/>
      <c r="RHX36" s="62"/>
      <c r="RHY36" s="62"/>
      <c r="RHZ36" s="62"/>
      <c r="RIA36" s="62"/>
      <c r="RIB36" s="62"/>
      <c r="RIC36" s="62"/>
      <c r="RID36" s="62"/>
      <c r="RIE36" s="62"/>
      <c r="RIF36" s="62"/>
      <c r="RIG36" s="62"/>
      <c r="RIH36" s="62"/>
      <c r="RII36" s="62"/>
      <c r="RIJ36" s="62"/>
      <c r="RIK36" s="62"/>
      <c r="RIL36" s="62"/>
      <c r="RIM36" s="62"/>
      <c r="RIN36" s="62"/>
      <c r="RIO36" s="62"/>
      <c r="RIP36" s="62"/>
      <c r="RIQ36" s="62"/>
      <c r="RIR36" s="62"/>
      <c r="RIS36" s="62"/>
      <c r="RIT36" s="62"/>
      <c r="RIU36" s="62"/>
      <c r="RIV36" s="62"/>
      <c r="RIW36" s="62"/>
      <c r="RIX36" s="62"/>
      <c r="RIY36" s="62"/>
      <c r="RIZ36" s="62"/>
      <c r="RJA36" s="62"/>
      <c r="RJB36" s="62"/>
      <c r="RJC36" s="62"/>
      <c r="RJD36" s="62"/>
      <c r="RJE36" s="62"/>
      <c r="RJF36" s="62"/>
      <c r="RJG36" s="62"/>
      <c r="RJH36" s="62"/>
      <c r="RJI36" s="62"/>
      <c r="RJJ36" s="62"/>
      <c r="RJK36" s="62"/>
      <c r="RJL36" s="62"/>
      <c r="RJM36" s="62"/>
      <c r="RJN36" s="62"/>
      <c r="RJO36" s="62"/>
      <c r="RJP36" s="62"/>
      <c r="RJQ36" s="62"/>
      <c r="RJR36" s="62"/>
      <c r="RJS36" s="62"/>
      <c r="RJT36" s="62"/>
      <c r="RJU36" s="62"/>
      <c r="RJV36" s="62"/>
      <c r="RJW36" s="62"/>
      <c r="RJX36" s="62"/>
      <c r="RJY36" s="62"/>
      <c r="RJZ36" s="62"/>
      <c r="RKA36" s="62"/>
      <c r="RKB36" s="62"/>
      <c r="RKC36" s="62"/>
      <c r="RKD36" s="62"/>
      <c r="RKE36" s="62"/>
      <c r="RKF36" s="62"/>
      <c r="RKG36" s="62"/>
      <c r="RKH36" s="62"/>
      <c r="RKI36" s="62"/>
      <c r="RKJ36" s="62"/>
      <c r="RKK36" s="62"/>
      <c r="RKL36" s="62"/>
      <c r="RKM36" s="62"/>
      <c r="RKN36" s="62"/>
      <c r="RKO36" s="62"/>
      <c r="RKP36" s="62"/>
      <c r="RKQ36" s="62"/>
      <c r="RKR36" s="62"/>
      <c r="RKS36" s="62"/>
      <c r="RKT36" s="62"/>
      <c r="RKU36" s="62"/>
      <c r="RKV36" s="62"/>
      <c r="RKW36" s="62"/>
      <c r="RKX36" s="62"/>
      <c r="RKY36" s="62"/>
      <c r="RKZ36" s="62"/>
      <c r="RLA36" s="62"/>
      <c r="RLB36" s="62"/>
      <c r="RLC36" s="62"/>
      <c r="RLD36" s="62"/>
      <c r="RLE36" s="62"/>
      <c r="RLF36" s="62"/>
      <c r="RLG36" s="62"/>
      <c r="RLH36" s="62"/>
      <c r="RLI36" s="62"/>
      <c r="RLJ36" s="62"/>
      <c r="RLK36" s="62"/>
      <c r="RLL36" s="62"/>
      <c r="RLM36" s="62"/>
      <c r="RLN36" s="62"/>
      <c r="RLO36" s="62"/>
      <c r="RLP36" s="62"/>
      <c r="RLQ36" s="62"/>
      <c r="RLR36" s="62"/>
      <c r="RLS36" s="62"/>
      <c r="RLT36" s="62"/>
      <c r="RLU36" s="62"/>
      <c r="RLV36" s="62"/>
      <c r="RLW36" s="62"/>
      <c r="RLX36" s="62"/>
      <c r="RLY36" s="62"/>
      <c r="RLZ36" s="62"/>
      <c r="RMA36" s="62"/>
      <c r="RMB36" s="62"/>
      <c r="RMC36" s="62"/>
      <c r="RMD36" s="62"/>
      <c r="RME36" s="62"/>
      <c r="RMF36" s="62"/>
      <c r="RMG36" s="62"/>
      <c r="RMH36" s="62"/>
      <c r="RMI36" s="62"/>
      <c r="RMJ36" s="62"/>
      <c r="RMK36" s="62"/>
      <c r="RML36" s="62"/>
      <c r="RMM36" s="62"/>
      <c r="RMN36" s="62"/>
      <c r="RMO36" s="62"/>
      <c r="RMP36" s="62"/>
      <c r="RMQ36" s="62"/>
      <c r="RMR36" s="62"/>
      <c r="RMS36" s="62"/>
      <c r="RMT36" s="62"/>
      <c r="RMU36" s="62"/>
      <c r="RMV36" s="62"/>
      <c r="RMW36" s="62"/>
      <c r="RMX36" s="62"/>
      <c r="RMY36" s="62"/>
      <c r="RMZ36" s="62"/>
      <c r="RNA36" s="62"/>
      <c r="RNB36" s="62"/>
      <c r="RNC36" s="62"/>
      <c r="RND36" s="62"/>
      <c r="RNE36" s="62"/>
      <c r="RNF36" s="62"/>
      <c r="RNG36" s="62"/>
      <c r="RNH36" s="62"/>
      <c r="RNI36" s="62"/>
      <c r="RNJ36" s="62"/>
      <c r="RNK36" s="62"/>
      <c r="RNL36" s="62"/>
      <c r="RNM36" s="62"/>
      <c r="RNN36" s="62"/>
      <c r="RNO36" s="62"/>
      <c r="RNP36" s="62"/>
      <c r="RNQ36" s="62"/>
      <c r="RNR36" s="62"/>
      <c r="RNS36" s="62"/>
      <c r="RNT36" s="62"/>
      <c r="RNU36" s="62"/>
      <c r="RNV36" s="62"/>
      <c r="RNW36" s="62"/>
      <c r="RNX36" s="62"/>
      <c r="RNY36" s="62"/>
      <c r="RNZ36" s="62"/>
      <c r="ROA36" s="62"/>
      <c r="ROB36" s="62"/>
      <c r="ROC36" s="62"/>
      <c r="ROD36" s="62"/>
      <c r="ROE36" s="62"/>
      <c r="ROF36" s="62"/>
      <c r="ROG36" s="62"/>
      <c r="ROH36" s="62"/>
      <c r="ROI36" s="62"/>
      <c r="ROJ36" s="62"/>
      <c r="ROK36" s="62"/>
      <c r="ROL36" s="62"/>
      <c r="ROM36" s="62"/>
      <c r="RON36" s="62"/>
      <c r="ROO36" s="62"/>
      <c r="ROP36" s="62"/>
      <c r="ROQ36" s="62"/>
      <c r="ROR36" s="62"/>
      <c r="ROS36" s="62"/>
      <c r="ROT36" s="62"/>
      <c r="ROU36" s="62"/>
      <c r="ROV36" s="62"/>
      <c r="ROW36" s="62"/>
      <c r="ROX36" s="62"/>
      <c r="ROY36" s="62"/>
      <c r="ROZ36" s="62"/>
      <c r="RPA36" s="62"/>
      <c r="RPB36" s="62"/>
      <c r="RPC36" s="62"/>
      <c r="RPD36" s="62"/>
      <c r="RPE36" s="62"/>
      <c r="RPF36" s="62"/>
      <c r="RPG36" s="62"/>
      <c r="RPH36" s="62"/>
      <c r="RPI36" s="62"/>
      <c r="RPJ36" s="62"/>
      <c r="RPK36" s="62"/>
      <c r="RPL36" s="62"/>
      <c r="RPM36" s="62"/>
      <c r="RPN36" s="62"/>
      <c r="RPO36" s="62"/>
      <c r="RPP36" s="62"/>
      <c r="RPQ36" s="62"/>
      <c r="RPR36" s="62"/>
      <c r="RPS36" s="62"/>
      <c r="RPT36" s="62"/>
      <c r="RPU36" s="62"/>
      <c r="RPV36" s="62"/>
      <c r="RPW36" s="62"/>
      <c r="RPX36" s="62"/>
      <c r="RPY36" s="62"/>
      <c r="RPZ36" s="62"/>
      <c r="RQA36" s="62"/>
      <c r="RQB36" s="62"/>
      <c r="RQC36" s="62"/>
      <c r="RQD36" s="62"/>
      <c r="RQE36" s="62"/>
      <c r="RQF36" s="62"/>
      <c r="RQG36" s="62"/>
      <c r="RQH36" s="62"/>
      <c r="RQI36" s="62"/>
      <c r="RQJ36" s="62"/>
      <c r="RQK36" s="62"/>
      <c r="RQL36" s="62"/>
      <c r="RQM36" s="62"/>
      <c r="RQN36" s="62"/>
      <c r="RQO36" s="62"/>
      <c r="RQP36" s="62"/>
      <c r="RQQ36" s="62"/>
      <c r="RQR36" s="62"/>
      <c r="RQS36" s="62"/>
      <c r="RQT36" s="62"/>
      <c r="RQU36" s="62"/>
      <c r="RQV36" s="62"/>
      <c r="RQW36" s="62"/>
      <c r="RQX36" s="62"/>
      <c r="RQY36" s="62"/>
      <c r="RQZ36" s="62"/>
      <c r="RRA36" s="62"/>
      <c r="RRB36" s="62"/>
      <c r="RRC36" s="62"/>
      <c r="RRD36" s="62"/>
      <c r="RRE36" s="62"/>
      <c r="RRF36" s="62"/>
      <c r="RRG36" s="62"/>
      <c r="RRH36" s="62"/>
      <c r="RRI36" s="62"/>
      <c r="RRJ36" s="62"/>
      <c r="RRK36" s="62"/>
      <c r="RRL36" s="62"/>
      <c r="RRM36" s="62"/>
      <c r="RRN36" s="62"/>
      <c r="RRO36" s="62"/>
      <c r="RRP36" s="62"/>
      <c r="RRQ36" s="62"/>
      <c r="RRR36" s="62"/>
      <c r="RRS36" s="62"/>
      <c r="RRT36" s="62"/>
      <c r="RRU36" s="62"/>
      <c r="RRV36" s="62"/>
      <c r="RRW36" s="62"/>
      <c r="RRX36" s="62"/>
      <c r="RRY36" s="62"/>
      <c r="RRZ36" s="62"/>
      <c r="RSA36" s="62"/>
      <c r="RSB36" s="62"/>
      <c r="RSC36" s="62"/>
      <c r="RSD36" s="62"/>
      <c r="RSE36" s="62"/>
      <c r="RSF36" s="62"/>
      <c r="RSG36" s="62"/>
      <c r="RSH36" s="62"/>
      <c r="RSI36" s="62"/>
      <c r="RSJ36" s="62"/>
      <c r="RSK36" s="62"/>
      <c r="RSL36" s="62"/>
      <c r="RSM36" s="62"/>
      <c r="RSN36" s="62"/>
      <c r="RSO36" s="62"/>
      <c r="RSP36" s="62"/>
      <c r="RSQ36" s="62"/>
      <c r="RSR36" s="62"/>
      <c r="RSS36" s="62"/>
      <c r="RST36" s="62"/>
      <c r="RSU36" s="62"/>
      <c r="RSV36" s="62"/>
      <c r="RSW36" s="62"/>
      <c r="RSX36" s="62"/>
      <c r="RSY36" s="62"/>
      <c r="RSZ36" s="62"/>
      <c r="RTA36" s="62"/>
      <c r="RTB36" s="62"/>
      <c r="RTC36" s="62"/>
      <c r="RTD36" s="62"/>
      <c r="RTE36" s="62"/>
      <c r="RTF36" s="62"/>
      <c r="RTG36" s="62"/>
      <c r="RTH36" s="62"/>
      <c r="RTI36" s="62"/>
      <c r="RTJ36" s="62"/>
      <c r="RTK36" s="62"/>
      <c r="RTL36" s="62"/>
      <c r="RTM36" s="62"/>
      <c r="RTN36" s="62"/>
      <c r="RTO36" s="62"/>
      <c r="RTP36" s="62"/>
      <c r="RTQ36" s="62"/>
      <c r="RTR36" s="62"/>
      <c r="RTS36" s="62"/>
      <c r="RTT36" s="62"/>
      <c r="RTU36" s="62"/>
      <c r="RTV36" s="62"/>
      <c r="RTW36" s="62"/>
      <c r="RTX36" s="62"/>
      <c r="RTY36" s="62"/>
      <c r="RTZ36" s="62"/>
      <c r="RUA36" s="62"/>
      <c r="RUB36" s="62"/>
      <c r="RUC36" s="62"/>
      <c r="RUD36" s="62"/>
      <c r="RUE36" s="62"/>
      <c r="RUF36" s="62"/>
      <c r="RUG36" s="62"/>
      <c r="RUH36" s="62"/>
      <c r="RUI36" s="62"/>
      <c r="RUJ36" s="62"/>
      <c r="RUK36" s="62"/>
      <c r="RUL36" s="62"/>
      <c r="RUM36" s="62"/>
      <c r="RUN36" s="62"/>
      <c r="RUO36" s="62"/>
      <c r="RUP36" s="62"/>
      <c r="RUQ36" s="62"/>
      <c r="RUR36" s="62"/>
      <c r="RUS36" s="62"/>
      <c r="RUT36" s="62"/>
      <c r="RUU36" s="62"/>
      <c r="RUV36" s="62"/>
      <c r="RUW36" s="62"/>
      <c r="RUX36" s="62"/>
      <c r="RUY36" s="62"/>
      <c r="RUZ36" s="62"/>
      <c r="RVA36" s="62"/>
      <c r="RVB36" s="62"/>
      <c r="RVC36" s="62"/>
      <c r="RVD36" s="62"/>
      <c r="RVE36" s="62"/>
      <c r="RVF36" s="62"/>
      <c r="RVG36" s="62"/>
      <c r="RVH36" s="62"/>
      <c r="RVI36" s="62"/>
      <c r="RVJ36" s="62"/>
      <c r="RVK36" s="62"/>
      <c r="RVL36" s="62"/>
      <c r="RVM36" s="62"/>
      <c r="RVN36" s="62"/>
      <c r="RVO36" s="62"/>
      <c r="RVP36" s="62"/>
      <c r="RVQ36" s="62"/>
      <c r="RVR36" s="62"/>
      <c r="RVS36" s="62"/>
      <c r="RVT36" s="62"/>
      <c r="RVU36" s="62"/>
      <c r="RVV36" s="62"/>
      <c r="RVW36" s="62"/>
      <c r="RVX36" s="62"/>
      <c r="RVY36" s="62"/>
      <c r="RVZ36" s="62"/>
      <c r="RWA36" s="62"/>
      <c r="RWB36" s="62"/>
      <c r="RWC36" s="62"/>
      <c r="RWD36" s="62"/>
      <c r="RWE36" s="62"/>
      <c r="RWF36" s="62"/>
      <c r="RWG36" s="62"/>
      <c r="RWH36" s="62"/>
      <c r="RWI36" s="62"/>
      <c r="RWJ36" s="62"/>
      <c r="RWK36" s="62"/>
      <c r="RWL36" s="62"/>
      <c r="RWM36" s="62"/>
      <c r="RWN36" s="62"/>
      <c r="RWO36" s="62"/>
      <c r="RWP36" s="62"/>
      <c r="RWQ36" s="62"/>
      <c r="RWR36" s="62"/>
      <c r="RWS36" s="62"/>
      <c r="RWT36" s="62"/>
      <c r="RWU36" s="62"/>
      <c r="RWV36" s="62"/>
      <c r="RWW36" s="62"/>
      <c r="RWX36" s="62"/>
      <c r="RWY36" s="62"/>
      <c r="RWZ36" s="62"/>
      <c r="RXA36" s="62"/>
      <c r="RXB36" s="62"/>
      <c r="RXC36" s="62"/>
      <c r="RXD36" s="62"/>
      <c r="RXE36" s="62"/>
      <c r="RXF36" s="62"/>
      <c r="RXG36" s="62"/>
      <c r="RXH36" s="62"/>
      <c r="RXI36" s="62"/>
      <c r="RXJ36" s="62"/>
      <c r="RXK36" s="62"/>
      <c r="RXL36" s="62"/>
      <c r="RXM36" s="62"/>
      <c r="RXN36" s="62"/>
      <c r="RXO36" s="62"/>
      <c r="RXP36" s="62"/>
      <c r="RXQ36" s="62"/>
      <c r="RXR36" s="62"/>
      <c r="RXS36" s="62"/>
      <c r="RXT36" s="62"/>
      <c r="RXU36" s="62"/>
      <c r="RXV36" s="62"/>
      <c r="RXW36" s="62"/>
      <c r="RXX36" s="62"/>
      <c r="RXY36" s="62"/>
      <c r="RXZ36" s="62"/>
      <c r="RYA36" s="62"/>
      <c r="RYB36" s="62"/>
      <c r="RYC36" s="62"/>
      <c r="RYD36" s="62"/>
      <c r="RYE36" s="62"/>
      <c r="RYF36" s="62"/>
      <c r="RYG36" s="62"/>
      <c r="RYH36" s="62"/>
      <c r="RYI36" s="62"/>
      <c r="RYJ36" s="62"/>
      <c r="RYK36" s="62"/>
      <c r="RYL36" s="62"/>
      <c r="RYM36" s="62"/>
      <c r="RYN36" s="62"/>
      <c r="RYO36" s="62"/>
      <c r="RYP36" s="62"/>
      <c r="RYQ36" s="62"/>
      <c r="RYR36" s="62"/>
      <c r="RYS36" s="62"/>
      <c r="RYT36" s="62"/>
      <c r="RYU36" s="62"/>
      <c r="RYV36" s="62"/>
      <c r="RYW36" s="62"/>
      <c r="RYX36" s="62"/>
      <c r="RYY36" s="62"/>
      <c r="RYZ36" s="62"/>
      <c r="RZA36" s="62"/>
      <c r="RZB36" s="62"/>
      <c r="RZC36" s="62"/>
      <c r="RZD36" s="62"/>
      <c r="RZE36" s="62"/>
      <c r="RZF36" s="62"/>
      <c r="RZG36" s="62"/>
      <c r="RZH36" s="62"/>
      <c r="RZI36" s="62"/>
      <c r="RZJ36" s="62"/>
      <c r="RZK36" s="62"/>
      <c r="RZL36" s="62"/>
      <c r="RZM36" s="62"/>
      <c r="RZN36" s="62"/>
      <c r="RZO36" s="62"/>
      <c r="RZP36" s="62"/>
      <c r="RZQ36" s="62"/>
      <c r="RZR36" s="62"/>
      <c r="RZS36" s="62"/>
      <c r="RZT36" s="62"/>
      <c r="RZU36" s="62"/>
      <c r="RZV36" s="62"/>
      <c r="RZW36" s="62"/>
      <c r="RZX36" s="62"/>
      <c r="RZY36" s="62"/>
      <c r="RZZ36" s="62"/>
      <c r="SAA36" s="62"/>
      <c r="SAB36" s="62"/>
      <c r="SAC36" s="62"/>
      <c r="SAD36" s="62"/>
      <c r="SAE36" s="62"/>
      <c r="SAF36" s="62"/>
      <c r="SAG36" s="62"/>
      <c r="SAH36" s="62"/>
      <c r="SAI36" s="62"/>
      <c r="SAJ36" s="62"/>
      <c r="SAK36" s="62"/>
      <c r="SAL36" s="62"/>
      <c r="SAM36" s="62"/>
      <c r="SAN36" s="62"/>
      <c r="SAO36" s="62"/>
      <c r="SAP36" s="62"/>
      <c r="SAQ36" s="62"/>
      <c r="SAR36" s="62"/>
      <c r="SAS36" s="62"/>
      <c r="SAT36" s="62"/>
      <c r="SAU36" s="62"/>
      <c r="SAV36" s="62"/>
      <c r="SAW36" s="62"/>
      <c r="SAX36" s="62"/>
      <c r="SAY36" s="62"/>
      <c r="SAZ36" s="62"/>
      <c r="SBA36" s="62"/>
      <c r="SBB36" s="62"/>
      <c r="SBC36" s="62"/>
      <c r="SBD36" s="62"/>
      <c r="SBE36" s="62"/>
      <c r="SBF36" s="62"/>
      <c r="SBG36" s="62"/>
      <c r="SBH36" s="62"/>
      <c r="SBI36" s="62"/>
      <c r="SBJ36" s="62"/>
      <c r="SBK36" s="62"/>
      <c r="SBL36" s="62"/>
      <c r="SBM36" s="62"/>
      <c r="SBN36" s="62"/>
      <c r="SBO36" s="62"/>
      <c r="SBP36" s="62"/>
      <c r="SBQ36" s="62"/>
      <c r="SBR36" s="62"/>
      <c r="SBS36" s="62"/>
      <c r="SBT36" s="62"/>
      <c r="SBU36" s="62"/>
      <c r="SBV36" s="62"/>
      <c r="SBW36" s="62"/>
      <c r="SBX36" s="62"/>
      <c r="SBY36" s="62"/>
      <c r="SBZ36" s="62"/>
      <c r="SCA36" s="62"/>
      <c r="SCB36" s="62"/>
      <c r="SCC36" s="62"/>
      <c r="SCD36" s="62"/>
      <c r="SCE36" s="62"/>
      <c r="SCF36" s="62"/>
      <c r="SCG36" s="62"/>
      <c r="SCH36" s="62"/>
      <c r="SCI36" s="62"/>
      <c r="SCJ36" s="62"/>
      <c r="SCK36" s="62"/>
      <c r="SCL36" s="62"/>
      <c r="SCM36" s="62"/>
      <c r="SCN36" s="62"/>
      <c r="SCO36" s="62"/>
      <c r="SCP36" s="62"/>
      <c r="SCQ36" s="62"/>
      <c r="SCR36" s="62"/>
      <c r="SCS36" s="62"/>
      <c r="SCT36" s="62"/>
      <c r="SCU36" s="62"/>
      <c r="SCV36" s="62"/>
      <c r="SCW36" s="62"/>
      <c r="SCX36" s="62"/>
      <c r="SCY36" s="62"/>
      <c r="SCZ36" s="62"/>
      <c r="SDA36" s="62"/>
      <c r="SDB36" s="62"/>
      <c r="SDC36" s="62"/>
      <c r="SDD36" s="62"/>
      <c r="SDE36" s="62"/>
      <c r="SDF36" s="62"/>
      <c r="SDG36" s="62"/>
      <c r="SDH36" s="62"/>
      <c r="SDI36" s="62"/>
      <c r="SDJ36" s="62"/>
      <c r="SDK36" s="62"/>
      <c r="SDL36" s="62"/>
      <c r="SDM36" s="62"/>
      <c r="SDN36" s="62"/>
      <c r="SDO36" s="62"/>
      <c r="SDP36" s="62"/>
      <c r="SDQ36" s="62"/>
      <c r="SDR36" s="62"/>
      <c r="SDS36" s="62"/>
      <c r="SDT36" s="62"/>
      <c r="SDU36" s="62"/>
      <c r="SDV36" s="62"/>
      <c r="SDW36" s="62"/>
      <c r="SDX36" s="62"/>
      <c r="SDY36" s="62"/>
      <c r="SDZ36" s="62"/>
      <c r="SEA36" s="62"/>
      <c r="SEB36" s="62"/>
      <c r="SEC36" s="62"/>
      <c r="SED36" s="62"/>
      <c r="SEE36" s="62"/>
      <c r="SEF36" s="62"/>
      <c r="SEG36" s="62"/>
      <c r="SEH36" s="62"/>
      <c r="SEI36" s="62"/>
      <c r="SEJ36" s="62"/>
      <c r="SEK36" s="62"/>
      <c r="SEL36" s="62"/>
      <c r="SEM36" s="62"/>
      <c r="SEN36" s="62"/>
      <c r="SEO36" s="62"/>
      <c r="SEP36" s="62"/>
      <c r="SEQ36" s="62"/>
      <c r="SER36" s="62"/>
      <c r="SES36" s="62"/>
      <c r="SET36" s="62"/>
      <c r="SEU36" s="62"/>
      <c r="SEV36" s="62"/>
      <c r="SEW36" s="62"/>
      <c r="SEX36" s="62"/>
      <c r="SEY36" s="62"/>
      <c r="SEZ36" s="62"/>
      <c r="SFA36" s="62"/>
      <c r="SFB36" s="62"/>
      <c r="SFC36" s="62"/>
      <c r="SFD36" s="62"/>
      <c r="SFE36" s="62"/>
      <c r="SFF36" s="62"/>
      <c r="SFG36" s="62"/>
      <c r="SFH36" s="62"/>
      <c r="SFI36" s="62"/>
      <c r="SFJ36" s="62"/>
      <c r="SFK36" s="62"/>
      <c r="SFL36" s="62"/>
      <c r="SFM36" s="62"/>
      <c r="SFN36" s="62"/>
      <c r="SFO36" s="62"/>
      <c r="SFP36" s="62"/>
      <c r="SFQ36" s="62"/>
      <c r="SFR36" s="62"/>
      <c r="SFS36" s="62"/>
      <c r="SFT36" s="62"/>
      <c r="SFU36" s="62"/>
      <c r="SFV36" s="62"/>
      <c r="SFW36" s="62"/>
      <c r="SFX36" s="62"/>
      <c r="SFY36" s="62"/>
      <c r="SFZ36" s="62"/>
      <c r="SGA36" s="62"/>
      <c r="SGB36" s="62"/>
      <c r="SGC36" s="62"/>
      <c r="SGD36" s="62"/>
      <c r="SGE36" s="62"/>
      <c r="SGF36" s="62"/>
      <c r="SGG36" s="62"/>
      <c r="SGH36" s="62"/>
      <c r="SGI36" s="62"/>
      <c r="SGJ36" s="62"/>
      <c r="SGK36" s="62"/>
      <c r="SGL36" s="62"/>
      <c r="SGM36" s="62"/>
      <c r="SGN36" s="62"/>
      <c r="SGO36" s="62"/>
      <c r="SGP36" s="62"/>
      <c r="SGQ36" s="62"/>
      <c r="SGR36" s="62"/>
      <c r="SGS36" s="62"/>
      <c r="SGT36" s="62"/>
      <c r="SGU36" s="62"/>
      <c r="SGV36" s="62"/>
      <c r="SGW36" s="62"/>
      <c r="SGX36" s="62"/>
      <c r="SGY36" s="62"/>
      <c r="SGZ36" s="62"/>
      <c r="SHA36" s="62"/>
      <c r="SHB36" s="62"/>
      <c r="SHC36" s="62"/>
      <c r="SHD36" s="62"/>
      <c r="SHE36" s="62"/>
      <c r="SHF36" s="62"/>
      <c r="SHG36" s="62"/>
      <c r="SHH36" s="62"/>
      <c r="SHI36" s="62"/>
      <c r="SHJ36" s="62"/>
      <c r="SHK36" s="62"/>
      <c r="SHL36" s="62"/>
      <c r="SHM36" s="62"/>
      <c r="SHN36" s="62"/>
      <c r="SHO36" s="62"/>
      <c r="SHP36" s="62"/>
      <c r="SHQ36" s="62"/>
      <c r="SHR36" s="62"/>
      <c r="SHS36" s="62"/>
      <c r="SHT36" s="62"/>
      <c r="SHU36" s="62"/>
      <c r="SHV36" s="62"/>
      <c r="SHW36" s="62"/>
      <c r="SHX36" s="62"/>
      <c r="SHY36" s="62"/>
      <c r="SHZ36" s="62"/>
      <c r="SIA36" s="62"/>
      <c r="SIB36" s="62"/>
      <c r="SIC36" s="62"/>
      <c r="SID36" s="62"/>
      <c r="SIE36" s="62"/>
      <c r="SIF36" s="62"/>
      <c r="SIG36" s="62"/>
      <c r="SIH36" s="62"/>
      <c r="SII36" s="62"/>
      <c r="SIJ36" s="62"/>
      <c r="SIK36" s="62"/>
      <c r="SIL36" s="62"/>
      <c r="SIM36" s="62"/>
      <c r="SIN36" s="62"/>
      <c r="SIO36" s="62"/>
      <c r="SIP36" s="62"/>
      <c r="SIQ36" s="62"/>
      <c r="SIR36" s="62"/>
      <c r="SIS36" s="62"/>
      <c r="SIT36" s="62"/>
      <c r="SIU36" s="62"/>
      <c r="SIV36" s="62"/>
      <c r="SIW36" s="62"/>
      <c r="SIX36" s="62"/>
      <c r="SIY36" s="62"/>
      <c r="SIZ36" s="62"/>
      <c r="SJA36" s="62"/>
      <c r="SJB36" s="62"/>
      <c r="SJC36" s="62"/>
      <c r="SJD36" s="62"/>
      <c r="SJE36" s="62"/>
      <c r="SJF36" s="62"/>
      <c r="SJG36" s="62"/>
      <c r="SJH36" s="62"/>
      <c r="SJI36" s="62"/>
      <c r="SJJ36" s="62"/>
      <c r="SJK36" s="62"/>
      <c r="SJL36" s="62"/>
      <c r="SJM36" s="62"/>
      <c r="SJN36" s="62"/>
      <c r="SJO36" s="62"/>
      <c r="SJP36" s="62"/>
      <c r="SJQ36" s="62"/>
      <c r="SJR36" s="62"/>
      <c r="SJS36" s="62"/>
      <c r="SJT36" s="62"/>
      <c r="SJU36" s="62"/>
      <c r="SJV36" s="62"/>
      <c r="SJW36" s="62"/>
      <c r="SJX36" s="62"/>
      <c r="SJY36" s="62"/>
      <c r="SJZ36" s="62"/>
      <c r="SKA36" s="62"/>
      <c r="SKB36" s="62"/>
      <c r="SKC36" s="62"/>
      <c r="SKD36" s="62"/>
      <c r="SKE36" s="62"/>
      <c r="SKF36" s="62"/>
      <c r="SKG36" s="62"/>
      <c r="SKH36" s="62"/>
      <c r="SKI36" s="62"/>
      <c r="SKJ36" s="62"/>
      <c r="SKK36" s="62"/>
      <c r="SKL36" s="62"/>
      <c r="SKM36" s="62"/>
      <c r="SKN36" s="62"/>
      <c r="SKO36" s="62"/>
      <c r="SKP36" s="62"/>
      <c r="SKQ36" s="62"/>
      <c r="SKR36" s="62"/>
      <c r="SKS36" s="62"/>
      <c r="SKT36" s="62"/>
      <c r="SKU36" s="62"/>
      <c r="SKV36" s="62"/>
      <c r="SKW36" s="62"/>
      <c r="SKX36" s="62"/>
      <c r="SKY36" s="62"/>
      <c r="SKZ36" s="62"/>
      <c r="SLA36" s="62"/>
      <c r="SLB36" s="62"/>
      <c r="SLC36" s="62"/>
      <c r="SLD36" s="62"/>
      <c r="SLE36" s="62"/>
      <c r="SLF36" s="62"/>
      <c r="SLG36" s="62"/>
      <c r="SLH36" s="62"/>
      <c r="SLI36" s="62"/>
      <c r="SLJ36" s="62"/>
      <c r="SLK36" s="62"/>
      <c r="SLL36" s="62"/>
      <c r="SLM36" s="62"/>
      <c r="SLN36" s="62"/>
      <c r="SLO36" s="62"/>
      <c r="SLP36" s="62"/>
      <c r="SLQ36" s="62"/>
      <c r="SLR36" s="62"/>
      <c r="SLS36" s="62"/>
      <c r="SLT36" s="62"/>
      <c r="SLU36" s="62"/>
      <c r="SLV36" s="62"/>
      <c r="SLW36" s="62"/>
      <c r="SLX36" s="62"/>
      <c r="SLY36" s="62"/>
      <c r="SLZ36" s="62"/>
      <c r="SMA36" s="62"/>
      <c r="SMB36" s="62"/>
      <c r="SMC36" s="62"/>
      <c r="SMD36" s="62"/>
      <c r="SME36" s="62"/>
      <c r="SMF36" s="62"/>
      <c r="SMG36" s="62"/>
      <c r="SMH36" s="62"/>
      <c r="SMI36" s="62"/>
      <c r="SMJ36" s="62"/>
      <c r="SMK36" s="62"/>
      <c r="SML36" s="62"/>
      <c r="SMM36" s="62"/>
      <c r="SMN36" s="62"/>
      <c r="SMO36" s="62"/>
      <c r="SMP36" s="62"/>
      <c r="SMQ36" s="62"/>
      <c r="SMR36" s="62"/>
      <c r="SMS36" s="62"/>
      <c r="SMT36" s="62"/>
      <c r="SMU36" s="62"/>
      <c r="SMV36" s="62"/>
      <c r="SMW36" s="62"/>
      <c r="SMX36" s="62"/>
      <c r="SMY36" s="62"/>
      <c r="SMZ36" s="62"/>
      <c r="SNA36" s="62"/>
      <c r="SNB36" s="62"/>
      <c r="SNC36" s="62"/>
      <c r="SND36" s="62"/>
      <c r="SNE36" s="62"/>
      <c r="SNF36" s="62"/>
      <c r="SNG36" s="62"/>
      <c r="SNH36" s="62"/>
      <c r="SNI36" s="62"/>
      <c r="SNJ36" s="62"/>
      <c r="SNK36" s="62"/>
      <c r="SNL36" s="62"/>
      <c r="SNM36" s="62"/>
      <c r="SNN36" s="62"/>
      <c r="SNO36" s="62"/>
      <c r="SNP36" s="62"/>
      <c r="SNQ36" s="62"/>
      <c r="SNR36" s="62"/>
      <c r="SNS36" s="62"/>
      <c r="SNT36" s="62"/>
      <c r="SNU36" s="62"/>
      <c r="SNV36" s="62"/>
      <c r="SNW36" s="62"/>
      <c r="SNX36" s="62"/>
      <c r="SNY36" s="62"/>
      <c r="SNZ36" s="62"/>
      <c r="SOA36" s="62"/>
      <c r="SOB36" s="62"/>
      <c r="SOC36" s="62"/>
      <c r="SOD36" s="62"/>
      <c r="SOE36" s="62"/>
      <c r="SOF36" s="62"/>
      <c r="SOG36" s="62"/>
      <c r="SOH36" s="62"/>
      <c r="SOI36" s="62"/>
      <c r="SOJ36" s="62"/>
      <c r="SOK36" s="62"/>
      <c r="SOL36" s="62"/>
      <c r="SOM36" s="62"/>
      <c r="SON36" s="62"/>
      <c r="SOO36" s="62"/>
      <c r="SOP36" s="62"/>
      <c r="SOQ36" s="62"/>
      <c r="SOR36" s="62"/>
      <c r="SOS36" s="62"/>
      <c r="SOT36" s="62"/>
      <c r="SOU36" s="62"/>
      <c r="SOV36" s="62"/>
      <c r="SOW36" s="62"/>
      <c r="SOX36" s="62"/>
      <c r="SOY36" s="62"/>
      <c r="SOZ36" s="62"/>
      <c r="SPA36" s="62"/>
      <c r="SPB36" s="62"/>
      <c r="SPC36" s="62"/>
      <c r="SPD36" s="62"/>
      <c r="SPE36" s="62"/>
      <c r="SPF36" s="62"/>
      <c r="SPG36" s="62"/>
      <c r="SPH36" s="62"/>
      <c r="SPI36" s="62"/>
      <c r="SPJ36" s="62"/>
      <c r="SPK36" s="62"/>
      <c r="SPL36" s="62"/>
      <c r="SPM36" s="62"/>
      <c r="SPN36" s="62"/>
      <c r="SPO36" s="62"/>
      <c r="SPP36" s="62"/>
      <c r="SPQ36" s="62"/>
      <c r="SPR36" s="62"/>
      <c r="SPS36" s="62"/>
      <c r="SPT36" s="62"/>
      <c r="SPU36" s="62"/>
      <c r="SPV36" s="62"/>
      <c r="SPW36" s="62"/>
      <c r="SPX36" s="62"/>
      <c r="SPY36" s="62"/>
      <c r="SPZ36" s="62"/>
      <c r="SQA36" s="62"/>
      <c r="SQB36" s="62"/>
      <c r="SQC36" s="62"/>
      <c r="SQD36" s="62"/>
      <c r="SQE36" s="62"/>
      <c r="SQF36" s="62"/>
      <c r="SQG36" s="62"/>
      <c r="SQH36" s="62"/>
      <c r="SQI36" s="62"/>
      <c r="SQJ36" s="62"/>
      <c r="SQK36" s="62"/>
      <c r="SQL36" s="62"/>
      <c r="SQM36" s="62"/>
      <c r="SQN36" s="62"/>
      <c r="SQO36" s="62"/>
      <c r="SQP36" s="62"/>
      <c r="SQQ36" s="62"/>
      <c r="SQR36" s="62"/>
      <c r="SQS36" s="62"/>
      <c r="SQT36" s="62"/>
      <c r="SQU36" s="62"/>
      <c r="SQV36" s="62"/>
      <c r="SQW36" s="62"/>
      <c r="SQX36" s="62"/>
      <c r="SQY36" s="62"/>
      <c r="SQZ36" s="62"/>
      <c r="SRA36" s="62"/>
      <c r="SRB36" s="62"/>
      <c r="SRC36" s="62"/>
      <c r="SRD36" s="62"/>
      <c r="SRE36" s="62"/>
      <c r="SRF36" s="62"/>
      <c r="SRG36" s="62"/>
      <c r="SRH36" s="62"/>
      <c r="SRI36" s="62"/>
      <c r="SRJ36" s="62"/>
      <c r="SRK36" s="62"/>
      <c r="SRL36" s="62"/>
      <c r="SRM36" s="62"/>
      <c r="SRN36" s="62"/>
      <c r="SRO36" s="62"/>
      <c r="SRP36" s="62"/>
      <c r="SRQ36" s="62"/>
      <c r="SRR36" s="62"/>
      <c r="SRS36" s="62"/>
      <c r="SRT36" s="62"/>
      <c r="SRU36" s="62"/>
      <c r="SRV36" s="62"/>
      <c r="SRW36" s="62"/>
      <c r="SRX36" s="62"/>
      <c r="SRY36" s="62"/>
      <c r="SRZ36" s="62"/>
      <c r="SSA36" s="62"/>
      <c r="SSB36" s="62"/>
      <c r="SSC36" s="62"/>
      <c r="SSD36" s="62"/>
      <c r="SSE36" s="62"/>
      <c r="SSF36" s="62"/>
      <c r="SSG36" s="62"/>
      <c r="SSH36" s="62"/>
      <c r="SSI36" s="62"/>
      <c r="SSJ36" s="62"/>
      <c r="SSK36" s="62"/>
      <c r="SSL36" s="62"/>
      <c r="SSM36" s="62"/>
      <c r="SSN36" s="62"/>
      <c r="SSO36" s="62"/>
      <c r="SSP36" s="62"/>
      <c r="SSQ36" s="62"/>
      <c r="SSR36" s="62"/>
      <c r="SSS36" s="62"/>
      <c r="SST36" s="62"/>
      <c r="SSU36" s="62"/>
      <c r="SSV36" s="62"/>
      <c r="SSW36" s="62"/>
      <c r="SSX36" s="62"/>
      <c r="SSY36" s="62"/>
      <c r="SSZ36" s="62"/>
      <c r="STA36" s="62"/>
      <c r="STB36" s="62"/>
      <c r="STC36" s="62"/>
      <c r="STD36" s="62"/>
      <c r="STE36" s="62"/>
      <c r="STF36" s="62"/>
      <c r="STG36" s="62"/>
      <c r="STH36" s="62"/>
      <c r="STI36" s="62"/>
      <c r="STJ36" s="62"/>
      <c r="STK36" s="62"/>
      <c r="STL36" s="62"/>
      <c r="STM36" s="62"/>
      <c r="STN36" s="62"/>
      <c r="STO36" s="62"/>
      <c r="STP36" s="62"/>
      <c r="STQ36" s="62"/>
      <c r="STR36" s="62"/>
      <c r="STS36" s="62"/>
      <c r="STT36" s="62"/>
      <c r="STU36" s="62"/>
      <c r="STV36" s="62"/>
      <c r="STW36" s="62"/>
      <c r="STX36" s="62"/>
      <c r="STY36" s="62"/>
      <c r="STZ36" s="62"/>
      <c r="SUA36" s="62"/>
      <c r="SUB36" s="62"/>
      <c r="SUC36" s="62"/>
      <c r="SUD36" s="62"/>
      <c r="SUE36" s="62"/>
      <c r="SUF36" s="62"/>
      <c r="SUG36" s="62"/>
      <c r="SUH36" s="62"/>
      <c r="SUI36" s="62"/>
      <c r="SUJ36" s="62"/>
      <c r="SUK36" s="62"/>
      <c r="SUL36" s="62"/>
      <c r="SUM36" s="62"/>
      <c r="SUN36" s="62"/>
      <c r="SUO36" s="62"/>
      <c r="SUP36" s="62"/>
      <c r="SUQ36" s="62"/>
      <c r="SUR36" s="62"/>
      <c r="SUS36" s="62"/>
      <c r="SUT36" s="62"/>
      <c r="SUU36" s="62"/>
      <c r="SUV36" s="62"/>
      <c r="SUW36" s="62"/>
      <c r="SUX36" s="62"/>
      <c r="SUY36" s="62"/>
      <c r="SUZ36" s="62"/>
      <c r="SVA36" s="62"/>
      <c r="SVB36" s="62"/>
      <c r="SVC36" s="62"/>
      <c r="SVD36" s="62"/>
      <c r="SVE36" s="62"/>
      <c r="SVF36" s="62"/>
      <c r="SVG36" s="62"/>
      <c r="SVH36" s="62"/>
      <c r="SVI36" s="62"/>
      <c r="SVJ36" s="62"/>
      <c r="SVK36" s="62"/>
      <c r="SVL36" s="62"/>
      <c r="SVM36" s="62"/>
      <c r="SVN36" s="62"/>
      <c r="SVO36" s="62"/>
      <c r="SVP36" s="62"/>
      <c r="SVQ36" s="62"/>
      <c r="SVR36" s="62"/>
      <c r="SVS36" s="62"/>
      <c r="SVT36" s="62"/>
      <c r="SVU36" s="62"/>
      <c r="SVV36" s="62"/>
      <c r="SVW36" s="62"/>
      <c r="SVX36" s="62"/>
      <c r="SVY36" s="62"/>
      <c r="SVZ36" s="62"/>
      <c r="SWA36" s="62"/>
      <c r="SWB36" s="62"/>
      <c r="SWC36" s="62"/>
      <c r="SWD36" s="62"/>
      <c r="SWE36" s="62"/>
      <c r="SWF36" s="62"/>
      <c r="SWG36" s="62"/>
      <c r="SWH36" s="62"/>
      <c r="SWI36" s="62"/>
      <c r="SWJ36" s="62"/>
      <c r="SWK36" s="62"/>
      <c r="SWL36" s="62"/>
      <c r="SWM36" s="62"/>
      <c r="SWN36" s="62"/>
      <c r="SWO36" s="62"/>
      <c r="SWP36" s="62"/>
      <c r="SWQ36" s="62"/>
      <c r="SWR36" s="62"/>
      <c r="SWS36" s="62"/>
      <c r="SWT36" s="62"/>
      <c r="SWU36" s="62"/>
      <c r="SWV36" s="62"/>
      <c r="SWW36" s="62"/>
      <c r="SWX36" s="62"/>
      <c r="SWY36" s="62"/>
      <c r="SWZ36" s="62"/>
      <c r="SXA36" s="62"/>
      <c r="SXB36" s="62"/>
      <c r="SXC36" s="62"/>
      <c r="SXD36" s="62"/>
      <c r="SXE36" s="62"/>
      <c r="SXF36" s="62"/>
      <c r="SXG36" s="62"/>
      <c r="SXH36" s="62"/>
      <c r="SXI36" s="62"/>
      <c r="SXJ36" s="62"/>
      <c r="SXK36" s="62"/>
      <c r="SXL36" s="62"/>
      <c r="SXM36" s="62"/>
      <c r="SXN36" s="62"/>
      <c r="SXO36" s="62"/>
      <c r="SXP36" s="62"/>
      <c r="SXQ36" s="62"/>
      <c r="SXR36" s="62"/>
      <c r="SXS36" s="62"/>
      <c r="SXT36" s="62"/>
      <c r="SXU36" s="62"/>
      <c r="SXV36" s="62"/>
      <c r="SXW36" s="62"/>
      <c r="SXX36" s="62"/>
      <c r="SXY36" s="62"/>
      <c r="SXZ36" s="62"/>
      <c r="SYA36" s="62"/>
      <c r="SYB36" s="62"/>
      <c r="SYC36" s="62"/>
      <c r="SYD36" s="62"/>
      <c r="SYE36" s="62"/>
      <c r="SYF36" s="62"/>
      <c r="SYG36" s="62"/>
      <c r="SYH36" s="62"/>
      <c r="SYI36" s="62"/>
      <c r="SYJ36" s="62"/>
      <c r="SYK36" s="62"/>
      <c r="SYL36" s="62"/>
      <c r="SYM36" s="62"/>
      <c r="SYN36" s="62"/>
      <c r="SYO36" s="62"/>
      <c r="SYP36" s="62"/>
      <c r="SYQ36" s="62"/>
      <c r="SYR36" s="62"/>
      <c r="SYS36" s="62"/>
      <c r="SYT36" s="62"/>
      <c r="SYU36" s="62"/>
      <c r="SYV36" s="62"/>
      <c r="SYW36" s="62"/>
      <c r="SYX36" s="62"/>
      <c r="SYY36" s="62"/>
      <c r="SYZ36" s="62"/>
      <c r="SZA36" s="62"/>
      <c r="SZB36" s="62"/>
      <c r="SZC36" s="62"/>
      <c r="SZD36" s="62"/>
      <c r="SZE36" s="62"/>
      <c r="SZF36" s="62"/>
      <c r="SZG36" s="62"/>
      <c r="SZH36" s="62"/>
      <c r="SZI36" s="62"/>
      <c r="SZJ36" s="62"/>
      <c r="SZK36" s="62"/>
      <c r="SZL36" s="62"/>
      <c r="SZM36" s="62"/>
      <c r="SZN36" s="62"/>
      <c r="SZO36" s="62"/>
      <c r="SZP36" s="62"/>
      <c r="SZQ36" s="62"/>
      <c r="SZR36" s="62"/>
      <c r="SZS36" s="62"/>
      <c r="SZT36" s="62"/>
      <c r="SZU36" s="62"/>
      <c r="SZV36" s="62"/>
      <c r="SZW36" s="62"/>
      <c r="SZX36" s="62"/>
      <c r="SZY36" s="62"/>
      <c r="SZZ36" s="62"/>
      <c r="TAA36" s="62"/>
      <c r="TAB36" s="62"/>
      <c r="TAC36" s="62"/>
      <c r="TAD36" s="62"/>
      <c r="TAE36" s="62"/>
      <c r="TAF36" s="62"/>
      <c r="TAG36" s="62"/>
      <c r="TAH36" s="62"/>
      <c r="TAI36" s="62"/>
      <c r="TAJ36" s="62"/>
      <c r="TAK36" s="62"/>
      <c r="TAL36" s="62"/>
      <c r="TAM36" s="62"/>
      <c r="TAN36" s="62"/>
      <c r="TAO36" s="62"/>
      <c r="TAP36" s="62"/>
      <c r="TAQ36" s="62"/>
      <c r="TAR36" s="62"/>
      <c r="TAS36" s="62"/>
      <c r="TAT36" s="62"/>
      <c r="TAU36" s="62"/>
      <c r="TAV36" s="62"/>
      <c r="TAW36" s="62"/>
      <c r="TAX36" s="62"/>
      <c r="TAY36" s="62"/>
      <c r="TAZ36" s="62"/>
      <c r="TBA36" s="62"/>
      <c r="TBB36" s="62"/>
      <c r="TBC36" s="62"/>
      <c r="TBD36" s="62"/>
      <c r="TBE36" s="62"/>
      <c r="TBF36" s="62"/>
      <c r="TBG36" s="62"/>
      <c r="TBH36" s="62"/>
      <c r="TBI36" s="62"/>
      <c r="TBJ36" s="62"/>
      <c r="TBK36" s="62"/>
      <c r="TBL36" s="62"/>
      <c r="TBM36" s="62"/>
      <c r="TBN36" s="62"/>
      <c r="TBO36" s="62"/>
      <c r="TBP36" s="62"/>
      <c r="TBQ36" s="62"/>
      <c r="TBR36" s="62"/>
      <c r="TBS36" s="62"/>
      <c r="TBT36" s="62"/>
      <c r="TBU36" s="62"/>
      <c r="TBV36" s="62"/>
      <c r="TBW36" s="62"/>
      <c r="TBX36" s="62"/>
      <c r="TBY36" s="62"/>
      <c r="TBZ36" s="62"/>
      <c r="TCA36" s="62"/>
      <c r="TCB36" s="62"/>
      <c r="TCC36" s="62"/>
      <c r="TCD36" s="62"/>
      <c r="TCE36" s="62"/>
      <c r="TCF36" s="62"/>
      <c r="TCG36" s="62"/>
      <c r="TCH36" s="62"/>
      <c r="TCI36" s="62"/>
      <c r="TCJ36" s="62"/>
      <c r="TCK36" s="62"/>
      <c r="TCL36" s="62"/>
      <c r="TCM36" s="62"/>
      <c r="TCN36" s="62"/>
      <c r="TCO36" s="62"/>
      <c r="TCP36" s="62"/>
      <c r="TCQ36" s="62"/>
      <c r="TCR36" s="62"/>
      <c r="TCS36" s="62"/>
      <c r="TCT36" s="62"/>
      <c r="TCU36" s="62"/>
      <c r="TCV36" s="62"/>
      <c r="TCW36" s="62"/>
      <c r="TCX36" s="62"/>
      <c r="TCY36" s="62"/>
      <c r="TCZ36" s="62"/>
      <c r="TDA36" s="62"/>
      <c r="TDB36" s="62"/>
      <c r="TDC36" s="62"/>
      <c r="TDD36" s="62"/>
      <c r="TDE36" s="62"/>
      <c r="TDF36" s="62"/>
      <c r="TDG36" s="62"/>
      <c r="TDH36" s="62"/>
      <c r="TDI36" s="62"/>
      <c r="TDJ36" s="62"/>
      <c r="TDK36" s="62"/>
      <c r="TDL36" s="62"/>
      <c r="TDM36" s="62"/>
      <c r="TDN36" s="62"/>
      <c r="TDO36" s="62"/>
      <c r="TDP36" s="62"/>
      <c r="TDQ36" s="62"/>
      <c r="TDR36" s="62"/>
      <c r="TDS36" s="62"/>
      <c r="TDT36" s="62"/>
      <c r="TDU36" s="62"/>
      <c r="TDV36" s="62"/>
      <c r="TDW36" s="62"/>
      <c r="TDX36" s="62"/>
      <c r="TDY36" s="62"/>
      <c r="TDZ36" s="62"/>
      <c r="TEA36" s="62"/>
      <c r="TEB36" s="62"/>
      <c r="TEC36" s="62"/>
      <c r="TED36" s="62"/>
      <c r="TEE36" s="62"/>
      <c r="TEF36" s="62"/>
      <c r="TEG36" s="62"/>
      <c r="TEH36" s="62"/>
      <c r="TEI36" s="62"/>
      <c r="TEJ36" s="62"/>
      <c r="TEK36" s="62"/>
      <c r="TEL36" s="62"/>
      <c r="TEM36" s="62"/>
      <c r="TEN36" s="62"/>
      <c r="TEO36" s="62"/>
      <c r="TEP36" s="62"/>
      <c r="TEQ36" s="62"/>
      <c r="TER36" s="62"/>
      <c r="TES36" s="62"/>
      <c r="TET36" s="62"/>
      <c r="TEU36" s="62"/>
      <c r="TEV36" s="62"/>
      <c r="TEW36" s="62"/>
      <c r="TEX36" s="62"/>
      <c r="TEY36" s="62"/>
      <c r="TEZ36" s="62"/>
      <c r="TFA36" s="62"/>
      <c r="TFB36" s="62"/>
      <c r="TFC36" s="62"/>
      <c r="TFD36" s="62"/>
      <c r="TFE36" s="62"/>
      <c r="TFF36" s="62"/>
      <c r="TFG36" s="62"/>
      <c r="TFH36" s="62"/>
      <c r="TFI36" s="62"/>
      <c r="TFJ36" s="62"/>
      <c r="TFK36" s="62"/>
      <c r="TFL36" s="62"/>
      <c r="TFM36" s="62"/>
      <c r="TFN36" s="62"/>
      <c r="TFO36" s="62"/>
      <c r="TFP36" s="62"/>
      <c r="TFQ36" s="62"/>
      <c r="TFR36" s="62"/>
      <c r="TFS36" s="62"/>
      <c r="TFT36" s="62"/>
      <c r="TFU36" s="62"/>
      <c r="TFV36" s="62"/>
      <c r="TFW36" s="62"/>
      <c r="TFX36" s="62"/>
      <c r="TFY36" s="62"/>
      <c r="TFZ36" s="62"/>
      <c r="TGA36" s="62"/>
      <c r="TGB36" s="62"/>
      <c r="TGC36" s="62"/>
      <c r="TGD36" s="62"/>
      <c r="TGE36" s="62"/>
      <c r="TGF36" s="62"/>
      <c r="TGG36" s="62"/>
      <c r="TGH36" s="62"/>
      <c r="TGI36" s="62"/>
      <c r="TGJ36" s="62"/>
      <c r="TGK36" s="62"/>
      <c r="TGL36" s="62"/>
      <c r="TGM36" s="62"/>
      <c r="TGN36" s="62"/>
      <c r="TGO36" s="62"/>
      <c r="TGP36" s="62"/>
      <c r="TGQ36" s="62"/>
      <c r="TGR36" s="62"/>
      <c r="TGS36" s="62"/>
      <c r="TGT36" s="62"/>
      <c r="TGU36" s="62"/>
      <c r="TGV36" s="62"/>
      <c r="TGW36" s="62"/>
      <c r="TGX36" s="62"/>
      <c r="TGY36" s="62"/>
      <c r="TGZ36" s="62"/>
      <c r="THA36" s="62"/>
      <c r="THB36" s="62"/>
      <c r="THC36" s="62"/>
      <c r="THD36" s="62"/>
      <c r="THE36" s="62"/>
      <c r="THF36" s="62"/>
      <c r="THG36" s="62"/>
      <c r="THH36" s="62"/>
      <c r="THI36" s="62"/>
      <c r="THJ36" s="62"/>
      <c r="THK36" s="62"/>
      <c r="THL36" s="62"/>
      <c r="THM36" s="62"/>
      <c r="THN36" s="62"/>
      <c r="THO36" s="62"/>
      <c r="THP36" s="62"/>
      <c r="THQ36" s="62"/>
      <c r="THR36" s="62"/>
      <c r="THS36" s="62"/>
      <c r="THT36" s="62"/>
      <c r="THU36" s="62"/>
      <c r="THV36" s="62"/>
      <c r="THW36" s="62"/>
      <c r="THX36" s="62"/>
      <c r="THY36" s="62"/>
      <c r="THZ36" s="62"/>
      <c r="TIA36" s="62"/>
      <c r="TIB36" s="62"/>
      <c r="TIC36" s="62"/>
      <c r="TID36" s="62"/>
      <c r="TIE36" s="62"/>
      <c r="TIF36" s="62"/>
      <c r="TIG36" s="62"/>
      <c r="TIH36" s="62"/>
      <c r="TII36" s="62"/>
      <c r="TIJ36" s="62"/>
      <c r="TIK36" s="62"/>
      <c r="TIL36" s="62"/>
      <c r="TIM36" s="62"/>
      <c r="TIN36" s="62"/>
      <c r="TIO36" s="62"/>
      <c r="TIP36" s="62"/>
      <c r="TIQ36" s="62"/>
      <c r="TIR36" s="62"/>
      <c r="TIS36" s="62"/>
      <c r="TIT36" s="62"/>
      <c r="TIU36" s="62"/>
      <c r="TIV36" s="62"/>
      <c r="TIW36" s="62"/>
      <c r="TIX36" s="62"/>
      <c r="TIY36" s="62"/>
      <c r="TIZ36" s="62"/>
      <c r="TJA36" s="62"/>
      <c r="TJB36" s="62"/>
      <c r="TJC36" s="62"/>
      <c r="TJD36" s="62"/>
      <c r="TJE36" s="62"/>
      <c r="TJF36" s="62"/>
      <c r="TJG36" s="62"/>
      <c r="TJH36" s="62"/>
      <c r="TJI36" s="62"/>
      <c r="TJJ36" s="62"/>
      <c r="TJK36" s="62"/>
      <c r="TJL36" s="62"/>
      <c r="TJM36" s="62"/>
      <c r="TJN36" s="62"/>
      <c r="TJO36" s="62"/>
      <c r="TJP36" s="62"/>
      <c r="TJQ36" s="62"/>
      <c r="TJR36" s="62"/>
      <c r="TJS36" s="62"/>
      <c r="TJT36" s="62"/>
      <c r="TJU36" s="62"/>
      <c r="TJV36" s="62"/>
      <c r="TJW36" s="62"/>
      <c r="TJX36" s="62"/>
      <c r="TJY36" s="62"/>
      <c r="TJZ36" s="62"/>
      <c r="TKA36" s="62"/>
      <c r="TKB36" s="62"/>
      <c r="TKC36" s="62"/>
      <c r="TKD36" s="62"/>
      <c r="TKE36" s="62"/>
      <c r="TKF36" s="62"/>
      <c r="TKG36" s="62"/>
      <c r="TKH36" s="62"/>
      <c r="TKI36" s="62"/>
      <c r="TKJ36" s="62"/>
      <c r="TKK36" s="62"/>
      <c r="TKL36" s="62"/>
      <c r="TKM36" s="62"/>
      <c r="TKN36" s="62"/>
      <c r="TKO36" s="62"/>
      <c r="TKP36" s="62"/>
      <c r="TKQ36" s="62"/>
      <c r="TKR36" s="62"/>
      <c r="TKS36" s="62"/>
      <c r="TKT36" s="62"/>
      <c r="TKU36" s="62"/>
      <c r="TKV36" s="62"/>
      <c r="TKW36" s="62"/>
      <c r="TKX36" s="62"/>
      <c r="TKY36" s="62"/>
      <c r="TKZ36" s="62"/>
      <c r="TLA36" s="62"/>
      <c r="TLB36" s="62"/>
      <c r="TLC36" s="62"/>
      <c r="TLD36" s="62"/>
      <c r="TLE36" s="62"/>
      <c r="TLF36" s="62"/>
      <c r="TLG36" s="62"/>
      <c r="TLH36" s="62"/>
      <c r="TLI36" s="62"/>
      <c r="TLJ36" s="62"/>
      <c r="TLK36" s="62"/>
      <c r="TLL36" s="62"/>
      <c r="TLM36" s="62"/>
      <c r="TLN36" s="62"/>
      <c r="TLO36" s="62"/>
      <c r="TLP36" s="62"/>
      <c r="TLQ36" s="62"/>
      <c r="TLR36" s="62"/>
      <c r="TLS36" s="62"/>
      <c r="TLT36" s="62"/>
      <c r="TLU36" s="62"/>
      <c r="TLV36" s="62"/>
      <c r="TLW36" s="62"/>
      <c r="TLX36" s="62"/>
      <c r="TLY36" s="62"/>
      <c r="TLZ36" s="62"/>
      <c r="TMA36" s="62"/>
      <c r="TMB36" s="62"/>
      <c r="TMC36" s="62"/>
      <c r="TMD36" s="62"/>
      <c r="TME36" s="62"/>
      <c r="TMF36" s="62"/>
      <c r="TMG36" s="62"/>
      <c r="TMH36" s="62"/>
      <c r="TMI36" s="62"/>
      <c r="TMJ36" s="62"/>
      <c r="TMK36" s="62"/>
      <c r="TML36" s="62"/>
      <c r="TMM36" s="62"/>
      <c r="TMN36" s="62"/>
      <c r="TMO36" s="62"/>
      <c r="TMP36" s="62"/>
      <c r="TMQ36" s="62"/>
      <c r="TMR36" s="62"/>
      <c r="TMS36" s="62"/>
      <c r="TMT36" s="62"/>
      <c r="TMU36" s="62"/>
      <c r="TMV36" s="62"/>
      <c r="TMW36" s="62"/>
      <c r="TMX36" s="62"/>
      <c r="TMY36" s="62"/>
      <c r="TMZ36" s="62"/>
      <c r="TNA36" s="62"/>
      <c r="TNB36" s="62"/>
      <c r="TNC36" s="62"/>
      <c r="TND36" s="62"/>
      <c r="TNE36" s="62"/>
      <c r="TNF36" s="62"/>
      <c r="TNG36" s="62"/>
      <c r="TNH36" s="62"/>
      <c r="TNI36" s="62"/>
      <c r="TNJ36" s="62"/>
      <c r="TNK36" s="62"/>
      <c r="TNL36" s="62"/>
      <c r="TNM36" s="62"/>
      <c r="TNN36" s="62"/>
      <c r="TNO36" s="62"/>
      <c r="TNP36" s="62"/>
      <c r="TNQ36" s="62"/>
      <c r="TNR36" s="62"/>
      <c r="TNS36" s="62"/>
      <c r="TNT36" s="62"/>
      <c r="TNU36" s="62"/>
      <c r="TNV36" s="62"/>
      <c r="TNW36" s="62"/>
      <c r="TNX36" s="62"/>
      <c r="TNY36" s="62"/>
      <c r="TNZ36" s="62"/>
      <c r="TOA36" s="62"/>
      <c r="TOB36" s="62"/>
      <c r="TOC36" s="62"/>
      <c r="TOD36" s="62"/>
      <c r="TOE36" s="62"/>
      <c r="TOF36" s="62"/>
      <c r="TOG36" s="62"/>
      <c r="TOH36" s="62"/>
      <c r="TOI36" s="62"/>
      <c r="TOJ36" s="62"/>
      <c r="TOK36" s="62"/>
      <c r="TOL36" s="62"/>
      <c r="TOM36" s="62"/>
      <c r="TON36" s="62"/>
      <c r="TOO36" s="62"/>
      <c r="TOP36" s="62"/>
      <c r="TOQ36" s="62"/>
      <c r="TOR36" s="62"/>
      <c r="TOS36" s="62"/>
      <c r="TOT36" s="62"/>
      <c r="TOU36" s="62"/>
      <c r="TOV36" s="62"/>
      <c r="TOW36" s="62"/>
      <c r="TOX36" s="62"/>
      <c r="TOY36" s="62"/>
      <c r="TOZ36" s="62"/>
      <c r="TPA36" s="62"/>
      <c r="TPB36" s="62"/>
      <c r="TPC36" s="62"/>
      <c r="TPD36" s="62"/>
      <c r="TPE36" s="62"/>
      <c r="TPF36" s="62"/>
      <c r="TPG36" s="62"/>
      <c r="TPH36" s="62"/>
      <c r="TPI36" s="62"/>
      <c r="TPJ36" s="62"/>
      <c r="TPK36" s="62"/>
      <c r="TPL36" s="62"/>
      <c r="TPM36" s="62"/>
      <c r="TPN36" s="62"/>
      <c r="TPO36" s="62"/>
      <c r="TPP36" s="62"/>
      <c r="TPQ36" s="62"/>
      <c r="TPR36" s="62"/>
      <c r="TPS36" s="62"/>
      <c r="TPT36" s="62"/>
      <c r="TPU36" s="62"/>
      <c r="TPV36" s="62"/>
      <c r="TPW36" s="62"/>
      <c r="TPX36" s="62"/>
      <c r="TPY36" s="62"/>
      <c r="TPZ36" s="62"/>
      <c r="TQA36" s="62"/>
      <c r="TQB36" s="62"/>
      <c r="TQC36" s="62"/>
      <c r="TQD36" s="62"/>
      <c r="TQE36" s="62"/>
      <c r="TQF36" s="62"/>
      <c r="TQG36" s="62"/>
      <c r="TQH36" s="62"/>
      <c r="TQI36" s="62"/>
      <c r="TQJ36" s="62"/>
      <c r="TQK36" s="62"/>
      <c r="TQL36" s="62"/>
      <c r="TQM36" s="62"/>
      <c r="TQN36" s="62"/>
      <c r="TQO36" s="62"/>
      <c r="TQP36" s="62"/>
      <c r="TQQ36" s="62"/>
      <c r="TQR36" s="62"/>
      <c r="TQS36" s="62"/>
      <c r="TQT36" s="62"/>
      <c r="TQU36" s="62"/>
      <c r="TQV36" s="62"/>
      <c r="TQW36" s="62"/>
      <c r="TQX36" s="62"/>
      <c r="TQY36" s="62"/>
      <c r="TQZ36" s="62"/>
      <c r="TRA36" s="62"/>
      <c r="TRB36" s="62"/>
      <c r="TRC36" s="62"/>
      <c r="TRD36" s="62"/>
      <c r="TRE36" s="62"/>
      <c r="TRF36" s="62"/>
      <c r="TRG36" s="62"/>
      <c r="TRH36" s="62"/>
      <c r="TRI36" s="62"/>
      <c r="TRJ36" s="62"/>
      <c r="TRK36" s="62"/>
      <c r="TRL36" s="62"/>
      <c r="TRM36" s="62"/>
      <c r="TRN36" s="62"/>
      <c r="TRO36" s="62"/>
      <c r="TRP36" s="62"/>
      <c r="TRQ36" s="62"/>
      <c r="TRR36" s="62"/>
      <c r="TRS36" s="62"/>
      <c r="TRT36" s="62"/>
      <c r="TRU36" s="62"/>
      <c r="TRV36" s="62"/>
      <c r="TRW36" s="62"/>
      <c r="TRX36" s="62"/>
      <c r="TRY36" s="62"/>
      <c r="TRZ36" s="62"/>
      <c r="TSA36" s="62"/>
      <c r="TSB36" s="62"/>
      <c r="TSC36" s="62"/>
      <c r="TSD36" s="62"/>
      <c r="TSE36" s="62"/>
      <c r="TSF36" s="62"/>
      <c r="TSG36" s="62"/>
      <c r="TSH36" s="62"/>
      <c r="TSI36" s="62"/>
      <c r="TSJ36" s="62"/>
      <c r="TSK36" s="62"/>
      <c r="TSL36" s="62"/>
      <c r="TSM36" s="62"/>
      <c r="TSN36" s="62"/>
      <c r="TSO36" s="62"/>
      <c r="TSP36" s="62"/>
      <c r="TSQ36" s="62"/>
      <c r="TSR36" s="62"/>
      <c r="TSS36" s="62"/>
      <c r="TST36" s="62"/>
      <c r="TSU36" s="62"/>
      <c r="TSV36" s="62"/>
      <c r="TSW36" s="62"/>
      <c r="TSX36" s="62"/>
      <c r="TSY36" s="62"/>
      <c r="TSZ36" s="62"/>
      <c r="TTA36" s="62"/>
      <c r="TTB36" s="62"/>
      <c r="TTC36" s="62"/>
      <c r="TTD36" s="62"/>
      <c r="TTE36" s="62"/>
      <c r="TTF36" s="62"/>
      <c r="TTG36" s="62"/>
      <c r="TTH36" s="62"/>
      <c r="TTI36" s="62"/>
      <c r="TTJ36" s="62"/>
      <c r="TTK36" s="62"/>
      <c r="TTL36" s="62"/>
      <c r="TTM36" s="62"/>
      <c r="TTN36" s="62"/>
      <c r="TTO36" s="62"/>
      <c r="TTP36" s="62"/>
      <c r="TTQ36" s="62"/>
      <c r="TTR36" s="62"/>
      <c r="TTS36" s="62"/>
      <c r="TTT36" s="62"/>
      <c r="TTU36" s="62"/>
      <c r="TTV36" s="62"/>
      <c r="TTW36" s="62"/>
      <c r="TTX36" s="62"/>
      <c r="TTY36" s="62"/>
      <c r="TTZ36" s="62"/>
      <c r="TUA36" s="62"/>
      <c r="TUB36" s="62"/>
      <c r="TUC36" s="62"/>
      <c r="TUD36" s="62"/>
      <c r="TUE36" s="62"/>
      <c r="TUF36" s="62"/>
      <c r="TUG36" s="62"/>
      <c r="TUH36" s="62"/>
      <c r="TUI36" s="62"/>
      <c r="TUJ36" s="62"/>
      <c r="TUK36" s="62"/>
      <c r="TUL36" s="62"/>
      <c r="TUM36" s="62"/>
      <c r="TUN36" s="62"/>
      <c r="TUO36" s="62"/>
      <c r="TUP36" s="62"/>
      <c r="TUQ36" s="62"/>
      <c r="TUR36" s="62"/>
      <c r="TUS36" s="62"/>
      <c r="TUT36" s="62"/>
      <c r="TUU36" s="62"/>
      <c r="TUV36" s="62"/>
      <c r="TUW36" s="62"/>
      <c r="TUX36" s="62"/>
      <c r="TUY36" s="62"/>
      <c r="TUZ36" s="62"/>
      <c r="TVA36" s="62"/>
      <c r="TVB36" s="62"/>
      <c r="TVC36" s="62"/>
      <c r="TVD36" s="62"/>
      <c r="TVE36" s="62"/>
      <c r="TVF36" s="62"/>
      <c r="TVG36" s="62"/>
      <c r="TVH36" s="62"/>
      <c r="TVI36" s="62"/>
      <c r="TVJ36" s="62"/>
      <c r="TVK36" s="62"/>
      <c r="TVL36" s="62"/>
      <c r="TVM36" s="62"/>
      <c r="TVN36" s="62"/>
      <c r="TVO36" s="62"/>
      <c r="TVP36" s="62"/>
      <c r="TVQ36" s="62"/>
      <c r="TVR36" s="62"/>
      <c r="TVS36" s="62"/>
      <c r="TVT36" s="62"/>
      <c r="TVU36" s="62"/>
      <c r="TVV36" s="62"/>
      <c r="TVW36" s="62"/>
      <c r="TVX36" s="62"/>
      <c r="TVY36" s="62"/>
      <c r="TVZ36" s="62"/>
      <c r="TWA36" s="62"/>
      <c r="TWB36" s="62"/>
      <c r="TWC36" s="62"/>
      <c r="TWD36" s="62"/>
      <c r="TWE36" s="62"/>
      <c r="TWF36" s="62"/>
      <c r="TWG36" s="62"/>
      <c r="TWH36" s="62"/>
      <c r="TWI36" s="62"/>
      <c r="TWJ36" s="62"/>
      <c r="TWK36" s="62"/>
      <c r="TWL36" s="62"/>
      <c r="TWM36" s="62"/>
      <c r="TWN36" s="62"/>
      <c r="TWO36" s="62"/>
      <c r="TWP36" s="62"/>
      <c r="TWQ36" s="62"/>
      <c r="TWR36" s="62"/>
      <c r="TWS36" s="62"/>
      <c r="TWT36" s="62"/>
      <c r="TWU36" s="62"/>
      <c r="TWV36" s="62"/>
      <c r="TWW36" s="62"/>
      <c r="TWX36" s="62"/>
      <c r="TWY36" s="62"/>
      <c r="TWZ36" s="62"/>
      <c r="TXA36" s="62"/>
      <c r="TXB36" s="62"/>
      <c r="TXC36" s="62"/>
      <c r="TXD36" s="62"/>
      <c r="TXE36" s="62"/>
      <c r="TXF36" s="62"/>
      <c r="TXG36" s="62"/>
      <c r="TXH36" s="62"/>
      <c r="TXI36" s="62"/>
      <c r="TXJ36" s="62"/>
      <c r="TXK36" s="62"/>
      <c r="TXL36" s="62"/>
      <c r="TXM36" s="62"/>
      <c r="TXN36" s="62"/>
      <c r="TXO36" s="62"/>
      <c r="TXP36" s="62"/>
      <c r="TXQ36" s="62"/>
      <c r="TXR36" s="62"/>
      <c r="TXS36" s="62"/>
      <c r="TXT36" s="62"/>
      <c r="TXU36" s="62"/>
      <c r="TXV36" s="62"/>
      <c r="TXW36" s="62"/>
      <c r="TXX36" s="62"/>
      <c r="TXY36" s="62"/>
      <c r="TXZ36" s="62"/>
      <c r="TYA36" s="62"/>
      <c r="TYB36" s="62"/>
      <c r="TYC36" s="62"/>
      <c r="TYD36" s="62"/>
      <c r="TYE36" s="62"/>
      <c r="TYF36" s="62"/>
      <c r="TYG36" s="62"/>
      <c r="TYH36" s="62"/>
      <c r="TYI36" s="62"/>
      <c r="TYJ36" s="62"/>
      <c r="TYK36" s="62"/>
      <c r="TYL36" s="62"/>
      <c r="TYM36" s="62"/>
      <c r="TYN36" s="62"/>
      <c r="TYO36" s="62"/>
      <c r="TYP36" s="62"/>
      <c r="TYQ36" s="62"/>
      <c r="TYR36" s="62"/>
      <c r="TYS36" s="62"/>
      <c r="TYT36" s="62"/>
      <c r="TYU36" s="62"/>
      <c r="TYV36" s="62"/>
      <c r="TYW36" s="62"/>
      <c r="TYX36" s="62"/>
      <c r="TYY36" s="62"/>
      <c r="TYZ36" s="62"/>
      <c r="TZA36" s="62"/>
      <c r="TZB36" s="62"/>
      <c r="TZC36" s="62"/>
      <c r="TZD36" s="62"/>
      <c r="TZE36" s="62"/>
      <c r="TZF36" s="62"/>
      <c r="TZG36" s="62"/>
      <c r="TZH36" s="62"/>
      <c r="TZI36" s="62"/>
      <c r="TZJ36" s="62"/>
      <c r="TZK36" s="62"/>
      <c r="TZL36" s="62"/>
      <c r="TZM36" s="62"/>
      <c r="TZN36" s="62"/>
      <c r="TZO36" s="62"/>
      <c r="TZP36" s="62"/>
      <c r="TZQ36" s="62"/>
      <c r="TZR36" s="62"/>
      <c r="TZS36" s="62"/>
      <c r="TZT36" s="62"/>
      <c r="TZU36" s="62"/>
      <c r="TZV36" s="62"/>
      <c r="TZW36" s="62"/>
      <c r="TZX36" s="62"/>
      <c r="TZY36" s="62"/>
      <c r="TZZ36" s="62"/>
      <c r="UAA36" s="62"/>
      <c r="UAB36" s="62"/>
      <c r="UAC36" s="62"/>
      <c r="UAD36" s="62"/>
      <c r="UAE36" s="62"/>
      <c r="UAF36" s="62"/>
      <c r="UAG36" s="62"/>
      <c r="UAH36" s="62"/>
      <c r="UAI36" s="62"/>
      <c r="UAJ36" s="62"/>
      <c r="UAK36" s="62"/>
      <c r="UAL36" s="62"/>
      <c r="UAM36" s="62"/>
      <c r="UAN36" s="62"/>
      <c r="UAO36" s="62"/>
      <c r="UAP36" s="62"/>
      <c r="UAQ36" s="62"/>
      <c r="UAR36" s="62"/>
      <c r="UAS36" s="62"/>
      <c r="UAT36" s="62"/>
      <c r="UAU36" s="62"/>
      <c r="UAV36" s="62"/>
      <c r="UAW36" s="62"/>
      <c r="UAX36" s="62"/>
      <c r="UAY36" s="62"/>
      <c r="UAZ36" s="62"/>
      <c r="UBA36" s="62"/>
      <c r="UBB36" s="62"/>
      <c r="UBC36" s="62"/>
      <c r="UBD36" s="62"/>
      <c r="UBE36" s="62"/>
      <c r="UBF36" s="62"/>
      <c r="UBG36" s="62"/>
      <c r="UBH36" s="62"/>
      <c r="UBI36" s="62"/>
      <c r="UBJ36" s="62"/>
      <c r="UBK36" s="62"/>
      <c r="UBL36" s="62"/>
      <c r="UBM36" s="62"/>
      <c r="UBN36" s="62"/>
      <c r="UBO36" s="62"/>
      <c r="UBP36" s="62"/>
      <c r="UBQ36" s="62"/>
      <c r="UBR36" s="62"/>
      <c r="UBS36" s="62"/>
      <c r="UBT36" s="62"/>
      <c r="UBU36" s="62"/>
      <c r="UBV36" s="62"/>
      <c r="UBW36" s="62"/>
      <c r="UBX36" s="62"/>
      <c r="UBY36" s="62"/>
      <c r="UBZ36" s="62"/>
      <c r="UCA36" s="62"/>
      <c r="UCB36" s="62"/>
      <c r="UCC36" s="62"/>
      <c r="UCD36" s="62"/>
      <c r="UCE36" s="62"/>
      <c r="UCF36" s="62"/>
      <c r="UCG36" s="62"/>
      <c r="UCH36" s="62"/>
      <c r="UCI36" s="62"/>
      <c r="UCJ36" s="62"/>
      <c r="UCK36" s="62"/>
      <c r="UCL36" s="62"/>
      <c r="UCM36" s="62"/>
      <c r="UCN36" s="62"/>
      <c r="UCO36" s="62"/>
      <c r="UCP36" s="62"/>
      <c r="UCQ36" s="62"/>
      <c r="UCR36" s="62"/>
      <c r="UCS36" s="62"/>
      <c r="UCT36" s="62"/>
      <c r="UCU36" s="62"/>
      <c r="UCV36" s="62"/>
      <c r="UCW36" s="62"/>
      <c r="UCX36" s="62"/>
      <c r="UCY36" s="62"/>
      <c r="UCZ36" s="62"/>
      <c r="UDA36" s="62"/>
      <c r="UDB36" s="62"/>
      <c r="UDC36" s="62"/>
      <c r="UDD36" s="62"/>
      <c r="UDE36" s="62"/>
      <c r="UDF36" s="62"/>
      <c r="UDG36" s="62"/>
      <c r="UDH36" s="62"/>
      <c r="UDI36" s="62"/>
      <c r="UDJ36" s="62"/>
      <c r="UDK36" s="62"/>
      <c r="UDL36" s="62"/>
      <c r="UDM36" s="62"/>
      <c r="UDN36" s="62"/>
      <c r="UDO36" s="62"/>
      <c r="UDP36" s="62"/>
      <c r="UDQ36" s="62"/>
      <c r="UDR36" s="62"/>
      <c r="UDS36" s="62"/>
      <c r="UDT36" s="62"/>
      <c r="UDU36" s="62"/>
      <c r="UDV36" s="62"/>
      <c r="UDW36" s="62"/>
      <c r="UDX36" s="62"/>
      <c r="UDY36" s="62"/>
      <c r="UDZ36" s="62"/>
      <c r="UEA36" s="62"/>
      <c r="UEB36" s="62"/>
      <c r="UEC36" s="62"/>
      <c r="UED36" s="62"/>
      <c r="UEE36" s="62"/>
      <c r="UEF36" s="62"/>
      <c r="UEG36" s="62"/>
      <c r="UEH36" s="62"/>
      <c r="UEI36" s="62"/>
      <c r="UEJ36" s="62"/>
      <c r="UEK36" s="62"/>
      <c r="UEL36" s="62"/>
      <c r="UEM36" s="62"/>
      <c r="UEN36" s="62"/>
      <c r="UEO36" s="62"/>
      <c r="UEP36" s="62"/>
      <c r="UEQ36" s="62"/>
      <c r="UER36" s="62"/>
      <c r="UES36" s="62"/>
      <c r="UET36" s="62"/>
      <c r="UEU36" s="62"/>
      <c r="UEV36" s="62"/>
      <c r="UEW36" s="62"/>
      <c r="UEX36" s="62"/>
      <c r="UEY36" s="62"/>
      <c r="UEZ36" s="62"/>
      <c r="UFA36" s="62"/>
      <c r="UFB36" s="62"/>
      <c r="UFC36" s="62"/>
      <c r="UFD36" s="62"/>
      <c r="UFE36" s="62"/>
      <c r="UFF36" s="62"/>
      <c r="UFG36" s="62"/>
      <c r="UFH36" s="62"/>
      <c r="UFI36" s="62"/>
      <c r="UFJ36" s="62"/>
      <c r="UFK36" s="62"/>
      <c r="UFL36" s="62"/>
      <c r="UFM36" s="62"/>
      <c r="UFN36" s="62"/>
      <c r="UFO36" s="62"/>
      <c r="UFP36" s="62"/>
      <c r="UFQ36" s="62"/>
      <c r="UFR36" s="62"/>
      <c r="UFS36" s="62"/>
      <c r="UFT36" s="62"/>
      <c r="UFU36" s="62"/>
      <c r="UFV36" s="62"/>
      <c r="UFW36" s="62"/>
      <c r="UFX36" s="62"/>
      <c r="UFY36" s="62"/>
      <c r="UFZ36" s="62"/>
      <c r="UGA36" s="62"/>
      <c r="UGB36" s="62"/>
      <c r="UGC36" s="62"/>
      <c r="UGD36" s="62"/>
      <c r="UGE36" s="62"/>
      <c r="UGF36" s="62"/>
      <c r="UGG36" s="62"/>
      <c r="UGH36" s="62"/>
      <c r="UGI36" s="62"/>
      <c r="UGJ36" s="62"/>
      <c r="UGK36" s="62"/>
      <c r="UGL36" s="62"/>
      <c r="UGM36" s="62"/>
      <c r="UGN36" s="62"/>
      <c r="UGO36" s="62"/>
      <c r="UGP36" s="62"/>
      <c r="UGQ36" s="62"/>
      <c r="UGR36" s="62"/>
      <c r="UGS36" s="62"/>
      <c r="UGT36" s="62"/>
      <c r="UGU36" s="62"/>
      <c r="UGV36" s="62"/>
      <c r="UGW36" s="62"/>
      <c r="UGX36" s="62"/>
      <c r="UGY36" s="62"/>
      <c r="UGZ36" s="62"/>
      <c r="UHA36" s="62"/>
      <c r="UHB36" s="62"/>
      <c r="UHC36" s="62"/>
      <c r="UHD36" s="62"/>
      <c r="UHE36" s="62"/>
      <c r="UHF36" s="62"/>
      <c r="UHG36" s="62"/>
      <c r="UHH36" s="62"/>
      <c r="UHI36" s="62"/>
      <c r="UHJ36" s="62"/>
      <c r="UHK36" s="62"/>
      <c r="UHL36" s="62"/>
      <c r="UHM36" s="62"/>
      <c r="UHN36" s="62"/>
      <c r="UHO36" s="62"/>
      <c r="UHP36" s="62"/>
      <c r="UHQ36" s="62"/>
      <c r="UHR36" s="62"/>
      <c r="UHS36" s="62"/>
      <c r="UHT36" s="62"/>
      <c r="UHU36" s="62"/>
      <c r="UHV36" s="62"/>
      <c r="UHW36" s="62"/>
      <c r="UHX36" s="62"/>
      <c r="UHY36" s="62"/>
      <c r="UHZ36" s="62"/>
      <c r="UIA36" s="62"/>
      <c r="UIB36" s="62"/>
      <c r="UIC36" s="62"/>
      <c r="UID36" s="62"/>
      <c r="UIE36" s="62"/>
      <c r="UIF36" s="62"/>
      <c r="UIG36" s="62"/>
      <c r="UIH36" s="62"/>
      <c r="UII36" s="62"/>
      <c r="UIJ36" s="62"/>
      <c r="UIK36" s="62"/>
      <c r="UIL36" s="62"/>
      <c r="UIM36" s="62"/>
      <c r="UIN36" s="62"/>
      <c r="UIO36" s="62"/>
      <c r="UIP36" s="62"/>
      <c r="UIQ36" s="62"/>
      <c r="UIR36" s="62"/>
      <c r="UIS36" s="62"/>
      <c r="UIT36" s="62"/>
      <c r="UIU36" s="62"/>
      <c r="UIV36" s="62"/>
      <c r="UIW36" s="62"/>
      <c r="UIX36" s="62"/>
      <c r="UIY36" s="62"/>
      <c r="UIZ36" s="62"/>
      <c r="UJA36" s="62"/>
      <c r="UJB36" s="62"/>
      <c r="UJC36" s="62"/>
      <c r="UJD36" s="62"/>
      <c r="UJE36" s="62"/>
      <c r="UJF36" s="62"/>
      <c r="UJG36" s="62"/>
      <c r="UJH36" s="62"/>
      <c r="UJI36" s="62"/>
      <c r="UJJ36" s="62"/>
      <c r="UJK36" s="62"/>
      <c r="UJL36" s="62"/>
      <c r="UJM36" s="62"/>
      <c r="UJN36" s="62"/>
      <c r="UJO36" s="62"/>
      <c r="UJP36" s="62"/>
      <c r="UJQ36" s="62"/>
      <c r="UJR36" s="62"/>
      <c r="UJS36" s="62"/>
      <c r="UJT36" s="62"/>
      <c r="UJU36" s="62"/>
      <c r="UJV36" s="62"/>
      <c r="UJW36" s="62"/>
      <c r="UJX36" s="62"/>
      <c r="UJY36" s="62"/>
      <c r="UJZ36" s="62"/>
      <c r="UKA36" s="62"/>
      <c r="UKB36" s="62"/>
      <c r="UKC36" s="62"/>
      <c r="UKD36" s="62"/>
      <c r="UKE36" s="62"/>
      <c r="UKF36" s="62"/>
      <c r="UKG36" s="62"/>
      <c r="UKH36" s="62"/>
      <c r="UKI36" s="62"/>
      <c r="UKJ36" s="62"/>
      <c r="UKK36" s="62"/>
      <c r="UKL36" s="62"/>
      <c r="UKM36" s="62"/>
      <c r="UKN36" s="62"/>
      <c r="UKO36" s="62"/>
      <c r="UKP36" s="62"/>
      <c r="UKQ36" s="62"/>
      <c r="UKR36" s="62"/>
      <c r="UKS36" s="62"/>
      <c r="UKT36" s="62"/>
      <c r="UKU36" s="62"/>
      <c r="UKV36" s="62"/>
      <c r="UKW36" s="62"/>
      <c r="UKX36" s="62"/>
      <c r="UKY36" s="62"/>
      <c r="UKZ36" s="62"/>
      <c r="ULA36" s="62"/>
      <c r="ULB36" s="62"/>
      <c r="ULC36" s="62"/>
      <c r="ULD36" s="62"/>
      <c r="ULE36" s="62"/>
      <c r="ULF36" s="62"/>
      <c r="ULG36" s="62"/>
      <c r="ULH36" s="62"/>
      <c r="ULI36" s="62"/>
      <c r="ULJ36" s="62"/>
      <c r="ULK36" s="62"/>
      <c r="ULL36" s="62"/>
      <c r="ULM36" s="62"/>
      <c r="ULN36" s="62"/>
      <c r="ULO36" s="62"/>
      <c r="ULP36" s="62"/>
      <c r="ULQ36" s="62"/>
      <c r="ULR36" s="62"/>
      <c r="ULS36" s="62"/>
      <c r="ULT36" s="62"/>
      <c r="ULU36" s="62"/>
      <c r="ULV36" s="62"/>
      <c r="ULW36" s="62"/>
      <c r="ULX36" s="62"/>
      <c r="ULY36" s="62"/>
      <c r="ULZ36" s="62"/>
      <c r="UMA36" s="62"/>
      <c r="UMB36" s="62"/>
      <c r="UMC36" s="62"/>
      <c r="UMD36" s="62"/>
      <c r="UME36" s="62"/>
      <c r="UMF36" s="62"/>
      <c r="UMG36" s="62"/>
      <c r="UMH36" s="62"/>
      <c r="UMI36" s="62"/>
      <c r="UMJ36" s="62"/>
      <c r="UMK36" s="62"/>
      <c r="UML36" s="62"/>
      <c r="UMM36" s="62"/>
      <c r="UMN36" s="62"/>
      <c r="UMO36" s="62"/>
      <c r="UMP36" s="62"/>
      <c r="UMQ36" s="62"/>
      <c r="UMR36" s="62"/>
      <c r="UMS36" s="62"/>
      <c r="UMT36" s="62"/>
      <c r="UMU36" s="62"/>
      <c r="UMV36" s="62"/>
      <c r="UMW36" s="62"/>
      <c r="UMX36" s="62"/>
      <c r="UMY36" s="62"/>
      <c r="UMZ36" s="62"/>
      <c r="UNA36" s="62"/>
      <c r="UNB36" s="62"/>
      <c r="UNC36" s="62"/>
      <c r="UND36" s="62"/>
      <c r="UNE36" s="62"/>
      <c r="UNF36" s="62"/>
      <c r="UNG36" s="62"/>
      <c r="UNH36" s="62"/>
      <c r="UNI36" s="62"/>
      <c r="UNJ36" s="62"/>
      <c r="UNK36" s="62"/>
      <c r="UNL36" s="62"/>
      <c r="UNM36" s="62"/>
      <c r="UNN36" s="62"/>
      <c r="UNO36" s="62"/>
      <c r="UNP36" s="62"/>
      <c r="UNQ36" s="62"/>
      <c r="UNR36" s="62"/>
      <c r="UNS36" s="62"/>
      <c r="UNT36" s="62"/>
      <c r="UNU36" s="62"/>
      <c r="UNV36" s="62"/>
      <c r="UNW36" s="62"/>
      <c r="UNX36" s="62"/>
      <c r="UNY36" s="62"/>
      <c r="UNZ36" s="62"/>
      <c r="UOA36" s="62"/>
      <c r="UOB36" s="62"/>
      <c r="UOC36" s="62"/>
      <c r="UOD36" s="62"/>
      <c r="UOE36" s="62"/>
      <c r="UOF36" s="62"/>
      <c r="UOG36" s="62"/>
      <c r="UOH36" s="62"/>
      <c r="UOI36" s="62"/>
      <c r="UOJ36" s="62"/>
      <c r="UOK36" s="62"/>
      <c r="UOL36" s="62"/>
      <c r="UOM36" s="62"/>
      <c r="UON36" s="62"/>
      <c r="UOO36" s="62"/>
      <c r="UOP36" s="62"/>
      <c r="UOQ36" s="62"/>
      <c r="UOR36" s="62"/>
      <c r="UOS36" s="62"/>
      <c r="UOT36" s="62"/>
      <c r="UOU36" s="62"/>
      <c r="UOV36" s="62"/>
      <c r="UOW36" s="62"/>
      <c r="UOX36" s="62"/>
      <c r="UOY36" s="62"/>
      <c r="UOZ36" s="62"/>
      <c r="UPA36" s="62"/>
      <c r="UPB36" s="62"/>
      <c r="UPC36" s="62"/>
      <c r="UPD36" s="62"/>
      <c r="UPE36" s="62"/>
      <c r="UPF36" s="62"/>
      <c r="UPG36" s="62"/>
      <c r="UPH36" s="62"/>
      <c r="UPI36" s="62"/>
      <c r="UPJ36" s="62"/>
      <c r="UPK36" s="62"/>
      <c r="UPL36" s="62"/>
      <c r="UPM36" s="62"/>
      <c r="UPN36" s="62"/>
      <c r="UPO36" s="62"/>
      <c r="UPP36" s="62"/>
      <c r="UPQ36" s="62"/>
      <c r="UPR36" s="62"/>
      <c r="UPS36" s="62"/>
      <c r="UPT36" s="62"/>
      <c r="UPU36" s="62"/>
      <c r="UPV36" s="62"/>
      <c r="UPW36" s="62"/>
      <c r="UPX36" s="62"/>
      <c r="UPY36" s="62"/>
      <c r="UPZ36" s="62"/>
      <c r="UQA36" s="62"/>
      <c r="UQB36" s="62"/>
      <c r="UQC36" s="62"/>
      <c r="UQD36" s="62"/>
      <c r="UQE36" s="62"/>
      <c r="UQF36" s="62"/>
      <c r="UQG36" s="62"/>
      <c r="UQH36" s="62"/>
      <c r="UQI36" s="62"/>
      <c r="UQJ36" s="62"/>
      <c r="UQK36" s="62"/>
      <c r="UQL36" s="62"/>
      <c r="UQM36" s="62"/>
      <c r="UQN36" s="62"/>
      <c r="UQO36" s="62"/>
      <c r="UQP36" s="62"/>
      <c r="UQQ36" s="62"/>
      <c r="UQR36" s="62"/>
      <c r="UQS36" s="62"/>
      <c r="UQT36" s="62"/>
      <c r="UQU36" s="62"/>
      <c r="UQV36" s="62"/>
      <c r="UQW36" s="62"/>
      <c r="UQX36" s="62"/>
      <c r="UQY36" s="62"/>
      <c r="UQZ36" s="62"/>
      <c r="URA36" s="62"/>
      <c r="URB36" s="62"/>
      <c r="URC36" s="62"/>
      <c r="URD36" s="62"/>
      <c r="URE36" s="62"/>
      <c r="URF36" s="62"/>
      <c r="URG36" s="62"/>
      <c r="URH36" s="62"/>
      <c r="URI36" s="62"/>
      <c r="URJ36" s="62"/>
      <c r="URK36" s="62"/>
      <c r="URL36" s="62"/>
      <c r="URM36" s="62"/>
      <c r="URN36" s="62"/>
      <c r="URO36" s="62"/>
      <c r="URP36" s="62"/>
      <c r="URQ36" s="62"/>
      <c r="URR36" s="62"/>
      <c r="URS36" s="62"/>
      <c r="URT36" s="62"/>
      <c r="URU36" s="62"/>
      <c r="URV36" s="62"/>
      <c r="URW36" s="62"/>
      <c r="URX36" s="62"/>
      <c r="URY36" s="62"/>
      <c r="URZ36" s="62"/>
      <c r="USA36" s="62"/>
      <c r="USB36" s="62"/>
      <c r="USC36" s="62"/>
      <c r="USD36" s="62"/>
      <c r="USE36" s="62"/>
      <c r="USF36" s="62"/>
      <c r="USG36" s="62"/>
      <c r="USH36" s="62"/>
      <c r="USI36" s="62"/>
      <c r="USJ36" s="62"/>
      <c r="USK36" s="62"/>
      <c r="USL36" s="62"/>
      <c r="USM36" s="62"/>
      <c r="USN36" s="62"/>
      <c r="USO36" s="62"/>
      <c r="USP36" s="62"/>
      <c r="USQ36" s="62"/>
      <c r="USR36" s="62"/>
      <c r="USS36" s="62"/>
      <c r="UST36" s="62"/>
      <c r="USU36" s="62"/>
      <c r="USV36" s="62"/>
      <c r="USW36" s="62"/>
      <c r="USX36" s="62"/>
      <c r="USY36" s="62"/>
      <c r="USZ36" s="62"/>
      <c r="UTA36" s="62"/>
      <c r="UTB36" s="62"/>
      <c r="UTC36" s="62"/>
      <c r="UTD36" s="62"/>
      <c r="UTE36" s="62"/>
      <c r="UTF36" s="62"/>
      <c r="UTG36" s="62"/>
      <c r="UTH36" s="62"/>
      <c r="UTI36" s="62"/>
      <c r="UTJ36" s="62"/>
      <c r="UTK36" s="62"/>
      <c r="UTL36" s="62"/>
      <c r="UTM36" s="62"/>
      <c r="UTN36" s="62"/>
      <c r="UTO36" s="62"/>
      <c r="UTP36" s="62"/>
      <c r="UTQ36" s="62"/>
      <c r="UTR36" s="62"/>
      <c r="UTS36" s="62"/>
      <c r="UTT36" s="62"/>
      <c r="UTU36" s="62"/>
      <c r="UTV36" s="62"/>
      <c r="UTW36" s="62"/>
      <c r="UTX36" s="62"/>
      <c r="UTY36" s="62"/>
      <c r="UTZ36" s="62"/>
      <c r="UUA36" s="62"/>
      <c r="UUB36" s="62"/>
      <c r="UUC36" s="62"/>
      <c r="UUD36" s="62"/>
      <c r="UUE36" s="62"/>
      <c r="UUF36" s="62"/>
      <c r="UUG36" s="62"/>
      <c r="UUH36" s="62"/>
      <c r="UUI36" s="62"/>
      <c r="UUJ36" s="62"/>
      <c r="UUK36" s="62"/>
      <c r="UUL36" s="62"/>
      <c r="UUM36" s="62"/>
      <c r="UUN36" s="62"/>
      <c r="UUO36" s="62"/>
      <c r="UUP36" s="62"/>
      <c r="UUQ36" s="62"/>
      <c r="UUR36" s="62"/>
      <c r="UUS36" s="62"/>
      <c r="UUT36" s="62"/>
      <c r="UUU36" s="62"/>
      <c r="UUV36" s="62"/>
      <c r="UUW36" s="62"/>
      <c r="UUX36" s="62"/>
      <c r="UUY36" s="62"/>
      <c r="UUZ36" s="62"/>
      <c r="UVA36" s="62"/>
      <c r="UVB36" s="62"/>
      <c r="UVC36" s="62"/>
      <c r="UVD36" s="62"/>
      <c r="UVE36" s="62"/>
      <c r="UVF36" s="62"/>
      <c r="UVG36" s="62"/>
      <c r="UVH36" s="62"/>
      <c r="UVI36" s="62"/>
      <c r="UVJ36" s="62"/>
      <c r="UVK36" s="62"/>
      <c r="UVL36" s="62"/>
      <c r="UVM36" s="62"/>
      <c r="UVN36" s="62"/>
      <c r="UVO36" s="62"/>
      <c r="UVP36" s="62"/>
      <c r="UVQ36" s="62"/>
      <c r="UVR36" s="62"/>
      <c r="UVS36" s="62"/>
      <c r="UVT36" s="62"/>
      <c r="UVU36" s="62"/>
      <c r="UVV36" s="62"/>
      <c r="UVW36" s="62"/>
      <c r="UVX36" s="62"/>
      <c r="UVY36" s="62"/>
      <c r="UVZ36" s="62"/>
      <c r="UWA36" s="62"/>
      <c r="UWB36" s="62"/>
      <c r="UWC36" s="62"/>
      <c r="UWD36" s="62"/>
      <c r="UWE36" s="62"/>
      <c r="UWF36" s="62"/>
      <c r="UWG36" s="62"/>
      <c r="UWH36" s="62"/>
      <c r="UWI36" s="62"/>
      <c r="UWJ36" s="62"/>
      <c r="UWK36" s="62"/>
      <c r="UWL36" s="62"/>
      <c r="UWM36" s="62"/>
      <c r="UWN36" s="62"/>
      <c r="UWO36" s="62"/>
      <c r="UWP36" s="62"/>
      <c r="UWQ36" s="62"/>
      <c r="UWR36" s="62"/>
      <c r="UWS36" s="62"/>
      <c r="UWT36" s="62"/>
      <c r="UWU36" s="62"/>
      <c r="UWV36" s="62"/>
      <c r="UWW36" s="62"/>
      <c r="UWX36" s="62"/>
      <c r="UWY36" s="62"/>
      <c r="UWZ36" s="62"/>
      <c r="UXA36" s="62"/>
      <c r="UXB36" s="62"/>
      <c r="UXC36" s="62"/>
      <c r="UXD36" s="62"/>
      <c r="UXE36" s="62"/>
      <c r="UXF36" s="62"/>
      <c r="UXG36" s="62"/>
      <c r="UXH36" s="62"/>
      <c r="UXI36" s="62"/>
      <c r="UXJ36" s="62"/>
      <c r="UXK36" s="62"/>
      <c r="UXL36" s="62"/>
      <c r="UXM36" s="62"/>
      <c r="UXN36" s="62"/>
      <c r="UXO36" s="62"/>
      <c r="UXP36" s="62"/>
      <c r="UXQ36" s="62"/>
      <c r="UXR36" s="62"/>
      <c r="UXS36" s="62"/>
      <c r="UXT36" s="62"/>
      <c r="UXU36" s="62"/>
      <c r="UXV36" s="62"/>
      <c r="UXW36" s="62"/>
      <c r="UXX36" s="62"/>
      <c r="UXY36" s="62"/>
      <c r="UXZ36" s="62"/>
      <c r="UYA36" s="62"/>
      <c r="UYB36" s="62"/>
      <c r="UYC36" s="62"/>
      <c r="UYD36" s="62"/>
      <c r="UYE36" s="62"/>
      <c r="UYF36" s="62"/>
      <c r="UYG36" s="62"/>
      <c r="UYH36" s="62"/>
      <c r="UYI36" s="62"/>
      <c r="UYJ36" s="62"/>
      <c r="UYK36" s="62"/>
      <c r="UYL36" s="62"/>
      <c r="UYM36" s="62"/>
      <c r="UYN36" s="62"/>
      <c r="UYO36" s="62"/>
      <c r="UYP36" s="62"/>
      <c r="UYQ36" s="62"/>
      <c r="UYR36" s="62"/>
      <c r="UYS36" s="62"/>
      <c r="UYT36" s="62"/>
      <c r="UYU36" s="62"/>
      <c r="UYV36" s="62"/>
      <c r="UYW36" s="62"/>
      <c r="UYX36" s="62"/>
      <c r="UYY36" s="62"/>
      <c r="UYZ36" s="62"/>
      <c r="UZA36" s="62"/>
      <c r="UZB36" s="62"/>
      <c r="UZC36" s="62"/>
      <c r="UZD36" s="62"/>
      <c r="UZE36" s="62"/>
      <c r="UZF36" s="62"/>
      <c r="UZG36" s="62"/>
      <c r="UZH36" s="62"/>
      <c r="UZI36" s="62"/>
      <c r="UZJ36" s="62"/>
      <c r="UZK36" s="62"/>
      <c r="UZL36" s="62"/>
      <c r="UZM36" s="62"/>
      <c r="UZN36" s="62"/>
      <c r="UZO36" s="62"/>
      <c r="UZP36" s="62"/>
      <c r="UZQ36" s="62"/>
      <c r="UZR36" s="62"/>
      <c r="UZS36" s="62"/>
      <c r="UZT36" s="62"/>
      <c r="UZU36" s="62"/>
      <c r="UZV36" s="62"/>
      <c r="UZW36" s="62"/>
      <c r="UZX36" s="62"/>
      <c r="UZY36" s="62"/>
      <c r="UZZ36" s="62"/>
      <c r="VAA36" s="62"/>
      <c r="VAB36" s="62"/>
      <c r="VAC36" s="62"/>
      <c r="VAD36" s="62"/>
      <c r="VAE36" s="62"/>
      <c r="VAF36" s="62"/>
      <c r="VAG36" s="62"/>
      <c r="VAH36" s="62"/>
      <c r="VAI36" s="62"/>
      <c r="VAJ36" s="62"/>
      <c r="VAK36" s="62"/>
      <c r="VAL36" s="62"/>
      <c r="VAM36" s="62"/>
      <c r="VAN36" s="62"/>
      <c r="VAO36" s="62"/>
      <c r="VAP36" s="62"/>
      <c r="VAQ36" s="62"/>
      <c r="VAR36" s="62"/>
      <c r="VAS36" s="62"/>
      <c r="VAT36" s="62"/>
      <c r="VAU36" s="62"/>
      <c r="VAV36" s="62"/>
      <c r="VAW36" s="62"/>
      <c r="VAX36" s="62"/>
      <c r="VAY36" s="62"/>
      <c r="VAZ36" s="62"/>
      <c r="VBA36" s="62"/>
      <c r="VBB36" s="62"/>
      <c r="VBC36" s="62"/>
      <c r="VBD36" s="62"/>
      <c r="VBE36" s="62"/>
      <c r="VBF36" s="62"/>
      <c r="VBG36" s="62"/>
      <c r="VBH36" s="62"/>
      <c r="VBI36" s="62"/>
      <c r="VBJ36" s="62"/>
      <c r="VBK36" s="62"/>
      <c r="VBL36" s="62"/>
      <c r="VBM36" s="62"/>
      <c r="VBN36" s="62"/>
      <c r="VBO36" s="62"/>
      <c r="VBP36" s="62"/>
      <c r="VBQ36" s="62"/>
      <c r="VBR36" s="62"/>
      <c r="VBS36" s="62"/>
      <c r="VBT36" s="62"/>
      <c r="VBU36" s="62"/>
      <c r="VBV36" s="62"/>
      <c r="VBW36" s="62"/>
      <c r="VBX36" s="62"/>
      <c r="VBY36" s="62"/>
      <c r="VBZ36" s="62"/>
      <c r="VCA36" s="62"/>
      <c r="VCB36" s="62"/>
      <c r="VCC36" s="62"/>
      <c r="VCD36" s="62"/>
      <c r="VCE36" s="62"/>
      <c r="VCF36" s="62"/>
      <c r="VCG36" s="62"/>
      <c r="VCH36" s="62"/>
      <c r="VCI36" s="62"/>
      <c r="VCJ36" s="62"/>
      <c r="VCK36" s="62"/>
      <c r="VCL36" s="62"/>
      <c r="VCM36" s="62"/>
      <c r="VCN36" s="62"/>
      <c r="VCO36" s="62"/>
      <c r="VCP36" s="62"/>
      <c r="VCQ36" s="62"/>
      <c r="VCR36" s="62"/>
      <c r="VCS36" s="62"/>
      <c r="VCT36" s="62"/>
      <c r="VCU36" s="62"/>
      <c r="VCV36" s="62"/>
      <c r="VCW36" s="62"/>
      <c r="VCX36" s="62"/>
      <c r="VCY36" s="62"/>
      <c r="VCZ36" s="62"/>
      <c r="VDA36" s="62"/>
      <c r="VDB36" s="62"/>
      <c r="VDC36" s="62"/>
      <c r="VDD36" s="62"/>
      <c r="VDE36" s="62"/>
      <c r="VDF36" s="62"/>
      <c r="VDG36" s="62"/>
      <c r="VDH36" s="62"/>
      <c r="VDI36" s="62"/>
      <c r="VDJ36" s="62"/>
      <c r="VDK36" s="62"/>
      <c r="VDL36" s="62"/>
      <c r="VDM36" s="62"/>
      <c r="VDN36" s="62"/>
      <c r="VDO36" s="62"/>
      <c r="VDP36" s="62"/>
      <c r="VDQ36" s="62"/>
      <c r="VDR36" s="62"/>
      <c r="VDS36" s="62"/>
      <c r="VDT36" s="62"/>
      <c r="VDU36" s="62"/>
      <c r="VDV36" s="62"/>
      <c r="VDW36" s="62"/>
      <c r="VDX36" s="62"/>
      <c r="VDY36" s="62"/>
      <c r="VDZ36" s="62"/>
      <c r="VEA36" s="62"/>
      <c r="VEB36" s="62"/>
      <c r="VEC36" s="62"/>
      <c r="VED36" s="62"/>
      <c r="VEE36" s="62"/>
      <c r="VEF36" s="62"/>
      <c r="VEG36" s="62"/>
      <c r="VEH36" s="62"/>
      <c r="VEI36" s="62"/>
      <c r="VEJ36" s="62"/>
      <c r="VEK36" s="62"/>
      <c r="VEL36" s="62"/>
      <c r="VEM36" s="62"/>
      <c r="VEN36" s="62"/>
      <c r="VEO36" s="62"/>
      <c r="VEP36" s="62"/>
      <c r="VEQ36" s="62"/>
      <c r="VER36" s="62"/>
      <c r="VES36" s="62"/>
      <c r="VET36" s="62"/>
      <c r="VEU36" s="62"/>
      <c r="VEV36" s="62"/>
      <c r="VEW36" s="62"/>
      <c r="VEX36" s="62"/>
      <c r="VEY36" s="62"/>
      <c r="VEZ36" s="62"/>
      <c r="VFA36" s="62"/>
      <c r="VFB36" s="62"/>
      <c r="VFC36" s="62"/>
      <c r="VFD36" s="62"/>
      <c r="VFE36" s="62"/>
      <c r="VFF36" s="62"/>
      <c r="VFG36" s="62"/>
      <c r="VFH36" s="62"/>
      <c r="VFI36" s="62"/>
      <c r="VFJ36" s="62"/>
      <c r="VFK36" s="62"/>
      <c r="VFL36" s="62"/>
      <c r="VFM36" s="62"/>
      <c r="VFN36" s="62"/>
      <c r="VFO36" s="62"/>
      <c r="VFP36" s="62"/>
      <c r="VFQ36" s="62"/>
      <c r="VFR36" s="62"/>
      <c r="VFS36" s="62"/>
      <c r="VFT36" s="62"/>
      <c r="VFU36" s="62"/>
      <c r="VFV36" s="62"/>
      <c r="VFW36" s="62"/>
      <c r="VFX36" s="62"/>
      <c r="VFY36" s="62"/>
      <c r="VFZ36" s="62"/>
      <c r="VGA36" s="62"/>
      <c r="VGB36" s="62"/>
      <c r="VGC36" s="62"/>
      <c r="VGD36" s="62"/>
      <c r="VGE36" s="62"/>
      <c r="VGF36" s="62"/>
      <c r="VGG36" s="62"/>
      <c r="VGH36" s="62"/>
      <c r="VGI36" s="62"/>
      <c r="VGJ36" s="62"/>
      <c r="VGK36" s="62"/>
      <c r="VGL36" s="62"/>
      <c r="VGM36" s="62"/>
      <c r="VGN36" s="62"/>
      <c r="VGO36" s="62"/>
      <c r="VGP36" s="62"/>
      <c r="VGQ36" s="62"/>
      <c r="VGR36" s="62"/>
      <c r="VGS36" s="62"/>
      <c r="VGT36" s="62"/>
      <c r="VGU36" s="62"/>
      <c r="VGV36" s="62"/>
      <c r="VGW36" s="62"/>
      <c r="VGX36" s="62"/>
      <c r="VGY36" s="62"/>
      <c r="VGZ36" s="62"/>
      <c r="VHA36" s="62"/>
      <c r="VHB36" s="62"/>
      <c r="VHC36" s="62"/>
      <c r="VHD36" s="62"/>
      <c r="VHE36" s="62"/>
      <c r="VHF36" s="62"/>
      <c r="VHG36" s="62"/>
      <c r="VHH36" s="62"/>
      <c r="VHI36" s="62"/>
      <c r="VHJ36" s="62"/>
      <c r="VHK36" s="62"/>
      <c r="VHL36" s="62"/>
      <c r="VHM36" s="62"/>
      <c r="VHN36" s="62"/>
      <c r="VHO36" s="62"/>
      <c r="VHP36" s="62"/>
      <c r="VHQ36" s="62"/>
      <c r="VHR36" s="62"/>
      <c r="VHS36" s="62"/>
      <c r="VHT36" s="62"/>
      <c r="VHU36" s="62"/>
      <c r="VHV36" s="62"/>
      <c r="VHW36" s="62"/>
      <c r="VHX36" s="62"/>
      <c r="VHY36" s="62"/>
      <c r="VHZ36" s="62"/>
      <c r="VIA36" s="62"/>
      <c r="VIB36" s="62"/>
      <c r="VIC36" s="62"/>
      <c r="VID36" s="62"/>
      <c r="VIE36" s="62"/>
      <c r="VIF36" s="62"/>
      <c r="VIG36" s="62"/>
      <c r="VIH36" s="62"/>
      <c r="VII36" s="62"/>
      <c r="VIJ36" s="62"/>
      <c r="VIK36" s="62"/>
      <c r="VIL36" s="62"/>
      <c r="VIM36" s="62"/>
      <c r="VIN36" s="62"/>
      <c r="VIO36" s="62"/>
      <c r="VIP36" s="62"/>
      <c r="VIQ36" s="62"/>
      <c r="VIR36" s="62"/>
      <c r="VIS36" s="62"/>
      <c r="VIT36" s="62"/>
      <c r="VIU36" s="62"/>
      <c r="VIV36" s="62"/>
      <c r="VIW36" s="62"/>
      <c r="VIX36" s="62"/>
      <c r="VIY36" s="62"/>
      <c r="VIZ36" s="62"/>
      <c r="VJA36" s="62"/>
      <c r="VJB36" s="62"/>
      <c r="VJC36" s="62"/>
      <c r="VJD36" s="62"/>
      <c r="VJE36" s="62"/>
      <c r="VJF36" s="62"/>
      <c r="VJG36" s="62"/>
      <c r="VJH36" s="62"/>
      <c r="VJI36" s="62"/>
      <c r="VJJ36" s="62"/>
      <c r="VJK36" s="62"/>
      <c r="VJL36" s="62"/>
      <c r="VJM36" s="62"/>
      <c r="VJN36" s="62"/>
      <c r="VJO36" s="62"/>
      <c r="VJP36" s="62"/>
      <c r="VJQ36" s="62"/>
      <c r="VJR36" s="62"/>
      <c r="VJS36" s="62"/>
      <c r="VJT36" s="62"/>
      <c r="VJU36" s="62"/>
      <c r="VJV36" s="62"/>
      <c r="VJW36" s="62"/>
      <c r="VJX36" s="62"/>
      <c r="VJY36" s="62"/>
      <c r="VJZ36" s="62"/>
      <c r="VKA36" s="62"/>
      <c r="VKB36" s="62"/>
      <c r="VKC36" s="62"/>
      <c r="VKD36" s="62"/>
      <c r="VKE36" s="62"/>
      <c r="VKF36" s="62"/>
      <c r="VKG36" s="62"/>
      <c r="VKH36" s="62"/>
      <c r="VKI36" s="62"/>
      <c r="VKJ36" s="62"/>
      <c r="VKK36" s="62"/>
      <c r="VKL36" s="62"/>
      <c r="VKM36" s="62"/>
      <c r="VKN36" s="62"/>
      <c r="VKO36" s="62"/>
      <c r="VKP36" s="62"/>
      <c r="VKQ36" s="62"/>
      <c r="VKR36" s="62"/>
      <c r="VKS36" s="62"/>
      <c r="VKT36" s="62"/>
      <c r="VKU36" s="62"/>
      <c r="VKV36" s="62"/>
      <c r="VKW36" s="62"/>
      <c r="VKX36" s="62"/>
      <c r="VKY36" s="62"/>
      <c r="VKZ36" s="62"/>
      <c r="VLA36" s="62"/>
      <c r="VLB36" s="62"/>
      <c r="VLC36" s="62"/>
      <c r="VLD36" s="62"/>
      <c r="VLE36" s="62"/>
      <c r="VLF36" s="62"/>
      <c r="VLG36" s="62"/>
      <c r="VLH36" s="62"/>
      <c r="VLI36" s="62"/>
      <c r="VLJ36" s="62"/>
      <c r="VLK36" s="62"/>
      <c r="VLL36" s="62"/>
      <c r="VLM36" s="62"/>
      <c r="VLN36" s="62"/>
      <c r="VLO36" s="62"/>
      <c r="VLP36" s="62"/>
      <c r="VLQ36" s="62"/>
      <c r="VLR36" s="62"/>
      <c r="VLS36" s="62"/>
      <c r="VLT36" s="62"/>
      <c r="VLU36" s="62"/>
      <c r="VLV36" s="62"/>
      <c r="VLW36" s="62"/>
      <c r="VLX36" s="62"/>
      <c r="VLY36" s="62"/>
      <c r="VLZ36" s="62"/>
      <c r="VMA36" s="62"/>
      <c r="VMB36" s="62"/>
      <c r="VMC36" s="62"/>
      <c r="VMD36" s="62"/>
      <c r="VME36" s="62"/>
      <c r="VMF36" s="62"/>
      <c r="VMG36" s="62"/>
      <c r="VMH36" s="62"/>
      <c r="VMI36" s="62"/>
      <c r="VMJ36" s="62"/>
      <c r="VMK36" s="62"/>
      <c r="VML36" s="62"/>
      <c r="VMM36" s="62"/>
      <c r="VMN36" s="62"/>
      <c r="VMO36" s="62"/>
      <c r="VMP36" s="62"/>
      <c r="VMQ36" s="62"/>
      <c r="VMR36" s="62"/>
      <c r="VMS36" s="62"/>
      <c r="VMT36" s="62"/>
      <c r="VMU36" s="62"/>
      <c r="VMV36" s="62"/>
      <c r="VMW36" s="62"/>
      <c r="VMX36" s="62"/>
      <c r="VMY36" s="62"/>
      <c r="VMZ36" s="62"/>
      <c r="VNA36" s="62"/>
      <c r="VNB36" s="62"/>
      <c r="VNC36" s="62"/>
      <c r="VND36" s="62"/>
      <c r="VNE36" s="62"/>
      <c r="VNF36" s="62"/>
      <c r="VNG36" s="62"/>
      <c r="VNH36" s="62"/>
      <c r="VNI36" s="62"/>
      <c r="VNJ36" s="62"/>
      <c r="VNK36" s="62"/>
      <c r="VNL36" s="62"/>
      <c r="VNM36" s="62"/>
      <c r="VNN36" s="62"/>
      <c r="VNO36" s="62"/>
      <c r="VNP36" s="62"/>
      <c r="VNQ36" s="62"/>
      <c r="VNR36" s="62"/>
      <c r="VNS36" s="62"/>
      <c r="VNT36" s="62"/>
      <c r="VNU36" s="62"/>
      <c r="VNV36" s="62"/>
      <c r="VNW36" s="62"/>
      <c r="VNX36" s="62"/>
      <c r="VNY36" s="62"/>
      <c r="VNZ36" s="62"/>
      <c r="VOA36" s="62"/>
      <c r="VOB36" s="62"/>
      <c r="VOC36" s="62"/>
      <c r="VOD36" s="62"/>
      <c r="VOE36" s="62"/>
      <c r="VOF36" s="62"/>
      <c r="VOG36" s="62"/>
      <c r="VOH36" s="62"/>
      <c r="VOI36" s="62"/>
      <c r="VOJ36" s="62"/>
      <c r="VOK36" s="62"/>
      <c r="VOL36" s="62"/>
      <c r="VOM36" s="62"/>
      <c r="VON36" s="62"/>
      <c r="VOO36" s="62"/>
      <c r="VOP36" s="62"/>
      <c r="VOQ36" s="62"/>
      <c r="VOR36" s="62"/>
      <c r="VOS36" s="62"/>
      <c r="VOT36" s="62"/>
      <c r="VOU36" s="62"/>
      <c r="VOV36" s="62"/>
      <c r="VOW36" s="62"/>
      <c r="VOX36" s="62"/>
      <c r="VOY36" s="62"/>
      <c r="VOZ36" s="62"/>
      <c r="VPA36" s="62"/>
      <c r="VPB36" s="62"/>
      <c r="VPC36" s="62"/>
      <c r="VPD36" s="62"/>
      <c r="VPE36" s="62"/>
      <c r="VPF36" s="62"/>
      <c r="VPG36" s="62"/>
      <c r="VPH36" s="62"/>
      <c r="VPI36" s="62"/>
      <c r="VPJ36" s="62"/>
      <c r="VPK36" s="62"/>
      <c r="VPL36" s="62"/>
      <c r="VPM36" s="62"/>
      <c r="VPN36" s="62"/>
      <c r="VPO36" s="62"/>
      <c r="VPP36" s="62"/>
      <c r="VPQ36" s="62"/>
      <c r="VPR36" s="62"/>
      <c r="VPS36" s="62"/>
      <c r="VPT36" s="62"/>
      <c r="VPU36" s="62"/>
      <c r="VPV36" s="62"/>
      <c r="VPW36" s="62"/>
      <c r="VPX36" s="62"/>
      <c r="VPY36" s="62"/>
      <c r="VPZ36" s="62"/>
      <c r="VQA36" s="62"/>
      <c r="VQB36" s="62"/>
      <c r="VQC36" s="62"/>
      <c r="VQD36" s="62"/>
      <c r="VQE36" s="62"/>
      <c r="VQF36" s="62"/>
      <c r="VQG36" s="62"/>
      <c r="VQH36" s="62"/>
      <c r="VQI36" s="62"/>
      <c r="VQJ36" s="62"/>
      <c r="VQK36" s="62"/>
      <c r="VQL36" s="62"/>
      <c r="VQM36" s="62"/>
      <c r="VQN36" s="62"/>
      <c r="VQO36" s="62"/>
      <c r="VQP36" s="62"/>
      <c r="VQQ36" s="62"/>
      <c r="VQR36" s="62"/>
      <c r="VQS36" s="62"/>
      <c r="VQT36" s="62"/>
      <c r="VQU36" s="62"/>
      <c r="VQV36" s="62"/>
      <c r="VQW36" s="62"/>
      <c r="VQX36" s="62"/>
      <c r="VQY36" s="62"/>
      <c r="VQZ36" s="62"/>
      <c r="VRA36" s="62"/>
      <c r="VRB36" s="62"/>
      <c r="VRC36" s="62"/>
      <c r="VRD36" s="62"/>
      <c r="VRE36" s="62"/>
      <c r="VRF36" s="62"/>
      <c r="VRG36" s="62"/>
      <c r="VRH36" s="62"/>
      <c r="VRI36" s="62"/>
      <c r="VRJ36" s="62"/>
      <c r="VRK36" s="62"/>
      <c r="VRL36" s="62"/>
      <c r="VRM36" s="62"/>
      <c r="VRN36" s="62"/>
      <c r="VRO36" s="62"/>
      <c r="VRP36" s="62"/>
      <c r="VRQ36" s="62"/>
      <c r="VRR36" s="62"/>
      <c r="VRS36" s="62"/>
      <c r="VRT36" s="62"/>
      <c r="VRU36" s="62"/>
      <c r="VRV36" s="62"/>
      <c r="VRW36" s="62"/>
      <c r="VRX36" s="62"/>
      <c r="VRY36" s="62"/>
      <c r="VRZ36" s="62"/>
      <c r="VSA36" s="62"/>
      <c r="VSB36" s="62"/>
      <c r="VSC36" s="62"/>
      <c r="VSD36" s="62"/>
      <c r="VSE36" s="62"/>
      <c r="VSF36" s="62"/>
      <c r="VSG36" s="62"/>
      <c r="VSH36" s="62"/>
      <c r="VSI36" s="62"/>
      <c r="VSJ36" s="62"/>
      <c r="VSK36" s="62"/>
      <c r="VSL36" s="62"/>
      <c r="VSM36" s="62"/>
      <c r="VSN36" s="62"/>
      <c r="VSO36" s="62"/>
      <c r="VSP36" s="62"/>
      <c r="VSQ36" s="62"/>
      <c r="VSR36" s="62"/>
      <c r="VSS36" s="62"/>
      <c r="VST36" s="62"/>
      <c r="VSU36" s="62"/>
      <c r="VSV36" s="62"/>
      <c r="VSW36" s="62"/>
      <c r="VSX36" s="62"/>
      <c r="VSY36" s="62"/>
      <c r="VSZ36" s="62"/>
      <c r="VTA36" s="62"/>
      <c r="VTB36" s="62"/>
      <c r="VTC36" s="62"/>
      <c r="VTD36" s="62"/>
      <c r="VTE36" s="62"/>
      <c r="VTF36" s="62"/>
      <c r="VTG36" s="62"/>
      <c r="VTH36" s="62"/>
      <c r="VTI36" s="62"/>
      <c r="VTJ36" s="62"/>
      <c r="VTK36" s="62"/>
      <c r="VTL36" s="62"/>
      <c r="VTM36" s="62"/>
      <c r="VTN36" s="62"/>
      <c r="VTO36" s="62"/>
      <c r="VTP36" s="62"/>
      <c r="VTQ36" s="62"/>
      <c r="VTR36" s="62"/>
      <c r="VTS36" s="62"/>
      <c r="VTT36" s="62"/>
      <c r="VTU36" s="62"/>
      <c r="VTV36" s="62"/>
      <c r="VTW36" s="62"/>
      <c r="VTX36" s="62"/>
      <c r="VTY36" s="62"/>
      <c r="VTZ36" s="62"/>
      <c r="VUA36" s="62"/>
      <c r="VUB36" s="62"/>
      <c r="VUC36" s="62"/>
      <c r="VUD36" s="62"/>
      <c r="VUE36" s="62"/>
      <c r="VUF36" s="62"/>
      <c r="VUG36" s="62"/>
      <c r="VUH36" s="62"/>
      <c r="VUI36" s="62"/>
      <c r="VUJ36" s="62"/>
      <c r="VUK36" s="62"/>
      <c r="VUL36" s="62"/>
      <c r="VUM36" s="62"/>
      <c r="VUN36" s="62"/>
      <c r="VUO36" s="62"/>
      <c r="VUP36" s="62"/>
      <c r="VUQ36" s="62"/>
      <c r="VUR36" s="62"/>
      <c r="VUS36" s="62"/>
      <c r="VUT36" s="62"/>
      <c r="VUU36" s="62"/>
      <c r="VUV36" s="62"/>
      <c r="VUW36" s="62"/>
      <c r="VUX36" s="62"/>
      <c r="VUY36" s="62"/>
      <c r="VUZ36" s="62"/>
      <c r="VVA36" s="62"/>
      <c r="VVB36" s="62"/>
      <c r="VVC36" s="62"/>
      <c r="VVD36" s="62"/>
      <c r="VVE36" s="62"/>
      <c r="VVF36" s="62"/>
      <c r="VVG36" s="62"/>
      <c r="VVH36" s="62"/>
      <c r="VVI36" s="62"/>
      <c r="VVJ36" s="62"/>
      <c r="VVK36" s="62"/>
      <c r="VVL36" s="62"/>
      <c r="VVM36" s="62"/>
      <c r="VVN36" s="62"/>
      <c r="VVO36" s="62"/>
      <c r="VVP36" s="62"/>
      <c r="VVQ36" s="62"/>
      <c r="VVR36" s="62"/>
      <c r="VVS36" s="62"/>
      <c r="VVT36" s="62"/>
      <c r="VVU36" s="62"/>
      <c r="VVV36" s="62"/>
      <c r="VVW36" s="62"/>
      <c r="VVX36" s="62"/>
      <c r="VVY36" s="62"/>
      <c r="VVZ36" s="62"/>
      <c r="VWA36" s="62"/>
      <c r="VWB36" s="62"/>
      <c r="VWC36" s="62"/>
      <c r="VWD36" s="62"/>
      <c r="VWE36" s="62"/>
      <c r="VWF36" s="62"/>
      <c r="VWG36" s="62"/>
      <c r="VWH36" s="62"/>
      <c r="VWI36" s="62"/>
      <c r="VWJ36" s="62"/>
      <c r="VWK36" s="62"/>
      <c r="VWL36" s="62"/>
      <c r="VWM36" s="62"/>
      <c r="VWN36" s="62"/>
      <c r="VWO36" s="62"/>
      <c r="VWP36" s="62"/>
      <c r="VWQ36" s="62"/>
      <c r="VWR36" s="62"/>
      <c r="VWS36" s="62"/>
      <c r="VWT36" s="62"/>
      <c r="VWU36" s="62"/>
      <c r="VWV36" s="62"/>
      <c r="VWW36" s="62"/>
      <c r="VWX36" s="62"/>
      <c r="VWY36" s="62"/>
      <c r="VWZ36" s="62"/>
      <c r="VXA36" s="62"/>
      <c r="VXB36" s="62"/>
      <c r="VXC36" s="62"/>
      <c r="VXD36" s="62"/>
      <c r="VXE36" s="62"/>
      <c r="VXF36" s="62"/>
      <c r="VXG36" s="62"/>
      <c r="VXH36" s="62"/>
      <c r="VXI36" s="62"/>
      <c r="VXJ36" s="62"/>
      <c r="VXK36" s="62"/>
      <c r="VXL36" s="62"/>
      <c r="VXM36" s="62"/>
      <c r="VXN36" s="62"/>
      <c r="VXO36" s="62"/>
      <c r="VXP36" s="62"/>
      <c r="VXQ36" s="62"/>
      <c r="VXR36" s="62"/>
      <c r="VXS36" s="62"/>
      <c r="VXT36" s="62"/>
      <c r="VXU36" s="62"/>
      <c r="VXV36" s="62"/>
      <c r="VXW36" s="62"/>
      <c r="VXX36" s="62"/>
      <c r="VXY36" s="62"/>
      <c r="VXZ36" s="62"/>
      <c r="VYA36" s="62"/>
      <c r="VYB36" s="62"/>
      <c r="VYC36" s="62"/>
      <c r="VYD36" s="62"/>
      <c r="VYE36" s="62"/>
      <c r="VYF36" s="62"/>
      <c r="VYG36" s="62"/>
      <c r="VYH36" s="62"/>
      <c r="VYI36" s="62"/>
      <c r="VYJ36" s="62"/>
      <c r="VYK36" s="62"/>
      <c r="VYL36" s="62"/>
      <c r="VYM36" s="62"/>
      <c r="VYN36" s="62"/>
      <c r="VYO36" s="62"/>
      <c r="VYP36" s="62"/>
      <c r="VYQ36" s="62"/>
      <c r="VYR36" s="62"/>
      <c r="VYS36" s="62"/>
      <c r="VYT36" s="62"/>
      <c r="VYU36" s="62"/>
      <c r="VYV36" s="62"/>
      <c r="VYW36" s="62"/>
      <c r="VYX36" s="62"/>
      <c r="VYY36" s="62"/>
      <c r="VYZ36" s="62"/>
      <c r="VZA36" s="62"/>
      <c r="VZB36" s="62"/>
      <c r="VZC36" s="62"/>
      <c r="VZD36" s="62"/>
      <c r="VZE36" s="62"/>
      <c r="VZF36" s="62"/>
      <c r="VZG36" s="62"/>
      <c r="VZH36" s="62"/>
      <c r="VZI36" s="62"/>
      <c r="VZJ36" s="62"/>
      <c r="VZK36" s="62"/>
      <c r="VZL36" s="62"/>
      <c r="VZM36" s="62"/>
      <c r="VZN36" s="62"/>
      <c r="VZO36" s="62"/>
      <c r="VZP36" s="62"/>
      <c r="VZQ36" s="62"/>
      <c r="VZR36" s="62"/>
      <c r="VZS36" s="62"/>
      <c r="VZT36" s="62"/>
      <c r="VZU36" s="62"/>
      <c r="VZV36" s="62"/>
      <c r="VZW36" s="62"/>
      <c r="VZX36" s="62"/>
      <c r="VZY36" s="62"/>
      <c r="VZZ36" s="62"/>
      <c r="WAA36" s="62"/>
      <c r="WAB36" s="62"/>
      <c r="WAC36" s="62"/>
      <c r="WAD36" s="62"/>
      <c r="WAE36" s="62"/>
      <c r="WAF36" s="62"/>
      <c r="WAG36" s="62"/>
      <c r="WAH36" s="62"/>
      <c r="WAI36" s="62"/>
      <c r="WAJ36" s="62"/>
      <c r="WAK36" s="62"/>
      <c r="WAL36" s="62"/>
      <c r="WAM36" s="62"/>
      <c r="WAN36" s="62"/>
      <c r="WAO36" s="62"/>
      <c r="WAP36" s="62"/>
      <c r="WAQ36" s="62"/>
      <c r="WAR36" s="62"/>
      <c r="WAS36" s="62"/>
      <c r="WAT36" s="62"/>
      <c r="WAU36" s="62"/>
      <c r="WAV36" s="62"/>
      <c r="WAW36" s="62"/>
      <c r="WAX36" s="62"/>
      <c r="WAY36" s="62"/>
      <c r="WAZ36" s="62"/>
      <c r="WBA36" s="62"/>
      <c r="WBB36" s="62"/>
      <c r="WBC36" s="62"/>
      <c r="WBD36" s="62"/>
      <c r="WBE36" s="62"/>
      <c r="WBF36" s="62"/>
      <c r="WBG36" s="62"/>
      <c r="WBH36" s="62"/>
      <c r="WBI36" s="62"/>
      <c r="WBJ36" s="62"/>
      <c r="WBK36" s="62"/>
      <c r="WBL36" s="62"/>
      <c r="WBM36" s="62"/>
      <c r="WBN36" s="62"/>
      <c r="WBO36" s="62"/>
      <c r="WBP36" s="62"/>
      <c r="WBQ36" s="62"/>
      <c r="WBR36" s="62"/>
      <c r="WBS36" s="62"/>
      <c r="WBT36" s="62"/>
      <c r="WBU36" s="62"/>
      <c r="WBV36" s="62"/>
      <c r="WBW36" s="62"/>
      <c r="WBX36" s="62"/>
      <c r="WBY36" s="62"/>
      <c r="WBZ36" s="62"/>
      <c r="WCA36" s="62"/>
      <c r="WCB36" s="62"/>
      <c r="WCC36" s="62"/>
      <c r="WCD36" s="62"/>
      <c r="WCE36" s="62"/>
      <c r="WCF36" s="62"/>
      <c r="WCG36" s="62"/>
      <c r="WCH36" s="62"/>
      <c r="WCI36" s="62"/>
      <c r="WCJ36" s="62"/>
      <c r="WCK36" s="62"/>
      <c r="WCL36" s="62"/>
      <c r="WCM36" s="62"/>
      <c r="WCN36" s="62"/>
      <c r="WCO36" s="62"/>
      <c r="WCP36" s="62"/>
      <c r="WCQ36" s="62"/>
      <c r="WCR36" s="62"/>
      <c r="WCS36" s="62"/>
      <c r="WCT36" s="62"/>
      <c r="WCU36" s="62"/>
      <c r="WCV36" s="62"/>
      <c r="WCW36" s="62"/>
      <c r="WCX36" s="62"/>
      <c r="WCY36" s="62"/>
      <c r="WCZ36" s="62"/>
      <c r="WDA36" s="62"/>
      <c r="WDB36" s="62"/>
      <c r="WDC36" s="62"/>
      <c r="WDD36" s="62"/>
      <c r="WDE36" s="62"/>
      <c r="WDF36" s="62"/>
      <c r="WDG36" s="62"/>
      <c r="WDH36" s="62"/>
      <c r="WDI36" s="62"/>
      <c r="WDJ36" s="62"/>
      <c r="WDK36" s="62"/>
      <c r="WDL36" s="62"/>
      <c r="WDM36" s="62"/>
      <c r="WDN36" s="62"/>
      <c r="WDO36" s="62"/>
      <c r="WDP36" s="62"/>
      <c r="WDQ36" s="62"/>
      <c r="WDR36" s="62"/>
      <c r="WDS36" s="62"/>
      <c r="WDT36" s="62"/>
      <c r="WDU36" s="62"/>
      <c r="WDV36" s="62"/>
      <c r="WDW36" s="62"/>
      <c r="WDX36" s="62"/>
      <c r="WDY36" s="62"/>
      <c r="WDZ36" s="62"/>
      <c r="WEA36" s="62"/>
      <c r="WEB36" s="62"/>
      <c r="WEC36" s="62"/>
      <c r="WED36" s="62"/>
      <c r="WEE36" s="62"/>
      <c r="WEF36" s="62"/>
      <c r="WEG36" s="62"/>
      <c r="WEH36" s="62"/>
      <c r="WEI36" s="62"/>
      <c r="WEJ36" s="62"/>
      <c r="WEK36" s="62"/>
      <c r="WEL36" s="62"/>
      <c r="WEM36" s="62"/>
      <c r="WEN36" s="62"/>
      <c r="WEO36" s="62"/>
      <c r="WEP36" s="62"/>
      <c r="WEQ36" s="62"/>
      <c r="WER36" s="62"/>
      <c r="WES36" s="62"/>
      <c r="WET36" s="62"/>
      <c r="WEU36" s="62"/>
      <c r="WEV36" s="62"/>
      <c r="WEW36" s="62"/>
      <c r="WEX36" s="62"/>
      <c r="WEY36" s="62"/>
      <c r="WEZ36" s="62"/>
      <c r="WFA36" s="62"/>
      <c r="WFB36" s="62"/>
      <c r="WFC36" s="62"/>
      <c r="WFD36" s="62"/>
      <c r="WFE36" s="62"/>
      <c r="WFF36" s="62"/>
      <c r="WFG36" s="62"/>
      <c r="WFH36" s="62"/>
      <c r="WFI36" s="62"/>
      <c r="WFJ36" s="62"/>
      <c r="WFK36" s="62"/>
      <c r="WFL36" s="62"/>
      <c r="WFM36" s="62"/>
      <c r="WFN36" s="62"/>
      <c r="WFO36" s="62"/>
      <c r="WFP36" s="62"/>
      <c r="WFQ36" s="62"/>
      <c r="WFR36" s="62"/>
      <c r="WFS36" s="62"/>
      <c r="WFT36" s="62"/>
      <c r="WFU36" s="62"/>
      <c r="WFV36" s="62"/>
      <c r="WFW36" s="62"/>
      <c r="WFX36" s="62"/>
      <c r="WFY36" s="62"/>
      <c r="WFZ36" s="62"/>
      <c r="WGA36" s="62"/>
      <c r="WGB36" s="62"/>
      <c r="WGC36" s="62"/>
      <c r="WGD36" s="62"/>
      <c r="WGE36" s="62"/>
      <c r="WGF36" s="62"/>
      <c r="WGG36" s="62"/>
      <c r="WGH36" s="62"/>
      <c r="WGI36" s="62"/>
      <c r="WGJ36" s="62"/>
      <c r="WGK36" s="62"/>
      <c r="WGL36" s="62"/>
      <c r="WGM36" s="62"/>
      <c r="WGN36" s="62"/>
      <c r="WGO36" s="62"/>
      <c r="WGP36" s="62"/>
      <c r="WGQ36" s="62"/>
      <c r="WGR36" s="62"/>
      <c r="WGS36" s="62"/>
      <c r="WGT36" s="62"/>
      <c r="WGU36" s="62"/>
      <c r="WGV36" s="62"/>
      <c r="WGW36" s="62"/>
      <c r="WGX36" s="62"/>
      <c r="WGY36" s="62"/>
      <c r="WGZ36" s="62"/>
      <c r="WHA36" s="62"/>
      <c r="WHB36" s="62"/>
      <c r="WHC36" s="62"/>
      <c r="WHD36" s="62"/>
      <c r="WHE36" s="62"/>
      <c r="WHF36" s="62"/>
      <c r="WHG36" s="62"/>
      <c r="WHH36" s="62"/>
      <c r="WHI36" s="62"/>
      <c r="WHJ36" s="62"/>
      <c r="WHK36" s="62"/>
      <c r="WHL36" s="62"/>
      <c r="WHM36" s="62"/>
      <c r="WHN36" s="62"/>
      <c r="WHO36" s="62"/>
      <c r="WHP36" s="62"/>
      <c r="WHQ36" s="62"/>
      <c r="WHR36" s="62"/>
      <c r="WHS36" s="62"/>
      <c r="WHT36" s="62"/>
      <c r="WHU36" s="62"/>
      <c r="WHV36" s="62"/>
      <c r="WHW36" s="62"/>
      <c r="WHX36" s="62"/>
      <c r="WHY36" s="62"/>
      <c r="WHZ36" s="62"/>
      <c r="WIA36" s="62"/>
      <c r="WIB36" s="62"/>
      <c r="WIC36" s="62"/>
      <c r="WID36" s="62"/>
      <c r="WIE36" s="62"/>
      <c r="WIF36" s="62"/>
      <c r="WIG36" s="62"/>
      <c r="WIH36" s="62"/>
      <c r="WII36" s="62"/>
      <c r="WIJ36" s="62"/>
      <c r="WIK36" s="62"/>
      <c r="WIL36" s="62"/>
      <c r="WIM36" s="62"/>
      <c r="WIN36" s="62"/>
      <c r="WIO36" s="62"/>
      <c r="WIP36" s="62"/>
      <c r="WIQ36" s="62"/>
      <c r="WIR36" s="62"/>
      <c r="WIS36" s="62"/>
      <c r="WIT36" s="62"/>
      <c r="WIU36" s="62"/>
      <c r="WIV36" s="62"/>
      <c r="WIW36" s="62"/>
      <c r="WIX36" s="62"/>
      <c r="WIY36" s="62"/>
      <c r="WIZ36" s="62"/>
      <c r="WJA36" s="62"/>
      <c r="WJB36" s="62"/>
      <c r="WJC36" s="62"/>
      <c r="WJD36" s="62"/>
      <c r="WJE36" s="62"/>
      <c r="WJF36" s="62"/>
      <c r="WJG36" s="62"/>
      <c r="WJH36" s="62"/>
      <c r="WJI36" s="62"/>
      <c r="WJJ36" s="62"/>
      <c r="WJK36" s="62"/>
      <c r="WJL36" s="62"/>
      <c r="WJM36" s="62"/>
      <c r="WJN36" s="62"/>
      <c r="WJO36" s="62"/>
      <c r="WJP36" s="62"/>
      <c r="WJQ36" s="62"/>
      <c r="WJR36" s="62"/>
      <c r="WJS36" s="62"/>
      <c r="WJT36" s="62"/>
      <c r="WJU36" s="62"/>
      <c r="WJV36" s="62"/>
      <c r="WJW36" s="62"/>
      <c r="WJX36" s="62"/>
      <c r="WJY36" s="62"/>
      <c r="WJZ36" s="62"/>
      <c r="WKA36" s="62"/>
      <c r="WKB36" s="62"/>
      <c r="WKC36" s="62"/>
      <c r="WKD36" s="62"/>
      <c r="WKE36" s="62"/>
      <c r="WKF36" s="62"/>
      <c r="WKG36" s="62"/>
      <c r="WKH36" s="62"/>
      <c r="WKI36" s="62"/>
      <c r="WKJ36" s="62"/>
      <c r="WKK36" s="62"/>
      <c r="WKL36" s="62"/>
      <c r="WKM36" s="62"/>
      <c r="WKN36" s="62"/>
      <c r="WKO36" s="62"/>
      <c r="WKP36" s="62"/>
      <c r="WKQ36" s="62"/>
      <c r="WKR36" s="62"/>
      <c r="WKS36" s="62"/>
      <c r="WKT36" s="62"/>
      <c r="WKU36" s="62"/>
      <c r="WKV36" s="62"/>
      <c r="WKW36" s="62"/>
      <c r="WKX36" s="62"/>
      <c r="WKY36" s="62"/>
      <c r="WKZ36" s="62"/>
      <c r="WLA36" s="62"/>
      <c r="WLB36" s="62"/>
      <c r="WLC36" s="62"/>
      <c r="WLD36" s="62"/>
      <c r="WLE36" s="62"/>
      <c r="WLF36" s="62"/>
      <c r="WLG36" s="62"/>
      <c r="WLH36" s="62"/>
      <c r="WLI36" s="62"/>
      <c r="WLJ36" s="62"/>
      <c r="WLK36" s="62"/>
      <c r="WLL36" s="62"/>
      <c r="WLM36" s="62"/>
      <c r="WLN36" s="62"/>
      <c r="WLO36" s="62"/>
      <c r="WLP36" s="62"/>
      <c r="WLQ36" s="62"/>
      <c r="WLR36" s="62"/>
      <c r="WLS36" s="62"/>
      <c r="WLT36" s="62"/>
      <c r="WLU36" s="62"/>
      <c r="WLV36" s="62"/>
      <c r="WLW36" s="62"/>
      <c r="WLX36" s="62"/>
      <c r="WLY36" s="62"/>
      <c r="WLZ36" s="62"/>
      <c r="WMA36" s="62"/>
      <c r="WMB36" s="62"/>
      <c r="WMC36" s="62"/>
      <c r="WMD36" s="62"/>
      <c r="WME36" s="62"/>
      <c r="WMF36" s="62"/>
      <c r="WMG36" s="62"/>
      <c r="WMH36" s="62"/>
      <c r="WMI36" s="62"/>
      <c r="WMJ36" s="62"/>
      <c r="WMK36" s="62"/>
      <c r="WML36" s="62"/>
      <c r="WMM36" s="62"/>
      <c r="WMN36" s="62"/>
      <c r="WMO36" s="62"/>
      <c r="WMP36" s="62"/>
      <c r="WMQ36" s="62"/>
      <c r="WMR36" s="62"/>
      <c r="WMS36" s="62"/>
      <c r="WMT36" s="62"/>
      <c r="WMU36" s="62"/>
      <c r="WMV36" s="62"/>
      <c r="WMW36" s="62"/>
      <c r="WMX36" s="62"/>
      <c r="WMY36" s="62"/>
      <c r="WMZ36" s="62"/>
      <c r="WNA36" s="62"/>
      <c r="WNB36" s="62"/>
      <c r="WNC36" s="62"/>
      <c r="WND36" s="62"/>
      <c r="WNE36" s="62"/>
      <c r="WNF36" s="62"/>
      <c r="WNG36" s="62"/>
      <c r="WNH36" s="62"/>
      <c r="WNI36" s="62"/>
      <c r="WNJ36" s="62"/>
      <c r="WNK36" s="62"/>
      <c r="WNL36" s="62"/>
      <c r="WNM36" s="62"/>
      <c r="WNN36" s="62"/>
      <c r="WNO36" s="62"/>
      <c r="WNP36" s="62"/>
      <c r="WNQ36" s="62"/>
      <c r="WNR36" s="62"/>
      <c r="WNS36" s="62"/>
      <c r="WNT36" s="62"/>
      <c r="WNU36" s="62"/>
      <c r="WNV36" s="62"/>
      <c r="WNW36" s="62"/>
      <c r="WNX36" s="62"/>
      <c r="WNY36" s="62"/>
      <c r="WNZ36" s="62"/>
      <c r="WOA36" s="62"/>
      <c r="WOB36" s="62"/>
      <c r="WOC36" s="62"/>
      <c r="WOD36" s="62"/>
      <c r="WOE36" s="62"/>
      <c r="WOF36" s="62"/>
      <c r="WOG36" s="62"/>
      <c r="WOH36" s="62"/>
      <c r="WOI36" s="62"/>
      <c r="WOJ36" s="62"/>
      <c r="WOK36" s="62"/>
      <c r="WOL36" s="62"/>
      <c r="WOM36" s="62"/>
      <c r="WON36" s="62"/>
      <c r="WOO36" s="62"/>
      <c r="WOP36" s="62"/>
      <c r="WOQ36" s="62"/>
      <c r="WOR36" s="62"/>
      <c r="WOS36" s="62"/>
      <c r="WOT36" s="62"/>
      <c r="WOU36" s="62"/>
      <c r="WOV36" s="62"/>
      <c r="WOW36" s="62"/>
      <c r="WOX36" s="62"/>
      <c r="WOY36" s="62"/>
      <c r="WOZ36" s="62"/>
      <c r="WPA36" s="62"/>
      <c r="WPB36" s="62"/>
      <c r="WPC36" s="62"/>
      <c r="WPD36" s="62"/>
      <c r="WPE36" s="62"/>
      <c r="WPF36" s="62"/>
      <c r="WPG36" s="62"/>
      <c r="WPH36" s="62"/>
      <c r="WPI36" s="62"/>
      <c r="WPJ36" s="62"/>
      <c r="WPK36" s="62"/>
      <c r="WPL36" s="62"/>
      <c r="WPM36" s="62"/>
      <c r="WPN36" s="62"/>
      <c r="WPO36" s="62"/>
      <c r="WPP36" s="62"/>
      <c r="WPQ36" s="62"/>
      <c r="WPR36" s="62"/>
      <c r="WPS36" s="62"/>
      <c r="WPT36" s="62"/>
      <c r="WPU36" s="62"/>
      <c r="WPV36" s="62"/>
      <c r="WPW36" s="62"/>
      <c r="WPX36" s="62"/>
      <c r="WPY36" s="62"/>
      <c r="WPZ36" s="62"/>
      <c r="WQA36" s="62"/>
      <c r="WQB36" s="62"/>
      <c r="WQC36" s="62"/>
      <c r="WQD36" s="62"/>
      <c r="WQE36" s="62"/>
      <c r="WQF36" s="62"/>
      <c r="WQG36" s="62"/>
      <c r="WQH36" s="62"/>
      <c r="WQI36" s="62"/>
      <c r="WQJ36" s="62"/>
      <c r="WQK36" s="62"/>
      <c r="WQL36" s="62"/>
      <c r="WQM36" s="62"/>
      <c r="WQN36" s="62"/>
      <c r="WQO36" s="62"/>
      <c r="WQP36" s="62"/>
      <c r="WQQ36" s="62"/>
      <c r="WQR36" s="62"/>
      <c r="WQS36" s="62"/>
      <c r="WQT36" s="62"/>
      <c r="WQU36" s="62"/>
      <c r="WQV36" s="62"/>
      <c r="WQW36" s="62"/>
      <c r="WQX36" s="62"/>
      <c r="WQY36" s="62"/>
      <c r="WQZ36" s="62"/>
      <c r="WRA36" s="62"/>
      <c r="WRB36" s="62"/>
      <c r="WRC36" s="62"/>
      <c r="WRD36" s="62"/>
      <c r="WRE36" s="62"/>
      <c r="WRF36" s="62"/>
      <c r="WRG36" s="62"/>
      <c r="WRH36" s="62"/>
      <c r="WRI36" s="62"/>
      <c r="WRJ36" s="62"/>
      <c r="WRK36" s="62"/>
      <c r="WRL36" s="62"/>
      <c r="WRM36" s="62"/>
      <c r="WRN36" s="62"/>
      <c r="WRO36" s="62"/>
      <c r="WRP36" s="62"/>
      <c r="WRQ36" s="62"/>
      <c r="WRR36" s="62"/>
      <c r="WRS36" s="62"/>
      <c r="WRT36" s="62"/>
      <c r="WRU36" s="62"/>
      <c r="WRV36" s="62"/>
      <c r="WRW36" s="62"/>
      <c r="WRX36" s="62"/>
      <c r="WRY36" s="62"/>
      <c r="WRZ36" s="62"/>
      <c r="WSA36" s="62"/>
      <c r="WSB36" s="62"/>
      <c r="WSC36" s="62"/>
      <c r="WSD36" s="62"/>
      <c r="WSE36" s="62"/>
      <c r="WSF36" s="62"/>
      <c r="WSG36" s="62"/>
      <c r="WSH36" s="62"/>
      <c r="WSI36" s="62"/>
      <c r="WSJ36" s="62"/>
      <c r="WSK36" s="62"/>
      <c r="WSL36" s="62"/>
      <c r="WSM36" s="62"/>
      <c r="WSN36" s="62"/>
      <c r="WSO36" s="62"/>
      <c r="WSP36" s="62"/>
      <c r="WSQ36" s="62"/>
      <c r="WSR36" s="62"/>
      <c r="WSS36" s="62"/>
      <c r="WST36" s="62"/>
      <c r="WSU36" s="62"/>
      <c r="WSV36" s="62"/>
      <c r="WSW36" s="62"/>
      <c r="WSX36" s="62"/>
      <c r="WSY36" s="62"/>
      <c r="WSZ36" s="62"/>
      <c r="WTA36" s="62"/>
      <c r="WTB36" s="62"/>
      <c r="WTC36" s="62"/>
      <c r="WTD36" s="62"/>
      <c r="WTE36" s="62"/>
      <c r="WTF36" s="62"/>
      <c r="WTG36" s="62"/>
      <c r="WTH36" s="62"/>
      <c r="WTI36" s="62"/>
      <c r="WTJ36" s="62"/>
      <c r="WTK36" s="62"/>
      <c r="WTL36" s="62"/>
      <c r="WTM36" s="62"/>
      <c r="WTN36" s="62"/>
      <c r="WTO36" s="62"/>
      <c r="WTP36" s="62"/>
      <c r="WTQ36" s="62"/>
      <c r="WTR36" s="62"/>
      <c r="WTS36" s="62"/>
      <c r="WTT36" s="62"/>
      <c r="WTU36" s="62"/>
      <c r="WTV36" s="62"/>
      <c r="WTW36" s="62"/>
      <c r="WTX36" s="62"/>
      <c r="WTY36" s="62"/>
      <c r="WTZ36" s="62"/>
      <c r="WUA36" s="62"/>
      <c r="WUB36" s="62"/>
      <c r="WUC36" s="62"/>
      <c r="WUD36" s="62"/>
      <c r="WUE36" s="62"/>
      <c r="WUF36" s="62"/>
      <c r="WUG36" s="62"/>
      <c r="WUH36" s="62"/>
      <c r="WUI36" s="62"/>
      <c r="WUJ36" s="62"/>
      <c r="WUK36" s="62"/>
      <c r="WUL36" s="62"/>
      <c r="WUM36" s="62"/>
      <c r="WUN36" s="62"/>
      <c r="WUO36" s="62"/>
      <c r="WUP36" s="62"/>
      <c r="WUQ36" s="62"/>
      <c r="WUR36" s="62"/>
      <c r="WUS36" s="62"/>
      <c r="WUT36" s="62"/>
      <c r="WUU36" s="62"/>
      <c r="WUV36" s="62"/>
      <c r="WUW36" s="62"/>
      <c r="WUX36" s="62"/>
      <c r="WUY36" s="62"/>
      <c r="WUZ36" s="62"/>
      <c r="WVA36" s="62"/>
      <c r="WVB36" s="62"/>
      <c r="WVC36" s="62"/>
      <c r="WVD36" s="62"/>
      <c r="WVE36" s="62"/>
      <c r="WVF36" s="62"/>
      <c r="WVG36" s="62"/>
      <c r="WVH36" s="62"/>
      <c r="WVI36" s="62"/>
      <c r="WVJ36" s="62"/>
      <c r="WVK36" s="62"/>
      <c r="WVL36" s="62"/>
      <c r="WVM36" s="62"/>
      <c r="WVN36" s="62"/>
      <c r="WVO36" s="62"/>
      <c r="WVP36" s="62"/>
      <c r="WVQ36" s="62"/>
      <c r="WVR36" s="62"/>
      <c r="WVS36" s="62"/>
      <c r="WVT36" s="62"/>
      <c r="WVU36" s="62"/>
      <c r="WVV36" s="62"/>
      <c r="WVW36" s="62"/>
      <c r="WVX36" s="62"/>
      <c r="WVY36" s="62"/>
      <c r="WVZ36" s="62"/>
      <c r="WWA36" s="62"/>
      <c r="WWB36" s="62"/>
      <c r="WWC36" s="62"/>
      <c r="WWD36" s="62"/>
      <c r="WWE36" s="62"/>
      <c r="WWF36" s="62"/>
      <c r="WWG36" s="62"/>
      <c r="WWH36" s="62"/>
      <c r="WWI36" s="62"/>
      <c r="WWJ36" s="62"/>
      <c r="WWK36" s="62"/>
      <c r="WWL36" s="62"/>
      <c r="WWM36" s="62"/>
      <c r="WWN36" s="62"/>
      <c r="WWO36" s="62"/>
      <c r="WWP36" s="62"/>
      <c r="WWQ36" s="62"/>
      <c r="WWR36" s="62"/>
      <c r="WWS36" s="62"/>
      <c r="WWT36" s="62"/>
      <c r="WWU36" s="62"/>
      <c r="WWV36" s="62"/>
      <c r="WWW36" s="62"/>
      <c r="WWX36" s="62"/>
      <c r="WWY36" s="62"/>
      <c r="WWZ36" s="62"/>
      <c r="WXA36" s="62"/>
      <c r="WXB36" s="62"/>
      <c r="WXC36" s="62"/>
      <c r="WXD36" s="62"/>
      <c r="WXE36" s="62"/>
      <c r="WXF36" s="62"/>
      <c r="WXG36" s="62"/>
      <c r="WXH36" s="62"/>
      <c r="WXI36" s="62"/>
      <c r="WXJ36" s="62"/>
      <c r="WXK36" s="62"/>
      <c r="WXL36" s="62"/>
      <c r="WXM36" s="62"/>
      <c r="WXN36" s="62"/>
      <c r="WXO36" s="62"/>
      <c r="WXP36" s="62"/>
      <c r="WXQ36" s="62"/>
      <c r="WXR36" s="62"/>
      <c r="WXS36" s="62"/>
      <c r="WXT36" s="62"/>
      <c r="WXU36" s="62"/>
      <c r="WXV36" s="62"/>
      <c r="WXW36" s="62"/>
      <c r="WXX36" s="62"/>
      <c r="WXY36" s="62"/>
      <c r="WXZ36" s="62"/>
      <c r="WYA36" s="62"/>
      <c r="WYB36" s="62"/>
      <c r="WYC36" s="62"/>
      <c r="WYD36" s="62"/>
      <c r="WYE36" s="62"/>
      <c r="WYF36" s="62"/>
      <c r="WYG36" s="62"/>
      <c r="WYH36" s="62"/>
      <c r="WYI36" s="62"/>
      <c r="WYJ36" s="62"/>
      <c r="WYK36" s="62"/>
      <c r="WYL36" s="62"/>
      <c r="WYM36" s="62"/>
      <c r="WYN36" s="62"/>
      <c r="WYO36" s="62"/>
      <c r="WYP36" s="62"/>
      <c r="WYQ36" s="62"/>
      <c r="WYR36" s="62"/>
      <c r="WYS36" s="62"/>
      <c r="WYT36" s="62"/>
      <c r="WYU36" s="62"/>
      <c r="WYV36" s="62"/>
      <c r="WYW36" s="62"/>
      <c r="WYX36" s="62"/>
      <c r="WYY36" s="62"/>
      <c r="WYZ36" s="62"/>
      <c r="WZA36" s="62"/>
      <c r="WZB36" s="62"/>
      <c r="WZC36" s="62"/>
      <c r="WZD36" s="62"/>
      <c r="WZE36" s="62"/>
      <c r="WZF36" s="62"/>
      <c r="WZG36" s="62"/>
      <c r="WZH36" s="62"/>
      <c r="WZI36" s="62"/>
      <c r="WZJ36" s="62"/>
      <c r="WZK36" s="62"/>
      <c r="WZL36" s="62"/>
      <c r="WZM36" s="62"/>
      <c r="WZN36" s="62"/>
      <c r="WZO36" s="62"/>
      <c r="WZP36" s="62"/>
      <c r="WZQ36" s="62"/>
      <c r="WZR36" s="62"/>
      <c r="WZS36" s="62"/>
      <c r="WZT36" s="62"/>
      <c r="WZU36" s="62"/>
      <c r="WZV36" s="62"/>
      <c r="WZW36" s="62"/>
      <c r="WZX36" s="62"/>
      <c r="WZY36" s="62"/>
      <c r="WZZ36" s="62"/>
      <c r="XAA36" s="62"/>
      <c r="XAB36" s="62"/>
      <c r="XAC36" s="62"/>
      <c r="XAD36" s="62"/>
      <c r="XAE36" s="62"/>
      <c r="XAF36" s="62"/>
      <c r="XAG36" s="62"/>
      <c r="XAH36" s="62"/>
      <c r="XAI36" s="62"/>
      <c r="XAJ36" s="62"/>
      <c r="XAK36" s="62"/>
      <c r="XAL36" s="62"/>
      <c r="XAM36" s="62"/>
      <c r="XAN36" s="62"/>
      <c r="XAO36" s="62"/>
      <c r="XAP36" s="62"/>
      <c r="XAQ36" s="62"/>
      <c r="XAR36" s="62"/>
      <c r="XAS36" s="62"/>
      <c r="XAT36" s="62"/>
      <c r="XAU36" s="62"/>
      <c r="XAV36" s="62"/>
      <c r="XAW36" s="62"/>
      <c r="XAX36" s="62"/>
      <c r="XAY36" s="62"/>
      <c r="XAZ36" s="62"/>
      <c r="XBA36" s="62"/>
      <c r="XBB36" s="62"/>
      <c r="XBC36" s="62"/>
      <c r="XBD36" s="62"/>
      <c r="XBE36" s="62"/>
      <c r="XBF36" s="62"/>
      <c r="XBG36" s="62"/>
      <c r="XBH36" s="62"/>
      <c r="XBI36" s="62"/>
      <c r="XBJ36" s="62"/>
      <c r="XBK36" s="62"/>
      <c r="XBL36" s="62"/>
      <c r="XBM36" s="62"/>
      <c r="XBN36" s="62"/>
      <c r="XBO36" s="62"/>
      <c r="XBP36" s="62"/>
      <c r="XBQ36" s="62"/>
      <c r="XBR36" s="62"/>
      <c r="XBS36" s="62"/>
      <c r="XBT36" s="62"/>
      <c r="XBU36" s="62"/>
      <c r="XBV36" s="62"/>
      <c r="XBW36" s="62"/>
      <c r="XBX36" s="62"/>
      <c r="XBY36" s="62"/>
      <c r="XBZ36" s="62"/>
      <c r="XCA36" s="62"/>
      <c r="XCB36" s="62"/>
      <c r="XCC36" s="62"/>
      <c r="XCD36" s="62"/>
      <c r="XCE36" s="62"/>
      <c r="XCF36" s="62"/>
      <c r="XCG36" s="62"/>
      <c r="XCH36" s="62"/>
      <c r="XCI36" s="62"/>
      <c r="XCJ36" s="62"/>
      <c r="XCK36" s="62"/>
      <c r="XCL36" s="62"/>
      <c r="XCM36" s="62"/>
      <c r="XCN36" s="62"/>
      <c r="XCO36" s="62"/>
      <c r="XCP36" s="62"/>
      <c r="XCQ36" s="62"/>
      <c r="XCR36" s="62"/>
      <c r="XCS36" s="62"/>
      <c r="XCT36" s="62"/>
      <c r="XCU36" s="62"/>
      <c r="XCV36" s="62"/>
      <c r="XCW36" s="62"/>
      <c r="XCX36" s="62"/>
      <c r="XCY36" s="62"/>
      <c r="XCZ36" s="62"/>
      <c r="XDA36" s="62"/>
      <c r="XDB36" s="62"/>
      <c r="XDC36" s="62"/>
      <c r="XDD36" s="62"/>
      <c r="XDE36" s="62"/>
      <c r="XDF36" s="62"/>
      <c r="XDG36" s="62"/>
      <c r="XDH36" s="62"/>
      <c r="XDI36" s="62"/>
      <c r="XDJ36" s="62"/>
      <c r="XDK36" s="62"/>
      <c r="XDL36" s="62"/>
      <c r="XDM36" s="62"/>
      <c r="XDN36" s="62"/>
      <c r="XDO36" s="62"/>
      <c r="XDP36" s="62"/>
      <c r="XDQ36" s="62"/>
      <c r="XDR36" s="62"/>
      <c r="XDS36" s="62"/>
      <c r="XDT36" s="62"/>
      <c r="XDU36" s="62"/>
      <c r="XDV36" s="62"/>
      <c r="XDW36" s="62"/>
      <c r="XDX36" s="62"/>
      <c r="XDY36" s="62"/>
      <c r="XDZ36" s="62"/>
      <c r="XEA36" s="62"/>
      <c r="XEB36" s="62"/>
      <c r="XEC36" s="62"/>
      <c r="XED36" s="62"/>
      <c r="XEE36" s="62"/>
      <c r="XEF36" s="62"/>
      <c r="XEG36" s="62"/>
      <c r="XEH36" s="62"/>
      <c r="XEI36" s="62"/>
      <c r="XEJ36" s="62"/>
      <c r="XEK36" s="62"/>
      <c r="XEL36" s="62"/>
      <c r="XEM36" s="62"/>
      <c r="XEN36" s="62"/>
      <c r="XEO36" s="62"/>
      <c r="XEP36" s="62"/>
      <c r="XEQ36" s="62"/>
      <c r="XER36" s="62"/>
      <c r="XES36" s="62"/>
      <c r="XET36" s="62"/>
      <c r="XEU36" s="62"/>
      <c r="XEV36" s="62"/>
      <c r="XEW36" s="62"/>
      <c r="XEX36" s="62"/>
      <c r="XEY36" s="62"/>
      <c r="XEZ36" s="62"/>
      <c r="XFA36" s="62"/>
      <c r="XFB36" s="62"/>
      <c r="XFC36" s="62"/>
      <c r="XFD36" s="62"/>
    </row>
    <row r="37" spans="2:16384" x14ac:dyDescent="0.3">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62"/>
      <c r="BK37" s="62"/>
      <c r="BL37" s="62"/>
      <c r="BM37" s="62"/>
      <c r="BN37" s="62"/>
      <c r="BO37" s="62"/>
      <c r="BP37" s="62"/>
      <c r="BQ37" s="62"/>
      <c r="BR37" s="62"/>
      <c r="BS37" s="62"/>
      <c r="BT37" s="62"/>
      <c r="BU37" s="62"/>
      <c r="BV37" s="62"/>
      <c r="BW37" s="62"/>
      <c r="BX37" s="62"/>
      <c r="BY37" s="62"/>
      <c r="BZ37" s="62"/>
      <c r="CA37" s="62"/>
      <c r="CB37" s="62"/>
      <c r="CC37" s="62"/>
      <c r="CD37" s="62"/>
      <c r="CE37" s="62"/>
      <c r="CF37" s="62"/>
      <c r="CG37" s="62"/>
      <c r="CH37" s="62"/>
      <c r="CI37" s="62"/>
      <c r="CJ37" s="62"/>
      <c r="CK37" s="62"/>
      <c r="CL37" s="62"/>
      <c r="CM37" s="62"/>
      <c r="CN37" s="62"/>
      <c r="CO37" s="62"/>
      <c r="CP37" s="62"/>
      <c r="CQ37" s="62"/>
      <c r="CR37" s="62"/>
      <c r="CS37" s="62"/>
      <c r="CT37" s="62"/>
      <c r="CU37" s="62"/>
      <c r="CV37" s="62"/>
      <c r="CW37" s="62"/>
      <c r="CX37" s="62"/>
      <c r="CY37" s="62"/>
      <c r="CZ37" s="62"/>
      <c r="DA37" s="62"/>
      <c r="DB37" s="62"/>
      <c r="DC37" s="62"/>
      <c r="DD37" s="62"/>
      <c r="DE37" s="62"/>
      <c r="DF37" s="62"/>
      <c r="DG37" s="62"/>
      <c r="DH37" s="62"/>
      <c r="DI37" s="62"/>
      <c r="DJ37" s="62"/>
      <c r="DK37" s="62"/>
      <c r="DL37" s="62"/>
      <c r="DM37" s="62"/>
      <c r="DN37" s="62"/>
      <c r="DO37" s="62"/>
      <c r="DP37" s="62"/>
      <c r="DQ37" s="62"/>
      <c r="DR37" s="62"/>
      <c r="DS37" s="62"/>
      <c r="DT37" s="62"/>
      <c r="DU37" s="62"/>
      <c r="DV37" s="62"/>
      <c r="DW37" s="62"/>
      <c r="DX37" s="62"/>
      <c r="DY37" s="62"/>
      <c r="DZ37" s="62"/>
      <c r="EA37" s="62"/>
      <c r="EB37" s="62"/>
      <c r="EC37" s="62"/>
      <c r="ED37" s="62"/>
      <c r="EE37" s="62"/>
      <c r="EF37" s="62"/>
      <c r="EG37" s="62"/>
      <c r="EH37" s="62"/>
      <c r="EI37" s="62"/>
      <c r="EJ37" s="62"/>
      <c r="EK37" s="62"/>
      <c r="EL37" s="62"/>
      <c r="EM37" s="62"/>
      <c r="EN37" s="62"/>
      <c r="EO37" s="62"/>
      <c r="EP37" s="62"/>
      <c r="EQ37" s="62"/>
      <c r="ER37" s="62"/>
      <c r="ES37" s="62"/>
      <c r="ET37" s="62"/>
      <c r="EU37" s="62"/>
      <c r="EV37" s="62"/>
      <c r="EW37" s="62"/>
      <c r="EX37" s="62"/>
      <c r="EY37" s="62"/>
      <c r="EZ37" s="62"/>
      <c r="FA37" s="62"/>
      <c r="FB37" s="62"/>
      <c r="FC37" s="62"/>
      <c r="FD37" s="62"/>
      <c r="FE37" s="62"/>
      <c r="FF37" s="62"/>
      <c r="FG37" s="62"/>
      <c r="FH37" s="62"/>
      <c r="FI37" s="62"/>
      <c r="FJ37" s="62"/>
      <c r="FK37" s="62"/>
      <c r="FL37" s="62"/>
      <c r="FM37" s="62"/>
      <c r="FN37" s="62"/>
      <c r="FO37" s="62"/>
      <c r="FP37" s="62"/>
      <c r="FQ37" s="62"/>
      <c r="FR37" s="62"/>
      <c r="FS37" s="62"/>
      <c r="FT37" s="62"/>
      <c r="FU37" s="62"/>
      <c r="FV37" s="62"/>
      <c r="FW37" s="62"/>
      <c r="FX37" s="62"/>
      <c r="FY37" s="62"/>
      <c r="FZ37" s="62"/>
      <c r="GA37" s="62"/>
      <c r="GB37" s="62"/>
      <c r="GC37" s="62"/>
      <c r="GD37" s="62"/>
      <c r="GE37" s="62"/>
      <c r="GF37" s="62"/>
      <c r="GG37" s="62"/>
      <c r="GH37" s="62"/>
      <c r="GI37" s="62"/>
      <c r="GJ37" s="62"/>
      <c r="GK37" s="62"/>
      <c r="GL37" s="62"/>
      <c r="GM37" s="62"/>
      <c r="GN37" s="62"/>
      <c r="GO37" s="62"/>
      <c r="GP37" s="62"/>
      <c r="GQ37" s="62"/>
      <c r="GR37" s="62"/>
      <c r="GS37" s="62"/>
      <c r="GT37" s="62"/>
      <c r="GU37" s="62"/>
      <c r="GV37" s="62"/>
      <c r="GW37" s="62"/>
      <c r="GX37" s="62"/>
      <c r="GY37" s="62"/>
      <c r="GZ37" s="62"/>
      <c r="HA37" s="62"/>
      <c r="HB37" s="62"/>
      <c r="HC37" s="62"/>
      <c r="HD37" s="62"/>
      <c r="HE37" s="62"/>
      <c r="HF37" s="62"/>
      <c r="HG37" s="62"/>
      <c r="HH37" s="62"/>
      <c r="HI37" s="62"/>
      <c r="HJ37" s="62"/>
      <c r="HK37" s="62"/>
      <c r="HL37" s="62"/>
      <c r="HM37" s="62"/>
      <c r="HN37" s="62"/>
      <c r="HO37" s="62"/>
      <c r="HP37" s="62"/>
      <c r="HQ37" s="62"/>
      <c r="HR37" s="62"/>
      <c r="HS37" s="62"/>
      <c r="HT37" s="62"/>
      <c r="HU37" s="62"/>
      <c r="HV37" s="62"/>
      <c r="HW37" s="62"/>
      <c r="HX37" s="62"/>
      <c r="HY37" s="62"/>
      <c r="HZ37" s="62"/>
      <c r="IA37" s="62"/>
      <c r="IB37" s="62"/>
      <c r="IC37" s="62"/>
      <c r="ID37" s="62"/>
      <c r="IE37" s="62"/>
      <c r="IF37" s="62"/>
      <c r="IG37" s="62"/>
      <c r="IH37" s="62"/>
      <c r="II37" s="62"/>
      <c r="IJ37" s="62"/>
      <c r="IK37" s="62"/>
      <c r="IL37" s="62"/>
      <c r="IM37" s="62"/>
      <c r="IN37" s="62"/>
      <c r="IO37" s="62"/>
      <c r="IP37" s="62"/>
      <c r="IQ37" s="62"/>
      <c r="IR37" s="62"/>
      <c r="IS37" s="62"/>
      <c r="IT37" s="62"/>
      <c r="IU37" s="62"/>
      <c r="IV37" s="62"/>
      <c r="IW37" s="62"/>
      <c r="IX37" s="62"/>
      <c r="IY37" s="62"/>
      <c r="IZ37" s="62"/>
      <c r="JA37" s="62"/>
      <c r="JB37" s="62"/>
      <c r="JC37" s="62"/>
      <c r="JD37" s="62"/>
      <c r="JE37" s="62"/>
      <c r="JF37" s="62"/>
      <c r="JG37" s="62"/>
      <c r="JH37" s="62"/>
      <c r="JI37" s="62"/>
      <c r="JJ37" s="62"/>
      <c r="JK37" s="62"/>
      <c r="JL37" s="62"/>
      <c r="JM37" s="62"/>
      <c r="JN37" s="62"/>
      <c r="JO37" s="62"/>
      <c r="JP37" s="62"/>
      <c r="JQ37" s="62"/>
      <c r="JR37" s="62"/>
      <c r="JS37" s="62"/>
      <c r="JT37" s="62"/>
      <c r="JU37" s="62"/>
      <c r="JV37" s="62"/>
      <c r="JW37" s="62"/>
      <c r="JX37" s="62"/>
      <c r="JY37" s="62"/>
      <c r="JZ37" s="62"/>
      <c r="KA37" s="62"/>
      <c r="KB37" s="62"/>
      <c r="KC37" s="62"/>
      <c r="KD37" s="62"/>
      <c r="KE37" s="62"/>
      <c r="KF37" s="62"/>
      <c r="KG37" s="62"/>
      <c r="KH37" s="62"/>
      <c r="KI37" s="62"/>
      <c r="KJ37" s="62"/>
      <c r="KK37" s="62"/>
      <c r="KL37" s="62"/>
      <c r="KM37" s="62"/>
      <c r="KN37" s="62"/>
      <c r="KO37" s="62"/>
      <c r="KP37" s="62"/>
      <c r="KQ37" s="62"/>
      <c r="KR37" s="62"/>
      <c r="KS37" s="62"/>
      <c r="KT37" s="62"/>
      <c r="KU37" s="62"/>
      <c r="KV37" s="62"/>
      <c r="KW37" s="62"/>
      <c r="KX37" s="62"/>
      <c r="KY37" s="62"/>
      <c r="KZ37" s="62"/>
      <c r="LA37" s="62"/>
      <c r="LB37" s="62"/>
      <c r="LC37" s="62"/>
      <c r="LD37" s="62"/>
      <c r="LE37" s="62"/>
      <c r="LF37" s="62"/>
      <c r="LG37" s="62"/>
      <c r="LH37" s="62"/>
      <c r="LI37" s="62"/>
      <c r="LJ37" s="62"/>
      <c r="LK37" s="62"/>
      <c r="LL37" s="62"/>
      <c r="LM37" s="62"/>
      <c r="LN37" s="62"/>
      <c r="LO37" s="62"/>
      <c r="LP37" s="62"/>
      <c r="LQ37" s="62"/>
      <c r="LR37" s="62"/>
      <c r="LS37" s="62"/>
      <c r="LT37" s="62"/>
      <c r="LU37" s="62"/>
      <c r="LV37" s="62"/>
      <c r="LW37" s="62"/>
      <c r="LX37" s="62"/>
      <c r="LY37" s="62"/>
      <c r="LZ37" s="62"/>
      <c r="MA37" s="62"/>
      <c r="MB37" s="62"/>
      <c r="MC37" s="62"/>
      <c r="MD37" s="62"/>
      <c r="ME37" s="62"/>
      <c r="MF37" s="62"/>
      <c r="MG37" s="62"/>
      <c r="MH37" s="62"/>
      <c r="MI37" s="62"/>
      <c r="MJ37" s="62"/>
      <c r="MK37" s="62"/>
      <c r="ML37" s="62"/>
      <c r="MM37" s="62"/>
      <c r="MN37" s="62"/>
      <c r="MO37" s="62"/>
      <c r="MP37" s="62"/>
      <c r="MQ37" s="62"/>
      <c r="MR37" s="62"/>
      <c r="MS37" s="62"/>
      <c r="MT37" s="62"/>
      <c r="MU37" s="62"/>
      <c r="MV37" s="62"/>
      <c r="MW37" s="62"/>
      <c r="MX37" s="62"/>
      <c r="MY37" s="62"/>
      <c r="MZ37" s="62"/>
      <c r="NA37" s="62"/>
      <c r="NB37" s="62"/>
      <c r="NC37" s="62"/>
      <c r="ND37" s="62"/>
      <c r="NE37" s="62"/>
      <c r="NF37" s="62"/>
      <c r="NG37" s="62"/>
      <c r="NH37" s="62"/>
      <c r="NI37" s="62"/>
      <c r="NJ37" s="62"/>
      <c r="NK37" s="62"/>
      <c r="NL37" s="62"/>
      <c r="NM37" s="62"/>
      <c r="NN37" s="62"/>
      <c r="NO37" s="62"/>
      <c r="NP37" s="62"/>
      <c r="NQ37" s="62"/>
      <c r="NR37" s="62"/>
      <c r="NS37" s="62"/>
      <c r="NT37" s="62"/>
      <c r="NU37" s="62"/>
      <c r="NV37" s="62"/>
      <c r="NW37" s="62"/>
      <c r="NX37" s="62"/>
      <c r="NY37" s="62"/>
      <c r="NZ37" s="62"/>
      <c r="OA37" s="62"/>
      <c r="OB37" s="62"/>
      <c r="OC37" s="62"/>
      <c r="OD37" s="62"/>
      <c r="OE37" s="62"/>
      <c r="OF37" s="62"/>
      <c r="OG37" s="62"/>
      <c r="OH37" s="62"/>
      <c r="OI37" s="62"/>
      <c r="OJ37" s="62"/>
      <c r="OK37" s="62"/>
      <c r="OL37" s="62"/>
      <c r="OM37" s="62"/>
      <c r="ON37" s="62"/>
      <c r="OO37" s="62"/>
      <c r="OP37" s="62"/>
      <c r="OQ37" s="62"/>
      <c r="OR37" s="62"/>
      <c r="OS37" s="62"/>
      <c r="OT37" s="62"/>
      <c r="OU37" s="62"/>
      <c r="OV37" s="62"/>
      <c r="OW37" s="62"/>
      <c r="OX37" s="62"/>
      <c r="OY37" s="62"/>
      <c r="OZ37" s="62"/>
      <c r="PA37" s="62"/>
      <c r="PB37" s="62"/>
      <c r="PC37" s="62"/>
      <c r="PD37" s="62"/>
      <c r="PE37" s="62"/>
      <c r="PF37" s="62"/>
      <c r="PG37" s="62"/>
      <c r="PH37" s="62"/>
      <c r="PI37" s="62"/>
      <c r="PJ37" s="62"/>
      <c r="PK37" s="62"/>
      <c r="PL37" s="62"/>
      <c r="PM37" s="62"/>
      <c r="PN37" s="62"/>
      <c r="PO37" s="62"/>
      <c r="PP37" s="62"/>
      <c r="PQ37" s="62"/>
      <c r="PR37" s="62"/>
      <c r="PS37" s="62"/>
      <c r="PT37" s="62"/>
      <c r="PU37" s="62"/>
      <c r="PV37" s="62"/>
      <c r="PW37" s="62"/>
      <c r="PX37" s="62"/>
      <c r="PY37" s="62"/>
      <c r="PZ37" s="62"/>
      <c r="QA37" s="62"/>
      <c r="QB37" s="62"/>
      <c r="QC37" s="62"/>
      <c r="QD37" s="62"/>
      <c r="QE37" s="62"/>
      <c r="QF37" s="62"/>
      <c r="QG37" s="62"/>
      <c r="QH37" s="62"/>
      <c r="QI37" s="62"/>
      <c r="QJ37" s="62"/>
      <c r="QK37" s="62"/>
      <c r="QL37" s="62"/>
      <c r="QM37" s="62"/>
      <c r="QN37" s="62"/>
      <c r="QO37" s="62"/>
      <c r="QP37" s="62"/>
      <c r="QQ37" s="62"/>
      <c r="QR37" s="62"/>
      <c r="QS37" s="62"/>
      <c r="QT37" s="62"/>
      <c r="QU37" s="62"/>
      <c r="QV37" s="62"/>
      <c r="QW37" s="62"/>
      <c r="QX37" s="62"/>
      <c r="QY37" s="62"/>
      <c r="QZ37" s="62"/>
      <c r="RA37" s="62"/>
      <c r="RB37" s="62"/>
      <c r="RC37" s="62"/>
      <c r="RD37" s="62"/>
      <c r="RE37" s="62"/>
      <c r="RF37" s="62"/>
      <c r="RG37" s="62"/>
      <c r="RH37" s="62"/>
      <c r="RI37" s="62"/>
      <c r="RJ37" s="62"/>
      <c r="RK37" s="62"/>
      <c r="RL37" s="62"/>
      <c r="RM37" s="62"/>
      <c r="RN37" s="62"/>
      <c r="RO37" s="62"/>
      <c r="RP37" s="62"/>
      <c r="RQ37" s="62"/>
      <c r="RR37" s="62"/>
      <c r="RS37" s="62"/>
      <c r="RT37" s="62"/>
      <c r="RU37" s="62"/>
      <c r="RV37" s="62"/>
      <c r="RW37" s="62"/>
      <c r="RX37" s="62"/>
      <c r="RY37" s="62"/>
      <c r="RZ37" s="62"/>
      <c r="SA37" s="62"/>
      <c r="SB37" s="62"/>
      <c r="SC37" s="62"/>
      <c r="SD37" s="62"/>
      <c r="SE37" s="62"/>
      <c r="SF37" s="62"/>
      <c r="SG37" s="62"/>
      <c r="SH37" s="62"/>
      <c r="SI37" s="62"/>
      <c r="SJ37" s="62"/>
      <c r="SK37" s="62"/>
      <c r="SL37" s="62"/>
      <c r="SM37" s="62"/>
      <c r="SN37" s="62"/>
      <c r="SO37" s="62"/>
      <c r="SP37" s="62"/>
      <c r="SQ37" s="62"/>
      <c r="SR37" s="62"/>
      <c r="SS37" s="62"/>
      <c r="ST37" s="62"/>
      <c r="SU37" s="62"/>
      <c r="SV37" s="62"/>
      <c r="SW37" s="62"/>
      <c r="SX37" s="62"/>
      <c r="SY37" s="62"/>
      <c r="SZ37" s="62"/>
      <c r="TA37" s="62"/>
      <c r="TB37" s="62"/>
      <c r="TC37" s="62"/>
      <c r="TD37" s="62"/>
      <c r="TE37" s="62"/>
      <c r="TF37" s="62"/>
      <c r="TG37" s="62"/>
      <c r="TH37" s="62"/>
      <c r="TI37" s="62"/>
      <c r="TJ37" s="62"/>
      <c r="TK37" s="62"/>
      <c r="TL37" s="62"/>
      <c r="TM37" s="62"/>
      <c r="TN37" s="62"/>
      <c r="TO37" s="62"/>
      <c r="TP37" s="62"/>
      <c r="TQ37" s="62"/>
      <c r="TR37" s="62"/>
      <c r="TS37" s="62"/>
      <c r="TT37" s="62"/>
      <c r="TU37" s="62"/>
      <c r="TV37" s="62"/>
      <c r="TW37" s="62"/>
      <c r="TX37" s="62"/>
      <c r="TY37" s="62"/>
      <c r="TZ37" s="62"/>
      <c r="UA37" s="62"/>
      <c r="UB37" s="62"/>
      <c r="UC37" s="62"/>
      <c r="UD37" s="62"/>
      <c r="UE37" s="62"/>
      <c r="UF37" s="62"/>
      <c r="UG37" s="62"/>
      <c r="UH37" s="62"/>
      <c r="UI37" s="62"/>
      <c r="UJ37" s="62"/>
      <c r="UK37" s="62"/>
      <c r="UL37" s="62"/>
      <c r="UM37" s="62"/>
      <c r="UN37" s="62"/>
      <c r="UO37" s="62"/>
      <c r="UP37" s="62"/>
      <c r="UQ37" s="62"/>
      <c r="UR37" s="62"/>
      <c r="US37" s="62"/>
      <c r="UT37" s="62"/>
      <c r="UU37" s="62"/>
      <c r="UV37" s="62"/>
      <c r="UW37" s="62"/>
      <c r="UX37" s="62"/>
      <c r="UY37" s="62"/>
      <c r="UZ37" s="62"/>
      <c r="VA37" s="62"/>
      <c r="VB37" s="62"/>
      <c r="VC37" s="62"/>
      <c r="VD37" s="62"/>
      <c r="VE37" s="62"/>
      <c r="VF37" s="62"/>
      <c r="VG37" s="62"/>
      <c r="VH37" s="62"/>
      <c r="VI37" s="62"/>
      <c r="VJ37" s="62"/>
      <c r="VK37" s="62"/>
      <c r="VL37" s="62"/>
      <c r="VM37" s="62"/>
      <c r="VN37" s="62"/>
      <c r="VO37" s="62"/>
      <c r="VP37" s="62"/>
      <c r="VQ37" s="62"/>
      <c r="VR37" s="62"/>
      <c r="VS37" s="62"/>
      <c r="VT37" s="62"/>
      <c r="VU37" s="62"/>
      <c r="VV37" s="62"/>
      <c r="VW37" s="62"/>
      <c r="VX37" s="62"/>
      <c r="VY37" s="62"/>
      <c r="VZ37" s="62"/>
      <c r="WA37" s="62"/>
      <c r="WB37" s="62"/>
      <c r="WC37" s="62"/>
      <c r="WD37" s="62"/>
      <c r="WE37" s="62"/>
      <c r="WF37" s="62"/>
      <c r="WG37" s="62"/>
      <c r="WH37" s="62"/>
      <c r="WI37" s="62"/>
      <c r="WJ37" s="62"/>
      <c r="WK37" s="62"/>
      <c r="WL37" s="62"/>
      <c r="WM37" s="62"/>
      <c r="WN37" s="62"/>
      <c r="WO37" s="62"/>
      <c r="WP37" s="62"/>
      <c r="WQ37" s="62"/>
      <c r="WR37" s="62"/>
      <c r="WS37" s="62"/>
      <c r="WT37" s="62"/>
      <c r="WU37" s="62"/>
      <c r="WV37" s="62"/>
      <c r="WW37" s="62"/>
      <c r="WX37" s="62"/>
      <c r="WY37" s="62"/>
      <c r="WZ37" s="62"/>
      <c r="XA37" s="62"/>
      <c r="XB37" s="62"/>
      <c r="XC37" s="62"/>
      <c r="XD37" s="62"/>
      <c r="XE37" s="62"/>
      <c r="XF37" s="62"/>
      <c r="XG37" s="62"/>
      <c r="XH37" s="62"/>
      <c r="XI37" s="62"/>
      <c r="XJ37" s="62"/>
      <c r="XK37" s="62"/>
      <c r="XL37" s="62"/>
      <c r="XM37" s="62"/>
      <c r="XN37" s="62"/>
      <c r="XO37" s="62"/>
      <c r="XP37" s="62"/>
      <c r="XQ37" s="62"/>
      <c r="XR37" s="62"/>
      <c r="XS37" s="62"/>
      <c r="XT37" s="62"/>
      <c r="XU37" s="62"/>
      <c r="XV37" s="62"/>
      <c r="XW37" s="62"/>
      <c r="XX37" s="62"/>
      <c r="XY37" s="62"/>
      <c r="XZ37" s="62"/>
      <c r="YA37" s="62"/>
      <c r="YB37" s="62"/>
      <c r="YC37" s="62"/>
      <c r="YD37" s="62"/>
      <c r="YE37" s="62"/>
      <c r="YF37" s="62"/>
      <c r="YG37" s="62"/>
      <c r="YH37" s="62"/>
      <c r="YI37" s="62"/>
      <c r="YJ37" s="62"/>
      <c r="YK37" s="62"/>
      <c r="YL37" s="62"/>
      <c r="YM37" s="62"/>
      <c r="YN37" s="62"/>
      <c r="YO37" s="62"/>
      <c r="YP37" s="62"/>
      <c r="YQ37" s="62"/>
      <c r="YR37" s="62"/>
      <c r="YS37" s="62"/>
      <c r="YT37" s="62"/>
      <c r="YU37" s="62"/>
      <c r="YV37" s="62"/>
      <c r="YW37" s="62"/>
      <c r="YX37" s="62"/>
      <c r="YY37" s="62"/>
      <c r="YZ37" s="62"/>
      <c r="ZA37" s="62"/>
      <c r="ZB37" s="62"/>
      <c r="ZC37" s="62"/>
      <c r="ZD37" s="62"/>
      <c r="ZE37" s="62"/>
      <c r="ZF37" s="62"/>
      <c r="ZG37" s="62"/>
      <c r="ZH37" s="62"/>
      <c r="ZI37" s="62"/>
      <c r="ZJ37" s="62"/>
      <c r="ZK37" s="62"/>
      <c r="ZL37" s="62"/>
      <c r="ZM37" s="62"/>
      <c r="ZN37" s="62"/>
      <c r="ZO37" s="62"/>
      <c r="ZP37" s="62"/>
      <c r="ZQ37" s="62"/>
      <c r="ZR37" s="62"/>
      <c r="ZS37" s="62"/>
      <c r="ZT37" s="62"/>
      <c r="ZU37" s="62"/>
      <c r="ZV37" s="62"/>
      <c r="ZW37" s="62"/>
      <c r="ZX37" s="62"/>
      <c r="ZY37" s="62"/>
      <c r="ZZ37" s="62"/>
      <c r="AAA37" s="62"/>
      <c r="AAB37" s="62"/>
      <c r="AAC37" s="62"/>
      <c r="AAD37" s="62"/>
      <c r="AAE37" s="62"/>
      <c r="AAF37" s="62"/>
      <c r="AAG37" s="62"/>
      <c r="AAH37" s="62"/>
      <c r="AAI37" s="62"/>
      <c r="AAJ37" s="62"/>
      <c r="AAK37" s="62"/>
      <c r="AAL37" s="62"/>
      <c r="AAM37" s="62"/>
      <c r="AAN37" s="62"/>
      <c r="AAO37" s="62"/>
      <c r="AAP37" s="62"/>
      <c r="AAQ37" s="62"/>
      <c r="AAR37" s="62"/>
      <c r="AAS37" s="62"/>
      <c r="AAT37" s="62"/>
      <c r="AAU37" s="62"/>
      <c r="AAV37" s="62"/>
      <c r="AAW37" s="62"/>
      <c r="AAX37" s="62"/>
      <c r="AAY37" s="62"/>
      <c r="AAZ37" s="62"/>
      <c r="ABA37" s="62"/>
      <c r="ABB37" s="62"/>
      <c r="ABC37" s="62"/>
      <c r="ABD37" s="62"/>
      <c r="ABE37" s="62"/>
      <c r="ABF37" s="62"/>
      <c r="ABG37" s="62"/>
      <c r="ABH37" s="62"/>
      <c r="ABI37" s="62"/>
      <c r="ABJ37" s="62"/>
      <c r="ABK37" s="62"/>
      <c r="ABL37" s="62"/>
      <c r="ABM37" s="62"/>
      <c r="ABN37" s="62"/>
      <c r="ABO37" s="62"/>
      <c r="ABP37" s="62"/>
      <c r="ABQ37" s="62"/>
      <c r="ABR37" s="62"/>
      <c r="ABS37" s="62"/>
      <c r="ABT37" s="62"/>
      <c r="ABU37" s="62"/>
      <c r="ABV37" s="62"/>
      <c r="ABW37" s="62"/>
      <c r="ABX37" s="62"/>
      <c r="ABY37" s="62"/>
      <c r="ABZ37" s="62"/>
      <c r="ACA37" s="62"/>
      <c r="ACB37" s="62"/>
      <c r="ACC37" s="62"/>
      <c r="ACD37" s="62"/>
      <c r="ACE37" s="62"/>
      <c r="ACF37" s="62"/>
      <c r="ACG37" s="62"/>
      <c r="ACH37" s="62"/>
      <c r="ACI37" s="62"/>
      <c r="ACJ37" s="62"/>
      <c r="ACK37" s="62"/>
      <c r="ACL37" s="62"/>
      <c r="ACM37" s="62"/>
      <c r="ACN37" s="62"/>
      <c r="ACO37" s="62"/>
      <c r="ACP37" s="62"/>
      <c r="ACQ37" s="62"/>
      <c r="ACR37" s="62"/>
      <c r="ACS37" s="62"/>
      <c r="ACT37" s="62"/>
      <c r="ACU37" s="62"/>
      <c r="ACV37" s="62"/>
      <c r="ACW37" s="62"/>
      <c r="ACX37" s="62"/>
      <c r="ACY37" s="62"/>
      <c r="ACZ37" s="62"/>
      <c r="ADA37" s="62"/>
      <c r="ADB37" s="62"/>
      <c r="ADC37" s="62"/>
      <c r="ADD37" s="62"/>
      <c r="ADE37" s="62"/>
      <c r="ADF37" s="62"/>
      <c r="ADG37" s="62"/>
      <c r="ADH37" s="62"/>
      <c r="ADI37" s="62"/>
      <c r="ADJ37" s="62"/>
      <c r="ADK37" s="62"/>
      <c r="ADL37" s="62"/>
      <c r="ADM37" s="62"/>
      <c r="ADN37" s="62"/>
      <c r="ADO37" s="62"/>
      <c r="ADP37" s="62"/>
      <c r="ADQ37" s="62"/>
      <c r="ADR37" s="62"/>
      <c r="ADS37" s="62"/>
      <c r="ADT37" s="62"/>
      <c r="ADU37" s="62"/>
      <c r="ADV37" s="62"/>
      <c r="ADW37" s="62"/>
      <c r="ADX37" s="62"/>
      <c r="ADY37" s="62"/>
      <c r="ADZ37" s="62"/>
      <c r="AEA37" s="62"/>
      <c r="AEB37" s="62"/>
      <c r="AEC37" s="62"/>
      <c r="AED37" s="62"/>
      <c r="AEE37" s="62"/>
      <c r="AEF37" s="62"/>
      <c r="AEG37" s="62"/>
      <c r="AEH37" s="62"/>
      <c r="AEI37" s="62"/>
      <c r="AEJ37" s="62"/>
      <c r="AEK37" s="62"/>
      <c r="AEL37" s="62"/>
      <c r="AEM37" s="62"/>
      <c r="AEN37" s="62"/>
      <c r="AEO37" s="62"/>
      <c r="AEP37" s="62"/>
      <c r="AEQ37" s="62"/>
      <c r="AER37" s="62"/>
      <c r="AES37" s="62"/>
      <c r="AET37" s="62"/>
      <c r="AEU37" s="62"/>
      <c r="AEV37" s="62"/>
      <c r="AEW37" s="62"/>
      <c r="AEX37" s="62"/>
      <c r="AEY37" s="62"/>
      <c r="AEZ37" s="62"/>
      <c r="AFA37" s="62"/>
      <c r="AFB37" s="62"/>
      <c r="AFC37" s="62"/>
      <c r="AFD37" s="62"/>
      <c r="AFE37" s="62"/>
      <c r="AFF37" s="62"/>
      <c r="AFG37" s="62"/>
      <c r="AFH37" s="62"/>
      <c r="AFI37" s="62"/>
      <c r="AFJ37" s="62"/>
      <c r="AFK37" s="62"/>
      <c r="AFL37" s="62"/>
      <c r="AFM37" s="62"/>
      <c r="AFN37" s="62"/>
      <c r="AFO37" s="62"/>
      <c r="AFP37" s="62"/>
      <c r="AFQ37" s="62"/>
      <c r="AFR37" s="62"/>
      <c r="AFS37" s="62"/>
      <c r="AFT37" s="62"/>
      <c r="AFU37" s="62"/>
      <c r="AFV37" s="62"/>
      <c r="AFW37" s="62"/>
      <c r="AFX37" s="62"/>
      <c r="AFY37" s="62"/>
      <c r="AFZ37" s="62"/>
      <c r="AGA37" s="62"/>
      <c r="AGB37" s="62"/>
      <c r="AGC37" s="62"/>
      <c r="AGD37" s="62"/>
      <c r="AGE37" s="62"/>
      <c r="AGF37" s="62"/>
      <c r="AGG37" s="62"/>
      <c r="AGH37" s="62"/>
      <c r="AGI37" s="62"/>
      <c r="AGJ37" s="62"/>
      <c r="AGK37" s="62"/>
      <c r="AGL37" s="62"/>
      <c r="AGM37" s="62"/>
      <c r="AGN37" s="62"/>
      <c r="AGO37" s="62"/>
      <c r="AGP37" s="62"/>
      <c r="AGQ37" s="62"/>
      <c r="AGR37" s="62"/>
      <c r="AGS37" s="62"/>
      <c r="AGT37" s="62"/>
      <c r="AGU37" s="62"/>
      <c r="AGV37" s="62"/>
      <c r="AGW37" s="62"/>
      <c r="AGX37" s="62"/>
      <c r="AGY37" s="62"/>
      <c r="AGZ37" s="62"/>
      <c r="AHA37" s="62"/>
      <c r="AHB37" s="62"/>
      <c r="AHC37" s="62"/>
      <c r="AHD37" s="62"/>
      <c r="AHE37" s="62"/>
      <c r="AHF37" s="62"/>
      <c r="AHG37" s="62"/>
      <c r="AHH37" s="62"/>
      <c r="AHI37" s="62"/>
      <c r="AHJ37" s="62"/>
      <c r="AHK37" s="62"/>
      <c r="AHL37" s="62"/>
      <c r="AHM37" s="62"/>
      <c r="AHN37" s="62"/>
      <c r="AHO37" s="62"/>
      <c r="AHP37" s="62"/>
      <c r="AHQ37" s="62"/>
      <c r="AHR37" s="62"/>
      <c r="AHS37" s="62"/>
      <c r="AHT37" s="62"/>
      <c r="AHU37" s="62"/>
      <c r="AHV37" s="62"/>
      <c r="AHW37" s="62"/>
      <c r="AHX37" s="62"/>
      <c r="AHY37" s="62"/>
      <c r="AHZ37" s="62"/>
      <c r="AIA37" s="62"/>
      <c r="AIB37" s="62"/>
      <c r="AIC37" s="62"/>
      <c r="AID37" s="62"/>
      <c r="AIE37" s="62"/>
      <c r="AIF37" s="62"/>
      <c r="AIG37" s="62"/>
      <c r="AIH37" s="62"/>
      <c r="AII37" s="62"/>
      <c r="AIJ37" s="62"/>
      <c r="AIK37" s="62"/>
      <c r="AIL37" s="62"/>
      <c r="AIM37" s="62"/>
      <c r="AIN37" s="62"/>
      <c r="AIO37" s="62"/>
      <c r="AIP37" s="62"/>
      <c r="AIQ37" s="62"/>
      <c r="AIR37" s="62"/>
      <c r="AIS37" s="62"/>
      <c r="AIT37" s="62"/>
      <c r="AIU37" s="62"/>
      <c r="AIV37" s="62"/>
      <c r="AIW37" s="62"/>
      <c r="AIX37" s="62"/>
      <c r="AIY37" s="62"/>
      <c r="AIZ37" s="62"/>
      <c r="AJA37" s="62"/>
      <c r="AJB37" s="62"/>
      <c r="AJC37" s="62"/>
      <c r="AJD37" s="62"/>
      <c r="AJE37" s="62"/>
      <c r="AJF37" s="62"/>
      <c r="AJG37" s="62"/>
      <c r="AJH37" s="62"/>
      <c r="AJI37" s="62"/>
      <c r="AJJ37" s="62"/>
      <c r="AJK37" s="62"/>
      <c r="AJL37" s="62"/>
      <c r="AJM37" s="62"/>
      <c r="AJN37" s="62"/>
      <c r="AJO37" s="62"/>
      <c r="AJP37" s="62"/>
      <c r="AJQ37" s="62"/>
      <c r="AJR37" s="62"/>
      <c r="AJS37" s="62"/>
      <c r="AJT37" s="62"/>
      <c r="AJU37" s="62"/>
      <c r="AJV37" s="62"/>
      <c r="AJW37" s="62"/>
      <c r="AJX37" s="62"/>
      <c r="AJY37" s="62"/>
      <c r="AJZ37" s="62"/>
      <c r="AKA37" s="62"/>
      <c r="AKB37" s="62"/>
      <c r="AKC37" s="62"/>
      <c r="AKD37" s="62"/>
      <c r="AKE37" s="62"/>
      <c r="AKF37" s="62"/>
      <c r="AKG37" s="62"/>
      <c r="AKH37" s="62"/>
      <c r="AKI37" s="62"/>
      <c r="AKJ37" s="62"/>
      <c r="AKK37" s="62"/>
      <c r="AKL37" s="62"/>
      <c r="AKM37" s="62"/>
      <c r="AKN37" s="62"/>
      <c r="AKO37" s="62"/>
      <c r="AKP37" s="62"/>
      <c r="AKQ37" s="62"/>
      <c r="AKR37" s="62"/>
      <c r="AKS37" s="62"/>
      <c r="AKT37" s="62"/>
      <c r="AKU37" s="62"/>
      <c r="AKV37" s="62"/>
      <c r="AKW37" s="62"/>
      <c r="AKX37" s="62"/>
      <c r="AKY37" s="62"/>
      <c r="AKZ37" s="62"/>
      <c r="ALA37" s="62"/>
      <c r="ALB37" s="62"/>
      <c r="ALC37" s="62"/>
      <c r="ALD37" s="62"/>
      <c r="ALE37" s="62"/>
      <c r="ALF37" s="62"/>
      <c r="ALG37" s="62"/>
      <c r="ALH37" s="62"/>
      <c r="ALI37" s="62"/>
      <c r="ALJ37" s="62"/>
      <c r="ALK37" s="62"/>
      <c r="ALL37" s="62"/>
      <c r="ALM37" s="62"/>
      <c r="ALN37" s="62"/>
      <c r="ALO37" s="62"/>
      <c r="ALP37" s="62"/>
      <c r="ALQ37" s="62"/>
      <c r="ALR37" s="62"/>
      <c r="ALS37" s="62"/>
      <c r="ALT37" s="62"/>
      <c r="ALU37" s="62"/>
      <c r="ALV37" s="62"/>
      <c r="ALW37" s="62"/>
      <c r="ALX37" s="62"/>
      <c r="ALY37" s="62"/>
      <c r="ALZ37" s="62"/>
      <c r="AMA37" s="62"/>
      <c r="AMB37" s="62"/>
      <c r="AMC37" s="62"/>
      <c r="AMD37" s="62"/>
      <c r="AME37" s="62"/>
      <c r="AMF37" s="62"/>
      <c r="AMG37" s="62"/>
      <c r="AMH37" s="62"/>
      <c r="AMI37" s="62"/>
      <c r="AMJ37" s="62"/>
      <c r="AMK37" s="62"/>
      <c r="AML37" s="62"/>
      <c r="AMM37" s="62"/>
      <c r="AMN37" s="62"/>
      <c r="AMO37" s="62"/>
      <c r="AMP37" s="62"/>
      <c r="AMQ37" s="62"/>
      <c r="AMR37" s="62"/>
      <c r="AMS37" s="62"/>
      <c r="AMT37" s="62"/>
      <c r="AMU37" s="62"/>
      <c r="AMV37" s="62"/>
      <c r="AMW37" s="62"/>
      <c r="AMX37" s="62"/>
      <c r="AMY37" s="62"/>
      <c r="AMZ37" s="62"/>
      <c r="ANA37" s="62"/>
      <c r="ANB37" s="62"/>
      <c r="ANC37" s="62"/>
      <c r="AND37" s="62"/>
      <c r="ANE37" s="62"/>
      <c r="ANF37" s="62"/>
      <c r="ANG37" s="62"/>
      <c r="ANH37" s="62"/>
      <c r="ANI37" s="62"/>
      <c r="ANJ37" s="62"/>
      <c r="ANK37" s="62"/>
      <c r="ANL37" s="62"/>
      <c r="ANM37" s="62"/>
      <c r="ANN37" s="62"/>
      <c r="ANO37" s="62"/>
      <c r="ANP37" s="62"/>
      <c r="ANQ37" s="62"/>
      <c r="ANR37" s="62"/>
      <c r="ANS37" s="62"/>
      <c r="ANT37" s="62"/>
      <c r="ANU37" s="62"/>
      <c r="ANV37" s="62"/>
      <c r="ANW37" s="62"/>
      <c r="ANX37" s="62"/>
      <c r="ANY37" s="62"/>
      <c r="ANZ37" s="62"/>
      <c r="AOA37" s="62"/>
      <c r="AOB37" s="62"/>
      <c r="AOC37" s="62"/>
      <c r="AOD37" s="62"/>
      <c r="AOE37" s="62"/>
      <c r="AOF37" s="62"/>
      <c r="AOG37" s="62"/>
      <c r="AOH37" s="62"/>
      <c r="AOI37" s="62"/>
      <c r="AOJ37" s="62"/>
      <c r="AOK37" s="62"/>
      <c r="AOL37" s="62"/>
      <c r="AOM37" s="62"/>
      <c r="AON37" s="62"/>
      <c r="AOO37" s="62"/>
      <c r="AOP37" s="62"/>
      <c r="AOQ37" s="62"/>
      <c r="AOR37" s="62"/>
      <c r="AOS37" s="62"/>
      <c r="AOT37" s="62"/>
      <c r="AOU37" s="62"/>
      <c r="AOV37" s="62"/>
      <c r="AOW37" s="62"/>
      <c r="AOX37" s="62"/>
      <c r="AOY37" s="62"/>
      <c r="AOZ37" s="62"/>
      <c r="APA37" s="62"/>
      <c r="APB37" s="62"/>
      <c r="APC37" s="62"/>
      <c r="APD37" s="62"/>
      <c r="APE37" s="62"/>
      <c r="APF37" s="62"/>
      <c r="APG37" s="62"/>
      <c r="APH37" s="62"/>
      <c r="API37" s="62"/>
      <c r="APJ37" s="62"/>
      <c r="APK37" s="62"/>
      <c r="APL37" s="62"/>
      <c r="APM37" s="62"/>
      <c r="APN37" s="62"/>
      <c r="APO37" s="62"/>
      <c r="APP37" s="62"/>
      <c r="APQ37" s="62"/>
      <c r="APR37" s="62"/>
      <c r="APS37" s="62"/>
      <c r="APT37" s="62"/>
      <c r="APU37" s="62"/>
      <c r="APV37" s="62"/>
      <c r="APW37" s="62"/>
      <c r="APX37" s="62"/>
      <c r="APY37" s="62"/>
      <c r="APZ37" s="62"/>
      <c r="AQA37" s="62"/>
      <c r="AQB37" s="62"/>
      <c r="AQC37" s="62"/>
      <c r="AQD37" s="62"/>
      <c r="AQE37" s="62"/>
      <c r="AQF37" s="62"/>
      <c r="AQG37" s="62"/>
      <c r="AQH37" s="62"/>
      <c r="AQI37" s="62"/>
      <c r="AQJ37" s="62"/>
      <c r="AQK37" s="62"/>
      <c r="AQL37" s="62"/>
      <c r="AQM37" s="62"/>
      <c r="AQN37" s="62"/>
      <c r="AQO37" s="62"/>
      <c r="AQP37" s="62"/>
      <c r="AQQ37" s="62"/>
      <c r="AQR37" s="62"/>
      <c r="AQS37" s="62"/>
      <c r="AQT37" s="62"/>
      <c r="AQU37" s="62"/>
      <c r="AQV37" s="62"/>
      <c r="AQW37" s="62"/>
      <c r="AQX37" s="62"/>
      <c r="AQY37" s="62"/>
      <c r="AQZ37" s="62"/>
      <c r="ARA37" s="62"/>
      <c r="ARB37" s="62"/>
      <c r="ARC37" s="62"/>
      <c r="ARD37" s="62"/>
      <c r="ARE37" s="62"/>
      <c r="ARF37" s="62"/>
      <c r="ARG37" s="62"/>
      <c r="ARH37" s="62"/>
      <c r="ARI37" s="62"/>
      <c r="ARJ37" s="62"/>
      <c r="ARK37" s="62"/>
      <c r="ARL37" s="62"/>
      <c r="ARM37" s="62"/>
      <c r="ARN37" s="62"/>
      <c r="ARO37" s="62"/>
      <c r="ARP37" s="62"/>
      <c r="ARQ37" s="62"/>
      <c r="ARR37" s="62"/>
      <c r="ARS37" s="62"/>
      <c r="ART37" s="62"/>
      <c r="ARU37" s="62"/>
      <c r="ARV37" s="62"/>
      <c r="ARW37" s="62"/>
      <c r="ARX37" s="62"/>
      <c r="ARY37" s="62"/>
      <c r="ARZ37" s="62"/>
      <c r="ASA37" s="62"/>
      <c r="ASB37" s="62"/>
      <c r="ASC37" s="62"/>
      <c r="ASD37" s="62"/>
      <c r="ASE37" s="62"/>
      <c r="ASF37" s="62"/>
      <c r="ASG37" s="62"/>
      <c r="ASH37" s="62"/>
      <c r="ASI37" s="62"/>
      <c r="ASJ37" s="62"/>
      <c r="ASK37" s="62"/>
      <c r="ASL37" s="62"/>
      <c r="ASM37" s="62"/>
      <c r="ASN37" s="62"/>
      <c r="ASO37" s="62"/>
      <c r="ASP37" s="62"/>
      <c r="ASQ37" s="62"/>
      <c r="ASR37" s="62"/>
      <c r="ASS37" s="62"/>
      <c r="AST37" s="62"/>
      <c r="ASU37" s="62"/>
      <c r="ASV37" s="62"/>
      <c r="ASW37" s="62"/>
      <c r="ASX37" s="62"/>
      <c r="ASY37" s="62"/>
      <c r="ASZ37" s="62"/>
      <c r="ATA37" s="62"/>
      <c r="ATB37" s="62"/>
      <c r="ATC37" s="62"/>
      <c r="ATD37" s="62"/>
      <c r="ATE37" s="62"/>
      <c r="ATF37" s="62"/>
      <c r="ATG37" s="62"/>
      <c r="ATH37" s="62"/>
      <c r="ATI37" s="62"/>
      <c r="ATJ37" s="62"/>
      <c r="ATK37" s="62"/>
      <c r="ATL37" s="62"/>
      <c r="ATM37" s="62"/>
      <c r="ATN37" s="62"/>
      <c r="ATO37" s="62"/>
      <c r="ATP37" s="62"/>
      <c r="ATQ37" s="62"/>
      <c r="ATR37" s="62"/>
      <c r="ATS37" s="62"/>
      <c r="ATT37" s="62"/>
      <c r="ATU37" s="62"/>
      <c r="ATV37" s="62"/>
      <c r="ATW37" s="62"/>
      <c r="ATX37" s="62"/>
      <c r="ATY37" s="62"/>
      <c r="ATZ37" s="62"/>
      <c r="AUA37" s="62"/>
      <c r="AUB37" s="62"/>
      <c r="AUC37" s="62"/>
      <c r="AUD37" s="62"/>
      <c r="AUE37" s="62"/>
      <c r="AUF37" s="62"/>
      <c r="AUG37" s="62"/>
      <c r="AUH37" s="62"/>
      <c r="AUI37" s="62"/>
      <c r="AUJ37" s="62"/>
      <c r="AUK37" s="62"/>
      <c r="AUL37" s="62"/>
      <c r="AUM37" s="62"/>
      <c r="AUN37" s="62"/>
      <c r="AUO37" s="62"/>
      <c r="AUP37" s="62"/>
      <c r="AUQ37" s="62"/>
      <c r="AUR37" s="62"/>
      <c r="AUS37" s="62"/>
      <c r="AUT37" s="62"/>
      <c r="AUU37" s="62"/>
      <c r="AUV37" s="62"/>
      <c r="AUW37" s="62"/>
      <c r="AUX37" s="62"/>
      <c r="AUY37" s="62"/>
      <c r="AUZ37" s="62"/>
      <c r="AVA37" s="62"/>
      <c r="AVB37" s="62"/>
      <c r="AVC37" s="62"/>
      <c r="AVD37" s="62"/>
      <c r="AVE37" s="62"/>
      <c r="AVF37" s="62"/>
      <c r="AVG37" s="62"/>
      <c r="AVH37" s="62"/>
      <c r="AVI37" s="62"/>
      <c r="AVJ37" s="62"/>
      <c r="AVK37" s="62"/>
      <c r="AVL37" s="62"/>
      <c r="AVM37" s="62"/>
      <c r="AVN37" s="62"/>
      <c r="AVO37" s="62"/>
      <c r="AVP37" s="62"/>
      <c r="AVQ37" s="62"/>
      <c r="AVR37" s="62"/>
      <c r="AVS37" s="62"/>
      <c r="AVT37" s="62"/>
      <c r="AVU37" s="62"/>
      <c r="AVV37" s="62"/>
      <c r="AVW37" s="62"/>
      <c r="AVX37" s="62"/>
      <c r="AVY37" s="62"/>
      <c r="AVZ37" s="62"/>
      <c r="AWA37" s="62"/>
      <c r="AWB37" s="62"/>
      <c r="AWC37" s="62"/>
      <c r="AWD37" s="62"/>
      <c r="AWE37" s="62"/>
      <c r="AWF37" s="62"/>
      <c r="AWG37" s="62"/>
      <c r="AWH37" s="62"/>
      <c r="AWI37" s="62"/>
      <c r="AWJ37" s="62"/>
      <c r="AWK37" s="62"/>
      <c r="AWL37" s="62"/>
      <c r="AWM37" s="62"/>
      <c r="AWN37" s="62"/>
      <c r="AWO37" s="62"/>
      <c r="AWP37" s="62"/>
      <c r="AWQ37" s="62"/>
      <c r="AWR37" s="62"/>
      <c r="AWS37" s="62"/>
      <c r="AWT37" s="62"/>
      <c r="AWU37" s="62"/>
      <c r="AWV37" s="62"/>
      <c r="AWW37" s="62"/>
      <c r="AWX37" s="62"/>
      <c r="AWY37" s="62"/>
      <c r="AWZ37" s="62"/>
      <c r="AXA37" s="62"/>
      <c r="AXB37" s="62"/>
      <c r="AXC37" s="62"/>
      <c r="AXD37" s="62"/>
      <c r="AXE37" s="62"/>
      <c r="AXF37" s="62"/>
      <c r="AXG37" s="62"/>
      <c r="AXH37" s="62"/>
      <c r="AXI37" s="62"/>
      <c r="AXJ37" s="62"/>
      <c r="AXK37" s="62"/>
      <c r="AXL37" s="62"/>
      <c r="AXM37" s="62"/>
      <c r="AXN37" s="62"/>
      <c r="AXO37" s="62"/>
      <c r="AXP37" s="62"/>
      <c r="AXQ37" s="62"/>
      <c r="AXR37" s="62"/>
      <c r="AXS37" s="62"/>
      <c r="AXT37" s="62"/>
      <c r="AXU37" s="62"/>
      <c r="AXV37" s="62"/>
      <c r="AXW37" s="62"/>
      <c r="AXX37" s="62"/>
      <c r="AXY37" s="62"/>
      <c r="AXZ37" s="62"/>
      <c r="AYA37" s="62"/>
      <c r="AYB37" s="62"/>
      <c r="AYC37" s="62"/>
      <c r="AYD37" s="62"/>
      <c r="AYE37" s="62"/>
      <c r="AYF37" s="62"/>
      <c r="AYG37" s="62"/>
      <c r="AYH37" s="62"/>
      <c r="AYI37" s="62"/>
      <c r="AYJ37" s="62"/>
      <c r="AYK37" s="62"/>
      <c r="AYL37" s="62"/>
      <c r="AYM37" s="62"/>
      <c r="AYN37" s="62"/>
      <c r="AYO37" s="62"/>
      <c r="AYP37" s="62"/>
      <c r="AYQ37" s="62"/>
      <c r="AYR37" s="62"/>
      <c r="AYS37" s="62"/>
      <c r="AYT37" s="62"/>
      <c r="AYU37" s="62"/>
      <c r="AYV37" s="62"/>
      <c r="AYW37" s="62"/>
      <c r="AYX37" s="62"/>
      <c r="AYY37" s="62"/>
      <c r="AYZ37" s="62"/>
      <c r="AZA37" s="62"/>
      <c r="AZB37" s="62"/>
      <c r="AZC37" s="62"/>
      <c r="AZD37" s="62"/>
      <c r="AZE37" s="62"/>
      <c r="AZF37" s="62"/>
      <c r="AZG37" s="62"/>
      <c r="AZH37" s="62"/>
      <c r="AZI37" s="62"/>
      <c r="AZJ37" s="62"/>
      <c r="AZK37" s="62"/>
      <c r="AZL37" s="62"/>
      <c r="AZM37" s="62"/>
      <c r="AZN37" s="62"/>
      <c r="AZO37" s="62"/>
      <c r="AZP37" s="62"/>
      <c r="AZQ37" s="62"/>
      <c r="AZR37" s="62"/>
      <c r="AZS37" s="62"/>
      <c r="AZT37" s="62"/>
      <c r="AZU37" s="62"/>
      <c r="AZV37" s="62"/>
      <c r="AZW37" s="62"/>
      <c r="AZX37" s="62"/>
      <c r="AZY37" s="62"/>
      <c r="AZZ37" s="62"/>
      <c r="BAA37" s="62"/>
      <c r="BAB37" s="62"/>
      <c r="BAC37" s="62"/>
      <c r="BAD37" s="62"/>
      <c r="BAE37" s="62"/>
      <c r="BAF37" s="62"/>
      <c r="BAG37" s="62"/>
      <c r="BAH37" s="62"/>
      <c r="BAI37" s="62"/>
      <c r="BAJ37" s="62"/>
      <c r="BAK37" s="62"/>
      <c r="BAL37" s="62"/>
      <c r="BAM37" s="62"/>
      <c r="BAN37" s="62"/>
      <c r="BAO37" s="62"/>
      <c r="BAP37" s="62"/>
      <c r="BAQ37" s="62"/>
      <c r="BAR37" s="62"/>
      <c r="BAS37" s="62"/>
      <c r="BAT37" s="62"/>
      <c r="BAU37" s="62"/>
      <c r="BAV37" s="62"/>
      <c r="BAW37" s="62"/>
      <c r="BAX37" s="62"/>
      <c r="BAY37" s="62"/>
      <c r="BAZ37" s="62"/>
      <c r="BBA37" s="62"/>
      <c r="BBB37" s="62"/>
      <c r="BBC37" s="62"/>
      <c r="BBD37" s="62"/>
      <c r="BBE37" s="62"/>
      <c r="BBF37" s="62"/>
      <c r="BBG37" s="62"/>
      <c r="BBH37" s="62"/>
      <c r="BBI37" s="62"/>
      <c r="BBJ37" s="62"/>
      <c r="BBK37" s="62"/>
      <c r="BBL37" s="62"/>
      <c r="BBM37" s="62"/>
      <c r="BBN37" s="62"/>
      <c r="BBO37" s="62"/>
      <c r="BBP37" s="62"/>
      <c r="BBQ37" s="62"/>
      <c r="BBR37" s="62"/>
      <c r="BBS37" s="62"/>
      <c r="BBT37" s="62"/>
      <c r="BBU37" s="62"/>
      <c r="BBV37" s="62"/>
      <c r="BBW37" s="62"/>
      <c r="BBX37" s="62"/>
      <c r="BBY37" s="62"/>
      <c r="BBZ37" s="62"/>
      <c r="BCA37" s="62"/>
      <c r="BCB37" s="62"/>
      <c r="BCC37" s="62"/>
      <c r="BCD37" s="62"/>
      <c r="BCE37" s="62"/>
      <c r="BCF37" s="62"/>
      <c r="BCG37" s="62"/>
      <c r="BCH37" s="62"/>
      <c r="BCI37" s="62"/>
      <c r="BCJ37" s="62"/>
      <c r="BCK37" s="62"/>
      <c r="BCL37" s="62"/>
      <c r="BCM37" s="62"/>
      <c r="BCN37" s="62"/>
      <c r="BCO37" s="62"/>
      <c r="BCP37" s="62"/>
      <c r="BCQ37" s="62"/>
      <c r="BCR37" s="62"/>
      <c r="BCS37" s="62"/>
      <c r="BCT37" s="62"/>
      <c r="BCU37" s="62"/>
      <c r="BCV37" s="62"/>
      <c r="BCW37" s="62"/>
      <c r="BCX37" s="62"/>
      <c r="BCY37" s="62"/>
      <c r="BCZ37" s="62"/>
      <c r="BDA37" s="62"/>
      <c r="BDB37" s="62"/>
      <c r="BDC37" s="62"/>
      <c r="BDD37" s="62"/>
      <c r="BDE37" s="62"/>
      <c r="BDF37" s="62"/>
      <c r="BDG37" s="62"/>
      <c r="BDH37" s="62"/>
      <c r="BDI37" s="62"/>
      <c r="BDJ37" s="62"/>
      <c r="BDK37" s="62"/>
      <c r="BDL37" s="62"/>
      <c r="BDM37" s="62"/>
      <c r="BDN37" s="62"/>
      <c r="BDO37" s="62"/>
      <c r="BDP37" s="62"/>
      <c r="BDQ37" s="62"/>
      <c r="BDR37" s="62"/>
      <c r="BDS37" s="62"/>
      <c r="BDT37" s="62"/>
      <c r="BDU37" s="62"/>
      <c r="BDV37" s="62"/>
      <c r="BDW37" s="62"/>
      <c r="BDX37" s="62"/>
      <c r="BDY37" s="62"/>
      <c r="BDZ37" s="62"/>
      <c r="BEA37" s="62"/>
      <c r="BEB37" s="62"/>
      <c r="BEC37" s="62"/>
      <c r="BED37" s="62"/>
      <c r="BEE37" s="62"/>
      <c r="BEF37" s="62"/>
      <c r="BEG37" s="62"/>
      <c r="BEH37" s="62"/>
      <c r="BEI37" s="62"/>
      <c r="BEJ37" s="62"/>
      <c r="BEK37" s="62"/>
      <c r="BEL37" s="62"/>
      <c r="BEM37" s="62"/>
      <c r="BEN37" s="62"/>
      <c r="BEO37" s="62"/>
      <c r="BEP37" s="62"/>
      <c r="BEQ37" s="62"/>
      <c r="BER37" s="62"/>
      <c r="BES37" s="62"/>
      <c r="BET37" s="62"/>
      <c r="BEU37" s="62"/>
      <c r="BEV37" s="62"/>
      <c r="BEW37" s="62"/>
      <c r="BEX37" s="62"/>
      <c r="BEY37" s="62"/>
      <c r="BEZ37" s="62"/>
      <c r="BFA37" s="62"/>
      <c r="BFB37" s="62"/>
      <c r="BFC37" s="62"/>
      <c r="BFD37" s="62"/>
      <c r="BFE37" s="62"/>
      <c r="BFF37" s="62"/>
      <c r="BFG37" s="62"/>
      <c r="BFH37" s="62"/>
      <c r="BFI37" s="62"/>
      <c r="BFJ37" s="62"/>
      <c r="BFK37" s="62"/>
      <c r="BFL37" s="62"/>
      <c r="BFM37" s="62"/>
      <c r="BFN37" s="62"/>
      <c r="BFO37" s="62"/>
      <c r="BFP37" s="62"/>
      <c r="BFQ37" s="62"/>
      <c r="BFR37" s="62"/>
      <c r="BFS37" s="62"/>
      <c r="BFT37" s="62"/>
      <c r="BFU37" s="62"/>
      <c r="BFV37" s="62"/>
      <c r="BFW37" s="62"/>
      <c r="BFX37" s="62"/>
      <c r="BFY37" s="62"/>
      <c r="BFZ37" s="62"/>
      <c r="BGA37" s="62"/>
      <c r="BGB37" s="62"/>
      <c r="BGC37" s="62"/>
      <c r="BGD37" s="62"/>
      <c r="BGE37" s="62"/>
      <c r="BGF37" s="62"/>
      <c r="BGG37" s="62"/>
      <c r="BGH37" s="62"/>
      <c r="BGI37" s="62"/>
      <c r="BGJ37" s="62"/>
      <c r="BGK37" s="62"/>
      <c r="BGL37" s="62"/>
      <c r="BGM37" s="62"/>
      <c r="BGN37" s="62"/>
      <c r="BGO37" s="62"/>
      <c r="BGP37" s="62"/>
      <c r="BGQ37" s="62"/>
      <c r="BGR37" s="62"/>
      <c r="BGS37" s="62"/>
      <c r="BGT37" s="62"/>
      <c r="BGU37" s="62"/>
      <c r="BGV37" s="62"/>
      <c r="BGW37" s="62"/>
      <c r="BGX37" s="62"/>
      <c r="BGY37" s="62"/>
      <c r="BGZ37" s="62"/>
      <c r="BHA37" s="62"/>
      <c r="BHB37" s="62"/>
      <c r="BHC37" s="62"/>
      <c r="BHD37" s="62"/>
      <c r="BHE37" s="62"/>
      <c r="BHF37" s="62"/>
      <c r="BHG37" s="62"/>
      <c r="BHH37" s="62"/>
      <c r="BHI37" s="62"/>
      <c r="BHJ37" s="62"/>
      <c r="BHK37" s="62"/>
      <c r="BHL37" s="62"/>
      <c r="BHM37" s="62"/>
      <c r="BHN37" s="62"/>
      <c r="BHO37" s="62"/>
      <c r="BHP37" s="62"/>
      <c r="BHQ37" s="62"/>
      <c r="BHR37" s="62"/>
      <c r="BHS37" s="62"/>
      <c r="BHT37" s="62"/>
      <c r="BHU37" s="62"/>
      <c r="BHV37" s="62"/>
      <c r="BHW37" s="62"/>
      <c r="BHX37" s="62"/>
      <c r="BHY37" s="62"/>
      <c r="BHZ37" s="62"/>
      <c r="BIA37" s="62"/>
      <c r="BIB37" s="62"/>
      <c r="BIC37" s="62"/>
      <c r="BID37" s="62"/>
      <c r="BIE37" s="62"/>
      <c r="BIF37" s="62"/>
      <c r="BIG37" s="62"/>
      <c r="BIH37" s="62"/>
      <c r="BII37" s="62"/>
      <c r="BIJ37" s="62"/>
      <c r="BIK37" s="62"/>
      <c r="BIL37" s="62"/>
      <c r="BIM37" s="62"/>
      <c r="BIN37" s="62"/>
      <c r="BIO37" s="62"/>
      <c r="BIP37" s="62"/>
      <c r="BIQ37" s="62"/>
      <c r="BIR37" s="62"/>
      <c r="BIS37" s="62"/>
      <c r="BIT37" s="62"/>
      <c r="BIU37" s="62"/>
      <c r="BIV37" s="62"/>
      <c r="BIW37" s="62"/>
      <c r="BIX37" s="62"/>
      <c r="BIY37" s="62"/>
      <c r="BIZ37" s="62"/>
      <c r="BJA37" s="62"/>
      <c r="BJB37" s="62"/>
      <c r="BJC37" s="62"/>
      <c r="BJD37" s="62"/>
      <c r="BJE37" s="62"/>
      <c r="BJF37" s="62"/>
      <c r="BJG37" s="62"/>
      <c r="BJH37" s="62"/>
      <c r="BJI37" s="62"/>
      <c r="BJJ37" s="62"/>
      <c r="BJK37" s="62"/>
      <c r="BJL37" s="62"/>
      <c r="BJM37" s="62"/>
      <c r="BJN37" s="62"/>
      <c r="BJO37" s="62"/>
      <c r="BJP37" s="62"/>
      <c r="BJQ37" s="62"/>
      <c r="BJR37" s="62"/>
      <c r="BJS37" s="62"/>
      <c r="BJT37" s="62"/>
      <c r="BJU37" s="62"/>
      <c r="BJV37" s="62"/>
      <c r="BJW37" s="62"/>
      <c r="BJX37" s="62"/>
      <c r="BJY37" s="62"/>
      <c r="BJZ37" s="62"/>
      <c r="BKA37" s="62"/>
      <c r="BKB37" s="62"/>
      <c r="BKC37" s="62"/>
      <c r="BKD37" s="62"/>
      <c r="BKE37" s="62"/>
      <c r="BKF37" s="62"/>
      <c r="BKG37" s="62"/>
      <c r="BKH37" s="62"/>
      <c r="BKI37" s="62"/>
      <c r="BKJ37" s="62"/>
      <c r="BKK37" s="62"/>
      <c r="BKL37" s="62"/>
      <c r="BKM37" s="62"/>
      <c r="BKN37" s="62"/>
      <c r="BKO37" s="62"/>
      <c r="BKP37" s="62"/>
      <c r="BKQ37" s="62"/>
      <c r="BKR37" s="62"/>
      <c r="BKS37" s="62"/>
      <c r="BKT37" s="62"/>
      <c r="BKU37" s="62"/>
      <c r="BKV37" s="62"/>
      <c r="BKW37" s="62"/>
      <c r="BKX37" s="62"/>
      <c r="BKY37" s="62"/>
      <c r="BKZ37" s="62"/>
      <c r="BLA37" s="62"/>
      <c r="BLB37" s="62"/>
      <c r="BLC37" s="62"/>
      <c r="BLD37" s="62"/>
      <c r="BLE37" s="62"/>
      <c r="BLF37" s="62"/>
      <c r="BLG37" s="62"/>
      <c r="BLH37" s="62"/>
      <c r="BLI37" s="62"/>
      <c r="BLJ37" s="62"/>
      <c r="BLK37" s="62"/>
      <c r="BLL37" s="62"/>
      <c r="BLM37" s="62"/>
      <c r="BLN37" s="62"/>
      <c r="BLO37" s="62"/>
      <c r="BLP37" s="62"/>
      <c r="BLQ37" s="62"/>
      <c r="BLR37" s="62"/>
      <c r="BLS37" s="62"/>
      <c r="BLT37" s="62"/>
      <c r="BLU37" s="62"/>
      <c r="BLV37" s="62"/>
      <c r="BLW37" s="62"/>
      <c r="BLX37" s="62"/>
      <c r="BLY37" s="62"/>
      <c r="BLZ37" s="62"/>
      <c r="BMA37" s="62"/>
      <c r="BMB37" s="62"/>
      <c r="BMC37" s="62"/>
      <c r="BMD37" s="62"/>
      <c r="BME37" s="62"/>
      <c r="BMF37" s="62"/>
      <c r="BMG37" s="62"/>
      <c r="BMH37" s="62"/>
      <c r="BMI37" s="62"/>
      <c r="BMJ37" s="62"/>
      <c r="BMK37" s="62"/>
      <c r="BML37" s="62"/>
      <c r="BMM37" s="62"/>
      <c r="BMN37" s="62"/>
      <c r="BMO37" s="62"/>
      <c r="BMP37" s="62"/>
      <c r="BMQ37" s="62"/>
      <c r="BMR37" s="62"/>
      <c r="BMS37" s="62"/>
      <c r="BMT37" s="62"/>
      <c r="BMU37" s="62"/>
      <c r="BMV37" s="62"/>
      <c r="BMW37" s="62"/>
      <c r="BMX37" s="62"/>
      <c r="BMY37" s="62"/>
      <c r="BMZ37" s="62"/>
      <c r="BNA37" s="62"/>
      <c r="BNB37" s="62"/>
      <c r="BNC37" s="62"/>
      <c r="BND37" s="62"/>
      <c r="BNE37" s="62"/>
      <c r="BNF37" s="62"/>
      <c r="BNG37" s="62"/>
      <c r="BNH37" s="62"/>
      <c r="BNI37" s="62"/>
      <c r="BNJ37" s="62"/>
      <c r="BNK37" s="62"/>
      <c r="BNL37" s="62"/>
      <c r="BNM37" s="62"/>
      <c r="BNN37" s="62"/>
      <c r="BNO37" s="62"/>
      <c r="BNP37" s="62"/>
      <c r="BNQ37" s="62"/>
      <c r="BNR37" s="62"/>
      <c r="BNS37" s="62"/>
      <c r="BNT37" s="62"/>
      <c r="BNU37" s="62"/>
      <c r="BNV37" s="62"/>
      <c r="BNW37" s="62"/>
      <c r="BNX37" s="62"/>
      <c r="BNY37" s="62"/>
      <c r="BNZ37" s="62"/>
      <c r="BOA37" s="62"/>
      <c r="BOB37" s="62"/>
      <c r="BOC37" s="62"/>
      <c r="BOD37" s="62"/>
      <c r="BOE37" s="62"/>
      <c r="BOF37" s="62"/>
      <c r="BOG37" s="62"/>
      <c r="BOH37" s="62"/>
      <c r="BOI37" s="62"/>
      <c r="BOJ37" s="62"/>
      <c r="BOK37" s="62"/>
      <c r="BOL37" s="62"/>
      <c r="BOM37" s="62"/>
      <c r="BON37" s="62"/>
      <c r="BOO37" s="62"/>
      <c r="BOP37" s="62"/>
      <c r="BOQ37" s="62"/>
      <c r="BOR37" s="62"/>
      <c r="BOS37" s="62"/>
      <c r="BOT37" s="62"/>
      <c r="BOU37" s="62"/>
      <c r="BOV37" s="62"/>
      <c r="BOW37" s="62"/>
      <c r="BOX37" s="62"/>
      <c r="BOY37" s="62"/>
      <c r="BOZ37" s="62"/>
      <c r="BPA37" s="62"/>
      <c r="BPB37" s="62"/>
      <c r="BPC37" s="62"/>
      <c r="BPD37" s="62"/>
      <c r="BPE37" s="62"/>
      <c r="BPF37" s="62"/>
      <c r="BPG37" s="62"/>
      <c r="BPH37" s="62"/>
      <c r="BPI37" s="62"/>
      <c r="BPJ37" s="62"/>
      <c r="BPK37" s="62"/>
      <c r="BPL37" s="62"/>
      <c r="BPM37" s="62"/>
      <c r="BPN37" s="62"/>
      <c r="BPO37" s="62"/>
      <c r="BPP37" s="62"/>
      <c r="BPQ37" s="62"/>
      <c r="BPR37" s="62"/>
      <c r="BPS37" s="62"/>
      <c r="BPT37" s="62"/>
      <c r="BPU37" s="62"/>
      <c r="BPV37" s="62"/>
      <c r="BPW37" s="62"/>
      <c r="BPX37" s="62"/>
      <c r="BPY37" s="62"/>
      <c r="BPZ37" s="62"/>
      <c r="BQA37" s="62"/>
      <c r="BQB37" s="62"/>
      <c r="BQC37" s="62"/>
      <c r="BQD37" s="62"/>
      <c r="BQE37" s="62"/>
      <c r="BQF37" s="62"/>
      <c r="BQG37" s="62"/>
      <c r="BQH37" s="62"/>
      <c r="BQI37" s="62"/>
      <c r="BQJ37" s="62"/>
      <c r="BQK37" s="62"/>
      <c r="BQL37" s="62"/>
      <c r="BQM37" s="62"/>
      <c r="BQN37" s="62"/>
      <c r="BQO37" s="62"/>
      <c r="BQP37" s="62"/>
      <c r="BQQ37" s="62"/>
      <c r="BQR37" s="62"/>
      <c r="BQS37" s="62"/>
      <c r="BQT37" s="62"/>
      <c r="BQU37" s="62"/>
      <c r="BQV37" s="62"/>
      <c r="BQW37" s="62"/>
      <c r="BQX37" s="62"/>
      <c r="BQY37" s="62"/>
      <c r="BQZ37" s="62"/>
      <c r="BRA37" s="62"/>
      <c r="BRB37" s="62"/>
      <c r="BRC37" s="62"/>
      <c r="BRD37" s="62"/>
      <c r="BRE37" s="62"/>
      <c r="BRF37" s="62"/>
      <c r="BRG37" s="62"/>
      <c r="BRH37" s="62"/>
      <c r="BRI37" s="62"/>
      <c r="BRJ37" s="62"/>
      <c r="BRK37" s="62"/>
      <c r="BRL37" s="62"/>
      <c r="BRM37" s="62"/>
      <c r="BRN37" s="62"/>
      <c r="BRO37" s="62"/>
      <c r="BRP37" s="62"/>
      <c r="BRQ37" s="62"/>
      <c r="BRR37" s="62"/>
      <c r="BRS37" s="62"/>
      <c r="BRT37" s="62"/>
      <c r="BRU37" s="62"/>
      <c r="BRV37" s="62"/>
      <c r="BRW37" s="62"/>
      <c r="BRX37" s="62"/>
      <c r="BRY37" s="62"/>
      <c r="BRZ37" s="62"/>
      <c r="BSA37" s="62"/>
      <c r="BSB37" s="62"/>
      <c r="BSC37" s="62"/>
      <c r="BSD37" s="62"/>
      <c r="BSE37" s="62"/>
      <c r="BSF37" s="62"/>
      <c r="BSG37" s="62"/>
      <c r="BSH37" s="62"/>
      <c r="BSI37" s="62"/>
      <c r="BSJ37" s="62"/>
      <c r="BSK37" s="62"/>
      <c r="BSL37" s="62"/>
      <c r="BSM37" s="62"/>
      <c r="BSN37" s="62"/>
      <c r="BSO37" s="62"/>
      <c r="BSP37" s="62"/>
      <c r="BSQ37" s="62"/>
      <c r="BSR37" s="62"/>
      <c r="BSS37" s="62"/>
      <c r="BST37" s="62"/>
      <c r="BSU37" s="62"/>
      <c r="BSV37" s="62"/>
      <c r="BSW37" s="62"/>
      <c r="BSX37" s="62"/>
      <c r="BSY37" s="62"/>
      <c r="BSZ37" s="62"/>
      <c r="BTA37" s="62"/>
      <c r="BTB37" s="62"/>
      <c r="BTC37" s="62"/>
      <c r="BTD37" s="62"/>
      <c r="BTE37" s="62"/>
      <c r="BTF37" s="62"/>
      <c r="BTG37" s="62"/>
      <c r="BTH37" s="62"/>
      <c r="BTI37" s="62"/>
      <c r="BTJ37" s="62"/>
      <c r="BTK37" s="62"/>
      <c r="BTL37" s="62"/>
      <c r="BTM37" s="62"/>
      <c r="BTN37" s="62"/>
      <c r="BTO37" s="62"/>
      <c r="BTP37" s="62"/>
      <c r="BTQ37" s="62"/>
      <c r="BTR37" s="62"/>
      <c r="BTS37" s="62"/>
      <c r="BTT37" s="62"/>
      <c r="BTU37" s="62"/>
      <c r="BTV37" s="62"/>
      <c r="BTW37" s="62"/>
      <c r="BTX37" s="62"/>
      <c r="BTY37" s="62"/>
      <c r="BTZ37" s="62"/>
      <c r="BUA37" s="62"/>
      <c r="BUB37" s="62"/>
      <c r="BUC37" s="62"/>
      <c r="BUD37" s="62"/>
      <c r="BUE37" s="62"/>
      <c r="BUF37" s="62"/>
      <c r="BUG37" s="62"/>
      <c r="BUH37" s="62"/>
      <c r="BUI37" s="62"/>
      <c r="BUJ37" s="62"/>
      <c r="BUK37" s="62"/>
      <c r="BUL37" s="62"/>
      <c r="BUM37" s="62"/>
      <c r="BUN37" s="62"/>
      <c r="BUO37" s="62"/>
      <c r="BUP37" s="62"/>
      <c r="BUQ37" s="62"/>
      <c r="BUR37" s="62"/>
      <c r="BUS37" s="62"/>
      <c r="BUT37" s="62"/>
      <c r="BUU37" s="62"/>
      <c r="BUV37" s="62"/>
      <c r="BUW37" s="62"/>
      <c r="BUX37" s="62"/>
      <c r="BUY37" s="62"/>
      <c r="BUZ37" s="62"/>
      <c r="BVA37" s="62"/>
      <c r="BVB37" s="62"/>
      <c r="BVC37" s="62"/>
      <c r="BVD37" s="62"/>
      <c r="BVE37" s="62"/>
      <c r="BVF37" s="62"/>
      <c r="BVG37" s="62"/>
      <c r="BVH37" s="62"/>
      <c r="BVI37" s="62"/>
      <c r="BVJ37" s="62"/>
      <c r="BVK37" s="62"/>
      <c r="BVL37" s="62"/>
      <c r="BVM37" s="62"/>
      <c r="BVN37" s="62"/>
      <c r="BVO37" s="62"/>
      <c r="BVP37" s="62"/>
      <c r="BVQ37" s="62"/>
      <c r="BVR37" s="62"/>
      <c r="BVS37" s="62"/>
      <c r="BVT37" s="62"/>
      <c r="BVU37" s="62"/>
      <c r="BVV37" s="62"/>
      <c r="BVW37" s="62"/>
      <c r="BVX37" s="62"/>
      <c r="BVY37" s="62"/>
      <c r="BVZ37" s="62"/>
      <c r="BWA37" s="62"/>
      <c r="BWB37" s="62"/>
      <c r="BWC37" s="62"/>
      <c r="BWD37" s="62"/>
      <c r="BWE37" s="62"/>
      <c r="BWF37" s="62"/>
      <c r="BWG37" s="62"/>
      <c r="BWH37" s="62"/>
      <c r="BWI37" s="62"/>
      <c r="BWJ37" s="62"/>
      <c r="BWK37" s="62"/>
      <c r="BWL37" s="62"/>
      <c r="BWM37" s="62"/>
      <c r="BWN37" s="62"/>
      <c r="BWO37" s="62"/>
      <c r="BWP37" s="62"/>
      <c r="BWQ37" s="62"/>
      <c r="BWR37" s="62"/>
      <c r="BWS37" s="62"/>
      <c r="BWT37" s="62"/>
      <c r="BWU37" s="62"/>
      <c r="BWV37" s="62"/>
      <c r="BWW37" s="62"/>
      <c r="BWX37" s="62"/>
      <c r="BWY37" s="62"/>
      <c r="BWZ37" s="62"/>
      <c r="BXA37" s="62"/>
      <c r="BXB37" s="62"/>
      <c r="BXC37" s="62"/>
      <c r="BXD37" s="62"/>
      <c r="BXE37" s="62"/>
      <c r="BXF37" s="62"/>
      <c r="BXG37" s="62"/>
      <c r="BXH37" s="62"/>
      <c r="BXI37" s="62"/>
      <c r="BXJ37" s="62"/>
      <c r="BXK37" s="62"/>
      <c r="BXL37" s="62"/>
      <c r="BXM37" s="62"/>
      <c r="BXN37" s="62"/>
      <c r="BXO37" s="62"/>
      <c r="BXP37" s="62"/>
      <c r="BXQ37" s="62"/>
      <c r="BXR37" s="62"/>
      <c r="BXS37" s="62"/>
      <c r="BXT37" s="62"/>
      <c r="BXU37" s="62"/>
      <c r="BXV37" s="62"/>
      <c r="BXW37" s="62"/>
      <c r="BXX37" s="62"/>
      <c r="BXY37" s="62"/>
      <c r="BXZ37" s="62"/>
      <c r="BYA37" s="62"/>
      <c r="BYB37" s="62"/>
      <c r="BYC37" s="62"/>
      <c r="BYD37" s="62"/>
      <c r="BYE37" s="62"/>
      <c r="BYF37" s="62"/>
      <c r="BYG37" s="62"/>
      <c r="BYH37" s="62"/>
      <c r="BYI37" s="62"/>
      <c r="BYJ37" s="62"/>
      <c r="BYK37" s="62"/>
      <c r="BYL37" s="62"/>
      <c r="BYM37" s="62"/>
      <c r="BYN37" s="62"/>
      <c r="BYO37" s="62"/>
      <c r="BYP37" s="62"/>
      <c r="BYQ37" s="62"/>
      <c r="BYR37" s="62"/>
      <c r="BYS37" s="62"/>
      <c r="BYT37" s="62"/>
      <c r="BYU37" s="62"/>
      <c r="BYV37" s="62"/>
      <c r="BYW37" s="62"/>
      <c r="BYX37" s="62"/>
      <c r="BYY37" s="62"/>
      <c r="BYZ37" s="62"/>
      <c r="BZA37" s="62"/>
      <c r="BZB37" s="62"/>
      <c r="BZC37" s="62"/>
      <c r="BZD37" s="62"/>
      <c r="BZE37" s="62"/>
      <c r="BZF37" s="62"/>
      <c r="BZG37" s="62"/>
      <c r="BZH37" s="62"/>
      <c r="BZI37" s="62"/>
      <c r="BZJ37" s="62"/>
      <c r="BZK37" s="62"/>
      <c r="BZL37" s="62"/>
      <c r="BZM37" s="62"/>
      <c r="BZN37" s="62"/>
      <c r="BZO37" s="62"/>
      <c r="BZP37" s="62"/>
      <c r="BZQ37" s="62"/>
      <c r="BZR37" s="62"/>
      <c r="BZS37" s="62"/>
      <c r="BZT37" s="62"/>
      <c r="BZU37" s="62"/>
      <c r="BZV37" s="62"/>
      <c r="BZW37" s="62"/>
      <c r="BZX37" s="62"/>
      <c r="BZY37" s="62"/>
      <c r="BZZ37" s="62"/>
      <c r="CAA37" s="62"/>
      <c r="CAB37" s="62"/>
      <c r="CAC37" s="62"/>
      <c r="CAD37" s="62"/>
      <c r="CAE37" s="62"/>
      <c r="CAF37" s="62"/>
      <c r="CAG37" s="62"/>
      <c r="CAH37" s="62"/>
      <c r="CAI37" s="62"/>
      <c r="CAJ37" s="62"/>
      <c r="CAK37" s="62"/>
      <c r="CAL37" s="62"/>
      <c r="CAM37" s="62"/>
      <c r="CAN37" s="62"/>
      <c r="CAO37" s="62"/>
      <c r="CAP37" s="62"/>
      <c r="CAQ37" s="62"/>
      <c r="CAR37" s="62"/>
      <c r="CAS37" s="62"/>
      <c r="CAT37" s="62"/>
      <c r="CAU37" s="62"/>
      <c r="CAV37" s="62"/>
      <c r="CAW37" s="62"/>
      <c r="CAX37" s="62"/>
      <c r="CAY37" s="62"/>
      <c r="CAZ37" s="62"/>
      <c r="CBA37" s="62"/>
      <c r="CBB37" s="62"/>
      <c r="CBC37" s="62"/>
      <c r="CBD37" s="62"/>
      <c r="CBE37" s="62"/>
      <c r="CBF37" s="62"/>
      <c r="CBG37" s="62"/>
      <c r="CBH37" s="62"/>
      <c r="CBI37" s="62"/>
      <c r="CBJ37" s="62"/>
      <c r="CBK37" s="62"/>
      <c r="CBL37" s="62"/>
      <c r="CBM37" s="62"/>
      <c r="CBN37" s="62"/>
      <c r="CBO37" s="62"/>
      <c r="CBP37" s="62"/>
      <c r="CBQ37" s="62"/>
      <c r="CBR37" s="62"/>
      <c r="CBS37" s="62"/>
      <c r="CBT37" s="62"/>
      <c r="CBU37" s="62"/>
      <c r="CBV37" s="62"/>
      <c r="CBW37" s="62"/>
      <c r="CBX37" s="62"/>
      <c r="CBY37" s="62"/>
      <c r="CBZ37" s="62"/>
      <c r="CCA37" s="62"/>
      <c r="CCB37" s="62"/>
      <c r="CCC37" s="62"/>
      <c r="CCD37" s="62"/>
      <c r="CCE37" s="62"/>
      <c r="CCF37" s="62"/>
      <c r="CCG37" s="62"/>
      <c r="CCH37" s="62"/>
      <c r="CCI37" s="62"/>
      <c r="CCJ37" s="62"/>
      <c r="CCK37" s="62"/>
      <c r="CCL37" s="62"/>
      <c r="CCM37" s="62"/>
      <c r="CCN37" s="62"/>
      <c r="CCO37" s="62"/>
      <c r="CCP37" s="62"/>
      <c r="CCQ37" s="62"/>
      <c r="CCR37" s="62"/>
      <c r="CCS37" s="62"/>
      <c r="CCT37" s="62"/>
      <c r="CCU37" s="62"/>
      <c r="CCV37" s="62"/>
      <c r="CCW37" s="62"/>
      <c r="CCX37" s="62"/>
      <c r="CCY37" s="62"/>
      <c r="CCZ37" s="62"/>
      <c r="CDA37" s="62"/>
      <c r="CDB37" s="62"/>
      <c r="CDC37" s="62"/>
      <c r="CDD37" s="62"/>
      <c r="CDE37" s="62"/>
      <c r="CDF37" s="62"/>
      <c r="CDG37" s="62"/>
      <c r="CDH37" s="62"/>
      <c r="CDI37" s="62"/>
      <c r="CDJ37" s="62"/>
      <c r="CDK37" s="62"/>
      <c r="CDL37" s="62"/>
      <c r="CDM37" s="62"/>
      <c r="CDN37" s="62"/>
      <c r="CDO37" s="62"/>
      <c r="CDP37" s="62"/>
      <c r="CDQ37" s="62"/>
      <c r="CDR37" s="62"/>
      <c r="CDS37" s="62"/>
      <c r="CDT37" s="62"/>
      <c r="CDU37" s="62"/>
      <c r="CDV37" s="62"/>
      <c r="CDW37" s="62"/>
      <c r="CDX37" s="62"/>
      <c r="CDY37" s="62"/>
      <c r="CDZ37" s="62"/>
      <c r="CEA37" s="62"/>
      <c r="CEB37" s="62"/>
      <c r="CEC37" s="62"/>
      <c r="CED37" s="62"/>
      <c r="CEE37" s="62"/>
      <c r="CEF37" s="62"/>
      <c r="CEG37" s="62"/>
      <c r="CEH37" s="62"/>
      <c r="CEI37" s="62"/>
      <c r="CEJ37" s="62"/>
      <c r="CEK37" s="62"/>
      <c r="CEL37" s="62"/>
      <c r="CEM37" s="62"/>
      <c r="CEN37" s="62"/>
      <c r="CEO37" s="62"/>
      <c r="CEP37" s="62"/>
      <c r="CEQ37" s="62"/>
      <c r="CER37" s="62"/>
      <c r="CES37" s="62"/>
      <c r="CET37" s="62"/>
      <c r="CEU37" s="62"/>
      <c r="CEV37" s="62"/>
      <c r="CEW37" s="62"/>
      <c r="CEX37" s="62"/>
      <c r="CEY37" s="62"/>
      <c r="CEZ37" s="62"/>
      <c r="CFA37" s="62"/>
      <c r="CFB37" s="62"/>
      <c r="CFC37" s="62"/>
      <c r="CFD37" s="62"/>
      <c r="CFE37" s="62"/>
      <c r="CFF37" s="62"/>
      <c r="CFG37" s="62"/>
      <c r="CFH37" s="62"/>
      <c r="CFI37" s="62"/>
      <c r="CFJ37" s="62"/>
      <c r="CFK37" s="62"/>
      <c r="CFL37" s="62"/>
      <c r="CFM37" s="62"/>
      <c r="CFN37" s="62"/>
      <c r="CFO37" s="62"/>
      <c r="CFP37" s="62"/>
      <c r="CFQ37" s="62"/>
      <c r="CFR37" s="62"/>
      <c r="CFS37" s="62"/>
      <c r="CFT37" s="62"/>
      <c r="CFU37" s="62"/>
      <c r="CFV37" s="62"/>
      <c r="CFW37" s="62"/>
      <c r="CFX37" s="62"/>
      <c r="CFY37" s="62"/>
      <c r="CFZ37" s="62"/>
      <c r="CGA37" s="62"/>
      <c r="CGB37" s="62"/>
      <c r="CGC37" s="62"/>
      <c r="CGD37" s="62"/>
      <c r="CGE37" s="62"/>
      <c r="CGF37" s="62"/>
      <c r="CGG37" s="62"/>
      <c r="CGH37" s="62"/>
      <c r="CGI37" s="62"/>
      <c r="CGJ37" s="62"/>
      <c r="CGK37" s="62"/>
      <c r="CGL37" s="62"/>
      <c r="CGM37" s="62"/>
      <c r="CGN37" s="62"/>
      <c r="CGO37" s="62"/>
      <c r="CGP37" s="62"/>
      <c r="CGQ37" s="62"/>
      <c r="CGR37" s="62"/>
      <c r="CGS37" s="62"/>
      <c r="CGT37" s="62"/>
      <c r="CGU37" s="62"/>
      <c r="CGV37" s="62"/>
      <c r="CGW37" s="62"/>
      <c r="CGX37" s="62"/>
      <c r="CGY37" s="62"/>
      <c r="CGZ37" s="62"/>
      <c r="CHA37" s="62"/>
      <c r="CHB37" s="62"/>
      <c r="CHC37" s="62"/>
      <c r="CHD37" s="62"/>
      <c r="CHE37" s="62"/>
      <c r="CHF37" s="62"/>
      <c r="CHG37" s="62"/>
      <c r="CHH37" s="62"/>
      <c r="CHI37" s="62"/>
      <c r="CHJ37" s="62"/>
      <c r="CHK37" s="62"/>
      <c r="CHL37" s="62"/>
      <c r="CHM37" s="62"/>
      <c r="CHN37" s="62"/>
      <c r="CHO37" s="62"/>
      <c r="CHP37" s="62"/>
      <c r="CHQ37" s="62"/>
      <c r="CHR37" s="62"/>
      <c r="CHS37" s="62"/>
      <c r="CHT37" s="62"/>
      <c r="CHU37" s="62"/>
      <c r="CHV37" s="62"/>
      <c r="CHW37" s="62"/>
      <c r="CHX37" s="62"/>
      <c r="CHY37" s="62"/>
      <c r="CHZ37" s="62"/>
      <c r="CIA37" s="62"/>
      <c r="CIB37" s="62"/>
      <c r="CIC37" s="62"/>
      <c r="CID37" s="62"/>
      <c r="CIE37" s="62"/>
      <c r="CIF37" s="62"/>
      <c r="CIG37" s="62"/>
      <c r="CIH37" s="62"/>
      <c r="CII37" s="62"/>
      <c r="CIJ37" s="62"/>
      <c r="CIK37" s="62"/>
      <c r="CIL37" s="62"/>
      <c r="CIM37" s="62"/>
      <c r="CIN37" s="62"/>
      <c r="CIO37" s="62"/>
      <c r="CIP37" s="62"/>
      <c r="CIQ37" s="62"/>
      <c r="CIR37" s="62"/>
      <c r="CIS37" s="62"/>
      <c r="CIT37" s="62"/>
      <c r="CIU37" s="62"/>
      <c r="CIV37" s="62"/>
      <c r="CIW37" s="62"/>
      <c r="CIX37" s="62"/>
      <c r="CIY37" s="62"/>
      <c r="CIZ37" s="62"/>
      <c r="CJA37" s="62"/>
      <c r="CJB37" s="62"/>
      <c r="CJC37" s="62"/>
      <c r="CJD37" s="62"/>
      <c r="CJE37" s="62"/>
      <c r="CJF37" s="62"/>
      <c r="CJG37" s="62"/>
      <c r="CJH37" s="62"/>
      <c r="CJI37" s="62"/>
      <c r="CJJ37" s="62"/>
      <c r="CJK37" s="62"/>
      <c r="CJL37" s="62"/>
      <c r="CJM37" s="62"/>
      <c r="CJN37" s="62"/>
      <c r="CJO37" s="62"/>
      <c r="CJP37" s="62"/>
      <c r="CJQ37" s="62"/>
      <c r="CJR37" s="62"/>
      <c r="CJS37" s="62"/>
      <c r="CJT37" s="62"/>
      <c r="CJU37" s="62"/>
      <c r="CJV37" s="62"/>
      <c r="CJW37" s="62"/>
      <c r="CJX37" s="62"/>
      <c r="CJY37" s="62"/>
      <c r="CJZ37" s="62"/>
      <c r="CKA37" s="62"/>
      <c r="CKB37" s="62"/>
      <c r="CKC37" s="62"/>
      <c r="CKD37" s="62"/>
      <c r="CKE37" s="62"/>
      <c r="CKF37" s="62"/>
      <c r="CKG37" s="62"/>
      <c r="CKH37" s="62"/>
      <c r="CKI37" s="62"/>
      <c r="CKJ37" s="62"/>
      <c r="CKK37" s="62"/>
      <c r="CKL37" s="62"/>
      <c r="CKM37" s="62"/>
      <c r="CKN37" s="62"/>
      <c r="CKO37" s="62"/>
      <c r="CKP37" s="62"/>
      <c r="CKQ37" s="62"/>
      <c r="CKR37" s="62"/>
      <c r="CKS37" s="62"/>
      <c r="CKT37" s="62"/>
      <c r="CKU37" s="62"/>
      <c r="CKV37" s="62"/>
      <c r="CKW37" s="62"/>
      <c r="CKX37" s="62"/>
      <c r="CKY37" s="62"/>
      <c r="CKZ37" s="62"/>
      <c r="CLA37" s="62"/>
      <c r="CLB37" s="62"/>
      <c r="CLC37" s="62"/>
      <c r="CLD37" s="62"/>
      <c r="CLE37" s="62"/>
      <c r="CLF37" s="62"/>
      <c r="CLG37" s="62"/>
      <c r="CLH37" s="62"/>
      <c r="CLI37" s="62"/>
      <c r="CLJ37" s="62"/>
      <c r="CLK37" s="62"/>
      <c r="CLL37" s="62"/>
      <c r="CLM37" s="62"/>
      <c r="CLN37" s="62"/>
      <c r="CLO37" s="62"/>
      <c r="CLP37" s="62"/>
      <c r="CLQ37" s="62"/>
      <c r="CLR37" s="62"/>
      <c r="CLS37" s="62"/>
      <c r="CLT37" s="62"/>
      <c r="CLU37" s="62"/>
      <c r="CLV37" s="62"/>
      <c r="CLW37" s="62"/>
      <c r="CLX37" s="62"/>
      <c r="CLY37" s="62"/>
      <c r="CLZ37" s="62"/>
      <c r="CMA37" s="62"/>
      <c r="CMB37" s="62"/>
      <c r="CMC37" s="62"/>
      <c r="CMD37" s="62"/>
      <c r="CME37" s="62"/>
      <c r="CMF37" s="62"/>
      <c r="CMG37" s="62"/>
      <c r="CMH37" s="62"/>
      <c r="CMI37" s="62"/>
      <c r="CMJ37" s="62"/>
      <c r="CMK37" s="62"/>
      <c r="CML37" s="62"/>
      <c r="CMM37" s="62"/>
      <c r="CMN37" s="62"/>
      <c r="CMO37" s="62"/>
      <c r="CMP37" s="62"/>
      <c r="CMQ37" s="62"/>
      <c r="CMR37" s="62"/>
      <c r="CMS37" s="62"/>
      <c r="CMT37" s="62"/>
      <c r="CMU37" s="62"/>
      <c r="CMV37" s="62"/>
      <c r="CMW37" s="62"/>
      <c r="CMX37" s="62"/>
      <c r="CMY37" s="62"/>
      <c r="CMZ37" s="62"/>
      <c r="CNA37" s="62"/>
      <c r="CNB37" s="62"/>
      <c r="CNC37" s="62"/>
      <c r="CND37" s="62"/>
      <c r="CNE37" s="62"/>
      <c r="CNF37" s="62"/>
      <c r="CNG37" s="62"/>
      <c r="CNH37" s="62"/>
      <c r="CNI37" s="62"/>
      <c r="CNJ37" s="62"/>
      <c r="CNK37" s="62"/>
      <c r="CNL37" s="62"/>
      <c r="CNM37" s="62"/>
      <c r="CNN37" s="62"/>
      <c r="CNO37" s="62"/>
      <c r="CNP37" s="62"/>
      <c r="CNQ37" s="62"/>
      <c r="CNR37" s="62"/>
      <c r="CNS37" s="62"/>
      <c r="CNT37" s="62"/>
      <c r="CNU37" s="62"/>
      <c r="CNV37" s="62"/>
      <c r="CNW37" s="62"/>
      <c r="CNX37" s="62"/>
      <c r="CNY37" s="62"/>
      <c r="CNZ37" s="62"/>
      <c r="COA37" s="62"/>
      <c r="COB37" s="62"/>
      <c r="COC37" s="62"/>
      <c r="COD37" s="62"/>
      <c r="COE37" s="62"/>
      <c r="COF37" s="62"/>
      <c r="COG37" s="62"/>
      <c r="COH37" s="62"/>
      <c r="COI37" s="62"/>
      <c r="COJ37" s="62"/>
      <c r="COK37" s="62"/>
      <c r="COL37" s="62"/>
      <c r="COM37" s="62"/>
      <c r="CON37" s="62"/>
      <c r="COO37" s="62"/>
      <c r="COP37" s="62"/>
      <c r="COQ37" s="62"/>
      <c r="COR37" s="62"/>
      <c r="COS37" s="62"/>
      <c r="COT37" s="62"/>
      <c r="COU37" s="62"/>
      <c r="COV37" s="62"/>
      <c r="COW37" s="62"/>
      <c r="COX37" s="62"/>
      <c r="COY37" s="62"/>
      <c r="COZ37" s="62"/>
      <c r="CPA37" s="62"/>
      <c r="CPB37" s="62"/>
      <c r="CPC37" s="62"/>
      <c r="CPD37" s="62"/>
      <c r="CPE37" s="62"/>
      <c r="CPF37" s="62"/>
      <c r="CPG37" s="62"/>
      <c r="CPH37" s="62"/>
      <c r="CPI37" s="62"/>
      <c r="CPJ37" s="62"/>
      <c r="CPK37" s="62"/>
      <c r="CPL37" s="62"/>
      <c r="CPM37" s="62"/>
      <c r="CPN37" s="62"/>
      <c r="CPO37" s="62"/>
      <c r="CPP37" s="62"/>
      <c r="CPQ37" s="62"/>
      <c r="CPR37" s="62"/>
      <c r="CPS37" s="62"/>
      <c r="CPT37" s="62"/>
      <c r="CPU37" s="62"/>
      <c r="CPV37" s="62"/>
      <c r="CPW37" s="62"/>
      <c r="CPX37" s="62"/>
      <c r="CPY37" s="62"/>
      <c r="CPZ37" s="62"/>
      <c r="CQA37" s="62"/>
      <c r="CQB37" s="62"/>
      <c r="CQC37" s="62"/>
      <c r="CQD37" s="62"/>
      <c r="CQE37" s="62"/>
      <c r="CQF37" s="62"/>
      <c r="CQG37" s="62"/>
      <c r="CQH37" s="62"/>
      <c r="CQI37" s="62"/>
      <c r="CQJ37" s="62"/>
      <c r="CQK37" s="62"/>
      <c r="CQL37" s="62"/>
      <c r="CQM37" s="62"/>
      <c r="CQN37" s="62"/>
      <c r="CQO37" s="62"/>
      <c r="CQP37" s="62"/>
      <c r="CQQ37" s="62"/>
      <c r="CQR37" s="62"/>
      <c r="CQS37" s="62"/>
      <c r="CQT37" s="62"/>
      <c r="CQU37" s="62"/>
      <c r="CQV37" s="62"/>
      <c r="CQW37" s="62"/>
      <c r="CQX37" s="62"/>
      <c r="CQY37" s="62"/>
      <c r="CQZ37" s="62"/>
      <c r="CRA37" s="62"/>
      <c r="CRB37" s="62"/>
      <c r="CRC37" s="62"/>
      <c r="CRD37" s="62"/>
      <c r="CRE37" s="62"/>
      <c r="CRF37" s="62"/>
      <c r="CRG37" s="62"/>
      <c r="CRH37" s="62"/>
      <c r="CRI37" s="62"/>
      <c r="CRJ37" s="62"/>
      <c r="CRK37" s="62"/>
      <c r="CRL37" s="62"/>
      <c r="CRM37" s="62"/>
      <c r="CRN37" s="62"/>
      <c r="CRO37" s="62"/>
      <c r="CRP37" s="62"/>
      <c r="CRQ37" s="62"/>
      <c r="CRR37" s="62"/>
      <c r="CRS37" s="62"/>
      <c r="CRT37" s="62"/>
      <c r="CRU37" s="62"/>
      <c r="CRV37" s="62"/>
      <c r="CRW37" s="62"/>
      <c r="CRX37" s="62"/>
      <c r="CRY37" s="62"/>
      <c r="CRZ37" s="62"/>
      <c r="CSA37" s="62"/>
      <c r="CSB37" s="62"/>
      <c r="CSC37" s="62"/>
      <c r="CSD37" s="62"/>
      <c r="CSE37" s="62"/>
      <c r="CSF37" s="62"/>
      <c r="CSG37" s="62"/>
      <c r="CSH37" s="62"/>
      <c r="CSI37" s="62"/>
      <c r="CSJ37" s="62"/>
      <c r="CSK37" s="62"/>
      <c r="CSL37" s="62"/>
      <c r="CSM37" s="62"/>
      <c r="CSN37" s="62"/>
      <c r="CSO37" s="62"/>
      <c r="CSP37" s="62"/>
      <c r="CSQ37" s="62"/>
      <c r="CSR37" s="62"/>
      <c r="CSS37" s="62"/>
      <c r="CST37" s="62"/>
      <c r="CSU37" s="62"/>
      <c r="CSV37" s="62"/>
      <c r="CSW37" s="62"/>
      <c r="CSX37" s="62"/>
      <c r="CSY37" s="62"/>
      <c r="CSZ37" s="62"/>
      <c r="CTA37" s="62"/>
      <c r="CTB37" s="62"/>
      <c r="CTC37" s="62"/>
      <c r="CTD37" s="62"/>
      <c r="CTE37" s="62"/>
      <c r="CTF37" s="62"/>
      <c r="CTG37" s="62"/>
      <c r="CTH37" s="62"/>
      <c r="CTI37" s="62"/>
      <c r="CTJ37" s="62"/>
      <c r="CTK37" s="62"/>
      <c r="CTL37" s="62"/>
      <c r="CTM37" s="62"/>
      <c r="CTN37" s="62"/>
      <c r="CTO37" s="62"/>
      <c r="CTP37" s="62"/>
      <c r="CTQ37" s="62"/>
      <c r="CTR37" s="62"/>
      <c r="CTS37" s="62"/>
      <c r="CTT37" s="62"/>
      <c r="CTU37" s="62"/>
      <c r="CTV37" s="62"/>
      <c r="CTW37" s="62"/>
      <c r="CTX37" s="62"/>
      <c r="CTY37" s="62"/>
      <c r="CTZ37" s="62"/>
      <c r="CUA37" s="62"/>
      <c r="CUB37" s="62"/>
      <c r="CUC37" s="62"/>
      <c r="CUD37" s="62"/>
      <c r="CUE37" s="62"/>
      <c r="CUF37" s="62"/>
      <c r="CUG37" s="62"/>
      <c r="CUH37" s="62"/>
      <c r="CUI37" s="62"/>
      <c r="CUJ37" s="62"/>
      <c r="CUK37" s="62"/>
      <c r="CUL37" s="62"/>
      <c r="CUM37" s="62"/>
      <c r="CUN37" s="62"/>
      <c r="CUO37" s="62"/>
      <c r="CUP37" s="62"/>
      <c r="CUQ37" s="62"/>
      <c r="CUR37" s="62"/>
      <c r="CUS37" s="62"/>
      <c r="CUT37" s="62"/>
      <c r="CUU37" s="62"/>
      <c r="CUV37" s="62"/>
      <c r="CUW37" s="62"/>
      <c r="CUX37" s="62"/>
      <c r="CUY37" s="62"/>
      <c r="CUZ37" s="62"/>
      <c r="CVA37" s="62"/>
      <c r="CVB37" s="62"/>
      <c r="CVC37" s="62"/>
      <c r="CVD37" s="62"/>
      <c r="CVE37" s="62"/>
      <c r="CVF37" s="62"/>
      <c r="CVG37" s="62"/>
      <c r="CVH37" s="62"/>
      <c r="CVI37" s="62"/>
      <c r="CVJ37" s="62"/>
      <c r="CVK37" s="62"/>
      <c r="CVL37" s="62"/>
      <c r="CVM37" s="62"/>
      <c r="CVN37" s="62"/>
      <c r="CVO37" s="62"/>
      <c r="CVP37" s="62"/>
      <c r="CVQ37" s="62"/>
      <c r="CVR37" s="62"/>
      <c r="CVS37" s="62"/>
      <c r="CVT37" s="62"/>
      <c r="CVU37" s="62"/>
      <c r="CVV37" s="62"/>
      <c r="CVW37" s="62"/>
      <c r="CVX37" s="62"/>
      <c r="CVY37" s="62"/>
      <c r="CVZ37" s="62"/>
      <c r="CWA37" s="62"/>
      <c r="CWB37" s="62"/>
      <c r="CWC37" s="62"/>
      <c r="CWD37" s="62"/>
      <c r="CWE37" s="62"/>
      <c r="CWF37" s="62"/>
      <c r="CWG37" s="62"/>
      <c r="CWH37" s="62"/>
      <c r="CWI37" s="62"/>
      <c r="CWJ37" s="62"/>
      <c r="CWK37" s="62"/>
      <c r="CWL37" s="62"/>
      <c r="CWM37" s="62"/>
      <c r="CWN37" s="62"/>
      <c r="CWO37" s="62"/>
      <c r="CWP37" s="62"/>
      <c r="CWQ37" s="62"/>
      <c r="CWR37" s="62"/>
      <c r="CWS37" s="62"/>
      <c r="CWT37" s="62"/>
      <c r="CWU37" s="62"/>
      <c r="CWV37" s="62"/>
      <c r="CWW37" s="62"/>
      <c r="CWX37" s="62"/>
      <c r="CWY37" s="62"/>
      <c r="CWZ37" s="62"/>
      <c r="CXA37" s="62"/>
      <c r="CXB37" s="62"/>
      <c r="CXC37" s="62"/>
      <c r="CXD37" s="62"/>
      <c r="CXE37" s="62"/>
      <c r="CXF37" s="62"/>
      <c r="CXG37" s="62"/>
      <c r="CXH37" s="62"/>
      <c r="CXI37" s="62"/>
      <c r="CXJ37" s="62"/>
      <c r="CXK37" s="62"/>
      <c r="CXL37" s="62"/>
      <c r="CXM37" s="62"/>
      <c r="CXN37" s="62"/>
      <c r="CXO37" s="62"/>
      <c r="CXP37" s="62"/>
      <c r="CXQ37" s="62"/>
      <c r="CXR37" s="62"/>
      <c r="CXS37" s="62"/>
      <c r="CXT37" s="62"/>
      <c r="CXU37" s="62"/>
      <c r="CXV37" s="62"/>
      <c r="CXW37" s="62"/>
      <c r="CXX37" s="62"/>
      <c r="CXY37" s="62"/>
      <c r="CXZ37" s="62"/>
      <c r="CYA37" s="62"/>
      <c r="CYB37" s="62"/>
      <c r="CYC37" s="62"/>
      <c r="CYD37" s="62"/>
      <c r="CYE37" s="62"/>
      <c r="CYF37" s="62"/>
      <c r="CYG37" s="62"/>
      <c r="CYH37" s="62"/>
      <c r="CYI37" s="62"/>
      <c r="CYJ37" s="62"/>
      <c r="CYK37" s="62"/>
      <c r="CYL37" s="62"/>
      <c r="CYM37" s="62"/>
      <c r="CYN37" s="62"/>
      <c r="CYO37" s="62"/>
      <c r="CYP37" s="62"/>
      <c r="CYQ37" s="62"/>
      <c r="CYR37" s="62"/>
      <c r="CYS37" s="62"/>
      <c r="CYT37" s="62"/>
      <c r="CYU37" s="62"/>
      <c r="CYV37" s="62"/>
      <c r="CYW37" s="62"/>
      <c r="CYX37" s="62"/>
      <c r="CYY37" s="62"/>
      <c r="CYZ37" s="62"/>
      <c r="CZA37" s="62"/>
      <c r="CZB37" s="62"/>
      <c r="CZC37" s="62"/>
      <c r="CZD37" s="62"/>
      <c r="CZE37" s="62"/>
      <c r="CZF37" s="62"/>
      <c r="CZG37" s="62"/>
      <c r="CZH37" s="62"/>
      <c r="CZI37" s="62"/>
      <c r="CZJ37" s="62"/>
      <c r="CZK37" s="62"/>
      <c r="CZL37" s="62"/>
      <c r="CZM37" s="62"/>
      <c r="CZN37" s="62"/>
      <c r="CZO37" s="62"/>
      <c r="CZP37" s="62"/>
      <c r="CZQ37" s="62"/>
      <c r="CZR37" s="62"/>
      <c r="CZS37" s="62"/>
      <c r="CZT37" s="62"/>
      <c r="CZU37" s="62"/>
      <c r="CZV37" s="62"/>
      <c r="CZW37" s="62"/>
      <c r="CZX37" s="62"/>
      <c r="CZY37" s="62"/>
      <c r="CZZ37" s="62"/>
      <c r="DAA37" s="62"/>
      <c r="DAB37" s="62"/>
      <c r="DAC37" s="62"/>
      <c r="DAD37" s="62"/>
      <c r="DAE37" s="62"/>
      <c r="DAF37" s="62"/>
      <c r="DAG37" s="62"/>
      <c r="DAH37" s="62"/>
      <c r="DAI37" s="62"/>
      <c r="DAJ37" s="62"/>
      <c r="DAK37" s="62"/>
      <c r="DAL37" s="62"/>
      <c r="DAM37" s="62"/>
      <c r="DAN37" s="62"/>
      <c r="DAO37" s="62"/>
      <c r="DAP37" s="62"/>
      <c r="DAQ37" s="62"/>
      <c r="DAR37" s="62"/>
      <c r="DAS37" s="62"/>
      <c r="DAT37" s="62"/>
      <c r="DAU37" s="62"/>
      <c r="DAV37" s="62"/>
      <c r="DAW37" s="62"/>
      <c r="DAX37" s="62"/>
      <c r="DAY37" s="62"/>
      <c r="DAZ37" s="62"/>
      <c r="DBA37" s="62"/>
      <c r="DBB37" s="62"/>
      <c r="DBC37" s="62"/>
      <c r="DBD37" s="62"/>
      <c r="DBE37" s="62"/>
      <c r="DBF37" s="62"/>
      <c r="DBG37" s="62"/>
      <c r="DBH37" s="62"/>
      <c r="DBI37" s="62"/>
      <c r="DBJ37" s="62"/>
      <c r="DBK37" s="62"/>
      <c r="DBL37" s="62"/>
      <c r="DBM37" s="62"/>
      <c r="DBN37" s="62"/>
      <c r="DBO37" s="62"/>
      <c r="DBP37" s="62"/>
      <c r="DBQ37" s="62"/>
      <c r="DBR37" s="62"/>
      <c r="DBS37" s="62"/>
      <c r="DBT37" s="62"/>
      <c r="DBU37" s="62"/>
      <c r="DBV37" s="62"/>
      <c r="DBW37" s="62"/>
      <c r="DBX37" s="62"/>
      <c r="DBY37" s="62"/>
      <c r="DBZ37" s="62"/>
      <c r="DCA37" s="62"/>
      <c r="DCB37" s="62"/>
      <c r="DCC37" s="62"/>
      <c r="DCD37" s="62"/>
      <c r="DCE37" s="62"/>
      <c r="DCF37" s="62"/>
      <c r="DCG37" s="62"/>
      <c r="DCH37" s="62"/>
      <c r="DCI37" s="62"/>
      <c r="DCJ37" s="62"/>
      <c r="DCK37" s="62"/>
      <c r="DCL37" s="62"/>
      <c r="DCM37" s="62"/>
      <c r="DCN37" s="62"/>
      <c r="DCO37" s="62"/>
      <c r="DCP37" s="62"/>
      <c r="DCQ37" s="62"/>
      <c r="DCR37" s="62"/>
      <c r="DCS37" s="62"/>
      <c r="DCT37" s="62"/>
      <c r="DCU37" s="62"/>
      <c r="DCV37" s="62"/>
      <c r="DCW37" s="62"/>
      <c r="DCX37" s="62"/>
      <c r="DCY37" s="62"/>
      <c r="DCZ37" s="62"/>
      <c r="DDA37" s="62"/>
      <c r="DDB37" s="62"/>
      <c r="DDC37" s="62"/>
      <c r="DDD37" s="62"/>
      <c r="DDE37" s="62"/>
      <c r="DDF37" s="62"/>
      <c r="DDG37" s="62"/>
      <c r="DDH37" s="62"/>
      <c r="DDI37" s="62"/>
      <c r="DDJ37" s="62"/>
      <c r="DDK37" s="62"/>
      <c r="DDL37" s="62"/>
      <c r="DDM37" s="62"/>
      <c r="DDN37" s="62"/>
      <c r="DDO37" s="62"/>
      <c r="DDP37" s="62"/>
      <c r="DDQ37" s="62"/>
      <c r="DDR37" s="62"/>
      <c r="DDS37" s="62"/>
      <c r="DDT37" s="62"/>
      <c r="DDU37" s="62"/>
      <c r="DDV37" s="62"/>
      <c r="DDW37" s="62"/>
      <c r="DDX37" s="62"/>
      <c r="DDY37" s="62"/>
      <c r="DDZ37" s="62"/>
      <c r="DEA37" s="62"/>
      <c r="DEB37" s="62"/>
      <c r="DEC37" s="62"/>
      <c r="DED37" s="62"/>
      <c r="DEE37" s="62"/>
      <c r="DEF37" s="62"/>
      <c r="DEG37" s="62"/>
      <c r="DEH37" s="62"/>
      <c r="DEI37" s="62"/>
      <c r="DEJ37" s="62"/>
      <c r="DEK37" s="62"/>
      <c r="DEL37" s="62"/>
      <c r="DEM37" s="62"/>
      <c r="DEN37" s="62"/>
      <c r="DEO37" s="62"/>
      <c r="DEP37" s="62"/>
      <c r="DEQ37" s="62"/>
      <c r="DER37" s="62"/>
      <c r="DES37" s="62"/>
      <c r="DET37" s="62"/>
      <c r="DEU37" s="62"/>
      <c r="DEV37" s="62"/>
      <c r="DEW37" s="62"/>
      <c r="DEX37" s="62"/>
      <c r="DEY37" s="62"/>
      <c r="DEZ37" s="62"/>
      <c r="DFA37" s="62"/>
      <c r="DFB37" s="62"/>
      <c r="DFC37" s="62"/>
      <c r="DFD37" s="62"/>
      <c r="DFE37" s="62"/>
      <c r="DFF37" s="62"/>
      <c r="DFG37" s="62"/>
      <c r="DFH37" s="62"/>
      <c r="DFI37" s="62"/>
      <c r="DFJ37" s="62"/>
      <c r="DFK37" s="62"/>
      <c r="DFL37" s="62"/>
      <c r="DFM37" s="62"/>
      <c r="DFN37" s="62"/>
      <c r="DFO37" s="62"/>
      <c r="DFP37" s="62"/>
      <c r="DFQ37" s="62"/>
      <c r="DFR37" s="62"/>
      <c r="DFS37" s="62"/>
      <c r="DFT37" s="62"/>
      <c r="DFU37" s="62"/>
      <c r="DFV37" s="62"/>
      <c r="DFW37" s="62"/>
      <c r="DFX37" s="62"/>
      <c r="DFY37" s="62"/>
      <c r="DFZ37" s="62"/>
      <c r="DGA37" s="62"/>
      <c r="DGB37" s="62"/>
      <c r="DGC37" s="62"/>
      <c r="DGD37" s="62"/>
      <c r="DGE37" s="62"/>
      <c r="DGF37" s="62"/>
      <c r="DGG37" s="62"/>
      <c r="DGH37" s="62"/>
      <c r="DGI37" s="62"/>
      <c r="DGJ37" s="62"/>
      <c r="DGK37" s="62"/>
      <c r="DGL37" s="62"/>
      <c r="DGM37" s="62"/>
      <c r="DGN37" s="62"/>
      <c r="DGO37" s="62"/>
      <c r="DGP37" s="62"/>
      <c r="DGQ37" s="62"/>
      <c r="DGR37" s="62"/>
      <c r="DGS37" s="62"/>
      <c r="DGT37" s="62"/>
      <c r="DGU37" s="62"/>
      <c r="DGV37" s="62"/>
      <c r="DGW37" s="62"/>
      <c r="DGX37" s="62"/>
      <c r="DGY37" s="62"/>
      <c r="DGZ37" s="62"/>
      <c r="DHA37" s="62"/>
      <c r="DHB37" s="62"/>
      <c r="DHC37" s="62"/>
      <c r="DHD37" s="62"/>
      <c r="DHE37" s="62"/>
      <c r="DHF37" s="62"/>
      <c r="DHG37" s="62"/>
      <c r="DHH37" s="62"/>
      <c r="DHI37" s="62"/>
      <c r="DHJ37" s="62"/>
      <c r="DHK37" s="62"/>
      <c r="DHL37" s="62"/>
      <c r="DHM37" s="62"/>
      <c r="DHN37" s="62"/>
      <c r="DHO37" s="62"/>
      <c r="DHP37" s="62"/>
      <c r="DHQ37" s="62"/>
      <c r="DHR37" s="62"/>
      <c r="DHS37" s="62"/>
      <c r="DHT37" s="62"/>
      <c r="DHU37" s="62"/>
      <c r="DHV37" s="62"/>
      <c r="DHW37" s="62"/>
      <c r="DHX37" s="62"/>
      <c r="DHY37" s="62"/>
      <c r="DHZ37" s="62"/>
      <c r="DIA37" s="62"/>
      <c r="DIB37" s="62"/>
      <c r="DIC37" s="62"/>
      <c r="DID37" s="62"/>
      <c r="DIE37" s="62"/>
      <c r="DIF37" s="62"/>
      <c r="DIG37" s="62"/>
      <c r="DIH37" s="62"/>
      <c r="DII37" s="62"/>
      <c r="DIJ37" s="62"/>
      <c r="DIK37" s="62"/>
      <c r="DIL37" s="62"/>
      <c r="DIM37" s="62"/>
      <c r="DIN37" s="62"/>
      <c r="DIO37" s="62"/>
      <c r="DIP37" s="62"/>
      <c r="DIQ37" s="62"/>
      <c r="DIR37" s="62"/>
      <c r="DIS37" s="62"/>
      <c r="DIT37" s="62"/>
      <c r="DIU37" s="62"/>
      <c r="DIV37" s="62"/>
      <c r="DIW37" s="62"/>
      <c r="DIX37" s="62"/>
      <c r="DIY37" s="62"/>
      <c r="DIZ37" s="62"/>
      <c r="DJA37" s="62"/>
      <c r="DJB37" s="62"/>
      <c r="DJC37" s="62"/>
      <c r="DJD37" s="62"/>
      <c r="DJE37" s="62"/>
      <c r="DJF37" s="62"/>
      <c r="DJG37" s="62"/>
      <c r="DJH37" s="62"/>
      <c r="DJI37" s="62"/>
      <c r="DJJ37" s="62"/>
      <c r="DJK37" s="62"/>
      <c r="DJL37" s="62"/>
      <c r="DJM37" s="62"/>
      <c r="DJN37" s="62"/>
      <c r="DJO37" s="62"/>
      <c r="DJP37" s="62"/>
      <c r="DJQ37" s="62"/>
      <c r="DJR37" s="62"/>
      <c r="DJS37" s="62"/>
      <c r="DJT37" s="62"/>
      <c r="DJU37" s="62"/>
      <c r="DJV37" s="62"/>
      <c r="DJW37" s="62"/>
      <c r="DJX37" s="62"/>
      <c r="DJY37" s="62"/>
      <c r="DJZ37" s="62"/>
      <c r="DKA37" s="62"/>
      <c r="DKB37" s="62"/>
      <c r="DKC37" s="62"/>
      <c r="DKD37" s="62"/>
      <c r="DKE37" s="62"/>
      <c r="DKF37" s="62"/>
      <c r="DKG37" s="62"/>
      <c r="DKH37" s="62"/>
      <c r="DKI37" s="62"/>
      <c r="DKJ37" s="62"/>
      <c r="DKK37" s="62"/>
      <c r="DKL37" s="62"/>
      <c r="DKM37" s="62"/>
      <c r="DKN37" s="62"/>
      <c r="DKO37" s="62"/>
      <c r="DKP37" s="62"/>
      <c r="DKQ37" s="62"/>
      <c r="DKR37" s="62"/>
      <c r="DKS37" s="62"/>
      <c r="DKT37" s="62"/>
      <c r="DKU37" s="62"/>
      <c r="DKV37" s="62"/>
      <c r="DKW37" s="62"/>
      <c r="DKX37" s="62"/>
      <c r="DKY37" s="62"/>
      <c r="DKZ37" s="62"/>
      <c r="DLA37" s="62"/>
      <c r="DLB37" s="62"/>
      <c r="DLC37" s="62"/>
      <c r="DLD37" s="62"/>
      <c r="DLE37" s="62"/>
      <c r="DLF37" s="62"/>
      <c r="DLG37" s="62"/>
      <c r="DLH37" s="62"/>
      <c r="DLI37" s="62"/>
      <c r="DLJ37" s="62"/>
      <c r="DLK37" s="62"/>
      <c r="DLL37" s="62"/>
      <c r="DLM37" s="62"/>
      <c r="DLN37" s="62"/>
      <c r="DLO37" s="62"/>
      <c r="DLP37" s="62"/>
      <c r="DLQ37" s="62"/>
      <c r="DLR37" s="62"/>
      <c r="DLS37" s="62"/>
      <c r="DLT37" s="62"/>
      <c r="DLU37" s="62"/>
      <c r="DLV37" s="62"/>
      <c r="DLW37" s="62"/>
      <c r="DLX37" s="62"/>
      <c r="DLY37" s="62"/>
      <c r="DLZ37" s="62"/>
      <c r="DMA37" s="62"/>
      <c r="DMB37" s="62"/>
      <c r="DMC37" s="62"/>
      <c r="DMD37" s="62"/>
      <c r="DME37" s="62"/>
      <c r="DMF37" s="62"/>
      <c r="DMG37" s="62"/>
      <c r="DMH37" s="62"/>
      <c r="DMI37" s="62"/>
      <c r="DMJ37" s="62"/>
      <c r="DMK37" s="62"/>
      <c r="DML37" s="62"/>
      <c r="DMM37" s="62"/>
      <c r="DMN37" s="62"/>
      <c r="DMO37" s="62"/>
      <c r="DMP37" s="62"/>
      <c r="DMQ37" s="62"/>
      <c r="DMR37" s="62"/>
      <c r="DMS37" s="62"/>
      <c r="DMT37" s="62"/>
      <c r="DMU37" s="62"/>
      <c r="DMV37" s="62"/>
      <c r="DMW37" s="62"/>
      <c r="DMX37" s="62"/>
      <c r="DMY37" s="62"/>
      <c r="DMZ37" s="62"/>
      <c r="DNA37" s="62"/>
      <c r="DNB37" s="62"/>
      <c r="DNC37" s="62"/>
      <c r="DND37" s="62"/>
      <c r="DNE37" s="62"/>
      <c r="DNF37" s="62"/>
      <c r="DNG37" s="62"/>
      <c r="DNH37" s="62"/>
      <c r="DNI37" s="62"/>
      <c r="DNJ37" s="62"/>
      <c r="DNK37" s="62"/>
      <c r="DNL37" s="62"/>
      <c r="DNM37" s="62"/>
      <c r="DNN37" s="62"/>
      <c r="DNO37" s="62"/>
      <c r="DNP37" s="62"/>
      <c r="DNQ37" s="62"/>
      <c r="DNR37" s="62"/>
      <c r="DNS37" s="62"/>
      <c r="DNT37" s="62"/>
      <c r="DNU37" s="62"/>
      <c r="DNV37" s="62"/>
      <c r="DNW37" s="62"/>
      <c r="DNX37" s="62"/>
      <c r="DNY37" s="62"/>
      <c r="DNZ37" s="62"/>
      <c r="DOA37" s="62"/>
      <c r="DOB37" s="62"/>
      <c r="DOC37" s="62"/>
      <c r="DOD37" s="62"/>
      <c r="DOE37" s="62"/>
      <c r="DOF37" s="62"/>
      <c r="DOG37" s="62"/>
      <c r="DOH37" s="62"/>
      <c r="DOI37" s="62"/>
      <c r="DOJ37" s="62"/>
      <c r="DOK37" s="62"/>
      <c r="DOL37" s="62"/>
      <c r="DOM37" s="62"/>
      <c r="DON37" s="62"/>
      <c r="DOO37" s="62"/>
      <c r="DOP37" s="62"/>
      <c r="DOQ37" s="62"/>
      <c r="DOR37" s="62"/>
      <c r="DOS37" s="62"/>
      <c r="DOT37" s="62"/>
      <c r="DOU37" s="62"/>
      <c r="DOV37" s="62"/>
      <c r="DOW37" s="62"/>
      <c r="DOX37" s="62"/>
      <c r="DOY37" s="62"/>
      <c r="DOZ37" s="62"/>
      <c r="DPA37" s="62"/>
      <c r="DPB37" s="62"/>
      <c r="DPC37" s="62"/>
      <c r="DPD37" s="62"/>
      <c r="DPE37" s="62"/>
      <c r="DPF37" s="62"/>
      <c r="DPG37" s="62"/>
      <c r="DPH37" s="62"/>
      <c r="DPI37" s="62"/>
      <c r="DPJ37" s="62"/>
      <c r="DPK37" s="62"/>
      <c r="DPL37" s="62"/>
      <c r="DPM37" s="62"/>
      <c r="DPN37" s="62"/>
      <c r="DPO37" s="62"/>
      <c r="DPP37" s="62"/>
      <c r="DPQ37" s="62"/>
      <c r="DPR37" s="62"/>
      <c r="DPS37" s="62"/>
      <c r="DPT37" s="62"/>
      <c r="DPU37" s="62"/>
      <c r="DPV37" s="62"/>
      <c r="DPW37" s="62"/>
      <c r="DPX37" s="62"/>
      <c r="DPY37" s="62"/>
      <c r="DPZ37" s="62"/>
      <c r="DQA37" s="62"/>
      <c r="DQB37" s="62"/>
      <c r="DQC37" s="62"/>
      <c r="DQD37" s="62"/>
      <c r="DQE37" s="62"/>
      <c r="DQF37" s="62"/>
      <c r="DQG37" s="62"/>
      <c r="DQH37" s="62"/>
      <c r="DQI37" s="62"/>
      <c r="DQJ37" s="62"/>
      <c r="DQK37" s="62"/>
      <c r="DQL37" s="62"/>
      <c r="DQM37" s="62"/>
      <c r="DQN37" s="62"/>
      <c r="DQO37" s="62"/>
      <c r="DQP37" s="62"/>
      <c r="DQQ37" s="62"/>
      <c r="DQR37" s="62"/>
      <c r="DQS37" s="62"/>
      <c r="DQT37" s="62"/>
      <c r="DQU37" s="62"/>
      <c r="DQV37" s="62"/>
      <c r="DQW37" s="62"/>
      <c r="DQX37" s="62"/>
      <c r="DQY37" s="62"/>
      <c r="DQZ37" s="62"/>
      <c r="DRA37" s="62"/>
      <c r="DRB37" s="62"/>
      <c r="DRC37" s="62"/>
      <c r="DRD37" s="62"/>
      <c r="DRE37" s="62"/>
      <c r="DRF37" s="62"/>
      <c r="DRG37" s="62"/>
      <c r="DRH37" s="62"/>
      <c r="DRI37" s="62"/>
      <c r="DRJ37" s="62"/>
      <c r="DRK37" s="62"/>
      <c r="DRL37" s="62"/>
      <c r="DRM37" s="62"/>
      <c r="DRN37" s="62"/>
      <c r="DRO37" s="62"/>
      <c r="DRP37" s="62"/>
      <c r="DRQ37" s="62"/>
      <c r="DRR37" s="62"/>
      <c r="DRS37" s="62"/>
      <c r="DRT37" s="62"/>
      <c r="DRU37" s="62"/>
      <c r="DRV37" s="62"/>
      <c r="DRW37" s="62"/>
      <c r="DRX37" s="62"/>
      <c r="DRY37" s="62"/>
      <c r="DRZ37" s="62"/>
      <c r="DSA37" s="62"/>
      <c r="DSB37" s="62"/>
      <c r="DSC37" s="62"/>
      <c r="DSD37" s="62"/>
      <c r="DSE37" s="62"/>
      <c r="DSF37" s="62"/>
      <c r="DSG37" s="62"/>
      <c r="DSH37" s="62"/>
      <c r="DSI37" s="62"/>
      <c r="DSJ37" s="62"/>
      <c r="DSK37" s="62"/>
      <c r="DSL37" s="62"/>
      <c r="DSM37" s="62"/>
      <c r="DSN37" s="62"/>
      <c r="DSO37" s="62"/>
      <c r="DSP37" s="62"/>
      <c r="DSQ37" s="62"/>
      <c r="DSR37" s="62"/>
      <c r="DSS37" s="62"/>
      <c r="DST37" s="62"/>
      <c r="DSU37" s="62"/>
      <c r="DSV37" s="62"/>
      <c r="DSW37" s="62"/>
      <c r="DSX37" s="62"/>
      <c r="DSY37" s="62"/>
      <c r="DSZ37" s="62"/>
      <c r="DTA37" s="62"/>
      <c r="DTB37" s="62"/>
      <c r="DTC37" s="62"/>
      <c r="DTD37" s="62"/>
      <c r="DTE37" s="62"/>
      <c r="DTF37" s="62"/>
      <c r="DTG37" s="62"/>
      <c r="DTH37" s="62"/>
      <c r="DTI37" s="62"/>
      <c r="DTJ37" s="62"/>
      <c r="DTK37" s="62"/>
      <c r="DTL37" s="62"/>
      <c r="DTM37" s="62"/>
      <c r="DTN37" s="62"/>
      <c r="DTO37" s="62"/>
      <c r="DTP37" s="62"/>
      <c r="DTQ37" s="62"/>
      <c r="DTR37" s="62"/>
      <c r="DTS37" s="62"/>
      <c r="DTT37" s="62"/>
      <c r="DTU37" s="62"/>
      <c r="DTV37" s="62"/>
      <c r="DTW37" s="62"/>
      <c r="DTX37" s="62"/>
      <c r="DTY37" s="62"/>
      <c r="DTZ37" s="62"/>
      <c r="DUA37" s="62"/>
      <c r="DUB37" s="62"/>
      <c r="DUC37" s="62"/>
      <c r="DUD37" s="62"/>
      <c r="DUE37" s="62"/>
      <c r="DUF37" s="62"/>
      <c r="DUG37" s="62"/>
      <c r="DUH37" s="62"/>
      <c r="DUI37" s="62"/>
      <c r="DUJ37" s="62"/>
      <c r="DUK37" s="62"/>
      <c r="DUL37" s="62"/>
      <c r="DUM37" s="62"/>
      <c r="DUN37" s="62"/>
      <c r="DUO37" s="62"/>
      <c r="DUP37" s="62"/>
      <c r="DUQ37" s="62"/>
      <c r="DUR37" s="62"/>
      <c r="DUS37" s="62"/>
      <c r="DUT37" s="62"/>
      <c r="DUU37" s="62"/>
      <c r="DUV37" s="62"/>
      <c r="DUW37" s="62"/>
      <c r="DUX37" s="62"/>
      <c r="DUY37" s="62"/>
      <c r="DUZ37" s="62"/>
      <c r="DVA37" s="62"/>
      <c r="DVB37" s="62"/>
      <c r="DVC37" s="62"/>
      <c r="DVD37" s="62"/>
      <c r="DVE37" s="62"/>
      <c r="DVF37" s="62"/>
      <c r="DVG37" s="62"/>
      <c r="DVH37" s="62"/>
      <c r="DVI37" s="62"/>
      <c r="DVJ37" s="62"/>
      <c r="DVK37" s="62"/>
      <c r="DVL37" s="62"/>
      <c r="DVM37" s="62"/>
      <c r="DVN37" s="62"/>
      <c r="DVO37" s="62"/>
      <c r="DVP37" s="62"/>
      <c r="DVQ37" s="62"/>
      <c r="DVR37" s="62"/>
      <c r="DVS37" s="62"/>
      <c r="DVT37" s="62"/>
      <c r="DVU37" s="62"/>
      <c r="DVV37" s="62"/>
      <c r="DVW37" s="62"/>
      <c r="DVX37" s="62"/>
      <c r="DVY37" s="62"/>
      <c r="DVZ37" s="62"/>
      <c r="DWA37" s="62"/>
      <c r="DWB37" s="62"/>
      <c r="DWC37" s="62"/>
      <c r="DWD37" s="62"/>
      <c r="DWE37" s="62"/>
      <c r="DWF37" s="62"/>
      <c r="DWG37" s="62"/>
      <c r="DWH37" s="62"/>
      <c r="DWI37" s="62"/>
      <c r="DWJ37" s="62"/>
      <c r="DWK37" s="62"/>
      <c r="DWL37" s="62"/>
      <c r="DWM37" s="62"/>
      <c r="DWN37" s="62"/>
      <c r="DWO37" s="62"/>
      <c r="DWP37" s="62"/>
      <c r="DWQ37" s="62"/>
      <c r="DWR37" s="62"/>
      <c r="DWS37" s="62"/>
      <c r="DWT37" s="62"/>
      <c r="DWU37" s="62"/>
      <c r="DWV37" s="62"/>
      <c r="DWW37" s="62"/>
      <c r="DWX37" s="62"/>
      <c r="DWY37" s="62"/>
      <c r="DWZ37" s="62"/>
      <c r="DXA37" s="62"/>
      <c r="DXB37" s="62"/>
      <c r="DXC37" s="62"/>
      <c r="DXD37" s="62"/>
      <c r="DXE37" s="62"/>
      <c r="DXF37" s="62"/>
      <c r="DXG37" s="62"/>
      <c r="DXH37" s="62"/>
      <c r="DXI37" s="62"/>
      <c r="DXJ37" s="62"/>
      <c r="DXK37" s="62"/>
      <c r="DXL37" s="62"/>
      <c r="DXM37" s="62"/>
      <c r="DXN37" s="62"/>
      <c r="DXO37" s="62"/>
      <c r="DXP37" s="62"/>
      <c r="DXQ37" s="62"/>
      <c r="DXR37" s="62"/>
      <c r="DXS37" s="62"/>
      <c r="DXT37" s="62"/>
      <c r="DXU37" s="62"/>
      <c r="DXV37" s="62"/>
      <c r="DXW37" s="62"/>
      <c r="DXX37" s="62"/>
      <c r="DXY37" s="62"/>
      <c r="DXZ37" s="62"/>
      <c r="DYA37" s="62"/>
      <c r="DYB37" s="62"/>
      <c r="DYC37" s="62"/>
      <c r="DYD37" s="62"/>
      <c r="DYE37" s="62"/>
      <c r="DYF37" s="62"/>
      <c r="DYG37" s="62"/>
      <c r="DYH37" s="62"/>
      <c r="DYI37" s="62"/>
      <c r="DYJ37" s="62"/>
      <c r="DYK37" s="62"/>
      <c r="DYL37" s="62"/>
      <c r="DYM37" s="62"/>
      <c r="DYN37" s="62"/>
      <c r="DYO37" s="62"/>
      <c r="DYP37" s="62"/>
      <c r="DYQ37" s="62"/>
      <c r="DYR37" s="62"/>
      <c r="DYS37" s="62"/>
      <c r="DYT37" s="62"/>
      <c r="DYU37" s="62"/>
      <c r="DYV37" s="62"/>
      <c r="DYW37" s="62"/>
      <c r="DYX37" s="62"/>
      <c r="DYY37" s="62"/>
      <c r="DYZ37" s="62"/>
      <c r="DZA37" s="62"/>
      <c r="DZB37" s="62"/>
      <c r="DZC37" s="62"/>
      <c r="DZD37" s="62"/>
      <c r="DZE37" s="62"/>
      <c r="DZF37" s="62"/>
      <c r="DZG37" s="62"/>
      <c r="DZH37" s="62"/>
      <c r="DZI37" s="62"/>
      <c r="DZJ37" s="62"/>
      <c r="DZK37" s="62"/>
      <c r="DZL37" s="62"/>
      <c r="DZM37" s="62"/>
      <c r="DZN37" s="62"/>
      <c r="DZO37" s="62"/>
      <c r="DZP37" s="62"/>
      <c r="DZQ37" s="62"/>
      <c r="DZR37" s="62"/>
      <c r="DZS37" s="62"/>
      <c r="DZT37" s="62"/>
      <c r="DZU37" s="62"/>
      <c r="DZV37" s="62"/>
      <c r="DZW37" s="62"/>
      <c r="DZX37" s="62"/>
      <c r="DZY37" s="62"/>
      <c r="DZZ37" s="62"/>
      <c r="EAA37" s="62"/>
      <c r="EAB37" s="62"/>
      <c r="EAC37" s="62"/>
      <c r="EAD37" s="62"/>
      <c r="EAE37" s="62"/>
      <c r="EAF37" s="62"/>
      <c r="EAG37" s="62"/>
      <c r="EAH37" s="62"/>
      <c r="EAI37" s="62"/>
      <c r="EAJ37" s="62"/>
      <c r="EAK37" s="62"/>
      <c r="EAL37" s="62"/>
      <c r="EAM37" s="62"/>
      <c r="EAN37" s="62"/>
      <c r="EAO37" s="62"/>
      <c r="EAP37" s="62"/>
      <c r="EAQ37" s="62"/>
      <c r="EAR37" s="62"/>
      <c r="EAS37" s="62"/>
      <c r="EAT37" s="62"/>
      <c r="EAU37" s="62"/>
      <c r="EAV37" s="62"/>
      <c r="EAW37" s="62"/>
      <c r="EAX37" s="62"/>
      <c r="EAY37" s="62"/>
      <c r="EAZ37" s="62"/>
      <c r="EBA37" s="62"/>
      <c r="EBB37" s="62"/>
      <c r="EBC37" s="62"/>
      <c r="EBD37" s="62"/>
      <c r="EBE37" s="62"/>
      <c r="EBF37" s="62"/>
      <c r="EBG37" s="62"/>
      <c r="EBH37" s="62"/>
      <c r="EBI37" s="62"/>
      <c r="EBJ37" s="62"/>
      <c r="EBK37" s="62"/>
      <c r="EBL37" s="62"/>
      <c r="EBM37" s="62"/>
      <c r="EBN37" s="62"/>
      <c r="EBO37" s="62"/>
      <c r="EBP37" s="62"/>
      <c r="EBQ37" s="62"/>
      <c r="EBR37" s="62"/>
      <c r="EBS37" s="62"/>
      <c r="EBT37" s="62"/>
      <c r="EBU37" s="62"/>
      <c r="EBV37" s="62"/>
      <c r="EBW37" s="62"/>
      <c r="EBX37" s="62"/>
      <c r="EBY37" s="62"/>
      <c r="EBZ37" s="62"/>
      <c r="ECA37" s="62"/>
      <c r="ECB37" s="62"/>
      <c r="ECC37" s="62"/>
      <c r="ECD37" s="62"/>
      <c r="ECE37" s="62"/>
      <c r="ECF37" s="62"/>
      <c r="ECG37" s="62"/>
      <c r="ECH37" s="62"/>
      <c r="ECI37" s="62"/>
      <c r="ECJ37" s="62"/>
      <c r="ECK37" s="62"/>
      <c r="ECL37" s="62"/>
      <c r="ECM37" s="62"/>
      <c r="ECN37" s="62"/>
      <c r="ECO37" s="62"/>
      <c r="ECP37" s="62"/>
      <c r="ECQ37" s="62"/>
      <c r="ECR37" s="62"/>
      <c r="ECS37" s="62"/>
      <c r="ECT37" s="62"/>
      <c r="ECU37" s="62"/>
      <c r="ECV37" s="62"/>
      <c r="ECW37" s="62"/>
      <c r="ECX37" s="62"/>
      <c r="ECY37" s="62"/>
      <c r="ECZ37" s="62"/>
      <c r="EDA37" s="62"/>
      <c r="EDB37" s="62"/>
      <c r="EDC37" s="62"/>
      <c r="EDD37" s="62"/>
      <c r="EDE37" s="62"/>
      <c r="EDF37" s="62"/>
      <c r="EDG37" s="62"/>
      <c r="EDH37" s="62"/>
      <c r="EDI37" s="62"/>
      <c r="EDJ37" s="62"/>
      <c r="EDK37" s="62"/>
      <c r="EDL37" s="62"/>
      <c r="EDM37" s="62"/>
      <c r="EDN37" s="62"/>
      <c r="EDO37" s="62"/>
      <c r="EDP37" s="62"/>
      <c r="EDQ37" s="62"/>
      <c r="EDR37" s="62"/>
      <c r="EDS37" s="62"/>
      <c r="EDT37" s="62"/>
      <c r="EDU37" s="62"/>
      <c r="EDV37" s="62"/>
      <c r="EDW37" s="62"/>
      <c r="EDX37" s="62"/>
      <c r="EDY37" s="62"/>
      <c r="EDZ37" s="62"/>
      <c r="EEA37" s="62"/>
      <c r="EEB37" s="62"/>
      <c r="EEC37" s="62"/>
      <c r="EED37" s="62"/>
      <c r="EEE37" s="62"/>
      <c r="EEF37" s="62"/>
      <c r="EEG37" s="62"/>
      <c r="EEH37" s="62"/>
      <c r="EEI37" s="62"/>
      <c r="EEJ37" s="62"/>
      <c r="EEK37" s="62"/>
      <c r="EEL37" s="62"/>
      <c r="EEM37" s="62"/>
      <c r="EEN37" s="62"/>
      <c r="EEO37" s="62"/>
      <c r="EEP37" s="62"/>
      <c r="EEQ37" s="62"/>
      <c r="EER37" s="62"/>
      <c r="EES37" s="62"/>
      <c r="EET37" s="62"/>
      <c r="EEU37" s="62"/>
      <c r="EEV37" s="62"/>
      <c r="EEW37" s="62"/>
      <c r="EEX37" s="62"/>
      <c r="EEY37" s="62"/>
      <c r="EEZ37" s="62"/>
      <c r="EFA37" s="62"/>
      <c r="EFB37" s="62"/>
      <c r="EFC37" s="62"/>
      <c r="EFD37" s="62"/>
      <c r="EFE37" s="62"/>
      <c r="EFF37" s="62"/>
      <c r="EFG37" s="62"/>
      <c r="EFH37" s="62"/>
      <c r="EFI37" s="62"/>
      <c r="EFJ37" s="62"/>
      <c r="EFK37" s="62"/>
      <c r="EFL37" s="62"/>
      <c r="EFM37" s="62"/>
      <c r="EFN37" s="62"/>
      <c r="EFO37" s="62"/>
      <c r="EFP37" s="62"/>
      <c r="EFQ37" s="62"/>
      <c r="EFR37" s="62"/>
      <c r="EFS37" s="62"/>
      <c r="EFT37" s="62"/>
      <c r="EFU37" s="62"/>
      <c r="EFV37" s="62"/>
      <c r="EFW37" s="62"/>
      <c r="EFX37" s="62"/>
      <c r="EFY37" s="62"/>
      <c r="EFZ37" s="62"/>
      <c r="EGA37" s="62"/>
      <c r="EGB37" s="62"/>
      <c r="EGC37" s="62"/>
      <c r="EGD37" s="62"/>
      <c r="EGE37" s="62"/>
      <c r="EGF37" s="62"/>
      <c r="EGG37" s="62"/>
      <c r="EGH37" s="62"/>
      <c r="EGI37" s="62"/>
      <c r="EGJ37" s="62"/>
      <c r="EGK37" s="62"/>
      <c r="EGL37" s="62"/>
      <c r="EGM37" s="62"/>
      <c r="EGN37" s="62"/>
      <c r="EGO37" s="62"/>
      <c r="EGP37" s="62"/>
      <c r="EGQ37" s="62"/>
      <c r="EGR37" s="62"/>
      <c r="EGS37" s="62"/>
      <c r="EGT37" s="62"/>
      <c r="EGU37" s="62"/>
      <c r="EGV37" s="62"/>
      <c r="EGW37" s="62"/>
      <c r="EGX37" s="62"/>
      <c r="EGY37" s="62"/>
      <c r="EGZ37" s="62"/>
      <c r="EHA37" s="62"/>
      <c r="EHB37" s="62"/>
      <c r="EHC37" s="62"/>
      <c r="EHD37" s="62"/>
      <c r="EHE37" s="62"/>
      <c r="EHF37" s="62"/>
      <c r="EHG37" s="62"/>
      <c r="EHH37" s="62"/>
      <c r="EHI37" s="62"/>
      <c r="EHJ37" s="62"/>
      <c r="EHK37" s="62"/>
      <c r="EHL37" s="62"/>
      <c r="EHM37" s="62"/>
      <c r="EHN37" s="62"/>
      <c r="EHO37" s="62"/>
      <c r="EHP37" s="62"/>
      <c r="EHQ37" s="62"/>
      <c r="EHR37" s="62"/>
      <c r="EHS37" s="62"/>
      <c r="EHT37" s="62"/>
      <c r="EHU37" s="62"/>
      <c r="EHV37" s="62"/>
      <c r="EHW37" s="62"/>
      <c r="EHX37" s="62"/>
      <c r="EHY37" s="62"/>
      <c r="EHZ37" s="62"/>
      <c r="EIA37" s="62"/>
      <c r="EIB37" s="62"/>
      <c r="EIC37" s="62"/>
      <c r="EID37" s="62"/>
      <c r="EIE37" s="62"/>
      <c r="EIF37" s="62"/>
      <c r="EIG37" s="62"/>
      <c r="EIH37" s="62"/>
      <c r="EII37" s="62"/>
      <c r="EIJ37" s="62"/>
      <c r="EIK37" s="62"/>
      <c r="EIL37" s="62"/>
      <c r="EIM37" s="62"/>
      <c r="EIN37" s="62"/>
      <c r="EIO37" s="62"/>
      <c r="EIP37" s="62"/>
      <c r="EIQ37" s="62"/>
      <c r="EIR37" s="62"/>
      <c r="EIS37" s="62"/>
      <c r="EIT37" s="62"/>
      <c r="EIU37" s="62"/>
      <c r="EIV37" s="62"/>
      <c r="EIW37" s="62"/>
      <c r="EIX37" s="62"/>
      <c r="EIY37" s="62"/>
      <c r="EIZ37" s="62"/>
      <c r="EJA37" s="62"/>
      <c r="EJB37" s="62"/>
      <c r="EJC37" s="62"/>
      <c r="EJD37" s="62"/>
      <c r="EJE37" s="62"/>
      <c r="EJF37" s="62"/>
      <c r="EJG37" s="62"/>
      <c r="EJH37" s="62"/>
      <c r="EJI37" s="62"/>
      <c r="EJJ37" s="62"/>
      <c r="EJK37" s="62"/>
      <c r="EJL37" s="62"/>
      <c r="EJM37" s="62"/>
      <c r="EJN37" s="62"/>
      <c r="EJO37" s="62"/>
      <c r="EJP37" s="62"/>
      <c r="EJQ37" s="62"/>
      <c r="EJR37" s="62"/>
      <c r="EJS37" s="62"/>
      <c r="EJT37" s="62"/>
      <c r="EJU37" s="62"/>
      <c r="EJV37" s="62"/>
      <c r="EJW37" s="62"/>
      <c r="EJX37" s="62"/>
      <c r="EJY37" s="62"/>
      <c r="EJZ37" s="62"/>
      <c r="EKA37" s="62"/>
      <c r="EKB37" s="62"/>
      <c r="EKC37" s="62"/>
      <c r="EKD37" s="62"/>
      <c r="EKE37" s="62"/>
      <c r="EKF37" s="62"/>
      <c r="EKG37" s="62"/>
      <c r="EKH37" s="62"/>
      <c r="EKI37" s="62"/>
      <c r="EKJ37" s="62"/>
      <c r="EKK37" s="62"/>
      <c r="EKL37" s="62"/>
      <c r="EKM37" s="62"/>
      <c r="EKN37" s="62"/>
      <c r="EKO37" s="62"/>
      <c r="EKP37" s="62"/>
      <c r="EKQ37" s="62"/>
      <c r="EKR37" s="62"/>
      <c r="EKS37" s="62"/>
      <c r="EKT37" s="62"/>
      <c r="EKU37" s="62"/>
      <c r="EKV37" s="62"/>
      <c r="EKW37" s="62"/>
      <c r="EKX37" s="62"/>
      <c r="EKY37" s="62"/>
      <c r="EKZ37" s="62"/>
      <c r="ELA37" s="62"/>
      <c r="ELB37" s="62"/>
      <c r="ELC37" s="62"/>
      <c r="ELD37" s="62"/>
      <c r="ELE37" s="62"/>
      <c r="ELF37" s="62"/>
      <c r="ELG37" s="62"/>
      <c r="ELH37" s="62"/>
      <c r="ELI37" s="62"/>
      <c r="ELJ37" s="62"/>
      <c r="ELK37" s="62"/>
      <c r="ELL37" s="62"/>
      <c r="ELM37" s="62"/>
      <c r="ELN37" s="62"/>
      <c r="ELO37" s="62"/>
      <c r="ELP37" s="62"/>
      <c r="ELQ37" s="62"/>
      <c r="ELR37" s="62"/>
      <c r="ELS37" s="62"/>
      <c r="ELT37" s="62"/>
      <c r="ELU37" s="62"/>
      <c r="ELV37" s="62"/>
      <c r="ELW37" s="62"/>
      <c r="ELX37" s="62"/>
      <c r="ELY37" s="62"/>
      <c r="ELZ37" s="62"/>
      <c r="EMA37" s="62"/>
      <c r="EMB37" s="62"/>
      <c r="EMC37" s="62"/>
      <c r="EMD37" s="62"/>
      <c r="EME37" s="62"/>
      <c r="EMF37" s="62"/>
      <c r="EMG37" s="62"/>
      <c r="EMH37" s="62"/>
      <c r="EMI37" s="62"/>
      <c r="EMJ37" s="62"/>
      <c r="EMK37" s="62"/>
      <c r="EML37" s="62"/>
      <c r="EMM37" s="62"/>
      <c r="EMN37" s="62"/>
      <c r="EMO37" s="62"/>
      <c r="EMP37" s="62"/>
      <c r="EMQ37" s="62"/>
      <c r="EMR37" s="62"/>
      <c r="EMS37" s="62"/>
      <c r="EMT37" s="62"/>
      <c r="EMU37" s="62"/>
      <c r="EMV37" s="62"/>
      <c r="EMW37" s="62"/>
      <c r="EMX37" s="62"/>
      <c r="EMY37" s="62"/>
      <c r="EMZ37" s="62"/>
      <c r="ENA37" s="62"/>
      <c r="ENB37" s="62"/>
      <c r="ENC37" s="62"/>
      <c r="END37" s="62"/>
      <c r="ENE37" s="62"/>
      <c r="ENF37" s="62"/>
      <c r="ENG37" s="62"/>
      <c r="ENH37" s="62"/>
      <c r="ENI37" s="62"/>
      <c r="ENJ37" s="62"/>
      <c r="ENK37" s="62"/>
      <c r="ENL37" s="62"/>
      <c r="ENM37" s="62"/>
      <c r="ENN37" s="62"/>
      <c r="ENO37" s="62"/>
      <c r="ENP37" s="62"/>
      <c r="ENQ37" s="62"/>
      <c r="ENR37" s="62"/>
      <c r="ENS37" s="62"/>
      <c r="ENT37" s="62"/>
      <c r="ENU37" s="62"/>
      <c r="ENV37" s="62"/>
      <c r="ENW37" s="62"/>
      <c r="ENX37" s="62"/>
      <c r="ENY37" s="62"/>
      <c r="ENZ37" s="62"/>
      <c r="EOA37" s="62"/>
      <c r="EOB37" s="62"/>
      <c r="EOC37" s="62"/>
      <c r="EOD37" s="62"/>
      <c r="EOE37" s="62"/>
      <c r="EOF37" s="62"/>
      <c r="EOG37" s="62"/>
      <c r="EOH37" s="62"/>
      <c r="EOI37" s="62"/>
      <c r="EOJ37" s="62"/>
      <c r="EOK37" s="62"/>
      <c r="EOL37" s="62"/>
      <c r="EOM37" s="62"/>
      <c r="EON37" s="62"/>
      <c r="EOO37" s="62"/>
      <c r="EOP37" s="62"/>
      <c r="EOQ37" s="62"/>
      <c r="EOR37" s="62"/>
      <c r="EOS37" s="62"/>
      <c r="EOT37" s="62"/>
      <c r="EOU37" s="62"/>
      <c r="EOV37" s="62"/>
      <c r="EOW37" s="62"/>
      <c r="EOX37" s="62"/>
      <c r="EOY37" s="62"/>
      <c r="EOZ37" s="62"/>
      <c r="EPA37" s="62"/>
      <c r="EPB37" s="62"/>
      <c r="EPC37" s="62"/>
      <c r="EPD37" s="62"/>
      <c r="EPE37" s="62"/>
      <c r="EPF37" s="62"/>
      <c r="EPG37" s="62"/>
      <c r="EPH37" s="62"/>
      <c r="EPI37" s="62"/>
      <c r="EPJ37" s="62"/>
      <c r="EPK37" s="62"/>
      <c r="EPL37" s="62"/>
      <c r="EPM37" s="62"/>
      <c r="EPN37" s="62"/>
      <c r="EPO37" s="62"/>
      <c r="EPP37" s="62"/>
      <c r="EPQ37" s="62"/>
      <c r="EPR37" s="62"/>
      <c r="EPS37" s="62"/>
      <c r="EPT37" s="62"/>
      <c r="EPU37" s="62"/>
      <c r="EPV37" s="62"/>
      <c r="EPW37" s="62"/>
      <c r="EPX37" s="62"/>
      <c r="EPY37" s="62"/>
      <c r="EPZ37" s="62"/>
      <c r="EQA37" s="62"/>
      <c r="EQB37" s="62"/>
      <c r="EQC37" s="62"/>
      <c r="EQD37" s="62"/>
      <c r="EQE37" s="62"/>
      <c r="EQF37" s="62"/>
      <c r="EQG37" s="62"/>
      <c r="EQH37" s="62"/>
      <c r="EQI37" s="62"/>
      <c r="EQJ37" s="62"/>
      <c r="EQK37" s="62"/>
      <c r="EQL37" s="62"/>
      <c r="EQM37" s="62"/>
      <c r="EQN37" s="62"/>
      <c r="EQO37" s="62"/>
      <c r="EQP37" s="62"/>
      <c r="EQQ37" s="62"/>
      <c r="EQR37" s="62"/>
      <c r="EQS37" s="62"/>
      <c r="EQT37" s="62"/>
      <c r="EQU37" s="62"/>
      <c r="EQV37" s="62"/>
      <c r="EQW37" s="62"/>
      <c r="EQX37" s="62"/>
      <c r="EQY37" s="62"/>
      <c r="EQZ37" s="62"/>
      <c r="ERA37" s="62"/>
      <c r="ERB37" s="62"/>
      <c r="ERC37" s="62"/>
      <c r="ERD37" s="62"/>
      <c r="ERE37" s="62"/>
      <c r="ERF37" s="62"/>
      <c r="ERG37" s="62"/>
      <c r="ERH37" s="62"/>
      <c r="ERI37" s="62"/>
      <c r="ERJ37" s="62"/>
      <c r="ERK37" s="62"/>
      <c r="ERL37" s="62"/>
      <c r="ERM37" s="62"/>
      <c r="ERN37" s="62"/>
      <c r="ERO37" s="62"/>
      <c r="ERP37" s="62"/>
      <c r="ERQ37" s="62"/>
      <c r="ERR37" s="62"/>
      <c r="ERS37" s="62"/>
      <c r="ERT37" s="62"/>
      <c r="ERU37" s="62"/>
      <c r="ERV37" s="62"/>
      <c r="ERW37" s="62"/>
      <c r="ERX37" s="62"/>
      <c r="ERY37" s="62"/>
      <c r="ERZ37" s="62"/>
      <c r="ESA37" s="62"/>
      <c r="ESB37" s="62"/>
      <c r="ESC37" s="62"/>
      <c r="ESD37" s="62"/>
      <c r="ESE37" s="62"/>
      <c r="ESF37" s="62"/>
      <c r="ESG37" s="62"/>
      <c r="ESH37" s="62"/>
      <c r="ESI37" s="62"/>
      <c r="ESJ37" s="62"/>
      <c r="ESK37" s="62"/>
      <c r="ESL37" s="62"/>
      <c r="ESM37" s="62"/>
      <c r="ESN37" s="62"/>
      <c r="ESO37" s="62"/>
      <c r="ESP37" s="62"/>
      <c r="ESQ37" s="62"/>
      <c r="ESR37" s="62"/>
      <c r="ESS37" s="62"/>
      <c r="EST37" s="62"/>
      <c r="ESU37" s="62"/>
      <c r="ESV37" s="62"/>
      <c r="ESW37" s="62"/>
      <c r="ESX37" s="62"/>
      <c r="ESY37" s="62"/>
      <c r="ESZ37" s="62"/>
      <c r="ETA37" s="62"/>
      <c r="ETB37" s="62"/>
      <c r="ETC37" s="62"/>
      <c r="ETD37" s="62"/>
      <c r="ETE37" s="62"/>
      <c r="ETF37" s="62"/>
      <c r="ETG37" s="62"/>
      <c r="ETH37" s="62"/>
      <c r="ETI37" s="62"/>
      <c r="ETJ37" s="62"/>
      <c r="ETK37" s="62"/>
      <c r="ETL37" s="62"/>
      <c r="ETM37" s="62"/>
      <c r="ETN37" s="62"/>
      <c r="ETO37" s="62"/>
      <c r="ETP37" s="62"/>
      <c r="ETQ37" s="62"/>
      <c r="ETR37" s="62"/>
      <c r="ETS37" s="62"/>
      <c r="ETT37" s="62"/>
      <c r="ETU37" s="62"/>
      <c r="ETV37" s="62"/>
      <c r="ETW37" s="62"/>
      <c r="ETX37" s="62"/>
      <c r="ETY37" s="62"/>
      <c r="ETZ37" s="62"/>
      <c r="EUA37" s="62"/>
      <c r="EUB37" s="62"/>
      <c r="EUC37" s="62"/>
      <c r="EUD37" s="62"/>
      <c r="EUE37" s="62"/>
      <c r="EUF37" s="62"/>
      <c r="EUG37" s="62"/>
      <c r="EUH37" s="62"/>
      <c r="EUI37" s="62"/>
      <c r="EUJ37" s="62"/>
      <c r="EUK37" s="62"/>
      <c r="EUL37" s="62"/>
      <c r="EUM37" s="62"/>
      <c r="EUN37" s="62"/>
      <c r="EUO37" s="62"/>
      <c r="EUP37" s="62"/>
      <c r="EUQ37" s="62"/>
      <c r="EUR37" s="62"/>
      <c r="EUS37" s="62"/>
      <c r="EUT37" s="62"/>
      <c r="EUU37" s="62"/>
      <c r="EUV37" s="62"/>
      <c r="EUW37" s="62"/>
      <c r="EUX37" s="62"/>
      <c r="EUY37" s="62"/>
      <c r="EUZ37" s="62"/>
      <c r="EVA37" s="62"/>
      <c r="EVB37" s="62"/>
      <c r="EVC37" s="62"/>
      <c r="EVD37" s="62"/>
      <c r="EVE37" s="62"/>
      <c r="EVF37" s="62"/>
      <c r="EVG37" s="62"/>
      <c r="EVH37" s="62"/>
      <c r="EVI37" s="62"/>
      <c r="EVJ37" s="62"/>
      <c r="EVK37" s="62"/>
      <c r="EVL37" s="62"/>
      <c r="EVM37" s="62"/>
      <c r="EVN37" s="62"/>
      <c r="EVO37" s="62"/>
      <c r="EVP37" s="62"/>
      <c r="EVQ37" s="62"/>
      <c r="EVR37" s="62"/>
      <c r="EVS37" s="62"/>
      <c r="EVT37" s="62"/>
      <c r="EVU37" s="62"/>
      <c r="EVV37" s="62"/>
      <c r="EVW37" s="62"/>
      <c r="EVX37" s="62"/>
      <c r="EVY37" s="62"/>
      <c r="EVZ37" s="62"/>
      <c r="EWA37" s="62"/>
      <c r="EWB37" s="62"/>
      <c r="EWC37" s="62"/>
      <c r="EWD37" s="62"/>
      <c r="EWE37" s="62"/>
      <c r="EWF37" s="62"/>
      <c r="EWG37" s="62"/>
      <c r="EWH37" s="62"/>
      <c r="EWI37" s="62"/>
      <c r="EWJ37" s="62"/>
      <c r="EWK37" s="62"/>
      <c r="EWL37" s="62"/>
      <c r="EWM37" s="62"/>
      <c r="EWN37" s="62"/>
      <c r="EWO37" s="62"/>
      <c r="EWP37" s="62"/>
      <c r="EWQ37" s="62"/>
      <c r="EWR37" s="62"/>
      <c r="EWS37" s="62"/>
      <c r="EWT37" s="62"/>
      <c r="EWU37" s="62"/>
      <c r="EWV37" s="62"/>
      <c r="EWW37" s="62"/>
      <c r="EWX37" s="62"/>
      <c r="EWY37" s="62"/>
      <c r="EWZ37" s="62"/>
      <c r="EXA37" s="62"/>
      <c r="EXB37" s="62"/>
      <c r="EXC37" s="62"/>
      <c r="EXD37" s="62"/>
      <c r="EXE37" s="62"/>
      <c r="EXF37" s="62"/>
      <c r="EXG37" s="62"/>
      <c r="EXH37" s="62"/>
      <c r="EXI37" s="62"/>
      <c r="EXJ37" s="62"/>
      <c r="EXK37" s="62"/>
      <c r="EXL37" s="62"/>
      <c r="EXM37" s="62"/>
      <c r="EXN37" s="62"/>
      <c r="EXO37" s="62"/>
      <c r="EXP37" s="62"/>
      <c r="EXQ37" s="62"/>
      <c r="EXR37" s="62"/>
      <c r="EXS37" s="62"/>
      <c r="EXT37" s="62"/>
      <c r="EXU37" s="62"/>
      <c r="EXV37" s="62"/>
      <c r="EXW37" s="62"/>
      <c r="EXX37" s="62"/>
      <c r="EXY37" s="62"/>
      <c r="EXZ37" s="62"/>
      <c r="EYA37" s="62"/>
      <c r="EYB37" s="62"/>
      <c r="EYC37" s="62"/>
      <c r="EYD37" s="62"/>
      <c r="EYE37" s="62"/>
      <c r="EYF37" s="62"/>
      <c r="EYG37" s="62"/>
      <c r="EYH37" s="62"/>
      <c r="EYI37" s="62"/>
      <c r="EYJ37" s="62"/>
      <c r="EYK37" s="62"/>
      <c r="EYL37" s="62"/>
      <c r="EYM37" s="62"/>
      <c r="EYN37" s="62"/>
      <c r="EYO37" s="62"/>
      <c r="EYP37" s="62"/>
      <c r="EYQ37" s="62"/>
      <c r="EYR37" s="62"/>
      <c r="EYS37" s="62"/>
      <c r="EYT37" s="62"/>
      <c r="EYU37" s="62"/>
      <c r="EYV37" s="62"/>
      <c r="EYW37" s="62"/>
      <c r="EYX37" s="62"/>
      <c r="EYY37" s="62"/>
      <c r="EYZ37" s="62"/>
      <c r="EZA37" s="62"/>
      <c r="EZB37" s="62"/>
      <c r="EZC37" s="62"/>
      <c r="EZD37" s="62"/>
      <c r="EZE37" s="62"/>
      <c r="EZF37" s="62"/>
      <c r="EZG37" s="62"/>
      <c r="EZH37" s="62"/>
      <c r="EZI37" s="62"/>
      <c r="EZJ37" s="62"/>
      <c r="EZK37" s="62"/>
      <c r="EZL37" s="62"/>
      <c r="EZM37" s="62"/>
      <c r="EZN37" s="62"/>
      <c r="EZO37" s="62"/>
      <c r="EZP37" s="62"/>
      <c r="EZQ37" s="62"/>
      <c r="EZR37" s="62"/>
      <c r="EZS37" s="62"/>
      <c r="EZT37" s="62"/>
      <c r="EZU37" s="62"/>
      <c r="EZV37" s="62"/>
      <c r="EZW37" s="62"/>
      <c r="EZX37" s="62"/>
      <c r="EZY37" s="62"/>
      <c r="EZZ37" s="62"/>
      <c r="FAA37" s="62"/>
      <c r="FAB37" s="62"/>
      <c r="FAC37" s="62"/>
      <c r="FAD37" s="62"/>
      <c r="FAE37" s="62"/>
      <c r="FAF37" s="62"/>
      <c r="FAG37" s="62"/>
      <c r="FAH37" s="62"/>
      <c r="FAI37" s="62"/>
      <c r="FAJ37" s="62"/>
      <c r="FAK37" s="62"/>
      <c r="FAL37" s="62"/>
      <c r="FAM37" s="62"/>
      <c r="FAN37" s="62"/>
      <c r="FAO37" s="62"/>
      <c r="FAP37" s="62"/>
      <c r="FAQ37" s="62"/>
      <c r="FAR37" s="62"/>
      <c r="FAS37" s="62"/>
      <c r="FAT37" s="62"/>
      <c r="FAU37" s="62"/>
      <c r="FAV37" s="62"/>
      <c r="FAW37" s="62"/>
      <c r="FAX37" s="62"/>
      <c r="FAY37" s="62"/>
      <c r="FAZ37" s="62"/>
      <c r="FBA37" s="62"/>
      <c r="FBB37" s="62"/>
      <c r="FBC37" s="62"/>
      <c r="FBD37" s="62"/>
      <c r="FBE37" s="62"/>
      <c r="FBF37" s="62"/>
      <c r="FBG37" s="62"/>
      <c r="FBH37" s="62"/>
      <c r="FBI37" s="62"/>
      <c r="FBJ37" s="62"/>
      <c r="FBK37" s="62"/>
      <c r="FBL37" s="62"/>
      <c r="FBM37" s="62"/>
      <c r="FBN37" s="62"/>
      <c r="FBO37" s="62"/>
      <c r="FBP37" s="62"/>
      <c r="FBQ37" s="62"/>
      <c r="FBR37" s="62"/>
      <c r="FBS37" s="62"/>
      <c r="FBT37" s="62"/>
      <c r="FBU37" s="62"/>
      <c r="FBV37" s="62"/>
      <c r="FBW37" s="62"/>
      <c r="FBX37" s="62"/>
      <c r="FBY37" s="62"/>
      <c r="FBZ37" s="62"/>
      <c r="FCA37" s="62"/>
      <c r="FCB37" s="62"/>
      <c r="FCC37" s="62"/>
      <c r="FCD37" s="62"/>
      <c r="FCE37" s="62"/>
      <c r="FCF37" s="62"/>
      <c r="FCG37" s="62"/>
      <c r="FCH37" s="62"/>
      <c r="FCI37" s="62"/>
      <c r="FCJ37" s="62"/>
      <c r="FCK37" s="62"/>
      <c r="FCL37" s="62"/>
      <c r="FCM37" s="62"/>
      <c r="FCN37" s="62"/>
      <c r="FCO37" s="62"/>
      <c r="FCP37" s="62"/>
      <c r="FCQ37" s="62"/>
      <c r="FCR37" s="62"/>
      <c r="FCS37" s="62"/>
      <c r="FCT37" s="62"/>
      <c r="FCU37" s="62"/>
      <c r="FCV37" s="62"/>
      <c r="FCW37" s="62"/>
      <c r="FCX37" s="62"/>
      <c r="FCY37" s="62"/>
      <c r="FCZ37" s="62"/>
      <c r="FDA37" s="62"/>
      <c r="FDB37" s="62"/>
      <c r="FDC37" s="62"/>
      <c r="FDD37" s="62"/>
      <c r="FDE37" s="62"/>
      <c r="FDF37" s="62"/>
      <c r="FDG37" s="62"/>
      <c r="FDH37" s="62"/>
      <c r="FDI37" s="62"/>
      <c r="FDJ37" s="62"/>
      <c r="FDK37" s="62"/>
      <c r="FDL37" s="62"/>
      <c r="FDM37" s="62"/>
      <c r="FDN37" s="62"/>
      <c r="FDO37" s="62"/>
      <c r="FDP37" s="62"/>
      <c r="FDQ37" s="62"/>
      <c r="FDR37" s="62"/>
      <c r="FDS37" s="62"/>
      <c r="FDT37" s="62"/>
      <c r="FDU37" s="62"/>
      <c r="FDV37" s="62"/>
      <c r="FDW37" s="62"/>
      <c r="FDX37" s="62"/>
      <c r="FDY37" s="62"/>
      <c r="FDZ37" s="62"/>
      <c r="FEA37" s="62"/>
      <c r="FEB37" s="62"/>
      <c r="FEC37" s="62"/>
      <c r="FED37" s="62"/>
      <c r="FEE37" s="62"/>
      <c r="FEF37" s="62"/>
      <c r="FEG37" s="62"/>
      <c r="FEH37" s="62"/>
      <c r="FEI37" s="62"/>
      <c r="FEJ37" s="62"/>
      <c r="FEK37" s="62"/>
      <c r="FEL37" s="62"/>
      <c r="FEM37" s="62"/>
      <c r="FEN37" s="62"/>
      <c r="FEO37" s="62"/>
      <c r="FEP37" s="62"/>
      <c r="FEQ37" s="62"/>
      <c r="FER37" s="62"/>
      <c r="FES37" s="62"/>
      <c r="FET37" s="62"/>
      <c r="FEU37" s="62"/>
      <c r="FEV37" s="62"/>
      <c r="FEW37" s="62"/>
      <c r="FEX37" s="62"/>
      <c r="FEY37" s="62"/>
      <c r="FEZ37" s="62"/>
      <c r="FFA37" s="62"/>
      <c r="FFB37" s="62"/>
      <c r="FFC37" s="62"/>
      <c r="FFD37" s="62"/>
      <c r="FFE37" s="62"/>
      <c r="FFF37" s="62"/>
      <c r="FFG37" s="62"/>
      <c r="FFH37" s="62"/>
      <c r="FFI37" s="62"/>
      <c r="FFJ37" s="62"/>
      <c r="FFK37" s="62"/>
      <c r="FFL37" s="62"/>
      <c r="FFM37" s="62"/>
      <c r="FFN37" s="62"/>
      <c r="FFO37" s="62"/>
      <c r="FFP37" s="62"/>
      <c r="FFQ37" s="62"/>
      <c r="FFR37" s="62"/>
      <c r="FFS37" s="62"/>
      <c r="FFT37" s="62"/>
      <c r="FFU37" s="62"/>
      <c r="FFV37" s="62"/>
      <c r="FFW37" s="62"/>
      <c r="FFX37" s="62"/>
      <c r="FFY37" s="62"/>
      <c r="FFZ37" s="62"/>
      <c r="FGA37" s="62"/>
      <c r="FGB37" s="62"/>
      <c r="FGC37" s="62"/>
      <c r="FGD37" s="62"/>
      <c r="FGE37" s="62"/>
      <c r="FGF37" s="62"/>
      <c r="FGG37" s="62"/>
      <c r="FGH37" s="62"/>
      <c r="FGI37" s="62"/>
      <c r="FGJ37" s="62"/>
      <c r="FGK37" s="62"/>
      <c r="FGL37" s="62"/>
      <c r="FGM37" s="62"/>
      <c r="FGN37" s="62"/>
      <c r="FGO37" s="62"/>
      <c r="FGP37" s="62"/>
      <c r="FGQ37" s="62"/>
      <c r="FGR37" s="62"/>
      <c r="FGS37" s="62"/>
      <c r="FGT37" s="62"/>
      <c r="FGU37" s="62"/>
      <c r="FGV37" s="62"/>
      <c r="FGW37" s="62"/>
      <c r="FGX37" s="62"/>
      <c r="FGY37" s="62"/>
      <c r="FGZ37" s="62"/>
      <c r="FHA37" s="62"/>
      <c r="FHB37" s="62"/>
      <c r="FHC37" s="62"/>
      <c r="FHD37" s="62"/>
      <c r="FHE37" s="62"/>
      <c r="FHF37" s="62"/>
      <c r="FHG37" s="62"/>
      <c r="FHH37" s="62"/>
      <c r="FHI37" s="62"/>
      <c r="FHJ37" s="62"/>
      <c r="FHK37" s="62"/>
      <c r="FHL37" s="62"/>
      <c r="FHM37" s="62"/>
      <c r="FHN37" s="62"/>
      <c r="FHO37" s="62"/>
      <c r="FHP37" s="62"/>
      <c r="FHQ37" s="62"/>
      <c r="FHR37" s="62"/>
      <c r="FHS37" s="62"/>
      <c r="FHT37" s="62"/>
      <c r="FHU37" s="62"/>
      <c r="FHV37" s="62"/>
      <c r="FHW37" s="62"/>
      <c r="FHX37" s="62"/>
      <c r="FHY37" s="62"/>
      <c r="FHZ37" s="62"/>
      <c r="FIA37" s="62"/>
      <c r="FIB37" s="62"/>
      <c r="FIC37" s="62"/>
      <c r="FID37" s="62"/>
      <c r="FIE37" s="62"/>
      <c r="FIF37" s="62"/>
      <c r="FIG37" s="62"/>
      <c r="FIH37" s="62"/>
      <c r="FII37" s="62"/>
      <c r="FIJ37" s="62"/>
      <c r="FIK37" s="62"/>
      <c r="FIL37" s="62"/>
      <c r="FIM37" s="62"/>
      <c r="FIN37" s="62"/>
      <c r="FIO37" s="62"/>
      <c r="FIP37" s="62"/>
      <c r="FIQ37" s="62"/>
      <c r="FIR37" s="62"/>
      <c r="FIS37" s="62"/>
      <c r="FIT37" s="62"/>
      <c r="FIU37" s="62"/>
      <c r="FIV37" s="62"/>
      <c r="FIW37" s="62"/>
      <c r="FIX37" s="62"/>
      <c r="FIY37" s="62"/>
      <c r="FIZ37" s="62"/>
      <c r="FJA37" s="62"/>
      <c r="FJB37" s="62"/>
      <c r="FJC37" s="62"/>
      <c r="FJD37" s="62"/>
      <c r="FJE37" s="62"/>
      <c r="FJF37" s="62"/>
      <c r="FJG37" s="62"/>
      <c r="FJH37" s="62"/>
      <c r="FJI37" s="62"/>
      <c r="FJJ37" s="62"/>
      <c r="FJK37" s="62"/>
      <c r="FJL37" s="62"/>
      <c r="FJM37" s="62"/>
      <c r="FJN37" s="62"/>
      <c r="FJO37" s="62"/>
      <c r="FJP37" s="62"/>
      <c r="FJQ37" s="62"/>
      <c r="FJR37" s="62"/>
      <c r="FJS37" s="62"/>
      <c r="FJT37" s="62"/>
      <c r="FJU37" s="62"/>
      <c r="FJV37" s="62"/>
      <c r="FJW37" s="62"/>
      <c r="FJX37" s="62"/>
      <c r="FJY37" s="62"/>
      <c r="FJZ37" s="62"/>
      <c r="FKA37" s="62"/>
      <c r="FKB37" s="62"/>
      <c r="FKC37" s="62"/>
      <c r="FKD37" s="62"/>
      <c r="FKE37" s="62"/>
      <c r="FKF37" s="62"/>
      <c r="FKG37" s="62"/>
      <c r="FKH37" s="62"/>
      <c r="FKI37" s="62"/>
      <c r="FKJ37" s="62"/>
      <c r="FKK37" s="62"/>
      <c r="FKL37" s="62"/>
      <c r="FKM37" s="62"/>
      <c r="FKN37" s="62"/>
      <c r="FKO37" s="62"/>
      <c r="FKP37" s="62"/>
      <c r="FKQ37" s="62"/>
      <c r="FKR37" s="62"/>
      <c r="FKS37" s="62"/>
      <c r="FKT37" s="62"/>
      <c r="FKU37" s="62"/>
      <c r="FKV37" s="62"/>
      <c r="FKW37" s="62"/>
      <c r="FKX37" s="62"/>
      <c r="FKY37" s="62"/>
      <c r="FKZ37" s="62"/>
      <c r="FLA37" s="62"/>
      <c r="FLB37" s="62"/>
      <c r="FLC37" s="62"/>
      <c r="FLD37" s="62"/>
      <c r="FLE37" s="62"/>
      <c r="FLF37" s="62"/>
      <c r="FLG37" s="62"/>
      <c r="FLH37" s="62"/>
      <c r="FLI37" s="62"/>
      <c r="FLJ37" s="62"/>
      <c r="FLK37" s="62"/>
      <c r="FLL37" s="62"/>
      <c r="FLM37" s="62"/>
      <c r="FLN37" s="62"/>
      <c r="FLO37" s="62"/>
      <c r="FLP37" s="62"/>
      <c r="FLQ37" s="62"/>
      <c r="FLR37" s="62"/>
      <c r="FLS37" s="62"/>
      <c r="FLT37" s="62"/>
      <c r="FLU37" s="62"/>
      <c r="FLV37" s="62"/>
      <c r="FLW37" s="62"/>
      <c r="FLX37" s="62"/>
      <c r="FLY37" s="62"/>
      <c r="FLZ37" s="62"/>
      <c r="FMA37" s="62"/>
      <c r="FMB37" s="62"/>
      <c r="FMC37" s="62"/>
      <c r="FMD37" s="62"/>
      <c r="FME37" s="62"/>
      <c r="FMF37" s="62"/>
      <c r="FMG37" s="62"/>
      <c r="FMH37" s="62"/>
      <c r="FMI37" s="62"/>
      <c r="FMJ37" s="62"/>
      <c r="FMK37" s="62"/>
      <c r="FML37" s="62"/>
      <c r="FMM37" s="62"/>
      <c r="FMN37" s="62"/>
      <c r="FMO37" s="62"/>
      <c r="FMP37" s="62"/>
      <c r="FMQ37" s="62"/>
      <c r="FMR37" s="62"/>
      <c r="FMS37" s="62"/>
      <c r="FMT37" s="62"/>
      <c r="FMU37" s="62"/>
      <c r="FMV37" s="62"/>
      <c r="FMW37" s="62"/>
      <c r="FMX37" s="62"/>
      <c r="FMY37" s="62"/>
      <c r="FMZ37" s="62"/>
      <c r="FNA37" s="62"/>
      <c r="FNB37" s="62"/>
      <c r="FNC37" s="62"/>
      <c r="FND37" s="62"/>
      <c r="FNE37" s="62"/>
      <c r="FNF37" s="62"/>
      <c r="FNG37" s="62"/>
      <c r="FNH37" s="62"/>
      <c r="FNI37" s="62"/>
      <c r="FNJ37" s="62"/>
      <c r="FNK37" s="62"/>
      <c r="FNL37" s="62"/>
      <c r="FNM37" s="62"/>
      <c r="FNN37" s="62"/>
      <c r="FNO37" s="62"/>
      <c r="FNP37" s="62"/>
      <c r="FNQ37" s="62"/>
      <c r="FNR37" s="62"/>
      <c r="FNS37" s="62"/>
      <c r="FNT37" s="62"/>
      <c r="FNU37" s="62"/>
      <c r="FNV37" s="62"/>
      <c r="FNW37" s="62"/>
      <c r="FNX37" s="62"/>
      <c r="FNY37" s="62"/>
      <c r="FNZ37" s="62"/>
      <c r="FOA37" s="62"/>
      <c r="FOB37" s="62"/>
      <c r="FOC37" s="62"/>
      <c r="FOD37" s="62"/>
      <c r="FOE37" s="62"/>
      <c r="FOF37" s="62"/>
      <c r="FOG37" s="62"/>
      <c r="FOH37" s="62"/>
      <c r="FOI37" s="62"/>
      <c r="FOJ37" s="62"/>
      <c r="FOK37" s="62"/>
      <c r="FOL37" s="62"/>
      <c r="FOM37" s="62"/>
      <c r="FON37" s="62"/>
      <c r="FOO37" s="62"/>
      <c r="FOP37" s="62"/>
      <c r="FOQ37" s="62"/>
      <c r="FOR37" s="62"/>
      <c r="FOS37" s="62"/>
      <c r="FOT37" s="62"/>
      <c r="FOU37" s="62"/>
      <c r="FOV37" s="62"/>
      <c r="FOW37" s="62"/>
      <c r="FOX37" s="62"/>
      <c r="FOY37" s="62"/>
      <c r="FOZ37" s="62"/>
      <c r="FPA37" s="62"/>
      <c r="FPB37" s="62"/>
      <c r="FPC37" s="62"/>
      <c r="FPD37" s="62"/>
      <c r="FPE37" s="62"/>
      <c r="FPF37" s="62"/>
      <c r="FPG37" s="62"/>
      <c r="FPH37" s="62"/>
      <c r="FPI37" s="62"/>
      <c r="FPJ37" s="62"/>
      <c r="FPK37" s="62"/>
      <c r="FPL37" s="62"/>
      <c r="FPM37" s="62"/>
      <c r="FPN37" s="62"/>
      <c r="FPO37" s="62"/>
      <c r="FPP37" s="62"/>
      <c r="FPQ37" s="62"/>
      <c r="FPR37" s="62"/>
      <c r="FPS37" s="62"/>
      <c r="FPT37" s="62"/>
      <c r="FPU37" s="62"/>
      <c r="FPV37" s="62"/>
      <c r="FPW37" s="62"/>
      <c r="FPX37" s="62"/>
      <c r="FPY37" s="62"/>
      <c r="FPZ37" s="62"/>
      <c r="FQA37" s="62"/>
      <c r="FQB37" s="62"/>
      <c r="FQC37" s="62"/>
      <c r="FQD37" s="62"/>
      <c r="FQE37" s="62"/>
      <c r="FQF37" s="62"/>
      <c r="FQG37" s="62"/>
      <c r="FQH37" s="62"/>
      <c r="FQI37" s="62"/>
      <c r="FQJ37" s="62"/>
      <c r="FQK37" s="62"/>
      <c r="FQL37" s="62"/>
      <c r="FQM37" s="62"/>
      <c r="FQN37" s="62"/>
      <c r="FQO37" s="62"/>
      <c r="FQP37" s="62"/>
      <c r="FQQ37" s="62"/>
      <c r="FQR37" s="62"/>
      <c r="FQS37" s="62"/>
      <c r="FQT37" s="62"/>
      <c r="FQU37" s="62"/>
      <c r="FQV37" s="62"/>
      <c r="FQW37" s="62"/>
      <c r="FQX37" s="62"/>
      <c r="FQY37" s="62"/>
      <c r="FQZ37" s="62"/>
      <c r="FRA37" s="62"/>
      <c r="FRB37" s="62"/>
      <c r="FRC37" s="62"/>
      <c r="FRD37" s="62"/>
      <c r="FRE37" s="62"/>
      <c r="FRF37" s="62"/>
      <c r="FRG37" s="62"/>
      <c r="FRH37" s="62"/>
      <c r="FRI37" s="62"/>
      <c r="FRJ37" s="62"/>
      <c r="FRK37" s="62"/>
      <c r="FRL37" s="62"/>
      <c r="FRM37" s="62"/>
      <c r="FRN37" s="62"/>
      <c r="FRO37" s="62"/>
      <c r="FRP37" s="62"/>
      <c r="FRQ37" s="62"/>
      <c r="FRR37" s="62"/>
      <c r="FRS37" s="62"/>
      <c r="FRT37" s="62"/>
      <c r="FRU37" s="62"/>
      <c r="FRV37" s="62"/>
      <c r="FRW37" s="62"/>
      <c r="FRX37" s="62"/>
      <c r="FRY37" s="62"/>
      <c r="FRZ37" s="62"/>
      <c r="FSA37" s="62"/>
      <c r="FSB37" s="62"/>
      <c r="FSC37" s="62"/>
      <c r="FSD37" s="62"/>
      <c r="FSE37" s="62"/>
      <c r="FSF37" s="62"/>
      <c r="FSG37" s="62"/>
      <c r="FSH37" s="62"/>
      <c r="FSI37" s="62"/>
      <c r="FSJ37" s="62"/>
      <c r="FSK37" s="62"/>
      <c r="FSL37" s="62"/>
      <c r="FSM37" s="62"/>
      <c r="FSN37" s="62"/>
      <c r="FSO37" s="62"/>
      <c r="FSP37" s="62"/>
      <c r="FSQ37" s="62"/>
      <c r="FSR37" s="62"/>
      <c r="FSS37" s="62"/>
      <c r="FST37" s="62"/>
      <c r="FSU37" s="62"/>
      <c r="FSV37" s="62"/>
      <c r="FSW37" s="62"/>
      <c r="FSX37" s="62"/>
      <c r="FSY37" s="62"/>
      <c r="FSZ37" s="62"/>
      <c r="FTA37" s="62"/>
      <c r="FTB37" s="62"/>
      <c r="FTC37" s="62"/>
      <c r="FTD37" s="62"/>
      <c r="FTE37" s="62"/>
      <c r="FTF37" s="62"/>
      <c r="FTG37" s="62"/>
      <c r="FTH37" s="62"/>
      <c r="FTI37" s="62"/>
      <c r="FTJ37" s="62"/>
      <c r="FTK37" s="62"/>
      <c r="FTL37" s="62"/>
      <c r="FTM37" s="62"/>
      <c r="FTN37" s="62"/>
      <c r="FTO37" s="62"/>
      <c r="FTP37" s="62"/>
      <c r="FTQ37" s="62"/>
      <c r="FTR37" s="62"/>
      <c r="FTS37" s="62"/>
      <c r="FTT37" s="62"/>
      <c r="FTU37" s="62"/>
      <c r="FTV37" s="62"/>
      <c r="FTW37" s="62"/>
      <c r="FTX37" s="62"/>
      <c r="FTY37" s="62"/>
      <c r="FTZ37" s="62"/>
      <c r="FUA37" s="62"/>
      <c r="FUB37" s="62"/>
      <c r="FUC37" s="62"/>
      <c r="FUD37" s="62"/>
      <c r="FUE37" s="62"/>
      <c r="FUF37" s="62"/>
      <c r="FUG37" s="62"/>
      <c r="FUH37" s="62"/>
      <c r="FUI37" s="62"/>
      <c r="FUJ37" s="62"/>
      <c r="FUK37" s="62"/>
      <c r="FUL37" s="62"/>
      <c r="FUM37" s="62"/>
      <c r="FUN37" s="62"/>
      <c r="FUO37" s="62"/>
      <c r="FUP37" s="62"/>
      <c r="FUQ37" s="62"/>
      <c r="FUR37" s="62"/>
      <c r="FUS37" s="62"/>
      <c r="FUT37" s="62"/>
      <c r="FUU37" s="62"/>
      <c r="FUV37" s="62"/>
      <c r="FUW37" s="62"/>
      <c r="FUX37" s="62"/>
      <c r="FUY37" s="62"/>
      <c r="FUZ37" s="62"/>
      <c r="FVA37" s="62"/>
      <c r="FVB37" s="62"/>
      <c r="FVC37" s="62"/>
      <c r="FVD37" s="62"/>
      <c r="FVE37" s="62"/>
      <c r="FVF37" s="62"/>
      <c r="FVG37" s="62"/>
      <c r="FVH37" s="62"/>
      <c r="FVI37" s="62"/>
      <c r="FVJ37" s="62"/>
      <c r="FVK37" s="62"/>
      <c r="FVL37" s="62"/>
      <c r="FVM37" s="62"/>
      <c r="FVN37" s="62"/>
      <c r="FVO37" s="62"/>
      <c r="FVP37" s="62"/>
      <c r="FVQ37" s="62"/>
      <c r="FVR37" s="62"/>
      <c r="FVS37" s="62"/>
      <c r="FVT37" s="62"/>
      <c r="FVU37" s="62"/>
      <c r="FVV37" s="62"/>
      <c r="FVW37" s="62"/>
      <c r="FVX37" s="62"/>
      <c r="FVY37" s="62"/>
      <c r="FVZ37" s="62"/>
      <c r="FWA37" s="62"/>
      <c r="FWB37" s="62"/>
      <c r="FWC37" s="62"/>
      <c r="FWD37" s="62"/>
      <c r="FWE37" s="62"/>
      <c r="FWF37" s="62"/>
      <c r="FWG37" s="62"/>
      <c r="FWH37" s="62"/>
      <c r="FWI37" s="62"/>
      <c r="FWJ37" s="62"/>
      <c r="FWK37" s="62"/>
      <c r="FWL37" s="62"/>
      <c r="FWM37" s="62"/>
      <c r="FWN37" s="62"/>
      <c r="FWO37" s="62"/>
      <c r="FWP37" s="62"/>
      <c r="FWQ37" s="62"/>
      <c r="FWR37" s="62"/>
      <c r="FWS37" s="62"/>
      <c r="FWT37" s="62"/>
      <c r="FWU37" s="62"/>
      <c r="FWV37" s="62"/>
      <c r="FWW37" s="62"/>
      <c r="FWX37" s="62"/>
      <c r="FWY37" s="62"/>
      <c r="FWZ37" s="62"/>
      <c r="FXA37" s="62"/>
      <c r="FXB37" s="62"/>
      <c r="FXC37" s="62"/>
      <c r="FXD37" s="62"/>
      <c r="FXE37" s="62"/>
      <c r="FXF37" s="62"/>
      <c r="FXG37" s="62"/>
      <c r="FXH37" s="62"/>
      <c r="FXI37" s="62"/>
      <c r="FXJ37" s="62"/>
      <c r="FXK37" s="62"/>
      <c r="FXL37" s="62"/>
      <c r="FXM37" s="62"/>
      <c r="FXN37" s="62"/>
      <c r="FXO37" s="62"/>
      <c r="FXP37" s="62"/>
      <c r="FXQ37" s="62"/>
      <c r="FXR37" s="62"/>
      <c r="FXS37" s="62"/>
      <c r="FXT37" s="62"/>
      <c r="FXU37" s="62"/>
      <c r="FXV37" s="62"/>
      <c r="FXW37" s="62"/>
      <c r="FXX37" s="62"/>
      <c r="FXY37" s="62"/>
      <c r="FXZ37" s="62"/>
      <c r="FYA37" s="62"/>
      <c r="FYB37" s="62"/>
      <c r="FYC37" s="62"/>
      <c r="FYD37" s="62"/>
      <c r="FYE37" s="62"/>
      <c r="FYF37" s="62"/>
      <c r="FYG37" s="62"/>
      <c r="FYH37" s="62"/>
      <c r="FYI37" s="62"/>
      <c r="FYJ37" s="62"/>
      <c r="FYK37" s="62"/>
      <c r="FYL37" s="62"/>
      <c r="FYM37" s="62"/>
      <c r="FYN37" s="62"/>
      <c r="FYO37" s="62"/>
      <c r="FYP37" s="62"/>
      <c r="FYQ37" s="62"/>
      <c r="FYR37" s="62"/>
      <c r="FYS37" s="62"/>
      <c r="FYT37" s="62"/>
      <c r="FYU37" s="62"/>
      <c r="FYV37" s="62"/>
      <c r="FYW37" s="62"/>
      <c r="FYX37" s="62"/>
      <c r="FYY37" s="62"/>
      <c r="FYZ37" s="62"/>
      <c r="FZA37" s="62"/>
      <c r="FZB37" s="62"/>
      <c r="FZC37" s="62"/>
      <c r="FZD37" s="62"/>
      <c r="FZE37" s="62"/>
      <c r="FZF37" s="62"/>
      <c r="FZG37" s="62"/>
      <c r="FZH37" s="62"/>
      <c r="FZI37" s="62"/>
      <c r="FZJ37" s="62"/>
      <c r="FZK37" s="62"/>
      <c r="FZL37" s="62"/>
      <c r="FZM37" s="62"/>
      <c r="FZN37" s="62"/>
      <c r="FZO37" s="62"/>
      <c r="FZP37" s="62"/>
      <c r="FZQ37" s="62"/>
      <c r="FZR37" s="62"/>
      <c r="FZS37" s="62"/>
      <c r="FZT37" s="62"/>
      <c r="FZU37" s="62"/>
      <c r="FZV37" s="62"/>
      <c r="FZW37" s="62"/>
      <c r="FZX37" s="62"/>
      <c r="FZY37" s="62"/>
      <c r="FZZ37" s="62"/>
      <c r="GAA37" s="62"/>
      <c r="GAB37" s="62"/>
      <c r="GAC37" s="62"/>
      <c r="GAD37" s="62"/>
      <c r="GAE37" s="62"/>
      <c r="GAF37" s="62"/>
      <c r="GAG37" s="62"/>
      <c r="GAH37" s="62"/>
      <c r="GAI37" s="62"/>
      <c r="GAJ37" s="62"/>
      <c r="GAK37" s="62"/>
      <c r="GAL37" s="62"/>
      <c r="GAM37" s="62"/>
      <c r="GAN37" s="62"/>
      <c r="GAO37" s="62"/>
      <c r="GAP37" s="62"/>
      <c r="GAQ37" s="62"/>
      <c r="GAR37" s="62"/>
      <c r="GAS37" s="62"/>
      <c r="GAT37" s="62"/>
      <c r="GAU37" s="62"/>
      <c r="GAV37" s="62"/>
      <c r="GAW37" s="62"/>
      <c r="GAX37" s="62"/>
      <c r="GAY37" s="62"/>
      <c r="GAZ37" s="62"/>
      <c r="GBA37" s="62"/>
      <c r="GBB37" s="62"/>
      <c r="GBC37" s="62"/>
      <c r="GBD37" s="62"/>
      <c r="GBE37" s="62"/>
      <c r="GBF37" s="62"/>
      <c r="GBG37" s="62"/>
      <c r="GBH37" s="62"/>
      <c r="GBI37" s="62"/>
      <c r="GBJ37" s="62"/>
      <c r="GBK37" s="62"/>
      <c r="GBL37" s="62"/>
      <c r="GBM37" s="62"/>
      <c r="GBN37" s="62"/>
      <c r="GBO37" s="62"/>
      <c r="GBP37" s="62"/>
      <c r="GBQ37" s="62"/>
      <c r="GBR37" s="62"/>
      <c r="GBS37" s="62"/>
      <c r="GBT37" s="62"/>
      <c r="GBU37" s="62"/>
      <c r="GBV37" s="62"/>
      <c r="GBW37" s="62"/>
      <c r="GBX37" s="62"/>
      <c r="GBY37" s="62"/>
      <c r="GBZ37" s="62"/>
      <c r="GCA37" s="62"/>
      <c r="GCB37" s="62"/>
      <c r="GCC37" s="62"/>
      <c r="GCD37" s="62"/>
      <c r="GCE37" s="62"/>
      <c r="GCF37" s="62"/>
      <c r="GCG37" s="62"/>
      <c r="GCH37" s="62"/>
      <c r="GCI37" s="62"/>
      <c r="GCJ37" s="62"/>
      <c r="GCK37" s="62"/>
      <c r="GCL37" s="62"/>
      <c r="GCM37" s="62"/>
      <c r="GCN37" s="62"/>
      <c r="GCO37" s="62"/>
      <c r="GCP37" s="62"/>
      <c r="GCQ37" s="62"/>
      <c r="GCR37" s="62"/>
      <c r="GCS37" s="62"/>
      <c r="GCT37" s="62"/>
      <c r="GCU37" s="62"/>
      <c r="GCV37" s="62"/>
      <c r="GCW37" s="62"/>
      <c r="GCX37" s="62"/>
      <c r="GCY37" s="62"/>
      <c r="GCZ37" s="62"/>
      <c r="GDA37" s="62"/>
      <c r="GDB37" s="62"/>
      <c r="GDC37" s="62"/>
      <c r="GDD37" s="62"/>
      <c r="GDE37" s="62"/>
      <c r="GDF37" s="62"/>
      <c r="GDG37" s="62"/>
      <c r="GDH37" s="62"/>
      <c r="GDI37" s="62"/>
      <c r="GDJ37" s="62"/>
      <c r="GDK37" s="62"/>
      <c r="GDL37" s="62"/>
      <c r="GDM37" s="62"/>
      <c r="GDN37" s="62"/>
      <c r="GDO37" s="62"/>
      <c r="GDP37" s="62"/>
      <c r="GDQ37" s="62"/>
      <c r="GDR37" s="62"/>
      <c r="GDS37" s="62"/>
      <c r="GDT37" s="62"/>
      <c r="GDU37" s="62"/>
      <c r="GDV37" s="62"/>
      <c r="GDW37" s="62"/>
      <c r="GDX37" s="62"/>
      <c r="GDY37" s="62"/>
      <c r="GDZ37" s="62"/>
      <c r="GEA37" s="62"/>
      <c r="GEB37" s="62"/>
      <c r="GEC37" s="62"/>
      <c r="GED37" s="62"/>
      <c r="GEE37" s="62"/>
      <c r="GEF37" s="62"/>
      <c r="GEG37" s="62"/>
      <c r="GEH37" s="62"/>
      <c r="GEI37" s="62"/>
      <c r="GEJ37" s="62"/>
      <c r="GEK37" s="62"/>
      <c r="GEL37" s="62"/>
      <c r="GEM37" s="62"/>
      <c r="GEN37" s="62"/>
      <c r="GEO37" s="62"/>
      <c r="GEP37" s="62"/>
      <c r="GEQ37" s="62"/>
      <c r="GER37" s="62"/>
      <c r="GES37" s="62"/>
      <c r="GET37" s="62"/>
      <c r="GEU37" s="62"/>
      <c r="GEV37" s="62"/>
      <c r="GEW37" s="62"/>
      <c r="GEX37" s="62"/>
      <c r="GEY37" s="62"/>
      <c r="GEZ37" s="62"/>
      <c r="GFA37" s="62"/>
      <c r="GFB37" s="62"/>
      <c r="GFC37" s="62"/>
      <c r="GFD37" s="62"/>
      <c r="GFE37" s="62"/>
      <c r="GFF37" s="62"/>
      <c r="GFG37" s="62"/>
      <c r="GFH37" s="62"/>
      <c r="GFI37" s="62"/>
      <c r="GFJ37" s="62"/>
      <c r="GFK37" s="62"/>
      <c r="GFL37" s="62"/>
      <c r="GFM37" s="62"/>
      <c r="GFN37" s="62"/>
      <c r="GFO37" s="62"/>
      <c r="GFP37" s="62"/>
      <c r="GFQ37" s="62"/>
      <c r="GFR37" s="62"/>
      <c r="GFS37" s="62"/>
      <c r="GFT37" s="62"/>
      <c r="GFU37" s="62"/>
      <c r="GFV37" s="62"/>
      <c r="GFW37" s="62"/>
      <c r="GFX37" s="62"/>
      <c r="GFY37" s="62"/>
      <c r="GFZ37" s="62"/>
      <c r="GGA37" s="62"/>
      <c r="GGB37" s="62"/>
      <c r="GGC37" s="62"/>
      <c r="GGD37" s="62"/>
      <c r="GGE37" s="62"/>
      <c r="GGF37" s="62"/>
      <c r="GGG37" s="62"/>
      <c r="GGH37" s="62"/>
      <c r="GGI37" s="62"/>
      <c r="GGJ37" s="62"/>
      <c r="GGK37" s="62"/>
      <c r="GGL37" s="62"/>
      <c r="GGM37" s="62"/>
      <c r="GGN37" s="62"/>
      <c r="GGO37" s="62"/>
      <c r="GGP37" s="62"/>
      <c r="GGQ37" s="62"/>
      <c r="GGR37" s="62"/>
      <c r="GGS37" s="62"/>
      <c r="GGT37" s="62"/>
      <c r="GGU37" s="62"/>
      <c r="GGV37" s="62"/>
      <c r="GGW37" s="62"/>
      <c r="GGX37" s="62"/>
      <c r="GGY37" s="62"/>
      <c r="GGZ37" s="62"/>
      <c r="GHA37" s="62"/>
      <c r="GHB37" s="62"/>
      <c r="GHC37" s="62"/>
      <c r="GHD37" s="62"/>
      <c r="GHE37" s="62"/>
      <c r="GHF37" s="62"/>
      <c r="GHG37" s="62"/>
      <c r="GHH37" s="62"/>
      <c r="GHI37" s="62"/>
      <c r="GHJ37" s="62"/>
      <c r="GHK37" s="62"/>
      <c r="GHL37" s="62"/>
      <c r="GHM37" s="62"/>
      <c r="GHN37" s="62"/>
      <c r="GHO37" s="62"/>
      <c r="GHP37" s="62"/>
      <c r="GHQ37" s="62"/>
      <c r="GHR37" s="62"/>
      <c r="GHS37" s="62"/>
      <c r="GHT37" s="62"/>
      <c r="GHU37" s="62"/>
      <c r="GHV37" s="62"/>
      <c r="GHW37" s="62"/>
      <c r="GHX37" s="62"/>
      <c r="GHY37" s="62"/>
      <c r="GHZ37" s="62"/>
      <c r="GIA37" s="62"/>
      <c r="GIB37" s="62"/>
      <c r="GIC37" s="62"/>
      <c r="GID37" s="62"/>
      <c r="GIE37" s="62"/>
      <c r="GIF37" s="62"/>
      <c r="GIG37" s="62"/>
      <c r="GIH37" s="62"/>
      <c r="GII37" s="62"/>
      <c r="GIJ37" s="62"/>
      <c r="GIK37" s="62"/>
      <c r="GIL37" s="62"/>
      <c r="GIM37" s="62"/>
      <c r="GIN37" s="62"/>
      <c r="GIO37" s="62"/>
      <c r="GIP37" s="62"/>
      <c r="GIQ37" s="62"/>
      <c r="GIR37" s="62"/>
      <c r="GIS37" s="62"/>
      <c r="GIT37" s="62"/>
      <c r="GIU37" s="62"/>
      <c r="GIV37" s="62"/>
      <c r="GIW37" s="62"/>
      <c r="GIX37" s="62"/>
      <c r="GIY37" s="62"/>
      <c r="GIZ37" s="62"/>
      <c r="GJA37" s="62"/>
      <c r="GJB37" s="62"/>
      <c r="GJC37" s="62"/>
      <c r="GJD37" s="62"/>
      <c r="GJE37" s="62"/>
      <c r="GJF37" s="62"/>
      <c r="GJG37" s="62"/>
      <c r="GJH37" s="62"/>
      <c r="GJI37" s="62"/>
      <c r="GJJ37" s="62"/>
      <c r="GJK37" s="62"/>
      <c r="GJL37" s="62"/>
      <c r="GJM37" s="62"/>
      <c r="GJN37" s="62"/>
      <c r="GJO37" s="62"/>
      <c r="GJP37" s="62"/>
      <c r="GJQ37" s="62"/>
      <c r="GJR37" s="62"/>
      <c r="GJS37" s="62"/>
      <c r="GJT37" s="62"/>
      <c r="GJU37" s="62"/>
      <c r="GJV37" s="62"/>
      <c r="GJW37" s="62"/>
      <c r="GJX37" s="62"/>
      <c r="GJY37" s="62"/>
      <c r="GJZ37" s="62"/>
      <c r="GKA37" s="62"/>
      <c r="GKB37" s="62"/>
      <c r="GKC37" s="62"/>
      <c r="GKD37" s="62"/>
      <c r="GKE37" s="62"/>
      <c r="GKF37" s="62"/>
      <c r="GKG37" s="62"/>
      <c r="GKH37" s="62"/>
      <c r="GKI37" s="62"/>
      <c r="GKJ37" s="62"/>
      <c r="GKK37" s="62"/>
      <c r="GKL37" s="62"/>
      <c r="GKM37" s="62"/>
      <c r="GKN37" s="62"/>
      <c r="GKO37" s="62"/>
      <c r="GKP37" s="62"/>
      <c r="GKQ37" s="62"/>
      <c r="GKR37" s="62"/>
      <c r="GKS37" s="62"/>
      <c r="GKT37" s="62"/>
      <c r="GKU37" s="62"/>
      <c r="GKV37" s="62"/>
      <c r="GKW37" s="62"/>
      <c r="GKX37" s="62"/>
      <c r="GKY37" s="62"/>
      <c r="GKZ37" s="62"/>
      <c r="GLA37" s="62"/>
      <c r="GLB37" s="62"/>
      <c r="GLC37" s="62"/>
      <c r="GLD37" s="62"/>
      <c r="GLE37" s="62"/>
      <c r="GLF37" s="62"/>
      <c r="GLG37" s="62"/>
      <c r="GLH37" s="62"/>
      <c r="GLI37" s="62"/>
      <c r="GLJ37" s="62"/>
      <c r="GLK37" s="62"/>
      <c r="GLL37" s="62"/>
      <c r="GLM37" s="62"/>
      <c r="GLN37" s="62"/>
      <c r="GLO37" s="62"/>
      <c r="GLP37" s="62"/>
      <c r="GLQ37" s="62"/>
      <c r="GLR37" s="62"/>
      <c r="GLS37" s="62"/>
      <c r="GLT37" s="62"/>
      <c r="GLU37" s="62"/>
      <c r="GLV37" s="62"/>
      <c r="GLW37" s="62"/>
      <c r="GLX37" s="62"/>
      <c r="GLY37" s="62"/>
      <c r="GLZ37" s="62"/>
      <c r="GMA37" s="62"/>
      <c r="GMB37" s="62"/>
      <c r="GMC37" s="62"/>
      <c r="GMD37" s="62"/>
      <c r="GME37" s="62"/>
      <c r="GMF37" s="62"/>
      <c r="GMG37" s="62"/>
      <c r="GMH37" s="62"/>
      <c r="GMI37" s="62"/>
      <c r="GMJ37" s="62"/>
      <c r="GMK37" s="62"/>
      <c r="GML37" s="62"/>
      <c r="GMM37" s="62"/>
      <c r="GMN37" s="62"/>
      <c r="GMO37" s="62"/>
      <c r="GMP37" s="62"/>
      <c r="GMQ37" s="62"/>
      <c r="GMR37" s="62"/>
      <c r="GMS37" s="62"/>
      <c r="GMT37" s="62"/>
      <c r="GMU37" s="62"/>
      <c r="GMV37" s="62"/>
      <c r="GMW37" s="62"/>
      <c r="GMX37" s="62"/>
      <c r="GMY37" s="62"/>
      <c r="GMZ37" s="62"/>
      <c r="GNA37" s="62"/>
      <c r="GNB37" s="62"/>
      <c r="GNC37" s="62"/>
      <c r="GND37" s="62"/>
      <c r="GNE37" s="62"/>
      <c r="GNF37" s="62"/>
      <c r="GNG37" s="62"/>
      <c r="GNH37" s="62"/>
      <c r="GNI37" s="62"/>
      <c r="GNJ37" s="62"/>
      <c r="GNK37" s="62"/>
      <c r="GNL37" s="62"/>
      <c r="GNM37" s="62"/>
      <c r="GNN37" s="62"/>
      <c r="GNO37" s="62"/>
      <c r="GNP37" s="62"/>
      <c r="GNQ37" s="62"/>
      <c r="GNR37" s="62"/>
      <c r="GNS37" s="62"/>
      <c r="GNT37" s="62"/>
      <c r="GNU37" s="62"/>
      <c r="GNV37" s="62"/>
      <c r="GNW37" s="62"/>
      <c r="GNX37" s="62"/>
      <c r="GNY37" s="62"/>
      <c r="GNZ37" s="62"/>
      <c r="GOA37" s="62"/>
      <c r="GOB37" s="62"/>
      <c r="GOC37" s="62"/>
      <c r="GOD37" s="62"/>
      <c r="GOE37" s="62"/>
      <c r="GOF37" s="62"/>
      <c r="GOG37" s="62"/>
      <c r="GOH37" s="62"/>
      <c r="GOI37" s="62"/>
      <c r="GOJ37" s="62"/>
      <c r="GOK37" s="62"/>
      <c r="GOL37" s="62"/>
      <c r="GOM37" s="62"/>
      <c r="GON37" s="62"/>
      <c r="GOO37" s="62"/>
      <c r="GOP37" s="62"/>
      <c r="GOQ37" s="62"/>
      <c r="GOR37" s="62"/>
      <c r="GOS37" s="62"/>
      <c r="GOT37" s="62"/>
      <c r="GOU37" s="62"/>
      <c r="GOV37" s="62"/>
      <c r="GOW37" s="62"/>
      <c r="GOX37" s="62"/>
      <c r="GOY37" s="62"/>
      <c r="GOZ37" s="62"/>
      <c r="GPA37" s="62"/>
      <c r="GPB37" s="62"/>
      <c r="GPC37" s="62"/>
      <c r="GPD37" s="62"/>
      <c r="GPE37" s="62"/>
      <c r="GPF37" s="62"/>
      <c r="GPG37" s="62"/>
      <c r="GPH37" s="62"/>
      <c r="GPI37" s="62"/>
      <c r="GPJ37" s="62"/>
      <c r="GPK37" s="62"/>
      <c r="GPL37" s="62"/>
      <c r="GPM37" s="62"/>
      <c r="GPN37" s="62"/>
      <c r="GPO37" s="62"/>
      <c r="GPP37" s="62"/>
      <c r="GPQ37" s="62"/>
      <c r="GPR37" s="62"/>
      <c r="GPS37" s="62"/>
      <c r="GPT37" s="62"/>
      <c r="GPU37" s="62"/>
      <c r="GPV37" s="62"/>
      <c r="GPW37" s="62"/>
      <c r="GPX37" s="62"/>
      <c r="GPY37" s="62"/>
      <c r="GPZ37" s="62"/>
      <c r="GQA37" s="62"/>
      <c r="GQB37" s="62"/>
      <c r="GQC37" s="62"/>
      <c r="GQD37" s="62"/>
      <c r="GQE37" s="62"/>
      <c r="GQF37" s="62"/>
      <c r="GQG37" s="62"/>
      <c r="GQH37" s="62"/>
      <c r="GQI37" s="62"/>
      <c r="GQJ37" s="62"/>
      <c r="GQK37" s="62"/>
      <c r="GQL37" s="62"/>
      <c r="GQM37" s="62"/>
      <c r="GQN37" s="62"/>
      <c r="GQO37" s="62"/>
      <c r="GQP37" s="62"/>
      <c r="GQQ37" s="62"/>
      <c r="GQR37" s="62"/>
      <c r="GQS37" s="62"/>
      <c r="GQT37" s="62"/>
      <c r="GQU37" s="62"/>
      <c r="GQV37" s="62"/>
      <c r="GQW37" s="62"/>
      <c r="GQX37" s="62"/>
      <c r="GQY37" s="62"/>
      <c r="GQZ37" s="62"/>
      <c r="GRA37" s="62"/>
      <c r="GRB37" s="62"/>
      <c r="GRC37" s="62"/>
      <c r="GRD37" s="62"/>
      <c r="GRE37" s="62"/>
      <c r="GRF37" s="62"/>
      <c r="GRG37" s="62"/>
      <c r="GRH37" s="62"/>
      <c r="GRI37" s="62"/>
      <c r="GRJ37" s="62"/>
      <c r="GRK37" s="62"/>
      <c r="GRL37" s="62"/>
      <c r="GRM37" s="62"/>
      <c r="GRN37" s="62"/>
      <c r="GRO37" s="62"/>
      <c r="GRP37" s="62"/>
      <c r="GRQ37" s="62"/>
      <c r="GRR37" s="62"/>
      <c r="GRS37" s="62"/>
      <c r="GRT37" s="62"/>
      <c r="GRU37" s="62"/>
      <c r="GRV37" s="62"/>
      <c r="GRW37" s="62"/>
      <c r="GRX37" s="62"/>
      <c r="GRY37" s="62"/>
      <c r="GRZ37" s="62"/>
      <c r="GSA37" s="62"/>
      <c r="GSB37" s="62"/>
      <c r="GSC37" s="62"/>
      <c r="GSD37" s="62"/>
      <c r="GSE37" s="62"/>
      <c r="GSF37" s="62"/>
      <c r="GSG37" s="62"/>
      <c r="GSH37" s="62"/>
      <c r="GSI37" s="62"/>
      <c r="GSJ37" s="62"/>
      <c r="GSK37" s="62"/>
      <c r="GSL37" s="62"/>
      <c r="GSM37" s="62"/>
      <c r="GSN37" s="62"/>
      <c r="GSO37" s="62"/>
      <c r="GSP37" s="62"/>
      <c r="GSQ37" s="62"/>
      <c r="GSR37" s="62"/>
      <c r="GSS37" s="62"/>
      <c r="GST37" s="62"/>
      <c r="GSU37" s="62"/>
      <c r="GSV37" s="62"/>
      <c r="GSW37" s="62"/>
      <c r="GSX37" s="62"/>
      <c r="GSY37" s="62"/>
      <c r="GSZ37" s="62"/>
      <c r="GTA37" s="62"/>
      <c r="GTB37" s="62"/>
      <c r="GTC37" s="62"/>
      <c r="GTD37" s="62"/>
      <c r="GTE37" s="62"/>
      <c r="GTF37" s="62"/>
      <c r="GTG37" s="62"/>
      <c r="GTH37" s="62"/>
      <c r="GTI37" s="62"/>
      <c r="GTJ37" s="62"/>
      <c r="GTK37" s="62"/>
      <c r="GTL37" s="62"/>
      <c r="GTM37" s="62"/>
      <c r="GTN37" s="62"/>
      <c r="GTO37" s="62"/>
      <c r="GTP37" s="62"/>
      <c r="GTQ37" s="62"/>
      <c r="GTR37" s="62"/>
      <c r="GTS37" s="62"/>
      <c r="GTT37" s="62"/>
      <c r="GTU37" s="62"/>
      <c r="GTV37" s="62"/>
      <c r="GTW37" s="62"/>
      <c r="GTX37" s="62"/>
      <c r="GTY37" s="62"/>
      <c r="GTZ37" s="62"/>
      <c r="GUA37" s="62"/>
      <c r="GUB37" s="62"/>
      <c r="GUC37" s="62"/>
      <c r="GUD37" s="62"/>
      <c r="GUE37" s="62"/>
      <c r="GUF37" s="62"/>
      <c r="GUG37" s="62"/>
      <c r="GUH37" s="62"/>
      <c r="GUI37" s="62"/>
      <c r="GUJ37" s="62"/>
      <c r="GUK37" s="62"/>
      <c r="GUL37" s="62"/>
      <c r="GUM37" s="62"/>
      <c r="GUN37" s="62"/>
      <c r="GUO37" s="62"/>
      <c r="GUP37" s="62"/>
      <c r="GUQ37" s="62"/>
      <c r="GUR37" s="62"/>
      <c r="GUS37" s="62"/>
      <c r="GUT37" s="62"/>
      <c r="GUU37" s="62"/>
      <c r="GUV37" s="62"/>
      <c r="GUW37" s="62"/>
      <c r="GUX37" s="62"/>
      <c r="GUY37" s="62"/>
      <c r="GUZ37" s="62"/>
      <c r="GVA37" s="62"/>
      <c r="GVB37" s="62"/>
      <c r="GVC37" s="62"/>
      <c r="GVD37" s="62"/>
      <c r="GVE37" s="62"/>
      <c r="GVF37" s="62"/>
      <c r="GVG37" s="62"/>
      <c r="GVH37" s="62"/>
      <c r="GVI37" s="62"/>
      <c r="GVJ37" s="62"/>
      <c r="GVK37" s="62"/>
      <c r="GVL37" s="62"/>
      <c r="GVM37" s="62"/>
      <c r="GVN37" s="62"/>
      <c r="GVO37" s="62"/>
      <c r="GVP37" s="62"/>
      <c r="GVQ37" s="62"/>
      <c r="GVR37" s="62"/>
      <c r="GVS37" s="62"/>
      <c r="GVT37" s="62"/>
      <c r="GVU37" s="62"/>
      <c r="GVV37" s="62"/>
      <c r="GVW37" s="62"/>
      <c r="GVX37" s="62"/>
      <c r="GVY37" s="62"/>
      <c r="GVZ37" s="62"/>
      <c r="GWA37" s="62"/>
      <c r="GWB37" s="62"/>
      <c r="GWC37" s="62"/>
      <c r="GWD37" s="62"/>
      <c r="GWE37" s="62"/>
      <c r="GWF37" s="62"/>
      <c r="GWG37" s="62"/>
      <c r="GWH37" s="62"/>
      <c r="GWI37" s="62"/>
      <c r="GWJ37" s="62"/>
      <c r="GWK37" s="62"/>
      <c r="GWL37" s="62"/>
      <c r="GWM37" s="62"/>
      <c r="GWN37" s="62"/>
      <c r="GWO37" s="62"/>
      <c r="GWP37" s="62"/>
      <c r="GWQ37" s="62"/>
      <c r="GWR37" s="62"/>
      <c r="GWS37" s="62"/>
      <c r="GWT37" s="62"/>
      <c r="GWU37" s="62"/>
      <c r="GWV37" s="62"/>
      <c r="GWW37" s="62"/>
      <c r="GWX37" s="62"/>
      <c r="GWY37" s="62"/>
      <c r="GWZ37" s="62"/>
      <c r="GXA37" s="62"/>
      <c r="GXB37" s="62"/>
      <c r="GXC37" s="62"/>
      <c r="GXD37" s="62"/>
      <c r="GXE37" s="62"/>
      <c r="GXF37" s="62"/>
      <c r="GXG37" s="62"/>
      <c r="GXH37" s="62"/>
      <c r="GXI37" s="62"/>
      <c r="GXJ37" s="62"/>
      <c r="GXK37" s="62"/>
      <c r="GXL37" s="62"/>
      <c r="GXM37" s="62"/>
      <c r="GXN37" s="62"/>
      <c r="GXO37" s="62"/>
      <c r="GXP37" s="62"/>
      <c r="GXQ37" s="62"/>
      <c r="GXR37" s="62"/>
      <c r="GXS37" s="62"/>
      <c r="GXT37" s="62"/>
      <c r="GXU37" s="62"/>
      <c r="GXV37" s="62"/>
      <c r="GXW37" s="62"/>
      <c r="GXX37" s="62"/>
      <c r="GXY37" s="62"/>
      <c r="GXZ37" s="62"/>
      <c r="GYA37" s="62"/>
      <c r="GYB37" s="62"/>
      <c r="GYC37" s="62"/>
      <c r="GYD37" s="62"/>
      <c r="GYE37" s="62"/>
      <c r="GYF37" s="62"/>
      <c r="GYG37" s="62"/>
      <c r="GYH37" s="62"/>
      <c r="GYI37" s="62"/>
      <c r="GYJ37" s="62"/>
      <c r="GYK37" s="62"/>
      <c r="GYL37" s="62"/>
      <c r="GYM37" s="62"/>
      <c r="GYN37" s="62"/>
      <c r="GYO37" s="62"/>
      <c r="GYP37" s="62"/>
      <c r="GYQ37" s="62"/>
      <c r="GYR37" s="62"/>
      <c r="GYS37" s="62"/>
      <c r="GYT37" s="62"/>
      <c r="GYU37" s="62"/>
      <c r="GYV37" s="62"/>
      <c r="GYW37" s="62"/>
      <c r="GYX37" s="62"/>
      <c r="GYY37" s="62"/>
      <c r="GYZ37" s="62"/>
      <c r="GZA37" s="62"/>
      <c r="GZB37" s="62"/>
      <c r="GZC37" s="62"/>
      <c r="GZD37" s="62"/>
      <c r="GZE37" s="62"/>
      <c r="GZF37" s="62"/>
      <c r="GZG37" s="62"/>
      <c r="GZH37" s="62"/>
      <c r="GZI37" s="62"/>
      <c r="GZJ37" s="62"/>
      <c r="GZK37" s="62"/>
      <c r="GZL37" s="62"/>
      <c r="GZM37" s="62"/>
      <c r="GZN37" s="62"/>
      <c r="GZO37" s="62"/>
      <c r="GZP37" s="62"/>
      <c r="GZQ37" s="62"/>
      <c r="GZR37" s="62"/>
      <c r="GZS37" s="62"/>
      <c r="GZT37" s="62"/>
      <c r="GZU37" s="62"/>
      <c r="GZV37" s="62"/>
      <c r="GZW37" s="62"/>
      <c r="GZX37" s="62"/>
      <c r="GZY37" s="62"/>
      <c r="GZZ37" s="62"/>
      <c r="HAA37" s="62"/>
      <c r="HAB37" s="62"/>
      <c r="HAC37" s="62"/>
      <c r="HAD37" s="62"/>
      <c r="HAE37" s="62"/>
      <c r="HAF37" s="62"/>
      <c r="HAG37" s="62"/>
      <c r="HAH37" s="62"/>
      <c r="HAI37" s="62"/>
      <c r="HAJ37" s="62"/>
      <c r="HAK37" s="62"/>
      <c r="HAL37" s="62"/>
      <c r="HAM37" s="62"/>
      <c r="HAN37" s="62"/>
      <c r="HAO37" s="62"/>
      <c r="HAP37" s="62"/>
      <c r="HAQ37" s="62"/>
      <c r="HAR37" s="62"/>
      <c r="HAS37" s="62"/>
      <c r="HAT37" s="62"/>
      <c r="HAU37" s="62"/>
      <c r="HAV37" s="62"/>
      <c r="HAW37" s="62"/>
      <c r="HAX37" s="62"/>
      <c r="HAY37" s="62"/>
      <c r="HAZ37" s="62"/>
      <c r="HBA37" s="62"/>
      <c r="HBB37" s="62"/>
      <c r="HBC37" s="62"/>
      <c r="HBD37" s="62"/>
      <c r="HBE37" s="62"/>
      <c r="HBF37" s="62"/>
      <c r="HBG37" s="62"/>
      <c r="HBH37" s="62"/>
      <c r="HBI37" s="62"/>
      <c r="HBJ37" s="62"/>
      <c r="HBK37" s="62"/>
      <c r="HBL37" s="62"/>
      <c r="HBM37" s="62"/>
      <c r="HBN37" s="62"/>
      <c r="HBO37" s="62"/>
      <c r="HBP37" s="62"/>
      <c r="HBQ37" s="62"/>
      <c r="HBR37" s="62"/>
      <c r="HBS37" s="62"/>
      <c r="HBT37" s="62"/>
      <c r="HBU37" s="62"/>
      <c r="HBV37" s="62"/>
      <c r="HBW37" s="62"/>
      <c r="HBX37" s="62"/>
      <c r="HBY37" s="62"/>
      <c r="HBZ37" s="62"/>
      <c r="HCA37" s="62"/>
      <c r="HCB37" s="62"/>
      <c r="HCC37" s="62"/>
      <c r="HCD37" s="62"/>
      <c r="HCE37" s="62"/>
      <c r="HCF37" s="62"/>
      <c r="HCG37" s="62"/>
      <c r="HCH37" s="62"/>
      <c r="HCI37" s="62"/>
      <c r="HCJ37" s="62"/>
      <c r="HCK37" s="62"/>
      <c r="HCL37" s="62"/>
      <c r="HCM37" s="62"/>
      <c r="HCN37" s="62"/>
      <c r="HCO37" s="62"/>
      <c r="HCP37" s="62"/>
      <c r="HCQ37" s="62"/>
      <c r="HCR37" s="62"/>
      <c r="HCS37" s="62"/>
      <c r="HCT37" s="62"/>
      <c r="HCU37" s="62"/>
      <c r="HCV37" s="62"/>
      <c r="HCW37" s="62"/>
      <c r="HCX37" s="62"/>
      <c r="HCY37" s="62"/>
      <c r="HCZ37" s="62"/>
      <c r="HDA37" s="62"/>
      <c r="HDB37" s="62"/>
      <c r="HDC37" s="62"/>
      <c r="HDD37" s="62"/>
      <c r="HDE37" s="62"/>
      <c r="HDF37" s="62"/>
      <c r="HDG37" s="62"/>
      <c r="HDH37" s="62"/>
      <c r="HDI37" s="62"/>
      <c r="HDJ37" s="62"/>
      <c r="HDK37" s="62"/>
      <c r="HDL37" s="62"/>
      <c r="HDM37" s="62"/>
      <c r="HDN37" s="62"/>
      <c r="HDO37" s="62"/>
      <c r="HDP37" s="62"/>
      <c r="HDQ37" s="62"/>
      <c r="HDR37" s="62"/>
      <c r="HDS37" s="62"/>
      <c r="HDT37" s="62"/>
      <c r="HDU37" s="62"/>
      <c r="HDV37" s="62"/>
      <c r="HDW37" s="62"/>
      <c r="HDX37" s="62"/>
      <c r="HDY37" s="62"/>
      <c r="HDZ37" s="62"/>
      <c r="HEA37" s="62"/>
      <c r="HEB37" s="62"/>
      <c r="HEC37" s="62"/>
      <c r="HED37" s="62"/>
      <c r="HEE37" s="62"/>
      <c r="HEF37" s="62"/>
      <c r="HEG37" s="62"/>
      <c r="HEH37" s="62"/>
      <c r="HEI37" s="62"/>
      <c r="HEJ37" s="62"/>
      <c r="HEK37" s="62"/>
      <c r="HEL37" s="62"/>
      <c r="HEM37" s="62"/>
      <c r="HEN37" s="62"/>
      <c r="HEO37" s="62"/>
      <c r="HEP37" s="62"/>
      <c r="HEQ37" s="62"/>
      <c r="HER37" s="62"/>
      <c r="HES37" s="62"/>
      <c r="HET37" s="62"/>
      <c r="HEU37" s="62"/>
      <c r="HEV37" s="62"/>
      <c r="HEW37" s="62"/>
      <c r="HEX37" s="62"/>
      <c r="HEY37" s="62"/>
      <c r="HEZ37" s="62"/>
      <c r="HFA37" s="62"/>
      <c r="HFB37" s="62"/>
      <c r="HFC37" s="62"/>
      <c r="HFD37" s="62"/>
      <c r="HFE37" s="62"/>
      <c r="HFF37" s="62"/>
      <c r="HFG37" s="62"/>
      <c r="HFH37" s="62"/>
      <c r="HFI37" s="62"/>
      <c r="HFJ37" s="62"/>
      <c r="HFK37" s="62"/>
      <c r="HFL37" s="62"/>
      <c r="HFM37" s="62"/>
      <c r="HFN37" s="62"/>
      <c r="HFO37" s="62"/>
      <c r="HFP37" s="62"/>
      <c r="HFQ37" s="62"/>
      <c r="HFR37" s="62"/>
      <c r="HFS37" s="62"/>
      <c r="HFT37" s="62"/>
      <c r="HFU37" s="62"/>
      <c r="HFV37" s="62"/>
      <c r="HFW37" s="62"/>
      <c r="HFX37" s="62"/>
      <c r="HFY37" s="62"/>
      <c r="HFZ37" s="62"/>
      <c r="HGA37" s="62"/>
      <c r="HGB37" s="62"/>
      <c r="HGC37" s="62"/>
      <c r="HGD37" s="62"/>
      <c r="HGE37" s="62"/>
      <c r="HGF37" s="62"/>
      <c r="HGG37" s="62"/>
      <c r="HGH37" s="62"/>
      <c r="HGI37" s="62"/>
      <c r="HGJ37" s="62"/>
      <c r="HGK37" s="62"/>
      <c r="HGL37" s="62"/>
      <c r="HGM37" s="62"/>
      <c r="HGN37" s="62"/>
      <c r="HGO37" s="62"/>
      <c r="HGP37" s="62"/>
      <c r="HGQ37" s="62"/>
      <c r="HGR37" s="62"/>
      <c r="HGS37" s="62"/>
      <c r="HGT37" s="62"/>
      <c r="HGU37" s="62"/>
      <c r="HGV37" s="62"/>
      <c r="HGW37" s="62"/>
      <c r="HGX37" s="62"/>
      <c r="HGY37" s="62"/>
      <c r="HGZ37" s="62"/>
      <c r="HHA37" s="62"/>
      <c r="HHB37" s="62"/>
      <c r="HHC37" s="62"/>
      <c r="HHD37" s="62"/>
      <c r="HHE37" s="62"/>
      <c r="HHF37" s="62"/>
      <c r="HHG37" s="62"/>
      <c r="HHH37" s="62"/>
      <c r="HHI37" s="62"/>
      <c r="HHJ37" s="62"/>
      <c r="HHK37" s="62"/>
      <c r="HHL37" s="62"/>
      <c r="HHM37" s="62"/>
      <c r="HHN37" s="62"/>
      <c r="HHO37" s="62"/>
      <c r="HHP37" s="62"/>
      <c r="HHQ37" s="62"/>
      <c r="HHR37" s="62"/>
      <c r="HHS37" s="62"/>
      <c r="HHT37" s="62"/>
      <c r="HHU37" s="62"/>
      <c r="HHV37" s="62"/>
      <c r="HHW37" s="62"/>
      <c r="HHX37" s="62"/>
      <c r="HHY37" s="62"/>
      <c r="HHZ37" s="62"/>
      <c r="HIA37" s="62"/>
      <c r="HIB37" s="62"/>
      <c r="HIC37" s="62"/>
      <c r="HID37" s="62"/>
      <c r="HIE37" s="62"/>
      <c r="HIF37" s="62"/>
      <c r="HIG37" s="62"/>
      <c r="HIH37" s="62"/>
      <c r="HII37" s="62"/>
      <c r="HIJ37" s="62"/>
      <c r="HIK37" s="62"/>
      <c r="HIL37" s="62"/>
      <c r="HIM37" s="62"/>
      <c r="HIN37" s="62"/>
      <c r="HIO37" s="62"/>
      <c r="HIP37" s="62"/>
      <c r="HIQ37" s="62"/>
      <c r="HIR37" s="62"/>
      <c r="HIS37" s="62"/>
      <c r="HIT37" s="62"/>
      <c r="HIU37" s="62"/>
      <c r="HIV37" s="62"/>
      <c r="HIW37" s="62"/>
      <c r="HIX37" s="62"/>
      <c r="HIY37" s="62"/>
      <c r="HIZ37" s="62"/>
      <c r="HJA37" s="62"/>
      <c r="HJB37" s="62"/>
      <c r="HJC37" s="62"/>
      <c r="HJD37" s="62"/>
      <c r="HJE37" s="62"/>
      <c r="HJF37" s="62"/>
      <c r="HJG37" s="62"/>
      <c r="HJH37" s="62"/>
      <c r="HJI37" s="62"/>
      <c r="HJJ37" s="62"/>
      <c r="HJK37" s="62"/>
      <c r="HJL37" s="62"/>
      <c r="HJM37" s="62"/>
      <c r="HJN37" s="62"/>
      <c r="HJO37" s="62"/>
      <c r="HJP37" s="62"/>
      <c r="HJQ37" s="62"/>
      <c r="HJR37" s="62"/>
      <c r="HJS37" s="62"/>
      <c r="HJT37" s="62"/>
      <c r="HJU37" s="62"/>
      <c r="HJV37" s="62"/>
      <c r="HJW37" s="62"/>
      <c r="HJX37" s="62"/>
      <c r="HJY37" s="62"/>
      <c r="HJZ37" s="62"/>
      <c r="HKA37" s="62"/>
      <c r="HKB37" s="62"/>
      <c r="HKC37" s="62"/>
      <c r="HKD37" s="62"/>
      <c r="HKE37" s="62"/>
      <c r="HKF37" s="62"/>
      <c r="HKG37" s="62"/>
      <c r="HKH37" s="62"/>
      <c r="HKI37" s="62"/>
      <c r="HKJ37" s="62"/>
      <c r="HKK37" s="62"/>
      <c r="HKL37" s="62"/>
      <c r="HKM37" s="62"/>
      <c r="HKN37" s="62"/>
      <c r="HKO37" s="62"/>
      <c r="HKP37" s="62"/>
      <c r="HKQ37" s="62"/>
      <c r="HKR37" s="62"/>
      <c r="HKS37" s="62"/>
      <c r="HKT37" s="62"/>
      <c r="HKU37" s="62"/>
      <c r="HKV37" s="62"/>
      <c r="HKW37" s="62"/>
      <c r="HKX37" s="62"/>
      <c r="HKY37" s="62"/>
      <c r="HKZ37" s="62"/>
      <c r="HLA37" s="62"/>
      <c r="HLB37" s="62"/>
      <c r="HLC37" s="62"/>
      <c r="HLD37" s="62"/>
      <c r="HLE37" s="62"/>
      <c r="HLF37" s="62"/>
      <c r="HLG37" s="62"/>
      <c r="HLH37" s="62"/>
      <c r="HLI37" s="62"/>
      <c r="HLJ37" s="62"/>
      <c r="HLK37" s="62"/>
      <c r="HLL37" s="62"/>
      <c r="HLM37" s="62"/>
      <c r="HLN37" s="62"/>
      <c r="HLO37" s="62"/>
      <c r="HLP37" s="62"/>
      <c r="HLQ37" s="62"/>
      <c r="HLR37" s="62"/>
      <c r="HLS37" s="62"/>
      <c r="HLT37" s="62"/>
      <c r="HLU37" s="62"/>
      <c r="HLV37" s="62"/>
      <c r="HLW37" s="62"/>
      <c r="HLX37" s="62"/>
      <c r="HLY37" s="62"/>
      <c r="HLZ37" s="62"/>
      <c r="HMA37" s="62"/>
      <c r="HMB37" s="62"/>
      <c r="HMC37" s="62"/>
      <c r="HMD37" s="62"/>
      <c r="HME37" s="62"/>
      <c r="HMF37" s="62"/>
      <c r="HMG37" s="62"/>
      <c r="HMH37" s="62"/>
      <c r="HMI37" s="62"/>
      <c r="HMJ37" s="62"/>
      <c r="HMK37" s="62"/>
      <c r="HML37" s="62"/>
      <c r="HMM37" s="62"/>
      <c r="HMN37" s="62"/>
      <c r="HMO37" s="62"/>
      <c r="HMP37" s="62"/>
      <c r="HMQ37" s="62"/>
      <c r="HMR37" s="62"/>
      <c r="HMS37" s="62"/>
      <c r="HMT37" s="62"/>
      <c r="HMU37" s="62"/>
      <c r="HMV37" s="62"/>
      <c r="HMW37" s="62"/>
      <c r="HMX37" s="62"/>
      <c r="HMY37" s="62"/>
      <c r="HMZ37" s="62"/>
      <c r="HNA37" s="62"/>
      <c r="HNB37" s="62"/>
      <c r="HNC37" s="62"/>
      <c r="HND37" s="62"/>
      <c r="HNE37" s="62"/>
      <c r="HNF37" s="62"/>
      <c r="HNG37" s="62"/>
      <c r="HNH37" s="62"/>
      <c r="HNI37" s="62"/>
      <c r="HNJ37" s="62"/>
      <c r="HNK37" s="62"/>
      <c r="HNL37" s="62"/>
      <c r="HNM37" s="62"/>
      <c r="HNN37" s="62"/>
      <c r="HNO37" s="62"/>
      <c r="HNP37" s="62"/>
      <c r="HNQ37" s="62"/>
      <c r="HNR37" s="62"/>
      <c r="HNS37" s="62"/>
      <c r="HNT37" s="62"/>
      <c r="HNU37" s="62"/>
      <c r="HNV37" s="62"/>
      <c r="HNW37" s="62"/>
      <c r="HNX37" s="62"/>
      <c r="HNY37" s="62"/>
      <c r="HNZ37" s="62"/>
      <c r="HOA37" s="62"/>
      <c r="HOB37" s="62"/>
      <c r="HOC37" s="62"/>
      <c r="HOD37" s="62"/>
      <c r="HOE37" s="62"/>
      <c r="HOF37" s="62"/>
      <c r="HOG37" s="62"/>
      <c r="HOH37" s="62"/>
      <c r="HOI37" s="62"/>
      <c r="HOJ37" s="62"/>
      <c r="HOK37" s="62"/>
      <c r="HOL37" s="62"/>
      <c r="HOM37" s="62"/>
      <c r="HON37" s="62"/>
      <c r="HOO37" s="62"/>
      <c r="HOP37" s="62"/>
      <c r="HOQ37" s="62"/>
      <c r="HOR37" s="62"/>
      <c r="HOS37" s="62"/>
      <c r="HOT37" s="62"/>
      <c r="HOU37" s="62"/>
      <c r="HOV37" s="62"/>
      <c r="HOW37" s="62"/>
      <c r="HOX37" s="62"/>
      <c r="HOY37" s="62"/>
      <c r="HOZ37" s="62"/>
      <c r="HPA37" s="62"/>
      <c r="HPB37" s="62"/>
      <c r="HPC37" s="62"/>
      <c r="HPD37" s="62"/>
      <c r="HPE37" s="62"/>
      <c r="HPF37" s="62"/>
      <c r="HPG37" s="62"/>
      <c r="HPH37" s="62"/>
      <c r="HPI37" s="62"/>
      <c r="HPJ37" s="62"/>
      <c r="HPK37" s="62"/>
      <c r="HPL37" s="62"/>
      <c r="HPM37" s="62"/>
      <c r="HPN37" s="62"/>
      <c r="HPO37" s="62"/>
      <c r="HPP37" s="62"/>
      <c r="HPQ37" s="62"/>
      <c r="HPR37" s="62"/>
      <c r="HPS37" s="62"/>
      <c r="HPT37" s="62"/>
      <c r="HPU37" s="62"/>
      <c r="HPV37" s="62"/>
      <c r="HPW37" s="62"/>
      <c r="HPX37" s="62"/>
      <c r="HPY37" s="62"/>
      <c r="HPZ37" s="62"/>
      <c r="HQA37" s="62"/>
      <c r="HQB37" s="62"/>
      <c r="HQC37" s="62"/>
      <c r="HQD37" s="62"/>
      <c r="HQE37" s="62"/>
      <c r="HQF37" s="62"/>
      <c r="HQG37" s="62"/>
      <c r="HQH37" s="62"/>
      <c r="HQI37" s="62"/>
      <c r="HQJ37" s="62"/>
      <c r="HQK37" s="62"/>
      <c r="HQL37" s="62"/>
      <c r="HQM37" s="62"/>
      <c r="HQN37" s="62"/>
      <c r="HQO37" s="62"/>
      <c r="HQP37" s="62"/>
      <c r="HQQ37" s="62"/>
      <c r="HQR37" s="62"/>
      <c r="HQS37" s="62"/>
      <c r="HQT37" s="62"/>
      <c r="HQU37" s="62"/>
      <c r="HQV37" s="62"/>
      <c r="HQW37" s="62"/>
      <c r="HQX37" s="62"/>
      <c r="HQY37" s="62"/>
      <c r="HQZ37" s="62"/>
      <c r="HRA37" s="62"/>
      <c r="HRB37" s="62"/>
      <c r="HRC37" s="62"/>
      <c r="HRD37" s="62"/>
      <c r="HRE37" s="62"/>
      <c r="HRF37" s="62"/>
      <c r="HRG37" s="62"/>
      <c r="HRH37" s="62"/>
      <c r="HRI37" s="62"/>
      <c r="HRJ37" s="62"/>
      <c r="HRK37" s="62"/>
      <c r="HRL37" s="62"/>
      <c r="HRM37" s="62"/>
      <c r="HRN37" s="62"/>
      <c r="HRO37" s="62"/>
      <c r="HRP37" s="62"/>
      <c r="HRQ37" s="62"/>
      <c r="HRR37" s="62"/>
      <c r="HRS37" s="62"/>
      <c r="HRT37" s="62"/>
      <c r="HRU37" s="62"/>
      <c r="HRV37" s="62"/>
      <c r="HRW37" s="62"/>
      <c r="HRX37" s="62"/>
      <c r="HRY37" s="62"/>
      <c r="HRZ37" s="62"/>
      <c r="HSA37" s="62"/>
      <c r="HSB37" s="62"/>
      <c r="HSC37" s="62"/>
      <c r="HSD37" s="62"/>
      <c r="HSE37" s="62"/>
      <c r="HSF37" s="62"/>
      <c r="HSG37" s="62"/>
      <c r="HSH37" s="62"/>
      <c r="HSI37" s="62"/>
      <c r="HSJ37" s="62"/>
      <c r="HSK37" s="62"/>
      <c r="HSL37" s="62"/>
      <c r="HSM37" s="62"/>
      <c r="HSN37" s="62"/>
      <c r="HSO37" s="62"/>
      <c r="HSP37" s="62"/>
      <c r="HSQ37" s="62"/>
      <c r="HSR37" s="62"/>
      <c r="HSS37" s="62"/>
      <c r="HST37" s="62"/>
      <c r="HSU37" s="62"/>
      <c r="HSV37" s="62"/>
      <c r="HSW37" s="62"/>
      <c r="HSX37" s="62"/>
      <c r="HSY37" s="62"/>
      <c r="HSZ37" s="62"/>
      <c r="HTA37" s="62"/>
      <c r="HTB37" s="62"/>
      <c r="HTC37" s="62"/>
      <c r="HTD37" s="62"/>
      <c r="HTE37" s="62"/>
      <c r="HTF37" s="62"/>
      <c r="HTG37" s="62"/>
      <c r="HTH37" s="62"/>
      <c r="HTI37" s="62"/>
      <c r="HTJ37" s="62"/>
      <c r="HTK37" s="62"/>
      <c r="HTL37" s="62"/>
      <c r="HTM37" s="62"/>
      <c r="HTN37" s="62"/>
      <c r="HTO37" s="62"/>
      <c r="HTP37" s="62"/>
      <c r="HTQ37" s="62"/>
      <c r="HTR37" s="62"/>
      <c r="HTS37" s="62"/>
      <c r="HTT37" s="62"/>
      <c r="HTU37" s="62"/>
      <c r="HTV37" s="62"/>
      <c r="HTW37" s="62"/>
      <c r="HTX37" s="62"/>
      <c r="HTY37" s="62"/>
      <c r="HTZ37" s="62"/>
      <c r="HUA37" s="62"/>
      <c r="HUB37" s="62"/>
      <c r="HUC37" s="62"/>
      <c r="HUD37" s="62"/>
      <c r="HUE37" s="62"/>
      <c r="HUF37" s="62"/>
      <c r="HUG37" s="62"/>
      <c r="HUH37" s="62"/>
      <c r="HUI37" s="62"/>
      <c r="HUJ37" s="62"/>
      <c r="HUK37" s="62"/>
      <c r="HUL37" s="62"/>
      <c r="HUM37" s="62"/>
      <c r="HUN37" s="62"/>
      <c r="HUO37" s="62"/>
      <c r="HUP37" s="62"/>
      <c r="HUQ37" s="62"/>
      <c r="HUR37" s="62"/>
      <c r="HUS37" s="62"/>
      <c r="HUT37" s="62"/>
      <c r="HUU37" s="62"/>
      <c r="HUV37" s="62"/>
      <c r="HUW37" s="62"/>
      <c r="HUX37" s="62"/>
      <c r="HUY37" s="62"/>
      <c r="HUZ37" s="62"/>
      <c r="HVA37" s="62"/>
      <c r="HVB37" s="62"/>
      <c r="HVC37" s="62"/>
      <c r="HVD37" s="62"/>
      <c r="HVE37" s="62"/>
      <c r="HVF37" s="62"/>
      <c r="HVG37" s="62"/>
      <c r="HVH37" s="62"/>
      <c r="HVI37" s="62"/>
      <c r="HVJ37" s="62"/>
      <c r="HVK37" s="62"/>
      <c r="HVL37" s="62"/>
      <c r="HVM37" s="62"/>
      <c r="HVN37" s="62"/>
      <c r="HVO37" s="62"/>
      <c r="HVP37" s="62"/>
      <c r="HVQ37" s="62"/>
      <c r="HVR37" s="62"/>
      <c r="HVS37" s="62"/>
      <c r="HVT37" s="62"/>
      <c r="HVU37" s="62"/>
      <c r="HVV37" s="62"/>
      <c r="HVW37" s="62"/>
      <c r="HVX37" s="62"/>
      <c r="HVY37" s="62"/>
      <c r="HVZ37" s="62"/>
      <c r="HWA37" s="62"/>
      <c r="HWB37" s="62"/>
      <c r="HWC37" s="62"/>
      <c r="HWD37" s="62"/>
      <c r="HWE37" s="62"/>
      <c r="HWF37" s="62"/>
      <c r="HWG37" s="62"/>
      <c r="HWH37" s="62"/>
      <c r="HWI37" s="62"/>
      <c r="HWJ37" s="62"/>
      <c r="HWK37" s="62"/>
      <c r="HWL37" s="62"/>
      <c r="HWM37" s="62"/>
      <c r="HWN37" s="62"/>
      <c r="HWO37" s="62"/>
      <c r="HWP37" s="62"/>
      <c r="HWQ37" s="62"/>
      <c r="HWR37" s="62"/>
      <c r="HWS37" s="62"/>
      <c r="HWT37" s="62"/>
      <c r="HWU37" s="62"/>
      <c r="HWV37" s="62"/>
      <c r="HWW37" s="62"/>
      <c r="HWX37" s="62"/>
      <c r="HWY37" s="62"/>
      <c r="HWZ37" s="62"/>
      <c r="HXA37" s="62"/>
      <c r="HXB37" s="62"/>
      <c r="HXC37" s="62"/>
      <c r="HXD37" s="62"/>
      <c r="HXE37" s="62"/>
      <c r="HXF37" s="62"/>
      <c r="HXG37" s="62"/>
      <c r="HXH37" s="62"/>
      <c r="HXI37" s="62"/>
      <c r="HXJ37" s="62"/>
      <c r="HXK37" s="62"/>
      <c r="HXL37" s="62"/>
      <c r="HXM37" s="62"/>
      <c r="HXN37" s="62"/>
      <c r="HXO37" s="62"/>
      <c r="HXP37" s="62"/>
      <c r="HXQ37" s="62"/>
      <c r="HXR37" s="62"/>
      <c r="HXS37" s="62"/>
      <c r="HXT37" s="62"/>
      <c r="HXU37" s="62"/>
      <c r="HXV37" s="62"/>
      <c r="HXW37" s="62"/>
      <c r="HXX37" s="62"/>
      <c r="HXY37" s="62"/>
      <c r="HXZ37" s="62"/>
      <c r="HYA37" s="62"/>
      <c r="HYB37" s="62"/>
      <c r="HYC37" s="62"/>
      <c r="HYD37" s="62"/>
      <c r="HYE37" s="62"/>
      <c r="HYF37" s="62"/>
      <c r="HYG37" s="62"/>
      <c r="HYH37" s="62"/>
      <c r="HYI37" s="62"/>
      <c r="HYJ37" s="62"/>
      <c r="HYK37" s="62"/>
      <c r="HYL37" s="62"/>
      <c r="HYM37" s="62"/>
      <c r="HYN37" s="62"/>
      <c r="HYO37" s="62"/>
      <c r="HYP37" s="62"/>
      <c r="HYQ37" s="62"/>
      <c r="HYR37" s="62"/>
      <c r="HYS37" s="62"/>
      <c r="HYT37" s="62"/>
      <c r="HYU37" s="62"/>
      <c r="HYV37" s="62"/>
      <c r="HYW37" s="62"/>
      <c r="HYX37" s="62"/>
      <c r="HYY37" s="62"/>
      <c r="HYZ37" s="62"/>
      <c r="HZA37" s="62"/>
      <c r="HZB37" s="62"/>
      <c r="HZC37" s="62"/>
      <c r="HZD37" s="62"/>
      <c r="HZE37" s="62"/>
      <c r="HZF37" s="62"/>
      <c r="HZG37" s="62"/>
      <c r="HZH37" s="62"/>
      <c r="HZI37" s="62"/>
      <c r="HZJ37" s="62"/>
      <c r="HZK37" s="62"/>
      <c r="HZL37" s="62"/>
      <c r="HZM37" s="62"/>
      <c r="HZN37" s="62"/>
      <c r="HZO37" s="62"/>
      <c r="HZP37" s="62"/>
      <c r="HZQ37" s="62"/>
      <c r="HZR37" s="62"/>
      <c r="HZS37" s="62"/>
      <c r="HZT37" s="62"/>
      <c r="HZU37" s="62"/>
      <c r="HZV37" s="62"/>
      <c r="HZW37" s="62"/>
      <c r="HZX37" s="62"/>
      <c r="HZY37" s="62"/>
      <c r="HZZ37" s="62"/>
      <c r="IAA37" s="62"/>
      <c r="IAB37" s="62"/>
      <c r="IAC37" s="62"/>
      <c r="IAD37" s="62"/>
      <c r="IAE37" s="62"/>
      <c r="IAF37" s="62"/>
      <c r="IAG37" s="62"/>
      <c r="IAH37" s="62"/>
      <c r="IAI37" s="62"/>
      <c r="IAJ37" s="62"/>
      <c r="IAK37" s="62"/>
      <c r="IAL37" s="62"/>
      <c r="IAM37" s="62"/>
      <c r="IAN37" s="62"/>
      <c r="IAO37" s="62"/>
      <c r="IAP37" s="62"/>
      <c r="IAQ37" s="62"/>
      <c r="IAR37" s="62"/>
      <c r="IAS37" s="62"/>
      <c r="IAT37" s="62"/>
      <c r="IAU37" s="62"/>
      <c r="IAV37" s="62"/>
      <c r="IAW37" s="62"/>
      <c r="IAX37" s="62"/>
      <c r="IAY37" s="62"/>
      <c r="IAZ37" s="62"/>
      <c r="IBA37" s="62"/>
      <c r="IBB37" s="62"/>
      <c r="IBC37" s="62"/>
      <c r="IBD37" s="62"/>
      <c r="IBE37" s="62"/>
      <c r="IBF37" s="62"/>
      <c r="IBG37" s="62"/>
      <c r="IBH37" s="62"/>
      <c r="IBI37" s="62"/>
      <c r="IBJ37" s="62"/>
      <c r="IBK37" s="62"/>
      <c r="IBL37" s="62"/>
      <c r="IBM37" s="62"/>
      <c r="IBN37" s="62"/>
      <c r="IBO37" s="62"/>
      <c r="IBP37" s="62"/>
      <c r="IBQ37" s="62"/>
      <c r="IBR37" s="62"/>
      <c r="IBS37" s="62"/>
      <c r="IBT37" s="62"/>
      <c r="IBU37" s="62"/>
      <c r="IBV37" s="62"/>
      <c r="IBW37" s="62"/>
      <c r="IBX37" s="62"/>
      <c r="IBY37" s="62"/>
      <c r="IBZ37" s="62"/>
      <c r="ICA37" s="62"/>
      <c r="ICB37" s="62"/>
      <c r="ICC37" s="62"/>
      <c r="ICD37" s="62"/>
      <c r="ICE37" s="62"/>
      <c r="ICF37" s="62"/>
      <c r="ICG37" s="62"/>
      <c r="ICH37" s="62"/>
      <c r="ICI37" s="62"/>
      <c r="ICJ37" s="62"/>
      <c r="ICK37" s="62"/>
      <c r="ICL37" s="62"/>
      <c r="ICM37" s="62"/>
      <c r="ICN37" s="62"/>
      <c r="ICO37" s="62"/>
      <c r="ICP37" s="62"/>
      <c r="ICQ37" s="62"/>
      <c r="ICR37" s="62"/>
      <c r="ICS37" s="62"/>
      <c r="ICT37" s="62"/>
      <c r="ICU37" s="62"/>
      <c r="ICV37" s="62"/>
      <c r="ICW37" s="62"/>
      <c r="ICX37" s="62"/>
      <c r="ICY37" s="62"/>
      <c r="ICZ37" s="62"/>
      <c r="IDA37" s="62"/>
      <c r="IDB37" s="62"/>
      <c r="IDC37" s="62"/>
      <c r="IDD37" s="62"/>
      <c r="IDE37" s="62"/>
      <c r="IDF37" s="62"/>
      <c r="IDG37" s="62"/>
      <c r="IDH37" s="62"/>
      <c r="IDI37" s="62"/>
      <c r="IDJ37" s="62"/>
      <c r="IDK37" s="62"/>
      <c r="IDL37" s="62"/>
      <c r="IDM37" s="62"/>
      <c r="IDN37" s="62"/>
      <c r="IDO37" s="62"/>
      <c r="IDP37" s="62"/>
      <c r="IDQ37" s="62"/>
      <c r="IDR37" s="62"/>
      <c r="IDS37" s="62"/>
      <c r="IDT37" s="62"/>
      <c r="IDU37" s="62"/>
      <c r="IDV37" s="62"/>
      <c r="IDW37" s="62"/>
      <c r="IDX37" s="62"/>
      <c r="IDY37" s="62"/>
      <c r="IDZ37" s="62"/>
      <c r="IEA37" s="62"/>
      <c r="IEB37" s="62"/>
      <c r="IEC37" s="62"/>
      <c r="IED37" s="62"/>
      <c r="IEE37" s="62"/>
      <c r="IEF37" s="62"/>
      <c r="IEG37" s="62"/>
      <c r="IEH37" s="62"/>
      <c r="IEI37" s="62"/>
      <c r="IEJ37" s="62"/>
      <c r="IEK37" s="62"/>
      <c r="IEL37" s="62"/>
      <c r="IEM37" s="62"/>
      <c r="IEN37" s="62"/>
      <c r="IEO37" s="62"/>
      <c r="IEP37" s="62"/>
      <c r="IEQ37" s="62"/>
      <c r="IER37" s="62"/>
      <c r="IES37" s="62"/>
      <c r="IET37" s="62"/>
      <c r="IEU37" s="62"/>
      <c r="IEV37" s="62"/>
      <c r="IEW37" s="62"/>
      <c r="IEX37" s="62"/>
      <c r="IEY37" s="62"/>
      <c r="IEZ37" s="62"/>
      <c r="IFA37" s="62"/>
      <c r="IFB37" s="62"/>
      <c r="IFC37" s="62"/>
      <c r="IFD37" s="62"/>
      <c r="IFE37" s="62"/>
      <c r="IFF37" s="62"/>
      <c r="IFG37" s="62"/>
      <c r="IFH37" s="62"/>
      <c r="IFI37" s="62"/>
      <c r="IFJ37" s="62"/>
      <c r="IFK37" s="62"/>
      <c r="IFL37" s="62"/>
      <c r="IFM37" s="62"/>
      <c r="IFN37" s="62"/>
      <c r="IFO37" s="62"/>
      <c r="IFP37" s="62"/>
      <c r="IFQ37" s="62"/>
      <c r="IFR37" s="62"/>
      <c r="IFS37" s="62"/>
      <c r="IFT37" s="62"/>
      <c r="IFU37" s="62"/>
      <c r="IFV37" s="62"/>
      <c r="IFW37" s="62"/>
      <c r="IFX37" s="62"/>
      <c r="IFY37" s="62"/>
      <c r="IFZ37" s="62"/>
      <c r="IGA37" s="62"/>
      <c r="IGB37" s="62"/>
      <c r="IGC37" s="62"/>
      <c r="IGD37" s="62"/>
      <c r="IGE37" s="62"/>
      <c r="IGF37" s="62"/>
      <c r="IGG37" s="62"/>
      <c r="IGH37" s="62"/>
      <c r="IGI37" s="62"/>
      <c r="IGJ37" s="62"/>
      <c r="IGK37" s="62"/>
      <c r="IGL37" s="62"/>
      <c r="IGM37" s="62"/>
      <c r="IGN37" s="62"/>
      <c r="IGO37" s="62"/>
      <c r="IGP37" s="62"/>
      <c r="IGQ37" s="62"/>
      <c r="IGR37" s="62"/>
      <c r="IGS37" s="62"/>
      <c r="IGT37" s="62"/>
      <c r="IGU37" s="62"/>
      <c r="IGV37" s="62"/>
      <c r="IGW37" s="62"/>
      <c r="IGX37" s="62"/>
      <c r="IGY37" s="62"/>
      <c r="IGZ37" s="62"/>
      <c r="IHA37" s="62"/>
      <c r="IHB37" s="62"/>
      <c r="IHC37" s="62"/>
      <c r="IHD37" s="62"/>
      <c r="IHE37" s="62"/>
      <c r="IHF37" s="62"/>
      <c r="IHG37" s="62"/>
      <c r="IHH37" s="62"/>
      <c r="IHI37" s="62"/>
      <c r="IHJ37" s="62"/>
      <c r="IHK37" s="62"/>
      <c r="IHL37" s="62"/>
      <c r="IHM37" s="62"/>
      <c r="IHN37" s="62"/>
      <c r="IHO37" s="62"/>
      <c r="IHP37" s="62"/>
      <c r="IHQ37" s="62"/>
      <c r="IHR37" s="62"/>
      <c r="IHS37" s="62"/>
      <c r="IHT37" s="62"/>
      <c r="IHU37" s="62"/>
      <c r="IHV37" s="62"/>
      <c r="IHW37" s="62"/>
      <c r="IHX37" s="62"/>
      <c r="IHY37" s="62"/>
      <c r="IHZ37" s="62"/>
      <c r="IIA37" s="62"/>
      <c r="IIB37" s="62"/>
      <c r="IIC37" s="62"/>
      <c r="IID37" s="62"/>
      <c r="IIE37" s="62"/>
      <c r="IIF37" s="62"/>
      <c r="IIG37" s="62"/>
      <c r="IIH37" s="62"/>
      <c r="III37" s="62"/>
      <c r="IIJ37" s="62"/>
      <c r="IIK37" s="62"/>
      <c r="IIL37" s="62"/>
      <c r="IIM37" s="62"/>
      <c r="IIN37" s="62"/>
      <c r="IIO37" s="62"/>
      <c r="IIP37" s="62"/>
      <c r="IIQ37" s="62"/>
      <c r="IIR37" s="62"/>
      <c r="IIS37" s="62"/>
      <c r="IIT37" s="62"/>
      <c r="IIU37" s="62"/>
      <c r="IIV37" s="62"/>
      <c r="IIW37" s="62"/>
      <c r="IIX37" s="62"/>
      <c r="IIY37" s="62"/>
      <c r="IIZ37" s="62"/>
      <c r="IJA37" s="62"/>
      <c r="IJB37" s="62"/>
      <c r="IJC37" s="62"/>
      <c r="IJD37" s="62"/>
      <c r="IJE37" s="62"/>
      <c r="IJF37" s="62"/>
      <c r="IJG37" s="62"/>
      <c r="IJH37" s="62"/>
      <c r="IJI37" s="62"/>
      <c r="IJJ37" s="62"/>
      <c r="IJK37" s="62"/>
      <c r="IJL37" s="62"/>
      <c r="IJM37" s="62"/>
      <c r="IJN37" s="62"/>
      <c r="IJO37" s="62"/>
      <c r="IJP37" s="62"/>
      <c r="IJQ37" s="62"/>
      <c r="IJR37" s="62"/>
      <c r="IJS37" s="62"/>
      <c r="IJT37" s="62"/>
      <c r="IJU37" s="62"/>
      <c r="IJV37" s="62"/>
      <c r="IJW37" s="62"/>
      <c r="IJX37" s="62"/>
      <c r="IJY37" s="62"/>
      <c r="IJZ37" s="62"/>
      <c r="IKA37" s="62"/>
      <c r="IKB37" s="62"/>
      <c r="IKC37" s="62"/>
      <c r="IKD37" s="62"/>
      <c r="IKE37" s="62"/>
      <c r="IKF37" s="62"/>
      <c r="IKG37" s="62"/>
      <c r="IKH37" s="62"/>
      <c r="IKI37" s="62"/>
      <c r="IKJ37" s="62"/>
      <c r="IKK37" s="62"/>
      <c r="IKL37" s="62"/>
      <c r="IKM37" s="62"/>
      <c r="IKN37" s="62"/>
      <c r="IKO37" s="62"/>
      <c r="IKP37" s="62"/>
      <c r="IKQ37" s="62"/>
      <c r="IKR37" s="62"/>
      <c r="IKS37" s="62"/>
      <c r="IKT37" s="62"/>
      <c r="IKU37" s="62"/>
      <c r="IKV37" s="62"/>
      <c r="IKW37" s="62"/>
      <c r="IKX37" s="62"/>
      <c r="IKY37" s="62"/>
      <c r="IKZ37" s="62"/>
      <c r="ILA37" s="62"/>
      <c r="ILB37" s="62"/>
      <c r="ILC37" s="62"/>
      <c r="ILD37" s="62"/>
      <c r="ILE37" s="62"/>
      <c r="ILF37" s="62"/>
      <c r="ILG37" s="62"/>
      <c r="ILH37" s="62"/>
      <c r="ILI37" s="62"/>
      <c r="ILJ37" s="62"/>
      <c r="ILK37" s="62"/>
      <c r="ILL37" s="62"/>
      <c r="ILM37" s="62"/>
      <c r="ILN37" s="62"/>
      <c r="ILO37" s="62"/>
      <c r="ILP37" s="62"/>
      <c r="ILQ37" s="62"/>
      <c r="ILR37" s="62"/>
      <c r="ILS37" s="62"/>
      <c r="ILT37" s="62"/>
      <c r="ILU37" s="62"/>
      <c r="ILV37" s="62"/>
      <c r="ILW37" s="62"/>
      <c r="ILX37" s="62"/>
      <c r="ILY37" s="62"/>
      <c r="ILZ37" s="62"/>
      <c r="IMA37" s="62"/>
      <c r="IMB37" s="62"/>
      <c r="IMC37" s="62"/>
      <c r="IMD37" s="62"/>
      <c r="IME37" s="62"/>
      <c r="IMF37" s="62"/>
      <c r="IMG37" s="62"/>
      <c r="IMH37" s="62"/>
      <c r="IMI37" s="62"/>
      <c r="IMJ37" s="62"/>
      <c r="IMK37" s="62"/>
      <c r="IML37" s="62"/>
      <c r="IMM37" s="62"/>
      <c r="IMN37" s="62"/>
      <c r="IMO37" s="62"/>
      <c r="IMP37" s="62"/>
      <c r="IMQ37" s="62"/>
      <c r="IMR37" s="62"/>
      <c r="IMS37" s="62"/>
      <c r="IMT37" s="62"/>
      <c r="IMU37" s="62"/>
      <c r="IMV37" s="62"/>
      <c r="IMW37" s="62"/>
      <c r="IMX37" s="62"/>
      <c r="IMY37" s="62"/>
      <c r="IMZ37" s="62"/>
      <c r="INA37" s="62"/>
      <c r="INB37" s="62"/>
      <c r="INC37" s="62"/>
      <c r="IND37" s="62"/>
      <c r="INE37" s="62"/>
      <c r="INF37" s="62"/>
      <c r="ING37" s="62"/>
      <c r="INH37" s="62"/>
      <c r="INI37" s="62"/>
      <c r="INJ37" s="62"/>
      <c r="INK37" s="62"/>
      <c r="INL37" s="62"/>
      <c r="INM37" s="62"/>
      <c r="INN37" s="62"/>
      <c r="INO37" s="62"/>
      <c r="INP37" s="62"/>
      <c r="INQ37" s="62"/>
      <c r="INR37" s="62"/>
      <c r="INS37" s="62"/>
      <c r="INT37" s="62"/>
      <c r="INU37" s="62"/>
      <c r="INV37" s="62"/>
      <c r="INW37" s="62"/>
      <c r="INX37" s="62"/>
      <c r="INY37" s="62"/>
      <c r="INZ37" s="62"/>
      <c r="IOA37" s="62"/>
      <c r="IOB37" s="62"/>
      <c r="IOC37" s="62"/>
      <c r="IOD37" s="62"/>
      <c r="IOE37" s="62"/>
      <c r="IOF37" s="62"/>
      <c r="IOG37" s="62"/>
      <c r="IOH37" s="62"/>
      <c r="IOI37" s="62"/>
      <c r="IOJ37" s="62"/>
      <c r="IOK37" s="62"/>
      <c r="IOL37" s="62"/>
      <c r="IOM37" s="62"/>
      <c r="ION37" s="62"/>
      <c r="IOO37" s="62"/>
      <c r="IOP37" s="62"/>
      <c r="IOQ37" s="62"/>
      <c r="IOR37" s="62"/>
      <c r="IOS37" s="62"/>
      <c r="IOT37" s="62"/>
      <c r="IOU37" s="62"/>
      <c r="IOV37" s="62"/>
      <c r="IOW37" s="62"/>
      <c r="IOX37" s="62"/>
      <c r="IOY37" s="62"/>
      <c r="IOZ37" s="62"/>
      <c r="IPA37" s="62"/>
      <c r="IPB37" s="62"/>
      <c r="IPC37" s="62"/>
      <c r="IPD37" s="62"/>
      <c r="IPE37" s="62"/>
      <c r="IPF37" s="62"/>
      <c r="IPG37" s="62"/>
      <c r="IPH37" s="62"/>
      <c r="IPI37" s="62"/>
      <c r="IPJ37" s="62"/>
      <c r="IPK37" s="62"/>
      <c r="IPL37" s="62"/>
      <c r="IPM37" s="62"/>
      <c r="IPN37" s="62"/>
      <c r="IPO37" s="62"/>
      <c r="IPP37" s="62"/>
      <c r="IPQ37" s="62"/>
      <c r="IPR37" s="62"/>
      <c r="IPS37" s="62"/>
      <c r="IPT37" s="62"/>
      <c r="IPU37" s="62"/>
      <c r="IPV37" s="62"/>
      <c r="IPW37" s="62"/>
      <c r="IPX37" s="62"/>
      <c r="IPY37" s="62"/>
      <c r="IPZ37" s="62"/>
      <c r="IQA37" s="62"/>
      <c r="IQB37" s="62"/>
      <c r="IQC37" s="62"/>
      <c r="IQD37" s="62"/>
      <c r="IQE37" s="62"/>
      <c r="IQF37" s="62"/>
      <c r="IQG37" s="62"/>
      <c r="IQH37" s="62"/>
      <c r="IQI37" s="62"/>
      <c r="IQJ37" s="62"/>
      <c r="IQK37" s="62"/>
      <c r="IQL37" s="62"/>
      <c r="IQM37" s="62"/>
      <c r="IQN37" s="62"/>
      <c r="IQO37" s="62"/>
      <c r="IQP37" s="62"/>
      <c r="IQQ37" s="62"/>
      <c r="IQR37" s="62"/>
      <c r="IQS37" s="62"/>
      <c r="IQT37" s="62"/>
      <c r="IQU37" s="62"/>
      <c r="IQV37" s="62"/>
      <c r="IQW37" s="62"/>
      <c r="IQX37" s="62"/>
      <c r="IQY37" s="62"/>
      <c r="IQZ37" s="62"/>
      <c r="IRA37" s="62"/>
      <c r="IRB37" s="62"/>
      <c r="IRC37" s="62"/>
      <c r="IRD37" s="62"/>
      <c r="IRE37" s="62"/>
      <c r="IRF37" s="62"/>
      <c r="IRG37" s="62"/>
      <c r="IRH37" s="62"/>
      <c r="IRI37" s="62"/>
      <c r="IRJ37" s="62"/>
      <c r="IRK37" s="62"/>
      <c r="IRL37" s="62"/>
      <c r="IRM37" s="62"/>
      <c r="IRN37" s="62"/>
      <c r="IRO37" s="62"/>
      <c r="IRP37" s="62"/>
      <c r="IRQ37" s="62"/>
      <c r="IRR37" s="62"/>
      <c r="IRS37" s="62"/>
      <c r="IRT37" s="62"/>
      <c r="IRU37" s="62"/>
      <c r="IRV37" s="62"/>
      <c r="IRW37" s="62"/>
      <c r="IRX37" s="62"/>
      <c r="IRY37" s="62"/>
      <c r="IRZ37" s="62"/>
      <c r="ISA37" s="62"/>
      <c r="ISB37" s="62"/>
      <c r="ISC37" s="62"/>
      <c r="ISD37" s="62"/>
      <c r="ISE37" s="62"/>
      <c r="ISF37" s="62"/>
      <c r="ISG37" s="62"/>
      <c r="ISH37" s="62"/>
      <c r="ISI37" s="62"/>
      <c r="ISJ37" s="62"/>
      <c r="ISK37" s="62"/>
      <c r="ISL37" s="62"/>
      <c r="ISM37" s="62"/>
      <c r="ISN37" s="62"/>
      <c r="ISO37" s="62"/>
      <c r="ISP37" s="62"/>
      <c r="ISQ37" s="62"/>
      <c r="ISR37" s="62"/>
      <c r="ISS37" s="62"/>
      <c r="IST37" s="62"/>
      <c r="ISU37" s="62"/>
      <c r="ISV37" s="62"/>
      <c r="ISW37" s="62"/>
      <c r="ISX37" s="62"/>
      <c r="ISY37" s="62"/>
      <c r="ISZ37" s="62"/>
      <c r="ITA37" s="62"/>
      <c r="ITB37" s="62"/>
      <c r="ITC37" s="62"/>
      <c r="ITD37" s="62"/>
      <c r="ITE37" s="62"/>
      <c r="ITF37" s="62"/>
      <c r="ITG37" s="62"/>
      <c r="ITH37" s="62"/>
      <c r="ITI37" s="62"/>
      <c r="ITJ37" s="62"/>
      <c r="ITK37" s="62"/>
      <c r="ITL37" s="62"/>
      <c r="ITM37" s="62"/>
      <c r="ITN37" s="62"/>
      <c r="ITO37" s="62"/>
      <c r="ITP37" s="62"/>
      <c r="ITQ37" s="62"/>
      <c r="ITR37" s="62"/>
      <c r="ITS37" s="62"/>
      <c r="ITT37" s="62"/>
      <c r="ITU37" s="62"/>
      <c r="ITV37" s="62"/>
      <c r="ITW37" s="62"/>
      <c r="ITX37" s="62"/>
      <c r="ITY37" s="62"/>
      <c r="ITZ37" s="62"/>
      <c r="IUA37" s="62"/>
      <c r="IUB37" s="62"/>
      <c r="IUC37" s="62"/>
      <c r="IUD37" s="62"/>
      <c r="IUE37" s="62"/>
      <c r="IUF37" s="62"/>
      <c r="IUG37" s="62"/>
      <c r="IUH37" s="62"/>
      <c r="IUI37" s="62"/>
      <c r="IUJ37" s="62"/>
      <c r="IUK37" s="62"/>
      <c r="IUL37" s="62"/>
      <c r="IUM37" s="62"/>
      <c r="IUN37" s="62"/>
      <c r="IUO37" s="62"/>
      <c r="IUP37" s="62"/>
      <c r="IUQ37" s="62"/>
      <c r="IUR37" s="62"/>
      <c r="IUS37" s="62"/>
      <c r="IUT37" s="62"/>
      <c r="IUU37" s="62"/>
      <c r="IUV37" s="62"/>
      <c r="IUW37" s="62"/>
      <c r="IUX37" s="62"/>
      <c r="IUY37" s="62"/>
      <c r="IUZ37" s="62"/>
      <c r="IVA37" s="62"/>
      <c r="IVB37" s="62"/>
      <c r="IVC37" s="62"/>
      <c r="IVD37" s="62"/>
      <c r="IVE37" s="62"/>
      <c r="IVF37" s="62"/>
      <c r="IVG37" s="62"/>
      <c r="IVH37" s="62"/>
      <c r="IVI37" s="62"/>
      <c r="IVJ37" s="62"/>
      <c r="IVK37" s="62"/>
      <c r="IVL37" s="62"/>
      <c r="IVM37" s="62"/>
      <c r="IVN37" s="62"/>
      <c r="IVO37" s="62"/>
      <c r="IVP37" s="62"/>
      <c r="IVQ37" s="62"/>
      <c r="IVR37" s="62"/>
      <c r="IVS37" s="62"/>
      <c r="IVT37" s="62"/>
      <c r="IVU37" s="62"/>
      <c r="IVV37" s="62"/>
      <c r="IVW37" s="62"/>
      <c r="IVX37" s="62"/>
      <c r="IVY37" s="62"/>
      <c r="IVZ37" s="62"/>
      <c r="IWA37" s="62"/>
      <c r="IWB37" s="62"/>
      <c r="IWC37" s="62"/>
      <c r="IWD37" s="62"/>
      <c r="IWE37" s="62"/>
      <c r="IWF37" s="62"/>
      <c r="IWG37" s="62"/>
      <c r="IWH37" s="62"/>
      <c r="IWI37" s="62"/>
      <c r="IWJ37" s="62"/>
      <c r="IWK37" s="62"/>
      <c r="IWL37" s="62"/>
      <c r="IWM37" s="62"/>
      <c r="IWN37" s="62"/>
      <c r="IWO37" s="62"/>
      <c r="IWP37" s="62"/>
      <c r="IWQ37" s="62"/>
      <c r="IWR37" s="62"/>
      <c r="IWS37" s="62"/>
      <c r="IWT37" s="62"/>
      <c r="IWU37" s="62"/>
      <c r="IWV37" s="62"/>
      <c r="IWW37" s="62"/>
      <c r="IWX37" s="62"/>
      <c r="IWY37" s="62"/>
      <c r="IWZ37" s="62"/>
      <c r="IXA37" s="62"/>
      <c r="IXB37" s="62"/>
      <c r="IXC37" s="62"/>
      <c r="IXD37" s="62"/>
      <c r="IXE37" s="62"/>
      <c r="IXF37" s="62"/>
      <c r="IXG37" s="62"/>
      <c r="IXH37" s="62"/>
      <c r="IXI37" s="62"/>
      <c r="IXJ37" s="62"/>
      <c r="IXK37" s="62"/>
      <c r="IXL37" s="62"/>
      <c r="IXM37" s="62"/>
      <c r="IXN37" s="62"/>
      <c r="IXO37" s="62"/>
      <c r="IXP37" s="62"/>
      <c r="IXQ37" s="62"/>
      <c r="IXR37" s="62"/>
      <c r="IXS37" s="62"/>
      <c r="IXT37" s="62"/>
      <c r="IXU37" s="62"/>
      <c r="IXV37" s="62"/>
      <c r="IXW37" s="62"/>
      <c r="IXX37" s="62"/>
      <c r="IXY37" s="62"/>
      <c r="IXZ37" s="62"/>
      <c r="IYA37" s="62"/>
      <c r="IYB37" s="62"/>
      <c r="IYC37" s="62"/>
      <c r="IYD37" s="62"/>
      <c r="IYE37" s="62"/>
      <c r="IYF37" s="62"/>
      <c r="IYG37" s="62"/>
      <c r="IYH37" s="62"/>
      <c r="IYI37" s="62"/>
      <c r="IYJ37" s="62"/>
      <c r="IYK37" s="62"/>
      <c r="IYL37" s="62"/>
      <c r="IYM37" s="62"/>
      <c r="IYN37" s="62"/>
      <c r="IYO37" s="62"/>
      <c r="IYP37" s="62"/>
      <c r="IYQ37" s="62"/>
      <c r="IYR37" s="62"/>
      <c r="IYS37" s="62"/>
      <c r="IYT37" s="62"/>
      <c r="IYU37" s="62"/>
      <c r="IYV37" s="62"/>
      <c r="IYW37" s="62"/>
      <c r="IYX37" s="62"/>
      <c r="IYY37" s="62"/>
      <c r="IYZ37" s="62"/>
      <c r="IZA37" s="62"/>
      <c r="IZB37" s="62"/>
      <c r="IZC37" s="62"/>
      <c r="IZD37" s="62"/>
      <c r="IZE37" s="62"/>
      <c r="IZF37" s="62"/>
      <c r="IZG37" s="62"/>
      <c r="IZH37" s="62"/>
      <c r="IZI37" s="62"/>
      <c r="IZJ37" s="62"/>
      <c r="IZK37" s="62"/>
      <c r="IZL37" s="62"/>
      <c r="IZM37" s="62"/>
      <c r="IZN37" s="62"/>
      <c r="IZO37" s="62"/>
      <c r="IZP37" s="62"/>
      <c r="IZQ37" s="62"/>
      <c r="IZR37" s="62"/>
      <c r="IZS37" s="62"/>
      <c r="IZT37" s="62"/>
      <c r="IZU37" s="62"/>
      <c r="IZV37" s="62"/>
      <c r="IZW37" s="62"/>
      <c r="IZX37" s="62"/>
      <c r="IZY37" s="62"/>
      <c r="IZZ37" s="62"/>
      <c r="JAA37" s="62"/>
      <c r="JAB37" s="62"/>
      <c r="JAC37" s="62"/>
      <c r="JAD37" s="62"/>
      <c r="JAE37" s="62"/>
      <c r="JAF37" s="62"/>
      <c r="JAG37" s="62"/>
      <c r="JAH37" s="62"/>
      <c r="JAI37" s="62"/>
      <c r="JAJ37" s="62"/>
      <c r="JAK37" s="62"/>
      <c r="JAL37" s="62"/>
      <c r="JAM37" s="62"/>
      <c r="JAN37" s="62"/>
      <c r="JAO37" s="62"/>
      <c r="JAP37" s="62"/>
      <c r="JAQ37" s="62"/>
      <c r="JAR37" s="62"/>
      <c r="JAS37" s="62"/>
      <c r="JAT37" s="62"/>
      <c r="JAU37" s="62"/>
      <c r="JAV37" s="62"/>
      <c r="JAW37" s="62"/>
      <c r="JAX37" s="62"/>
      <c r="JAY37" s="62"/>
      <c r="JAZ37" s="62"/>
      <c r="JBA37" s="62"/>
      <c r="JBB37" s="62"/>
      <c r="JBC37" s="62"/>
      <c r="JBD37" s="62"/>
      <c r="JBE37" s="62"/>
      <c r="JBF37" s="62"/>
      <c r="JBG37" s="62"/>
      <c r="JBH37" s="62"/>
      <c r="JBI37" s="62"/>
      <c r="JBJ37" s="62"/>
      <c r="JBK37" s="62"/>
      <c r="JBL37" s="62"/>
      <c r="JBM37" s="62"/>
      <c r="JBN37" s="62"/>
      <c r="JBO37" s="62"/>
      <c r="JBP37" s="62"/>
      <c r="JBQ37" s="62"/>
      <c r="JBR37" s="62"/>
      <c r="JBS37" s="62"/>
      <c r="JBT37" s="62"/>
      <c r="JBU37" s="62"/>
      <c r="JBV37" s="62"/>
      <c r="JBW37" s="62"/>
      <c r="JBX37" s="62"/>
      <c r="JBY37" s="62"/>
      <c r="JBZ37" s="62"/>
      <c r="JCA37" s="62"/>
      <c r="JCB37" s="62"/>
      <c r="JCC37" s="62"/>
      <c r="JCD37" s="62"/>
      <c r="JCE37" s="62"/>
      <c r="JCF37" s="62"/>
      <c r="JCG37" s="62"/>
      <c r="JCH37" s="62"/>
      <c r="JCI37" s="62"/>
      <c r="JCJ37" s="62"/>
      <c r="JCK37" s="62"/>
      <c r="JCL37" s="62"/>
      <c r="JCM37" s="62"/>
      <c r="JCN37" s="62"/>
      <c r="JCO37" s="62"/>
      <c r="JCP37" s="62"/>
      <c r="JCQ37" s="62"/>
      <c r="JCR37" s="62"/>
      <c r="JCS37" s="62"/>
      <c r="JCT37" s="62"/>
      <c r="JCU37" s="62"/>
      <c r="JCV37" s="62"/>
      <c r="JCW37" s="62"/>
      <c r="JCX37" s="62"/>
      <c r="JCY37" s="62"/>
      <c r="JCZ37" s="62"/>
      <c r="JDA37" s="62"/>
      <c r="JDB37" s="62"/>
      <c r="JDC37" s="62"/>
      <c r="JDD37" s="62"/>
      <c r="JDE37" s="62"/>
      <c r="JDF37" s="62"/>
      <c r="JDG37" s="62"/>
      <c r="JDH37" s="62"/>
      <c r="JDI37" s="62"/>
      <c r="JDJ37" s="62"/>
      <c r="JDK37" s="62"/>
      <c r="JDL37" s="62"/>
      <c r="JDM37" s="62"/>
      <c r="JDN37" s="62"/>
      <c r="JDO37" s="62"/>
      <c r="JDP37" s="62"/>
      <c r="JDQ37" s="62"/>
      <c r="JDR37" s="62"/>
      <c r="JDS37" s="62"/>
      <c r="JDT37" s="62"/>
      <c r="JDU37" s="62"/>
      <c r="JDV37" s="62"/>
      <c r="JDW37" s="62"/>
      <c r="JDX37" s="62"/>
      <c r="JDY37" s="62"/>
      <c r="JDZ37" s="62"/>
      <c r="JEA37" s="62"/>
      <c r="JEB37" s="62"/>
      <c r="JEC37" s="62"/>
      <c r="JED37" s="62"/>
      <c r="JEE37" s="62"/>
      <c r="JEF37" s="62"/>
      <c r="JEG37" s="62"/>
      <c r="JEH37" s="62"/>
      <c r="JEI37" s="62"/>
      <c r="JEJ37" s="62"/>
      <c r="JEK37" s="62"/>
      <c r="JEL37" s="62"/>
      <c r="JEM37" s="62"/>
      <c r="JEN37" s="62"/>
      <c r="JEO37" s="62"/>
      <c r="JEP37" s="62"/>
      <c r="JEQ37" s="62"/>
      <c r="JER37" s="62"/>
      <c r="JES37" s="62"/>
      <c r="JET37" s="62"/>
      <c r="JEU37" s="62"/>
      <c r="JEV37" s="62"/>
      <c r="JEW37" s="62"/>
      <c r="JEX37" s="62"/>
      <c r="JEY37" s="62"/>
      <c r="JEZ37" s="62"/>
      <c r="JFA37" s="62"/>
      <c r="JFB37" s="62"/>
      <c r="JFC37" s="62"/>
      <c r="JFD37" s="62"/>
      <c r="JFE37" s="62"/>
      <c r="JFF37" s="62"/>
      <c r="JFG37" s="62"/>
      <c r="JFH37" s="62"/>
      <c r="JFI37" s="62"/>
      <c r="JFJ37" s="62"/>
      <c r="JFK37" s="62"/>
      <c r="JFL37" s="62"/>
      <c r="JFM37" s="62"/>
      <c r="JFN37" s="62"/>
      <c r="JFO37" s="62"/>
      <c r="JFP37" s="62"/>
      <c r="JFQ37" s="62"/>
      <c r="JFR37" s="62"/>
      <c r="JFS37" s="62"/>
      <c r="JFT37" s="62"/>
      <c r="JFU37" s="62"/>
      <c r="JFV37" s="62"/>
      <c r="JFW37" s="62"/>
      <c r="JFX37" s="62"/>
      <c r="JFY37" s="62"/>
      <c r="JFZ37" s="62"/>
      <c r="JGA37" s="62"/>
      <c r="JGB37" s="62"/>
      <c r="JGC37" s="62"/>
      <c r="JGD37" s="62"/>
      <c r="JGE37" s="62"/>
      <c r="JGF37" s="62"/>
      <c r="JGG37" s="62"/>
      <c r="JGH37" s="62"/>
      <c r="JGI37" s="62"/>
      <c r="JGJ37" s="62"/>
      <c r="JGK37" s="62"/>
      <c r="JGL37" s="62"/>
      <c r="JGM37" s="62"/>
      <c r="JGN37" s="62"/>
      <c r="JGO37" s="62"/>
      <c r="JGP37" s="62"/>
      <c r="JGQ37" s="62"/>
      <c r="JGR37" s="62"/>
      <c r="JGS37" s="62"/>
      <c r="JGT37" s="62"/>
      <c r="JGU37" s="62"/>
      <c r="JGV37" s="62"/>
      <c r="JGW37" s="62"/>
      <c r="JGX37" s="62"/>
      <c r="JGY37" s="62"/>
      <c r="JGZ37" s="62"/>
      <c r="JHA37" s="62"/>
      <c r="JHB37" s="62"/>
      <c r="JHC37" s="62"/>
      <c r="JHD37" s="62"/>
      <c r="JHE37" s="62"/>
      <c r="JHF37" s="62"/>
      <c r="JHG37" s="62"/>
      <c r="JHH37" s="62"/>
      <c r="JHI37" s="62"/>
      <c r="JHJ37" s="62"/>
      <c r="JHK37" s="62"/>
      <c r="JHL37" s="62"/>
      <c r="JHM37" s="62"/>
      <c r="JHN37" s="62"/>
      <c r="JHO37" s="62"/>
      <c r="JHP37" s="62"/>
      <c r="JHQ37" s="62"/>
      <c r="JHR37" s="62"/>
      <c r="JHS37" s="62"/>
      <c r="JHT37" s="62"/>
      <c r="JHU37" s="62"/>
      <c r="JHV37" s="62"/>
      <c r="JHW37" s="62"/>
      <c r="JHX37" s="62"/>
      <c r="JHY37" s="62"/>
      <c r="JHZ37" s="62"/>
      <c r="JIA37" s="62"/>
      <c r="JIB37" s="62"/>
      <c r="JIC37" s="62"/>
      <c r="JID37" s="62"/>
      <c r="JIE37" s="62"/>
      <c r="JIF37" s="62"/>
      <c r="JIG37" s="62"/>
      <c r="JIH37" s="62"/>
      <c r="JII37" s="62"/>
      <c r="JIJ37" s="62"/>
      <c r="JIK37" s="62"/>
      <c r="JIL37" s="62"/>
      <c r="JIM37" s="62"/>
      <c r="JIN37" s="62"/>
      <c r="JIO37" s="62"/>
      <c r="JIP37" s="62"/>
      <c r="JIQ37" s="62"/>
      <c r="JIR37" s="62"/>
      <c r="JIS37" s="62"/>
      <c r="JIT37" s="62"/>
      <c r="JIU37" s="62"/>
      <c r="JIV37" s="62"/>
      <c r="JIW37" s="62"/>
      <c r="JIX37" s="62"/>
      <c r="JIY37" s="62"/>
      <c r="JIZ37" s="62"/>
      <c r="JJA37" s="62"/>
      <c r="JJB37" s="62"/>
      <c r="JJC37" s="62"/>
      <c r="JJD37" s="62"/>
      <c r="JJE37" s="62"/>
      <c r="JJF37" s="62"/>
      <c r="JJG37" s="62"/>
      <c r="JJH37" s="62"/>
      <c r="JJI37" s="62"/>
      <c r="JJJ37" s="62"/>
      <c r="JJK37" s="62"/>
      <c r="JJL37" s="62"/>
      <c r="JJM37" s="62"/>
      <c r="JJN37" s="62"/>
      <c r="JJO37" s="62"/>
      <c r="JJP37" s="62"/>
      <c r="JJQ37" s="62"/>
      <c r="JJR37" s="62"/>
      <c r="JJS37" s="62"/>
      <c r="JJT37" s="62"/>
      <c r="JJU37" s="62"/>
      <c r="JJV37" s="62"/>
      <c r="JJW37" s="62"/>
      <c r="JJX37" s="62"/>
      <c r="JJY37" s="62"/>
      <c r="JJZ37" s="62"/>
      <c r="JKA37" s="62"/>
      <c r="JKB37" s="62"/>
      <c r="JKC37" s="62"/>
      <c r="JKD37" s="62"/>
      <c r="JKE37" s="62"/>
      <c r="JKF37" s="62"/>
      <c r="JKG37" s="62"/>
      <c r="JKH37" s="62"/>
      <c r="JKI37" s="62"/>
      <c r="JKJ37" s="62"/>
      <c r="JKK37" s="62"/>
      <c r="JKL37" s="62"/>
      <c r="JKM37" s="62"/>
      <c r="JKN37" s="62"/>
      <c r="JKO37" s="62"/>
      <c r="JKP37" s="62"/>
      <c r="JKQ37" s="62"/>
      <c r="JKR37" s="62"/>
      <c r="JKS37" s="62"/>
      <c r="JKT37" s="62"/>
      <c r="JKU37" s="62"/>
      <c r="JKV37" s="62"/>
      <c r="JKW37" s="62"/>
      <c r="JKX37" s="62"/>
      <c r="JKY37" s="62"/>
      <c r="JKZ37" s="62"/>
      <c r="JLA37" s="62"/>
      <c r="JLB37" s="62"/>
      <c r="JLC37" s="62"/>
      <c r="JLD37" s="62"/>
      <c r="JLE37" s="62"/>
      <c r="JLF37" s="62"/>
      <c r="JLG37" s="62"/>
      <c r="JLH37" s="62"/>
      <c r="JLI37" s="62"/>
      <c r="JLJ37" s="62"/>
      <c r="JLK37" s="62"/>
      <c r="JLL37" s="62"/>
      <c r="JLM37" s="62"/>
      <c r="JLN37" s="62"/>
      <c r="JLO37" s="62"/>
      <c r="JLP37" s="62"/>
      <c r="JLQ37" s="62"/>
      <c r="JLR37" s="62"/>
      <c r="JLS37" s="62"/>
      <c r="JLT37" s="62"/>
      <c r="JLU37" s="62"/>
      <c r="JLV37" s="62"/>
      <c r="JLW37" s="62"/>
      <c r="JLX37" s="62"/>
      <c r="JLY37" s="62"/>
      <c r="JLZ37" s="62"/>
      <c r="JMA37" s="62"/>
      <c r="JMB37" s="62"/>
      <c r="JMC37" s="62"/>
      <c r="JMD37" s="62"/>
      <c r="JME37" s="62"/>
      <c r="JMF37" s="62"/>
      <c r="JMG37" s="62"/>
      <c r="JMH37" s="62"/>
      <c r="JMI37" s="62"/>
      <c r="JMJ37" s="62"/>
      <c r="JMK37" s="62"/>
      <c r="JML37" s="62"/>
      <c r="JMM37" s="62"/>
      <c r="JMN37" s="62"/>
      <c r="JMO37" s="62"/>
      <c r="JMP37" s="62"/>
      <c r="JMQ37" s="62"/>
      <c r="JMR37" s="62"/>
      <c r="JMS37" s="62"/>
      <c r="JMT37" s="62"/>
      <c r="JMU37" s="62"/>
      <c r="JMV37" s="62"/>
      <c r="JMW37" s="62"/>
      <c r="JMX37" s="62"/>
      <c r="JMY37" s="62"/>
      <c r="JMZ37" s="62"/>
      <c r="JNA37" s="62"/>
      <c r="JNB37" s="62"/>
      <c r="JNC37" s="62"/>
      <c r="JND37" s="62"/>
      <c r="JNE37" s="62"/>
      <c r="JNF37" s="62"/>
      <c r="JNG37" s="62"/>
      <c r="JNH37" s="62"/>
      <c r="JNI37" s="62"/>
      <c r="JNJ37" s="62"/>
      <c r="JNK37" s="62"/>
      <c r="JNL37" s="62"/>
      <c r="JNM37" s="62"/>
      <c r="JNN37" s="62"/>
      <c r="JNO37" s="62"/>
      <c r="JNP37" s="62"/>
      <c r="JNQ37" s="62"/>
      <c r="JNR37" s="62"/>
      <c r="JNS37" s="62"/>
      <c r="JNT37" s="62"/>
      <c r="JNU37" s="62"/>
      <c r="JNV37" s="62"/>
      <c r="JNW37" s="62"/>
      <c r="JNX37" s="62"/>
      <c r="JNY37" s="62"/>
      <c r="JNZ37" s="62"/>
      <c r="JOA37" s="62"/>
      <c r="JOB37" s="62"/>
      <c r="JOC37" s="62"/>
      <c r="JOD37" s="62"/>
      <c r="JOE37" s="62"/>
      <c r="JOF37" s="62"/>
      <c r="JOG37" s="62"/>
      <c r="JOH37" s="62"/>
      <c r="JOI37" s="62"/>
      <c r="JOJ37" s="62"/>
      <c r="JOK37" s="62"/>
      <c r="JOL37" s="62"/>
      <c r="JOM37" s="62"/>
      <c r="JON37" s="62"/>
      <c r="JOO37" s="62"/>
      <c r="JOP37" s="62"/>
      <c r="JOQ37" s="62"/>
      <c r="JOR37" s="62"/>
      <c r="JOS37" s="62"/>
      <c r="JOT37" s="62"/>
      <c r="JOU37" s="62"/>
      <c r="JOV37" s="62"/>
      <c r="JOW37" s="62"/>
      <c r="JOX37" s="62"/>
      <c r="JOY37" s="62"/>
      <c r="JOZ37" s="62"/>
      <c r="JPA37" s="62"/>
      <c r="JPB37" s="62"/>
      <c r="JPC37" s="62"/>
      <c r="JPD37" s="62"/>
      <c r="JPE37" s="62"/>
      <c r="JPF37" s="62"/>
      <c r="JPG37" s="62"/>
      <c r="JPH37" s="62"/>
      <c r="JPI37" s="62"/>
      <c r="JPJ37" s="62"/>
      <c r="JPK37" s="62"/>
      <c r="JPL37" s="62"/>
      <c r="JPM37" s="62"/>
      <c r="JPN37" s="62"/>
      <c r="JPO37" s="62"/>
      <c r="JPP37" s="62"/>
      <c r="JPQ37" s="62"/>
      <c r="JPR37" s="62"/>
      <c r="JPS37" s="62"/>
      <c r="JPT37" s="62"/>
      <c r="JPU37" s="62"/>
      <c r="JPV37" s="62"/>
      <c r="JPW37" s="62"/>
      <c r="JPX37" s="62"/>
      <c r="JPY37" s="62"/>
      <c r="JPZ37" s="62"/>
      <c r="JQA37" s="62"/>
      <c r="JQB37" s="62"/>
      <c r="JQC37" s="62"/>
      <c r="JQD37" s="62"/>
      <c r="JQE37" s="62"/>
      <c r="JQF37" s="62"/>
      <c r="JQG37" s="62"/>
      <c r="JQH37" s="62"/>
      <c r="JQI37" s="62"/>
      <c r="JQJ37" s="62"/>
      <c r="JQK37" s="62"/>
      <c r="JQL37" s="62"/>
      <c r="JQM37" s="62"/>
      <c r="JQN37" s="62"/>
      <c r="JQO37" s="62"/>
      <c r="JQP37" s="62"/>
      <c r="JQQ37" s="62"/>
      <c r="JQR37" s="62"/>
      <c r="JQS37" s="62"/>
      <c r="JQT37" s="62"/>
      <c r="JQU37" s="62"/>
      <c r="JQV37" s="62"/>
      <c r="JQW37" s="62"/>
      <c r="JQX37" s="62"/>
      <c r="JQY37" s="62"/>
      <c r="JQZ37" s="62"/>
      <c r="JRA37" s="62"/>
      <c r="JRB37" s="62"/>
      <c r="JRC37" s="62"/>
      <c r="JRD37" s="62"/>
      <c r="JRE37" s="62"/>
      <c r="JRF37" s="62"/>
      <c r="JRG37" s="62"/>
      <c r="JRH37" s="62"/>
      <c r="JRI37" s="62"/>
      <c r="JRJ37" s="62"/>
      <c r="JRK37" s="62"/>
      <c r="JRL37" s="62"/>
      <c r="JRM37" s="62"/>
      <c r="JRN37" s="62"/>
      <c r="JRO37" s="62"/>
      <c r="JRP37" s="62"/>
      <c r="JRQ37" s="62"/>
      <c r="JRR37" s="62"/>
      <c r="JRS37" s="62"/>
      <c r="JRT37" s="62"/>
      <c r="JRU37" s="62"/>
      <c r="JRV37" s="62"/>
      <c r="JRW37" s="62"/>
      <c r="JRX37" s="62"/>
      <c r="JRY37" s="62"/>
      <c r="JRZ37" s="62"/>
      <c r="JSA37" s="62"/>
      <c r="JSB37" s="62"/>
      <c r="JSC37" s="62"/>
      <c r="JSD37" s="62"/>
      <c r="JSE37" s="62"/>
      <c r="JSF37" s="62"/>
      <c r="JSG37" s="62"/>
      <c r="JSH37" s="62"/>
      <c r="JSI37" s="62"/>
      <c r="JSJ37" s="62"/>
      <c r="JSK37" s="62"/>
      <c r="JSL37" s="62"/>
      <c r="JSM37" s="62"/>
      <c r="JSN37" s="62"/>
      <c r="JSO37" s="62"/>
      <c r="JSP37" s="62"/>
      <c r="JSQ37" s="62"/>
      <c r="JSR37" s="62"/>
      <c r="JSS37" s="62"/>
      <c r="JST37" s="62"/>
      <c r="JSU37" s="62"/>
      <c r="JSV37" s="62"/>
      <c r="JSW37" s="62"/>
      <c r="JSX37" s="62"/>
      <c r="JSY37" s="62"/>
      <c r="JSZ37" s="62"/>
      <c r="JTA37" s="62"/>
      <c r="JTB37" s="62"/>
      <c r="JTC37" s="62"/>
      <c r="JTD37" s="62"/>
      <c r="JTE37" s="62"/>
      <c r="JTF37" s="62"/>
      <c r="JTG37" s="62"/>
      <c r="JTH37" s="62"/>
      <c r="JTI37" s="62"/>
      <c r="JTJ37" s="62"/>
      <c r="JTK37" s="62"/>
      <c r="JTL37" s="62"/>
      <c r="JTM37" s="62"/>
      <c r="JTN37" s="62"/>
      <c r="JTO37" s="62"/>
      <c r="JTP37" s="62"/>
      <c r="JTQ37" s="62"/>
      <c r="JTR37" s="62"/>
      <c r="JTS37" s="62"/>
      <c r="JTT37" s="62"/>
      <c r="JTU37" s="62"/>
      <c r="JTV37" s="62"/>
      <c r="JTW37" s="62"/>
      <c r="JTX37" s="62"/>
      <c r="JTY37" s="62"/>
      <c r="JTZ37" s="62"/>
      <c r="JUA37" s="62"/>
      <c r="JUB37" s="62"/>
      <c r="JUC37" s="62"/>
      <c r="JUD37" s="62"/>
      <c r="JUE37" s="62"/>
      <c r="JUF37" s="62"/>
      <c r="JUG37" s="62"/>
      <c r="JUH37" s="62"/>
      <c r="JUI37" s="62"/>
      <c r="JUJ37" s="62"/>
      <c r="JUK37" s="62"/>
      <c r="JUL37" s="62"/>
      <c r="JUM37" s="62"/>
      <c r="JUN37" s="62"/>
      <c r="JUO37" s="62"/>
      <c r="JUP37" s="62"/>
      <c r="JUQ37" s="62"/>
      <c r="JUR37" s="62"/>
      <c r="JUS37" s="62"/>
      <c r="JUT37" s="62"/>
      <c r="JUU37" s="62"/>
      <c r="JUV37" s="62"/>
      <c r="JUW37" s="62"/>
      <c r="JUX37" s="62"/>
      <c r="JUY37" s="62"/>
      <c r="JUZ37" s="62"/>
      <c r="JVA37" s="62"/>
      <c r="JVB37" s="62"/>
      <c r="JVC37" s="62"/>
      <c r="JVD37" s="62"/>
      <c r="JVE37" s="62"/>
      <c r="JVF37" s="62"/>
      <c r="JVG37" s="62"/>
      <c r="JVH37" s="62"/>
      <c r="JVI37" s="62"/>
      <c r="JVJ37" s="62"/>
      <c r="JVK37" s="62"/>
      <c r="JVL37" s="62"/>
      <c r="JVM37" s="62"/>
      <c r="JVN37" s="62"/>
      <c r="JVO37" s="62"/>
      <c r="JVP37" s="62"/>
      <c r="JVQ37" s="62"/>
      <c r="JVR37" s="62"/>
      <c r="JVS37" s="62"/>
      <c r="JVT37" s="62"/>
      <c r="JVU37" s="62"/>
      <c r="JVV37" s="62"/>
      <c r="JVW37" s="62"/>
      <c r="JVX37" s="62"/>
      <c r="JVY37" s="62"/>
      <c r="JVZ37" s="62"/>
      <c r="JWA37" s="62"/>
      <c r="JWB37" s="62"/>
      <c r="JWC37" s="62"/>
      <c r="JWD37" s="62"/>
      <c r="JWE37" s="62"/>
      <c r="JWF37" s="62"/>
      <c r="JWG37" s="62"/>
      <c r="JWH37" s="62"/>
      <c r="JWI37" s="62"/>
      <c r="JWJ37" s="62"/>
      <c r="JWK37" s="62"/>
      <c r="JWL37" s="62"/>
      <c r="JWM37" s="62"/>
      <c r="JWN37" s="62"/>
      <c r="JWO37" s="62"/>
      <c r="JWP37" s="62"/>
      <c r="JWQ37" s="62"/>
      <c r="JWR37" s="62"/>
      <c r="JWS37" s="62"/>
      <c r="JWT37" s="62"/>
      <c r="JWU37" s="62"/>
      <c r="JWV37" s="62"/>
      <c r="JWW37" s="62"/>
      <c r="JWX37" s="62"/>
      <c r="JWY37" s="62"/>
      <c r="JWZ37" s="62"/>
      <c r="JXA37" s="62"/>
      <c r="JXB37" s="62"/>
      <c r="JXC37" s="62"/>
      <c r="JXD37" s="62"/>
      <c r="JXE37" s="62"/>
      <c r="JXF37" s="62"/>
      <c r="JXG37" s="62"/>
      <c r="JXH37" s="62"/>
      <c r="JXI37" s="62"/>
      <c r="JXJ37" s="62"/>
      <c r="JXK37" s="62"/>
      <c r="JXL37" s="62"/>
      <c r="JXM37" s="62"/>
      <c r="JXN37" s="62"/>
      <c r="JXO37" s="62"/>
      <c r="JXP37" s="62"/>
      <c r="JXQ37" s="62"/>
      <c r="JXR37" s="62"/>
      <c r="JXS37" s="62"/>
      <c r="JXT37" s="62"/>
      <c r="JXU37" s="62"/>
      <c r="JXV37" s="62"/>
      <c r="JXW37" s="62"/>
      <c r="JXX37" s="62"/>
      <c r="JXY37" s="62"/>
      <c r="JXZ37" s="62"/>
      <c r="JYA37" s="62"/>
      <c r="JYB37" s="62"/>
      <c r="JYC37" s="62"/>
      <c r="JYD37" s="62"/>
      <c r="JYE37" s="62"/>
      <c r="JYF37" s="62"/>
      <c r="JYG37" s="62"/>
      <c r="JYH37" s="62"/>
      <c r="JYI37" s="62"/>
      <c r="JYJ37" s="62"/>
      <c r="JYK37" s="62"/>
      <c r="JYL37" s="62"/>
      <c r="JYM37" s="62"/>
      <c r="JYN37" s="62"/>
      <c r="JYO37" s="62"/>
      <c r="JYP37" s="62"/>
      <c r="JYQ37" s="62"/>
      <c r="JYR37" s="62"/>
      <c r="JYS37" s="62"/>
      <c r="JYT37" s="62"/>
      <c r="JYU37" s="62"/>
      <c r="JYV37" s="62"/>
      <c r="JYW37" s="62"/>
      <c r="JYX37" s="62"/>
      <c r="JYY37" s="62"/>
      <c r="JYZ37" s="62"/>
      <c r="JZA37" s="62"/>
      <c r="JZB37" s="62"/>
      <c r="JZC37" s="62"/>
      <c r="JZD37" s="62"/>
      <c r="JZE37" s="62"/>
      <c r="JZF37" s="62"/>
      <c r="JZG37" s="62"/>
      <c r="JZH37" s="62"/>
      <c r="JZI37" s="62"/>
      <c r="JZJ37" s="62"/>
      <c r="JZK37" s="62"/>
      <c r="JZL37" s="62"/>
      <c r="JZM37" s="62"/>
      <c r="JZN37" s="62"/>
      <c r="JZO37" s="62"/>
      <c r="JZP37" s="62"/>
      <c r="JZQ37" s="62"/>
      <c r="JZR37" s="62"/>
      <c r="JZS37" s="62"/>
      <c r="JZT37" s="62"/>
      <c r="JZU37" s="62"/>
      <c r="JZV37" s="62"/>
      <c r="JZW37" s="62"/>
      <c r="JZX37" s="62"/>
      <c r="JZY37" s="62"/>
      <c r="JZZ37" s="62"/>
      <c r="KAA37" s="62"/>
      <c r="KAB37" s="62"/>
      <c r="KAC37" s="62"/>
      <c r="KAD37" s="62"/>
      <c r="KAE37" s="62"/>
      <c r="KAF37" s="62"/>
      <c r="KAG37" s="62"/>
      <c r="KAH37" s="62"/>
      <c r="KAI37" s="62"/>
      <c r="KAJ37" s="62"/>
      <c r="KAK37" s="62"/>
      <c r="KAL37" s="62"/>
      <c r="KAM37" s="62"/>
      <c r="KAN37" s="62"/>
      <c r="KAO37" s="62"/>
      <c r="KAP37" s="62"/>
      <c r="KAQ37" s="62"/>
      <c r="KAR37" s="62"/>
      <c r="KAS37" s="62"/>
      <c r="KAT37" s="62"/>
      <c r="KAU37" s="62"/>
      <c r="KAV37" s="62"/>
      <c r="KAW37" s="62"/>
      <c r="KAX37" s="62"/>
      <c r="KAY37" s="62"/>
      <c r="KAZ37" s="62"/>
      <c r="KBA37" s="62"/>
      <c r="KBB37" s="62"/>
      <c r="KBC37" s="62"/>
      <c r="KBD37" s="62"/>
      <c r="KBE37" s="62"/>
      <c r="KBF37" s="62"/>
      <c r="KBG37" s="62"/>
      <c r="KBH37" s="62"/>
      <c r="KBI37" s="62"/>
      <c r="KBJ37" s="62"/>
      <c r="KBK37" s="62"/>
      <c r="KBL37" s="62"/>
      <c r="KBM37" s="62"/>
      <c r="KBN37" s="62"/>
      <c r="KBO37" s="62"/>
      <c r="KBP37" s="62"/>
      <c r="KBQ37" s="62"/>
      <c r="KBR37" s="62"/>
      <c r="KBS37" s="62"/>
      <c r="KBT37" s="62"/>
      <c r="KBU37" s="62"/>
      <c r="KBV37" s="62"/>
      <c r="KBW37" s="62"/>
      <c r="KBX37" s="62"/>
      <c r="KBY37" s="62"/>
      <c r="KBZ37" s="62"/>
      <c r="KCA37" s="62"/>
      <c r="KCB37" s="62"/>
      <c r="KCC37" s="62"/>
      <c r="KCD37" s="62"/>
      <c r="KCE37" s="62"/>
      <c r="KCF37" s="62"/>
      <c r="KCG37" s="62"/>
      <c r="KCH37" s="62"/>
      <c r="KCI37" s="62"/>
      <c r="KCJ37" s="62"/>
      <c r="KCK37" s="62"/>
      <c r="KCL37" s="62"/>
      <c r="KCM37" s="62"/>
      <c r="KCN37" s="62"/>
      <c r="KCO37" s="62"/>
      <c r="KCP37" s="62"/>
      <c r="KCQ37" s="62"/>
      <c r="KCR37" s="62"/>
      <c r="KCS37" s="62"/>
      <c r="KCT37" s="62"/>
      <c r="KCU37" s="62"/>
      <c r="KCV37" s="62"/>
      <c r="KCW37" s="62"/>
      <c r="KCX37" s="62"/>
      <c r="KCY37" s="62"/>
      <c r="KCZ37" s="62"/>
      <c r="KDA37" s="62"/>
      <c r="KDB37" s="62"/>
      <c r="KDC37" s="62"/>
      <c r="KDD37" s="62"/>
      <c r="KDE37" s="62"/>
      <c r="KDF37" s="62"/>
      <c r="KDG37" s="62"/>
      <c r="KDH37" s="62"/>
      <c r="KDI37" s="62"/>
      <c r="KDJ37" s="62"/>
      <c r="KDK37" s="62"/>
      <c r="KDL37" s="62"/>
      <c r="KDM37" s="62"/>
      <c r="KDN37" s="62"/>
      <c r="KDO37" s="62"/>
      <c r="KDP37" s="62"/>
      <c r="KDQ37" s="62"/>
      <c r="KDR37" s="62"/>
      <c r="KDS37" s="62"/>
      <c r="KDT37" s="62"/>
      <c r="KDU37" s="62"/>
      <c r="KDV37" s="62"/>
      <c r="KDW37" s="62"/>
      <c r="KDX37" s="62"/>
      <c r="KDY37" s="62"/>
      <c r="KDZ37" s="62"/>
      <c r="KEA37" s="62"/>
      <c r="KEB37" s="62"/>
      <c r="KEC37" s="62"/>
      <c r="KED37" s="62"/>
      <c r="KEE37" s="62"/>
      <c r="KEF37" s="62"/>
      <c r="KEG37" s="62"/>
      <c r="KEH37" s="62"/>
      <c r="KEI37" s="62"/>
      <c r="KEJ37" s="62"/>
      <c r="KEK37" s="62"/>
      <c r="KEL37" s="62"/>
      <c r="KEM37" s="62"/>
      <c r="KEN37" s="62"/>
      <c r="KEO37" s="62"/>
      <c r="KEP37" s="62"/>
      <c r="KEQ37" s="62"/>
      <c r="KER37" s="62"/>
      <c r="KES37" s="62"/>
      <c r="KET37" s="62"/>
      <c r="KEU37" s="62"/>
      <c r="KEV37" s="62"/>
      <c r="KEW37" s="62"/>
      <c r="KEX37" s="62"/>
      <c r="KEY37" s="62"/>
      <c r="KEZ37" s="62"/>
      <c r="KFA37" s="62"/>
      <c r="KFB37" s="62"/>
      <c r="KFC37" s="62"/>
      <c r="KFD37" s="62"/>
      <c r="KFE37" s="62"/>
      <c r="KFF37" s="62"/>
      <c r="KFG37" s="62"/>
      <c r="KFH37" s="62"/>
      <c r="KFI37" s="62"/>
      <c r="KFJ37" s="62"/>
      <c r="KFK37" s="62"/>
      <c r="KFL37" s="62"/>
      <c r="KFM37" s="62"/>
      <c r="KFN37" s="62"/>
      <c r="KFO37" s="62"/>
      <c r="KFP37" s="62"/>
      <c r="KFQ37" s="62"/>
      <c r="KFR37" s="62"/>
      <c r="KFS37" s="62"/>
      <c r="KFT37" s="62"/>
      <c r="KFU37" s="62"/>
      <c r="KFV37" s="62"/>
      <c r="KFW37" s="62"/>
      <c r="KFX37" s="62"/>
      <c r="KFY37" s="62"/>
      <c r="KFZ37" s="62"/>
      <c r="KGA37" s="62"/>
      <c r="KGB37" s="62"/>
      <c r="KGC37" s="62"/>
      <c r="KGD37" s="62"/>
      <c r="KGE37" s="62"/>
      <c r="KGF37" s="62"/>
      <c r="KGG37" s="62"/>
      <c r="KGH37" s="62"/>
      <c r="KGI37" s="62"/>
      <c r="KGJ37" s="62"/>
      <c r="KGK37" s="62"/>
      <c r="KGL37" s="62"/>
      <c r="KGM37" s="62"/>
      <c r="KGN37" s="62"/>
      <c r="KGO37" s="62"/>
      <c r="KGP37" s="62"/>
      <c r="KGQ37" s="62"/>
      <c r="KGR37" s="62"/>
      <c r="KGS37" s="62"/>
      <c r="KGT37" s="62"/>
      <c r="KGU37" s="62"/>
      <c r="KGV37" s="62"/>
      <c r="KGW37" s="62"/>
      <c r="KGX37" s="62"/>
      <c r="KGY37" s="62"/>
      <c r="KGZ37" s="62"/>
      <c r="KHA37" s="62"/>
      <c r="KHB37" s="62"/>
      <c r="KHC37" s="62"/>
      <c r="KHD37" s="62"/>
      <c r="KHE37" s="62"/>
      <c r="KHF37" s="62"/>
      <c r="KHG37" s="62"/>
      <c r="KHH37" s="62"/>
      <c r="KHI37" s="62"/>
      <c r="KHJ37" s="62"/>
      <c r="KHK37" s="62"/>
      <c r="KHL37" s="62"/>
      <c r="KHM37" s="62"/>
      <c r="KHN37" s="62"/>
      <c r="KHO37" s="62"/>
      <c r="KHP37" s="62"/>
      <c r="KHQ37" s="62"/>
      <c r="KHR37" s="62"/>
      <c r="KHS37" s="62"/>
      <c r="KHT37" s="62"/>
      <c r="KHU37" s="62"/>
      <c r="KHV37" s="62"/>
      <c r="KHW37" s="62"/>
      <c r="KHX37" s="62"/>
      <c r="KHY37" s="62"/>
      <c r="KHZ37" s="62"/>
      <c r="KIA37" s="62"/>
      <c r="KIB37" s="62"/>
      <c r="KIC37" s="62"/>
      <c r="KID37" s="62"/>
      <c r="KIE37" s="62"/>
      <c r="KIF37" s="62"/>
      <c r="KIG37" s="62"/>
      <c r="KIH37" s="62"/>
      <c r="KII37" s="62"/>
      <c r="KIJ37" s="62"/>
      <c r="KIK37" s="62"/>
      <c r="KIL37" s="62"/>
      <c r="KIM37" s="62"/>
      <c r="KIN37" s="62"/>
      <c r="KIO37" s="62"/>
      <c r="KIP37" s="62"/>
      <c r="KIQ37" s="62"/>
      <c r="KIR37" s="62"/>
      <c r="KIS37" s="62"/>
      <c r="KIT37" s="62"/>
      <c r="KIU37" s="62"/>
      <c r="KIV37" s="62"/>
      <c r="KIW37" s="62"/>
      <c r="KIX37" s="62"/>
      <c r="KIY37" s="62"/>
      <c r="KIZ37" s="62"/>
      <c r="KJA37" s="62"/>
      <c r="KJB37" s="62"/>
      <c r="KJC37" s="62"/>
      <c r="KJD37" s="62"/>
      <c r="KJE37" s="62"/>
      <c r="KJF37" s="62"/>
      <c r="KJG37" s="62"/>
      <c r="KJH37" s="62"/>
      <c r="KJI37" s="62"/>
      <c r="KJJ37" s="62"/>
      <c r="KJK37" s="62"/>
      <c r="KJL37" s="62"/>
      <c r="KJM37" s="62"/>
      <c r="KJN37" s="62"/>
      <c r="KJO37" s="62"/>
      <c r="KJP37" s="62"/>
      <c r="KJQ37" s="62"/>
      <c r="KJR37" s="62"/>
      <c r="KJS37" s="62"/>
      <c r="KJT37" s="62"/>
      <c r="KJU37" s="62"/>
      <c r="KJV37" s="62"/>
      <c r="KJW37" s="62"/>
      <c r="KJX37" s="62"/>
      <c r="KJY37" s="62"/>
      <c r="KJZ37" s="62"/>
      <c r="KKA37" s="62"/>
      <c r="KKB37" s="62"/>
      <c r="KKC37" s="62"/>
      <c r="KKD37" s="62"/>
      <c r="KKE37" s="62"/>
      <c r="KKF37" s="62"/>
      <c r="KKG37" s="62"/>
      <c r="KKH37" s="62"/>
      <c r="KKI37" s="62"/>
      <c r="KKJ37" s="62"/>
      <c r="KKK37" s="62"/>
      <c r="KKL37" s="62"/>
      <c r="KKM37" s="62"/>
      <c r="KKN37" s="62"/>
      <c r="KKO37" s="62"/>
      <c r="KKP37" s="62"/>
      <c r="KKQ37" s="62"/>
      <c r="KKR37" s="62"/>
      <c r="KKS37" s="62"/>
      <c r="KKT37" s="62"/>
      <c r="KKU37" s="62"/>
      <c r="KKV37" s="62"/>
      <c r="KKW37" s="62"/>
      <c r="KKX37" s="62"/>
      <c r="KKY37" s="62"/>
      <c r="KKZ37" s="62"/>
      <c r="KLA37" s="62"/>
      <c r="KLB37" s="62"/>
      <c r="KLC37" s="62"/>
      <c r="KLD37" s="62"/>
      <c r="KLE37" s="62"/>
      <c r="KLF37" s="62"/>
      <c r="KLG37" s="62"/>
      <c r="KLH37" s="62"/>
      <c r="KLI37" s="62"/>
      <c r="KLJ37" s="62"/>
      <c r="KLK37" s="62"/>
      <c r="KLL37" s="62"/>
      <c r="KLM37" s="62"/>
      <c r="KLN37" s="62"/>
      <c r="KLO37" s="62"/>
      <c r="KLP37" s="62"/>
      <c r="KLQ37" s="62"/>
      <c r="KLR37" s="62"/>
      <c r="KLS37" s="62"/>
      <c r="KLT37" s="62"/>
      <c r="KLU37" s="62"/>
      <c r="KLV37" s="62"/>
      <c r="KLW37" s="62"/>
      <c r="KLX37" s="62"/>
      <c r="KLY37" s="62"/>
      <c r="KLZ37" s="62"/>
      <c r="KMA37" s="62"/>
      <c r="KMB37" s="62"/>
      <c r="KMC37" s="62"/>
      <c r="KMD37" s="62"/>
      <c r="KME37" s="62"/>
      <c r="KMF37" s="62"/>
      <c r="KMG37" s="62"/>
      <c r="KMH37" s="62"/>
      <c r="KMI37" s="62"/>
      <c r="KMJ37" s="62"/>
      <c r="KMK37" s="62"/>
      <c r="KML37" s="62"/>
      <c r="KMM37" s="62"/>
      <c r="KMN37" s="62"/>
      <c r="KMO37" s="62"/>
      <c r="KMP37" s="62"/>
      <c r="KMQ37" s="62"/>
      <c r="KMR37" s="62"/>
      <c r="KMS37" s="62"/>
      <c r="KMT37" s="62"/>
      <c r="KMU37" s="62"/>
      <c r="KMV37" s="62"/>
      <c r="KMW37" s="62"/>
      <c r="KMX37" s="62"/>
      <c r="KMY37" s="62"/>
      <c r="KMZ37" s="62"/>
      <c r="KNA37" s="62"/>
      <c r="KNB37" s="62"/>
      <c r="KNC37" s="62"/>
      <c r="KND37" s="62"/>
      <c r="KNE37" s="62"/>
      <c r="KNF37" s="62"/>
      <c r="KNG37" s="62"/>
      <c r="KNH37" s="62"/>
      <c r="KNI37" s="62"/>
      <c r="KNJ37" s="62"/>
      <c r="KNK37" s="62"/>
      <c r="KNL37" s="62"/>
      <c r="KNM37" s="62"/>
      <c r="KNN37" s="62"/>
      <c r="KNO37" s="62"/>
      <c r="KNP37" s="62"/>
      <c r="KNQ37" s="62"/>
      <c r="KNR37" s="62"/>
      <c r="KNS37" s="62"/>
      <c r="KNT37" s="62"/>
      <c r="KNU37" s="62"/>
      <c r="KNV37" s="62"/>
      <c r="KNW37" s="62"/>
      <c r="KNX37" s="62"/>
      <c r="KNY37" s="62"/>
      <c r="KNZ37" s="62"/>
      <c r="KOA37" s="62"/>
      <c r="KOB37" s="62"/>
      <c r="KOC37" s="62"/>
      <c r="KOD37" s="62"/>
      <c r="KOE37" s="62"/>
      <c r="KOF37" s="62"/>
      <c r="KOG37" s="62"/>
      <c r="KOH37" s="62"/>
      <c r="KOI37" s="62"/>
      <c r="KOJ37" s="62"/>
      <c r="KOK37" s="62"/>
      <c r="KOL37" s="62"/>
      <c r="KOM37" s="62"/>
      <c r="KON37" s="62"/>
      <c r="KOO37" s="62"/>
      <c r="KOP37" s="62"/>
      <c r="KOQ37" s="62"/>
      <c r="KOR37" s="62"/>
      <c r="KOS37" s="62"/>
      <c r="KOT37" s="62"/>
      <c r="KOU37" s="62"/>
      <c r="KOV37" s="62"/>
      <c r="KOW37" s="62"/>
      <c r="KOX37" s="62"/>
      <c r="KOY37" s="62"/>
      <c r="KOZ37" s="62"/>
      <c r="KPA37" s="62"/>
      <c r="KPB37" s="62"/>
      <c r="KPC37" s="62"/>
      <c r="KPD37" s="62"/>
      <c r="KPE37" s="62"/>
      <c r="KPF37" s="62"/>
      <c r="KPG37" s="62"/>
      <c r="KPH37" s="62"/>
      <c r="KPI37" s="62"/>
      <c r="KPJ37" s="62"/>
      <c r="KPK37" s="62"/>
      <c r="KPL37" s="62"/>
      <c r="KPM37" s="62"/>
      <c r="KPN37" s="62"/>
      <c r="KPO37" s="62"/>
      <c r="KPP37" s="62"/>
      <c r="KPQ37" s="62"/>
      <c r="KPR37" s="62"/>
      <c r="KPS37" s="62"/>
      <c r="KPT37" s="62"/>
      <c r="KPU37" s="62"/>
      <c r="KPV37" s="62"/>
      <c r="KPW37" s="62"/>
      <c r="KPX37" s="62"/>
      <c r="KPY37" s="62"/>
      <c r="KPZ37" s="62"/>
      <c r="KQA37" s="62"/>
      <c r="KQB37" s="62"/>
      <c r="KQC37" s="62"/>
      <c r="KQD37" s="62"/>
      <c r="KQE37" s="62"/>
      <c r="KQF37" s="62"/>
      <c r="KQG37" s="62"/>
      <c r="KQH37" s="62"/>
      <c r="KQI37" s="62"/>
      <c r="KQJ37" s="62"/>
      <c r="KQK37" s="62"/>
      <c r="KQL37" s="62"/>
      <c r="KQM37" s="62"/>
      <c r="KQN37" s="62"/>
      <c r="KQO37" s="62"/>
      <c r="KQP37" s="62"/>
      <c r="KQQ37" s="62"/>
      <c r="KQR37" s="62"/>
      <c r="KQS37" s="62"/>
      <c r="KQT37" s="62"/>
      <c r="KQU37" s="62"/>
      <c r="KQV37" s="62"/>
      <c r="KQW37" s="62"/>
      <c r="KQX37" s="62"/>
      <c r="KQY37" s="62"/>
      <c r="KQZ37" s="62"/>
      <c r="KRA37" s="62"/>
      <c r="KRB37" s="62"/>
      <c r="KRC37" s="62"/>
      <c r="KRD37" s="62"/>
      <c r="KRE37" s="62"/>
      <c r="KRF37" s="62"/>
      <c r="KRG37" s="62"/>
      <c r="KRH37" s="62"/>
      <c r="KRI37" s="62"/>
      <c r="KRJ37" s="62"/>
      <c r="KRK37" s="62"/>
      <c r="KRL37" s="62"/>
      <c r="KRM37" s="62"/>
      <c r="KRN37" s="62"/>
      <c r="KRO37" s="62"/>
      <c r="KRP37" s="62"/>
      <c r="KRQ37" s="62"/>
      <c r="KRR37" s="62"/>
      <c r="KRS37" s="62"/>
      <c r="KRT37" s="62"/>
      <c r="KRU37" s="62"/>
      <c r="KRV37" s="62"/>
      <c r="KRW37" s="62"/>
      <c r="KRX37" s="62"/>
      <c r="KRY37" s="62"/>
      <c r="KRZ37" s="62"/>
      <c r="KSA37" s="62"/>
      <c r="KSB37" s="62"/>
      <c r="KSC37" s="62"/>
      <c r="KSD37" s="62"/>
      <c r="KSE37" s="62"/>
      <c r="KSF37" s="62"/>
      <c r="KSG37" s="62"/>
      <c r="KSH37" s="62"/>
      <c r="KSI37" s="62"/>
      <c r="KSJ37" s="62"/>
      <c r="KSK37" s="62"/>
      <c r="KSL37" s="62"/>
      <c r="KSM37" s="62"/>
      <c r="KSN37" s="62"/>
      <c r="KSO37" s="62"/>
      <c r="KSP37" s="62"/>
      <c r="KSQ37" s="62"/>
      <c r="KSR37" s="62"/>
      <c r="KSS37" s="62"/>
      <c r="KST37" s="62"/>
      <c r="KSU37" s="62"/>
      <c r="KSV37" s="62"/>
      <c r="KSW37" s="62"/>
      <c r="KSX37" s="62"/>
      <c r="KSY37" s="62"/>
      <c r="KSZ37" s="62"/>
      <c r="KTA37" s="62"/>
      <c r="KTB37" s="62"/>
      <c r="KTC37" s="62"/>
      <c r="KTD37" s="62"/>
      <c r="KTE37" s="62"/>
      <c r="KTF37" s="62"/>
      <c r="KTG37" s="62"/>
      <c r="KTH37" s="62"/>
      <c r="KTI37" s="62"/>
      <c r="KTJ37" s="62"/>
      <c r="KTK37" s="62"/>
      <c r="KTL37" s="62"/>
      <c r="KTM37" s="62"/>
      <c r="KTN37" s="62"/>
      <c r="KTO37" s="62"/>
      <c r="KTP37" s="62"/>
      <c r="KTQ37" s="62"/>
      <c r="KTR37" s="62"/>
      <c r="KTS37" s="62"/>
      <c r="KTT37" s="62"/>
      <c r="KTU37" s="62"/>
      <c r="KTV37" s="62"/>
      <c r="KTW37" s="62"/>
      <c r="KTX37" s="62"/>
      <c r="KTY37" s="62"/>
      <c r="KTZ37" s="62"/>
      <c r="KUA37" s="62"/>
      <c r="KUB37" s="62"/>
      <c r="KUC37" s="62"/>
      <c r="KUD37" s="62"/>
      <c r="KUE37" s="62"/>
      <c r="KUF37" s="62"/>
      <c r="KUG37" s="62"/>
      <c r="KUH37" s="62"/>
      <c r="KUI37" s="62"/>
      <c r="KUJ37" s="62"/>
      <c r="KUK37" s="62"/>
      <c r="KUL37" s="62"/>
      <c r="KUM37" s="62"/>
      <c r="KUN37" s="62"/>
      <c r="KUO37" s="62"/>
      <c r="KUP37" s="62"/>
      <c r="KUQ37" s="62"/>
      <c r="KUR37" s="62"/>
      <c r="KUS37" s="62"/>
      <c r="KUT37" s="62"/>
      <c r="KUU37" s="62"/>
      <c r="KUV37" s="62"/>
      <c r="KUW37" s="62"/>
      <c r="KUX37" s="62"/>
      <c r="KUY37" s="62"/>
      <c r="KUZ37" s="62"/>
      <c r="KVA37" s="62"/>
      <c r="KVB37" s="62"/>
      <c r="KVC37" s="62"/>
      <c r="KVD37" s="62"/>
      <c r="KVE37" s="62"/>
      <c r="KVF37" s="62"/>
      <c r="KVG37" s="62"/>
      <c r="KVH37" s="62"/>
      <c r="KVI37" s="62"/>
      <c r="KVJ37" s="62"/>
      <c r="KVK37" s="62"/>
      <c r="KVL37" s="62"/>
      <c r="KVM37" s="62"/>
      <c r="KVN37" s="62"/>
      <c r="KVO37" s="62"/>
      <c r="KVP37" s="62"/>
      <c r="KVQ37" s="62"/>
      <c r="KVR37" s="62"/>
      <c r="KVS37" s="62"/>
      <c r="KVT37" s="62"/>
      <c r="KVU37" s="62"/>
      <c r="KVV37" s="62"/>
      <c r="KVW37" s="62"/>
      <c r="KVX37" s="62"/>
      <c r="KVY37" s="62"/>
      <c r="KVZ37" s="62"/>
      <c r="KWA37" s="62"/>
      <c r="KWB37" s="62"/>
      <c r="KWC37" s="62"/>
      <c r="KWD37" s="62"/>
      <c r="KWE37" s="62"/>
      <c r="KWF37" s="62"/>
      <c r="KWG37" s="62"/>
      <c r="KWH37" s="62"/>
      <c r="KWI37" s="62"/>
      <c r="KWJ37" s="62"/>
      <c r="KWK37" s="62"/>
      <c r="KWL37" s="62"/>
      <c r="KWM37" s="62"/>
      <c r="KWN37" s="62"/>
      <c r="KWO37" s="62"/>
      <c r="KWP37" s="62"/>
      <c r="KWQ37" s="62"/>
      <c r="KWR37" s="62"/>
      <c r="KWS37" s="62"/>
      <c r="KWT37" s="62"/>
      <c r="KWU37" s="62"/>
      <c r="KWV37" s="62"/>
      <c r="KWW37" s="62"/>
      <c r="KWX37" s="62"/>
      <c r="KWY37" s="62"/>
      <c r="KWZ37" s="62"/>
      <c r="KXA37" s="62"/>
      <c r="KXB37" s="62"/>
      <c r="KXC37" s="62"/>
      <c r="KXD37" s="62"/>
      <c r="KXE37" s="62"/>
      <c r="KXF37" s="62"/>
      <c r="KXG37" s="62"/>
      <c r="KXH37" s="62"/>
      <c r="KXI37" s="62"/>
      <c r="KXJ37" s="62"/>
      <c r="KXK37" s="62"/>
      <c r="KXL37" s="62"/>
      <c r="KXM37" s="62"/>
      <c r="KXN37" s="62"/>
      <c r="KXO37" s="62"/>
      <c r="KXP37" s="62"/>
      <c r="KXQ37" s="62"/>
      <c r="KXR37" s="62"/>
      <c r="KXS37" s="62"/>
      <c r="KXT37" s="62"/>
      <c r="KXU37" s="62"/>
      <c r="KXV37" s="62"/>
      <c r="KXW37" s="62"/>
      <c r="KXX37" s="62"/>
      <c r="KXY37" s="62"/>
      <c r="KXZ37" s="62"/>
      <c r="KYA37" s="62"/>
      <c r="KYB37" s="62"/>
      <c r="KYC37" s="62"/>
      <c r="KYD37" s="62"/>
      <c r="KYE37" s="62"/>
      <c r="KYF37" s="62"/>
      <c r="KYG37" s="62"/>
      <c r="KYH37" s="62"/>
      <c r="KYI37" s="62"/>
      <c r="KYJ37" s="62"/>
      <c r="KYK37" s="62"/>
      <c r="KYL37" s="62"/>
      <c r="KYM37" s="62"/>
      <c r="KYN37" s="62"/>
      <c r="KYO37" s="62"/>
      <c r="KYP37" s="62"/>
      <c r="KYQ37" s="62"/>
      <c r="KYR37" s="62"/>
      <c r="KYS37" s="62"/>
      <c r="KYT37" s="62"/>
      <c r="KYU37" s="62"/>
      <c r="KYV37" s="62"/>
      <c r="KYW37" s="62"/>
      <c r="KYX37" s="62"/>
      <c r="KYY37" s="62"/>
      <c r="KYZ37" s="62"/>
      <c r="KZA37" s="62"/>
      <c r="KZB37" s="62"/>
      <c r="KZC37" s="62"/>
      <c r="KZD37" s="62"/>
      <c r="KZE37" s="62"/>
      <c r="KZF37" s="62"/>
      <c r="KZG37" s="62"/>
      <c r="KZH37" s="62"/>
      <c r="KZI37" s="62"/>
      <c r="KZJ37" s="62"/>
      <c r="KZK37" s="62"/>
      <c r="KZL37" s="62"/>
      <c r="KZM37" s="62"/>
      <c r="KZN37" s="62"/>
      <c r="KZO37" s="62"/>
      <c r="KZP37" s="62"/>
      <c r="KZQ37" s="62"/>
      <c r="KZR37" s="62"/>
      <c r="KZS37" s="62"/>
      <c r="KZT37" s="62"/>
      <c r="KZU37" s="62"/>
      <c r="KZV37" s="62"/>
      <c r="KZW37" s="62"/>
      <c r="KZX37" s="62"/>
      <c r="KZY37" s="62"/>
      <c r="KZZ37" s="62"/>
      <c r="LAA37" s="62"/>
      <c r="LAB37" s="62"/>
      <c r="LAC37" s="62"/>
      <c r="LAD37" s="62"/>
      <c r="LAE37" s="62"/>
      <c r="LAF37" s="62"/>
      <c r="LAG37" s="62"/>
      <c r="LAH37" s="62"/>
      <c r="LAI37" s="62"/>
      <c r="LAJ37" s="62"/>
      <c r="LAK37" s="62"/>
      <c r="LAL37" s="62"/>
      <c r="LAM37" s="62"/>
      <c r="LAN37" s="62"/>
      <c r="LAO37" s="62"/>
      <c r="LAP37" s="62"/>
      <c r="LAQ37" s="62"/>
      <c r="LAR37" s="62"/>
      <c r="LAS37" s="62"/>
      <c r="LAT37" s="62"/>
      <c r="LAU37" s="62"/>
      <c r="LAV37" s="62"/>
      <c r="LAW37" s="62"/>
      <c r="LAX37" s="62"/>
      <c r="LAY37" s="62"/>
      <c r="LAZ37" s="62"/>
      <c r="LBA37" s="62"/>
      <c r="LBB37" s="62"/>
      <c r="LBC37" s="62"/>
      <c r="LBD37" s="62"/>
      <c r="LBE37" s="62"/>
      <c r="LBF37" s="62"/>
      <c r="LBG37" s="62"/>
      <c r="LBH37" s="62"/>
      <c r="LBI37" s="62"/>
      <c r="LBJ37" s="62"/>
      <c r="LBK37" s="62"/>
      <c r="LBL37" s="62"/>
      <c r="LBM37" s="62"/>
      <c r="LBN37" s="62"/>
      <c r="LBO37" s="62"/>
      <c r="LBP37" s="62"/>
      <c r="LBQ37" s="62"/>
      <c r="LBR37" s="62"/>
      <c r="LBS37" s="62"/>
      <c r="LBT37" s="62"/>
      <c r="LBU37" s="62"/>
      <c r="LBV37" s="62"/>
      <c r="LBW37" s="62"/>
      <c r="LBX37" s="62"/>
      <c r="LBY37" s="62"/>
      <c r="LBZ37" s="62"/>
      <c r="LCA37" s="62"/>
      <c r="LCB37" s="62"/>
      <c r="LCC37" s="62"/>
      <c r="LCD37" s="62"/>
      <c r="LCE37" s="62"/>
      <c r="LCF37" s="62"/>
      <c r="LCG37" s="62"/>
      <c r="LCH37" s="62"/>
      <c r="LCI37" s="62"/>
      <c r="LCJ37" s="62"/>
      <c r="LCK37" s="62"/>
      <c r="LCL37" s="62"/>
      <c r="LCM37" s="62"/>
      <c r="LCN37" s="62"/>
      <c r="LCO37" s="62"/>
      <c r="LCP37" s="62"/>
      <c r="LCQ37" s="62"/>
      <c r="LCR37" s="62"/>
      <c r="LCS37" s="62"/>
      <c r="LCT37" s="62"/>
      <c r="LCU37" s="62"/>
      <c r="LCV37" s="62"/>
      <c r="LCW37" s="62"/>
      <c r="LCX37" s="62"/>
      <c r="LCY37" s="62"/>
      <c r="LCZ37" s="62"/>
      <c r="LDA37" s="62"/>
      <c r="LDB37" s="62"/>
      <c r="LDC37" s="62"/>
      <c r="LDD37" s="62"/>
      <c r="LDE37" s="62"/>
      <c r="LDF37" s="62"/>
      <c r="LDG37" s="62"/>
      <c r="LDH37" s="62"/>
      <c r="LDI37" s="62"/>
      <c r="LDJ37" s="62"/>
      <c r="LDK37" s="62"/>
      <c r="LDL37" s="62"/>
      <c r="LDM37" s="62"/>
      <c r="LDN37" s="62"/>
      <c r="LDO37" s="62"/>
      <c r="LDP37" s="62"/>
      <c r="LDQ37" s="62"/>
      <c r="LDR37" s="62"/>
      <c r="LDS37" s="62"/>
      <c r="LDT37" s="62"/>
      <c r="LDU37" s="62"/>
      <c r="LDV37" s="62"/>
      <c r="LDW37" s="62"/>
      <c r="LDX37" s="62"/>
      <c r="LDY37" s="62"/>
      <c r="LDZ37" s="62"/>
      <c r="LEA37" s="62"/>
      <c r="LEB37" s="62"/>
      <c r="LEC37" s="62"/>
      <c r="LED37" s="62"/>
      <c r="LEE37" s="62"/>
      <c r="LEF37" s="62"/>
      <c r="LEG37" s="62"/>
      <c r="LEH37" s="62"/>
      <c r="LEI37" s="62"/>
      <c r="LEJ37" s="62"/>
      <c r="LEK37" s="62"/>
      <c r="LEL37" s="62"/>
      <c r="LEM37" s="62"/>
      <c r="LEN37" s="62"/>
      <c r="LEO37" s="62"/>
      <c r="LEP37" s="62"/>
      <c r="LEQ37" s="62"/>
      <c r="LER37" s="62"/>
      <c r="LES37" s="62"/>
      <c r="LET37" s="62"/>
      <c r="LEU37" s="62"/>
      <c r="LEV37" s="62"/>
      <c r="LEW37" s="62"/>
      <c r="LEX37" s="62"/>
      <c r="LEY37" s="62"/>
      <c r="LEZ37" s="62"/>
      <c r="LFA37" s="62"/>
      <c r="LFB37" s="62"/>
      <c r="LFC37" s="62"/>
      <c r="LFD37" s="62"/>
      <c r="LFE37" s="62"/>
      <c r="LFF37" s="62"/>
      <c r="LFG37" s="62"/>
      <c r="LFH37" s="62"/>
      <c r="LFI37" s="62"/>
      <c r="LFJ37" s="62"/>
      <c r="LFK37" s="62"/>
      <c r="LFL37" s="62"/>
      <c r="LFM37" s="62"/>
      <c r="LFN37" s="62"/>
      <c r="LFO37" s="62"/>
      <c r="LFP37" s="62"/>
      <c r="LFQ37" s="62"/>
      <c r="LFR37" s="62"/>
      <c r="LFS37" s="62"/>
      <c r="LFT37" s="62"/>
      <c r="LFU37" s="62"/>
      <c r="LFV37" s="62"/>
      <c r="LFW37" s="62"/>
      <c r="LFX37" s="62"/>
      <c r="LFY37" s="62"/>
      <c r="LFZ37" s="62"/>
      <c r="LGA37" s="62"/>
      <c r="LGB37" s="62"/>
      <c r="LGC37" s="62"/>
      <c r="LGD37" s="62"/>
      <c r="LGE37" s="62"/>
      <c r="LGF37" s="62"/>
      <c r="LGG37" s="62"/>
      <c r="LGH37" s="62"/>
      <c r="LGI37" s="62"/>
      <c r="LGJ37" s="62"/>
      <c r="LGK37" s="62"/>
      <c r="LGL37" s="62"/>
      <c r="LGM37" s="62"/>
      <c r="LGN37" s="62"/>
      <c r="LGO37" s="62"/>
      <c r="LGP37" s="62"/>
      <c r="LGQ37" s="62"/>
      <c r="LGR37" s="62"/>
      <c r="LGS37" s="62"/>
      <c r="LGT37" s="62"/>
      <c r="LGU37" s="62"/>
      <c r="LGV37" s="62"/>
      <c r="LGW37" s="62"/>
      <c r="LGX37" s="62"/>
      <c r="LGY37" s="62"/>
      <c r="LGZ37" s="62"/>
      <c r="LHA37" s="62"/>
      <c r="LHB37" s="62"/>
      <c r="LHC37" s="62"/>
      <c r="LHD37" s="62"/>
      <c r="LHE37" s="62"/>
      <c r="LHF37" s="62"/>
      <c r="LHG37" s="62"/>
      <c r="LHH37" s="62"/>
      <c r="LHI37" s="62"/>
      <c r="LHJ37" s="62"/>
      <c r="LHK37" s="62"/>
      <c r="LHL37" s="62"/>
      <c r="LHM37" s="62"/>
      <c r="LHN37" s="62"/>
      <c r="LHO37" s="62"/>
      <c r="LHP37" s="62"/>
      <c r="LHQ37" s="62"/>
      <c r="LHR37" s="62"/>
      <c r="LHS37" s="62"/>
      <c r="LHT37" s="62"/>
      <c r="LHU37" s="62"/>
      <c r="LHV37" s="62"/>
      <c r="LHW37" s="62"/>
      <c r="LHX37" s="62"/>
      <c r="LHY37" s="62"/>
      <c r="LHZ37" s="62"/>
      <c r="LIA37" s="62"/>
      <c r="LIB37" s="62"/>
      <c r="LIC37" s="62"/>
      <c r="LID37" s="62"/>
      <c r="LIE37" s="62"/>
      <c r="LIF37" s="62"/>
      <c r="LIG37" s="62"/>
      <c r="LIH37" s="62"/>
      <c r="LII37" s="62"/>
      <c r="LIJ37" s="62"/>
      <c r="LIK37" s="62"/>
      <c r="LIL37" s="62"/>
      <c r="LIM37" s="62"/>
      <c r="LIN37" s="62"/>
      <c r="LIO37" s="62"/>
      <c r="LIP37" s="62"/>
      <c r="LIQ37" s="62"/>
      <c r="LIR37" s="62"/>
      <c r="LIS37" s="62"/>
      <c r="LIT37" s="62"/>
      <c r="LIU37" s="62"/>
      <c r="LIV37" s="62"/>
      <c r="LIW37" s="62"/>
      <c r="LIX37" s="62"/>
      <c r="LIY37" s="62"/>
      <c r="LIZ37" s="62"/>
      <c r="LJA37" s="62"/>
      <c r="LJB37" s="62"/>
      <c r="LJC37" s="62"/>
      <c r="LJD37" s="62"/>
      <c r="LJE37" s="62"/>
      <c r="LJF37" s="62"/>
      <c r="LJG37" s="62"/>
      <c r="LJH37" s="62"/>
      <c r="LJI37" s="62"/>
      <c r="LJJ37" s="62"/>
      <c r="LJK37" s="62"/>
      <c r="LJL37" s="62"/>
      <c r="LJM37" s="62"/>
      <c r="LJN37" s="62"/>
      <c r="LJO37" s="62"/>
      <c r="LJP37" s="62"/>
      <c r="LJQ37" s="62"/>
      <c r="LJR37" s="62"/>
      <c r="LJS37" s="62"/>
      <c r="LJT37" s="62"/>
      <c r="LJU37" s="62"/>
      <c r="LJV37" s="62"/>
      <c r="LJW37" s="62"/>
      <c r="LJX37" s="62"/>
      <c r="LJY37" s="62"/>
      <c r="LJZ37" s="62"/>
      <c r="LKA37" s="62"/>
      <c r="LKB37" s="62"/>
      <c r="LKC37" s="62"/>
      <c r="LKD37" s="62"/>
      <c r="LKE37" s="62"/>
      <c r="LKF37" s="62"/>
      <c r="LKG37" s="62"/>
      <c r="LKH37" s="62"/>
      <c r="LKI37" s="62"/>
      <c r="LKJ37" s="62"/>
      <c r="LKK37" s="62"/>
      <c r="LKL37" s="62"/>
      <c r="LKM37" s="62"/>
      <c r="LKN37" s="62"/>
      <c r="LKO37" s="62"/>
      <c r="LKP37" s="62"/>
      <c r="LKQ37" s="62"/>
      <c r="LKR37" s="62"/>
      <c r="LKS37" s="62"/>
      <c r="LKT37" s="62"/>
      <c r="LKU37" s="62"/>
      <c r="LKV37" s="62"/>
      <c r="LKW37" s="62"/>
      <c r="LKX37" s="62"/>
      <c r="LKY37" s="62"/>
      <c r="LKZ37" s="62"/>
      <c r="LLA37" s="62"/>
      <c r="LLB37" s="62"/>
      <c r="LLC37" s="62"/>
      <c r="LLD37" s="62"/>
      <c r="LLE37" s="62"/>
      <c r="LLF37" s="62"/>
      <c r="LLG37" s="62"/>
      <c r="LLH37" s="62"/>
      <c r="LLI37" s="62"/>
      <c r="LLJ37" s="62"/>
      <c r="LLK37" s="62"/>
      <c r="LLL37" s="62"/>
      <c r="LLM37" s="62"/>
      <c r="LLN37" s="62"/>
      <c r="LLO37" s="62"/>
      <c r="LLP37" s="62"/>
      <c r="LLQ37" s="62"/>
      <c r="LLR37" s="62"/>
      <c r="LLS37" s="62"/>
      <c r="LLT37" s="62"/>
      <c r="LLU37" s="62"/>
      <c r="LLV37" s="62"/>
      <c r="LLW37" s="62"/>
      <c r="LLX37" s="62"/>
      <c r="LLY37" s="62"/>
      <c r="LLZ37" s="62"/>
      <c r="LMA37" s="62"/>
      <c r="LMB37" s="62"/>
      <c r="LMC37" s="62"/>
      <c r="LMD37" s="62"/>
      <c r="LME37" s="62"/>
      <c r="LMF37" s="62"/>
      <c r="LMG37" s="62"/>
      <c r="LMH37" s="62"/>
      <c r="LMI37" s="62"/>
      <c r="LMJ37" s="62"/>
      <c r="LMK37" s="62"/>
      <c r="LML37" s="62"/>
      <c r="LMM37" s="62"/>
      <c r="LMN37" s="62"/>
      <c r="LMO37" s="62"/>
      <c r="LMP37" s="62"/>
      <c r="LMQ37" s="62"/>
      <c r="LMR37" s="62"/>
      <c r="LMS37" s="62"/>
      <c r="LMT37" s="62"/>
      <c r="LMU37" s="62"/>
      <c r="LMV37" s="62"/>
      <c r="LMW37" s="62"/>
      <c r="LMX37" s="62"/>
      <c r="LMY37" s="62"/>
      <c r="LMZ37" s="62"/>
      <c r="LNA37" s="62"/>
      <c r="LNB37" s="62"/>
      <c r="LNC37" s="62"/>
      <c r="LND37" s="62"/>
      <c r="LNE37" s="62"/>
      <c r="LNF37" s="62"/>
      <c r="LNG37" s="62"/>
      <c r="LNH37" s="62"/>
      <c r="LNI37" s="62"/>
      <c r="LNJ37" s="62"/>
      <c r="LNK37" s="62"/>
      <c r="LNL37" s="62"/>
      <c r="LNM37" s="62"/>
      <c r="LNN37" s="62"/>
      <c r="LNO37" s="62"/>
      <c r="LNP37" s="62"/>
      <c r="LNQ37" s="62"/>
      <c r="LNR37" s="62"/>
      <c r="LNS37" s="62"/>
      <c r="LNT37" s="62"/>
      <c r="LNU37" s="62"/>
      <c r="LNV37" s="62"/>
      <c r="LNW37" s="62"/>
      <c r="LNX37" s="62"/>
      <c r="LNY37" s="62"/>
      <c r="LNZ37" s="62"/>
      <c r="LOA37" s="62"/>
      <c r="LOB37" s="62"/>
      <c r="LOC37" s="62"/>
      <c r="LOD37" s="62"/>
      <c r="LOE37" s="62"/>
      <c r="LOF37" s="62"/>
      <c r="LOG37" s="62"/>
      <c r="LOH37" s="62"/>
      <c r="LOI37" s="62"/>
      <c r="LOJ37" s="62"/>
      <c r="LOK37" s="62"/>
      <c r="LOL37" s="62"/>
      <c r="LOM37" s="62"/>
      <c r="LON37" s="62"/>
      <c r="LOO37" s="62"/>
      <c r="LOP37" s="62"/>
      <c r="LOQ37" s="62"/>
      <c r="LOR37" s="62"/>
      <c r="LOS37" s="62"/>
      <c r="LOT37" s="62"/>
      <c r="LOU37" s="62"/>
      <c r="LOV37" s="62"/>
      <c r="LOW37" s="62"/>
      <c r="LOX37" s="62"/>
      <c r="LOY37" s="62"/>
      <c r="LOZ37" s="62"/>
      <c r="LPA37" s="62"/>
      <c r="LPB37" s="62"/>
      <c r="LPC37" s="62"/>
      <c r="LPD37" s="62"/>
      <c r="LPE37" s="62"/>
      <c r="LPF37" s="62"/>
      <c r="LPG37" s="62"/>
      <c r="LPH37" s="62"/>
      <c r="LPI37" s="62"/>
      <c r="LPJ37" s="62"/>
      <c r="LPK37" s="62"/>
      <c r="LPL37" s="62"/>
      <c r="LPM37" s="62"/>
      <c r="LPN37" s="62"/>
      <c r="LPO37" s="62"/>
      <c r="LPP37" s="62"/>
      <c r="LPQ37" s="62"/>
      <c r="LPR37" s="62"/>
      <c r="LPS37" s="62"/>
      <c r="LPT37" s="62"/>
      <c r="LPU37" s="62"/>
      <c r="LPV37" s="62"/>
      <c r="LPW37" s="62"/>
      <c r="LPX37" s="62"/>
      <c r="LPY37" s="62"/>
      <c r="LPZ37" s="62"/>
      <c r="LQA37" s="62"/>
      <c r="LQB37" s="62"/>
      <c r="LQC37" s="62"/>
      <c r="LQD37" s="62"/>
      <c r="LQE37" s="62"/>
      <c r="LQF37" s="62"/>
      <c r="LQG37" s="62"/>
      <c r="LQH37" s="62"/>
      <c r="LQI37" s="62"/>
      <c r="LQJ37" s="62"/>
      <c r="LQK37" s="62"/>
      <c r="LQL37" s="62"/>
      <c r="LQM37" s="62"/>
      <c r="LQN37" s="62"/>
      <c r="LQO37" s="62"/>
      <c r="LQP37" s="62"/>
      <c r="LQQ37" s="62"/>
      <c r="LQR37" s="62"/>
      <c r="LQS37" s="62"/>
      <c r="LQT37" s="62"/>
      <c r="LQU37" s="62"/>
      <c r="LQV37" s="62"/>
      <c r="LQW37" s="62"/>
      <c r="LQX37" s="62"/>
      <c r="LQY37" s="62"/>
      <c r="LQZ37" s="62"/>
      <c r="LRA37" s="62"/>
      <c r="LRB37" s="62"/>
      <c r="LRC37" s="62"/>
      <c r="LRD37" s="62"/>
      <c r="LRE37" s="62"/>
      <c r="LRF37" s="62"/>
      <c r="LRG37" s="62"/>
      <c r="LRH37" s="62"/>
      <c r="LRI37" s="62"/>
      <c r="LRJ37" s="62"/>
      <c r="LRK37" s="62"/>
      <c r="LRL37" s="62"/>
      <c r="LRM37" s="62"/>
      <c r="LRN37" s="62"/>
      <c r="LRO37" s="62"/>
      <c r="LRP37" s="62"/>
      <c r="LRQ37" s="62"/>
      <c r="LRR37" s="62"/>
      <c r="LRS37" s="62"/>
      <c r="LRT37" s="62"/>
      <c r="LRU37" s="62"/>
      <c r="LRV37" s="62"/>
      <c r="LRW37" s="62"/>
      <c r="LRX37" s="62"/>
      <c r="LRY37" s="62"/>
      <c r="LRZ37" s="62"/>
      <c r="LSA37" s="62"/>
      <c r="LSB37" s="62"/>
      <c r="LSC37" s="62"/>
      <c r="LSD37" s="62"/>
      <c r="LSE37" s="62"/>
      <c r="LSF37" s="62"/>
      <c r="LSG37" s="62"/>
      <c r="LSH37" s="62"/>
      <c r="LSI37" s="62"/>
      <c r="LSJ37" s="62"/>
      <c r="LSK37" s="62"/>
      <c r="LSL37" s="62"/>
      <c r="LSM37" s="62"/>
      <c r="LSN37" s="62"/>
      <c r="LSO37" s="62"/>
      <c r="LSP37" s="62"/>
      <c r="LSQ37" s="62"/>
      <c r="LSR37" s="62"/>
      <c r="LSS37" s="62"/>
      <c r="LST37" s="62"/>
      <c r="LSU37" s="62"/>
      <c r="LSV37" s="62"/>
      <c r="LSW37" s="62"/>
      <c r="LSX37" s="62"/>
      <c r="LSY37" s="62"/>
      <c r="LSZ37" s="62"/>
      <c r="LTA37" s="62"/>
      <c r="LTB37" s="62"/>
      <c r="LTC37" s="62"/>
      <c r="LTD37" s="62"/>
      <c r="LTE37" s="62"/>
      <c r="LTF37" s="62"/>
      <c r="LTG37" s="62"/>
      <c r="LTH37" s="62"/>
      <c r="LTI37" s="62"/>
      <c r="LTJ37" s="62"/>
      <c r="LTK37" s="62"/>
      <c r="LTL37" s="62"/>
      <c r="LTM37" s="62"/>
      <c r="LTN37" s="62"/>
      <c r="LTO37" s="62"/>
      <c r="LTP37" s="62"/>
      <c r="LTQ37" s="62"/>
      <c r="LTR37" s="62"/>
      <c r="LTS37" s="62"/>
      <c r="LTT37" s="62"/>
      <c r="LTU37" s="62"/>
      <c r="LTV37" s="62"/>
      <c r="LTW37" s="62"/>
      <c r="LTX37" s="62"/>
      <c r="LTY37" s="62"/>
      <c r="LTZ37" s="62"/>
      <c r="LUA37" s="62"/>
      <c r="LUB37" s="62"/>
      <c r="LUC37" s="62"/>
      <c r="LUD37" s="62"/>
      <c r="LUE37" s="62"/>
      <c r="LUF37" s="62"/>
      <c r="LUG37" s="62"/>
      <c r="LUH37" s="62"/>
      <c r="LUI37" s="62"/>
      <c r="LUJ37" s="62"/>
      <c r="LUK37" s="62"/>
      <c r="LUL37" s="62"/>
      <c r="LUM37" s="62"/>
      <c r="LUN37" s="62"/>
      <c r="LUO37" s="62"/>
      <c r="LUP37" s="62"/>
      <c r="LUQ37" s="62"/>
      <c r="LUR37" s="62"/>
      <c r="LUS37" s="62"/>
      <c r="LUT37" s="62"/>
      <c r="LUU37" s="62"/>
      <c r="LUV37" s="62"/>
      <c r="LUW37" s="62"/>
      <c r="LUX37" s="62"/>
      <c r="LUY37" s="62"/>
      <c r="LUZ37" s="62"/>
      <c r="LVA37" s="62"/>
      <c r="LVB37" s="62"/>
      <c r="LVC37" s="62"/>
      <c r="LVD37" s="62"/>
      <c r="LVE37" s="62"/>
      <c r="LVF37" s="62"/>
      <c r="LVG37" s="62"/>
      <c r="LVH37" s="62"/>
      <c r="LVI37" s="62"/>
      <c r="LVJ37" s="62"/>
      <c r="LVK37" s="62"/>
      <c r="LVL37" s="62"/>
      <c r="LVM37" s="62"/>
      <c r="LVN37" s="62"/>
      <c r="LVO37" s="62"/>
      <c r="LVP37" s="62"/>
      <c r="LVQ37" s="62"/>
      <c r="LVR37" s="62"/>
      <c r="LVS37" s="62"/>
      <c r="LVT37" s="62"/>
      <c r="LVU37" s="62"/>
      <c r="LVV37" s="62"/>
      <c r="LVW37" s="62"/>
      <c r="LVX37" s="62"/>
      <c r="LVY37" s="62"/>
      <c r="LVZ37" s="62"/>
      <c r="LWA37" s="62"/>
      <c r="LWB37" s="62"/>
      <c r="LWC37" s="62"/>
      <c r="LWD37" s="62"/>
      <c r="LWE37" s="62"/>
      <c r="LWF37" s="62"/>
      <c r="LWG37" s="62"/>
      <c r="LWH37" s="62"/>
      <c r="LWI37" s="62"/>
      <c r="LWJ37" s="62"/>
      <c r="LWK37" s="62"/>
      <c r="LWL37" s="62"/>
      <c r="LWM37" s="62"/>
      <c r="LWN37" s="62"/>
      <c r="LWO37" s="62"/>
      <c r="LWP37" s="62"/>
      <c r="LWQ37" s="62"/>
      <c r="LWR37" s="62"/>
      <c r="LWS37" s="62"/>
      <c r="LWT37" s="62"/>
      <c r="LWU37" s="62"/>
      <c r="LWV37" s="62"/>
      <c r="LWW37" s="62"/>
      <c r="LWX37" s="62"/>
      <c r="LWY37" s="62"/>
      <c r="LWZ37" s="62"/>
      <c r="LXA37" s="62"/>
      <c r="LXB37" s="62"/>
      <c r="LXC37" s="62"/>
      <c r="LXD37" s="62"/>
      <c r="LXE37" s="62"/>
      <c r="LXF37" s="62"/>
      <c r="LXG37" s="62"/>
      <c r="LXH37" s="62"/>
      <c r="LXI37" s="62"/>
      <c r="LXJ37" s="62"/>
      <c r="LXK37" s="62"/>
      <c r="LXL37" s="62"/>
      <c r="LXM37" s="62"/>
      <c r="LXN37" s="62"/>
      <c r="LXO37" s="62"/>
      <c r="LXP37" s="62"/>
      <c r="LXQ37" s="62"/>
      <c r="LXR37" s="62"/>
      <c r="LXS37" s="62"/>
      <c r="LXT37" s="62"/>
      <c r="LXU37" s="62"/>
      <c r="LXV37" s="62"/>
      <c r="LXW37" s="62"/>
      <c r="LXX37" s="62"/>
      <c r="LXY37" s="62"/>
      <c r="LXZ37" s="62"/>
      <c r="LYA37" s="62"/>
      <c r="LYB37" s="62"/>
      <c r="LYC37" s="62"/>
      <c r="LYD37" s="62"/>
      <c r="LYE37" s="62"/>
      <c r="LYF37" s="62"/>
      <c r="LYG37" s="62"/>
      <c r="LYH37" s="62"/>
      <c r="LYI37" s="62"/>
      <c r="LYJ37" s="62"/>
      <c r="LYK37" s="62"/>
      <c r="LYL37" s="62"/>
      <c r="LYM37" s="62"/>
      <c r="LYN37" s="62"/>
      <c r="LYO37" s="62"/>
      <c r="LYP37" s="62"/>
      <c r="LYQ37" s="62"/>
      <c r="LYR37" s="62"/>
      <c r="LYS37" s="62"/>
      <c r="LYT37" s="62"/>
      <c r="LYU37" s="62"/>
      <c r="LYV37" s="62"/>
      <c r="LYW37" s="62"/>
      <c r="LYX37" s="62"/>
      <c r="LYY37" s="62"/>
      <c r="LYZ37" s="62"/>
      <c r="LZA37" s="62"/>
      <c r="LZB37" s="62"/>
      <c r="LZC37" s="62"/>
      <c r="LZD37" s="62"/>
      <c r="LZE37" s="62"/>
      <c r="LZF37" s="62"/>
      <c r="LZG37" s="62"/>
      <c r="LZH37" s="62"/>
      <c r="LZI37" s="62"/>
      <c r="LZJ37" s="62"/>
      <c r="LZK37" s="62"/>
      <c r="LZL37" s="62"/>
      <c r="LZM37" s="62"/>
      <c r="LZN37" s="62"/>
      <c r="LZO37" s="62"/>
      <c r="LZP37" s="62"/>
      <c r="LZQ37" s="62"/>
      <c r="LZR37" s="62"/>
      <c r="LZS37" s="62"/>
      <c r="LZT37" s="62"/>
      <c r="LZU37" s="62"/>
      <c r="LZV37" s="62"/>
      <c r="LZW37" s="62"/>
      <c r="LZX37" s="62"/>
      <c r="LZY37" s="62"/>
      <c r="LZZ37" s="62"/>
      <c r="MAA37" s="62"/>
      <c r="MAB37" s="62"/>
      <c r="MAC37" s="62"/>
      <c r="MAD37" s="62"/>
      <c r="MAE37" s="62"/>
      <c r="MAF37" s="62"/>
      <c r="MAG37" s="62"/>
      <c r="MAH37" s="62"/>
      <c r="MAI37" s="62"/>
      <c r="MAJ37" s="62"/>
      <c r="MAK37" s="62"/>
      <c r="MAL37" s="62"/>
      <c r="MAM37" s="62"/>
      <c r="MAN37" s="62"/>
      <c r="MAO37" s="62"/>
      <c r="MAP37" s="62"/>
      <c r="MAQ37" s="62"/>
      <c r="MAR37" s="62"/>
      <c r="MAS37" s="62"/>
      <c r="MAT37" s="62"/>
      <c r="MAU37" s="62"/>
      <c r="MAV37" s="62"/>
      <c r="MAW37" s="62"/>
      <c r="MAX37" s="62"/>
      <c r="MAY37" s="62"/>
      <c r="MAZ37" s="62"/>
      <c r="MBA37" s="62"/>
      <c r="MBB37" s="62"/>
      <c r="MBC37" s="62"/>
      <c r="MBD37" s="62"/>
      <c r="MBE37" s="62"/>
      <c r="MBF37" s="62"/>
      <c r="MBG37" s="62"/>
      <c r="MBH37" s="62"/>
      <c r="MBI37" s="62"/>
      <c r="MBJ37" s="62"/>
      <c r="MBK37" s="62"/>
      <c r="MBL37" s="62"/>
      <c r="MBM37" s="62"/>
      <c r="MBN37" s="62"/>
      <c r="MBO37" s="62"/>
      <c r="MBP37" s="62"/>
      <c r="MBQ37" s="62"/>
      <c r="MBR37" s="62"/>
      <c r="MBS37" s="62"/>
      <c r="MBT37" s="62"/>
      <c r="MBU37" s="62"/>
      <c r="MBV37" s="62"/>
      <c r="MBW37" s="62"/>
      <c r="MBX37" s="62"/>
      <c r="MBY37" s="62"/>
      <c r="MBZ37" s="62"/>
      <c r="MCA37" s="62"/>
      <c r="MCB37" s="62"/>
      <c r="MCC37" s="62"/>
      <c r="MCD37" s="62"/>
      <c r="MCE37" s="62"/>
      <c r="MCF37" s="62"/>
      <c r="MCG37" s="62"/>
      <c r="MCH37" s="62"/>
      <c r="MCI37" s="62"/>
      <c r="MCJ37" s="62"/>
      <c r="MCK37" s="62"/>
      <c r="MCL37" s="62"/>
      <c r="MCM37" s="62"/>
      <c r="MCN37" s="62"/>
      <c r="MCO37" s="62"/>
      <c r="MCP37" s="62"/>
      <c r="MCQ37" s="62"/>
      <c r="MCR37" s="62"/>
      <c r="MCS37" s="62"/>
      <c r="MCT37" s="62"/>
      <c r="MCU37" s="62"/>
      <c r="MCV37" s="62"/>
      <c r="MCW37" s="62"/>
      <c r="MCX37" s="62"/>
      <c r="MCY37" s="62"/>
      <c r="MCZ37" s="62"/>
      <c r="MDA37" s="62"/>
      <c r="MDB37" s="62"/>
      <c r="MDC37" s="62"/>
      <c r="MDD37" s="62"/>
      <c r="MDE37" s="62"/>
      <c r="MDF37" s="62"/>
      <c r="MDG37" s="62"/>
      <c r="MDH37" s="62"/>
      <c r="MDI37" s="62"/>
      <c r="MDJ37" s="62"/>
      <c r="MDK37" s="62"/>
      <c r="MDL37" s="62"/>
      <c r="MDM37" s="62"/>
      <c r="MDN37" s="62"/>
      <c r="MDO37" s="62"/>
      <c r="MDP37" s="62"/>
      <c r="MDQ37" s="62"/>
      <c r="MDR37" s="62"/>
      <c r="MDS37" s="62"/>
      <c r="MDT37" s="62"/>
      <c r="MDU37" s="62"/>
      <c r="MDV37" s="62"/>
      <c r="MDW37" s="62"/>
      <c r="MDX37" s="62"/>
      <c r="MDY37" s="62"/>
      <c r="MDZ37" s="62"/>
      <c r="MEA37" s="62"/>
      <c r="MEB37" s="62"/>
      <c r="MEC37" s="62"/>
      <c r="MED37" s="62"/>
      <c r="MEE37" s="62"/>
      <c r="MEF37" s="62"/>
      <c r="MEG37" s="62"/>
      <c r="MEH37" s="62"/>
      <c r="MEI37" s="62"/>
      <c r="MEJ37" s="62"/>
      <c r="MEK37" s="62"/>
      <c r="MEL37" s="62"/>
      <c r="MEM37" s="62"/>
      <c r="MEN37" s="62"/>
      <c r="MEO37" s="62"/>
      <c r="MEP37" s="62"/>
      <c r="MEQ37" s="62"/>
      <c r="MER37" s="62"/>
      <c r="MES37" s="62"/>
      <c r="MET37" s="62"/>
      <c r="MEU37" s="62"/>
      <c r="MEV37" s="62"/>
      <c r="MEW37" s="62"/>
      <c r="MEX37" s="62"/>
      <c r="MEY37" s="62"/>
      <c r="MEZ37" s="62"/>
      <c r="MFA37" s="62"/>
      <c r="MFB37" s="62"/>
      <c r="MFC37" s="62"/>
      <c r="MFD37" s="62"/>
      <c r="MFE37" s="62"/>
      <c r="MFF37" s="62"/>
      <c r="MFG37" s="62"/>
      <c r="MFH37" s="62"/>
      <c r="MFI37" s="62"/>
      <c r="MFJ37" s="62"/>
      <c r="MFK37" s="62"/>
      <c r="MFL37" s="62"/>
      <c r="MFM37" s="62"/>
      <c r="MFN37" s="62"/>
      <c r="MFO37" s="62"/>
      <c r="MFP37" s="62"/>
      <c r="MFQ37" s="62"/>
      <c r="MFR37" s="62"/>
      <c r="MFS37" s="62"/>
      <c r="MFT37" s="62"/>
      <c r="MFU37" s="62"/>
      <c r="MFV37" s="62"/>
      <c r="MFW37" s="62"/>
      <c r="MFX37" s="62"/>
      <c r="MFY37" s="62"/>
      <c r="MFZ37" s="62"/>
      <c r="MGA37" s="62"/>
      <c r="MGB37" s="62"/>
      <c r="MGC37" s="62"/>
      <c r="MGD37" s="62"/>
      <c r="MGE37" s="62"/>
      <c r="MGF37" s="62"/>
      <c r="MGG37" s="62"/>
      <c r="MGH37" s="62"/>
      <c r="MGI37" s="62"/>
      <c r="MGJ37" s="62"/>
      <c r="MGK37" s="62"/>
      <c r="MGL37" s="62"/>
      <c r="MGM37" s="62"/>
      <c r="MGN37" s="62"/>
      <c r="MGO37" s="62"/>
      <c r="MGP37" s="62"/>
      <c r="MGQ37" s="62"/>
      <c r="MGR37" s="62"/>
      <c r="MGS37" s="62"/>
      <c r="MGT37" s="62"/>
      <c r="MGU37" s="62"/>
      <c r="MGV37" s="62"/>
      <c r="MGW37" s="62"/>
      <c r="MGX37" s="62"/>
      <c r="MGY37" s="62"/>
      <c r="MGZ37" s="62"/>
      <c r="MHA37" s="62"/>
      <c r="MHB37" s="62"/>
      <c r="MHC37" s="62"/>
      <c r="MHD37" s="62"/>
      <c r="MHE37" s="62"/>
      <c r="MHF37" s="62"/>
      <c r="MHG37" s="62"/>
      <c r="MHH37" s="62"/>
      <c r="MHI37" s="62"/>
      <c r="MHJ37" s="62"/>
      <c r="MHK37" s="62"/>
      <c r="MHL37" s="62"/>
      <c r="MHM37" s="62"/>
      <c r="MHN37" s="62"/>
      <c r="MHO37" s="62"/>
      <c r="MHP37" s="62"/>
      <c r="MHQ37" s="62"/>
      <c r="MHR37" s="62"/>
      <c r="MHS37" s="62"/>
      <c r="MHT37" s="62"/>
      <c r="MHU37" s="62"/>
      <c r="MHV37" s="62"/>
      <c r="MHW37" s="62"/>
      <c r="MHX37" s="62"/>
      <c r="MHY37" s="62"/>
      <c r="MHZ37" s="62"/>
      <c r="MIA37" s="62"/>
      <c r="MIB37" s="62"/>
      <c r="MIC37" s="62"/>
      <c r="MID37" s="62"/>
      <c r="MIE37" s="62"/>
      <c r="MIF37" s="62"/>
      <c r="MIG37" s="62"/>
      <c r="MIH37" s="62"/>
      <c r="MII37" s="62"/>
      <c r="MIJ37" s="62"/>
      <c r="MIK37" s="62"/>
      <c r="MIL37" s="62"/>
      <c r="MIM37" s="62"/>
      <c r="MIN37" s="62"/>
      <c r="MIO37" s="62"/>
      <c r="MIP37" s="62"/>
      <c r="MIQ37" s="62"/>
      <c r="MIR37" s="62"/>
      <c r="MIS37" s="62"/>
      <c r="MIT37" s="62"/>
      <c r="MIU37" s="62"/>
      <c r="MIV37" s="62"/>
      <c r="MIW37" s="62"/>
      <c r="MIX37" s="62"/>
      <c r="MIY37" s="62"/>
      <c r="MIZ37" s="62"/>
      <c r="MJA37" s="62"/>
      <c r="MJB37" s="62"/>
      <c r="MJC37" s="62"/>
      <c r="MJD37" s="62"/>
      <c r="MJE37" s="62"/>
      <c r="MJF37" s="62"/>
      <c r="MJG37" s="62"/>
      <c r="MJH37" s="62"/>
      <c r="MJI37" s="62"/>
      <c r="MJJ37" s="62"/>
      <c r="MJK37" s="62"/>
      <c r="MJL37" s="62"/>
      <c r="MJM37" s="62"/>
      <c r="MJN37" s="62"/>
      <c r="MJO37" s="62"/>
      <c r="MJP37" s="62"/>
      <c r="MJQ37" s="62"/>
      <c r="MJR37" s="62"/>
      <c r="MJS37" s="62"/>
      <c r="MJT37" s="62"/>
      <c r="MJU37" s="62"/>
      <c r="MJV37" s="62"/>
      <c r="MJW37" s="62"/>
      <c r="MJX37" s="62"/>
      <c r="MJY37" s="62"/>
      <c r="MJZ37" s="62"/>
      <c r="MKA37" s="62"/>
      <c r="MKB37" s="62"/>
      <c r="MKC37" s="62"/>
      <c r="MKD37" s="62"/>
      <c r="MKE37" s="62"/>
      <c r="MKF37" s="62"/>
      <c r="MKG37" s="62"/>
      <c r="MKH37" s="62"/>
      <c r="MKI37" s="62"/>
      <c r="MKJ37" s="62"/>
      <c r="MKK37" s="62"/>
      <c r="MKL37" s="62"/>
      <c r="MKM37" s="62"/>
      <c r="MKN37" s="62"/>
      <c r="MKO37" s="62"/>
      <c r="MKP37" s="62"/>
      <c r="MKQ37" s="62"/>
      <c r="MKR37" s="62"/>
      <c r="MKS37" s="62"/>
      <c r="MKT37" s="62"/>
      <c r="MKU37" s="62"/>
      <c r="MKV37" s="62"/>
      <c r="MKW37" s="62"/>
      <c r="MKX37" s="62"/>
      <c r="MKY37" s="62"/>
      <c r="MKZ37" s="62"/>
      <c r="MLA37" s="62"/>
      <c r="MLB37" s="62"/>
      <c r="MLC37" s="62"/>
      <c r="MLD37" s="62"/>
      <c r="MLE37" s="62"/>
      <c r="MLF37" s="62"/>
      <c r="MLG37" s="62"/>
      <c r="MLH37" s="62"/>
      <c r="MLI37" s="62"/>
      <c r="MLJ37" s="62"/>
      <c r="MLK37" s="62"/>
      <c r="MLL37" s="62"/>
      <c r="MLM37" s="62"/>
      <c r="MLN37" s="62"/>
      <c r="MLO37" s="62"/>
      <c r="MLP37" s="62"/>
      <c r="MLQ37" s="62"/>
      <c r="MLR37" s="62"/>
      <c r="MLS37" s="62"/>
      <c r="MLT37" s="62"/>
      <c r="MLU37" s="62"/>
      <c r="MLV37" s="62"/>
      <c r="MLW37" s="62"/>
      <c r="MLX37" s="62"/>
      <c r="MLY37" s="62"/>
      <c r="MLZ37" s="62"/>
      <c r="MMA37" s="62"/>
      <c r="MMB37" s="62"/>
      <c r="MMC37" s="62"/>
      <c r="MMD37" s="62"/>
      <c r="MME37" s="62"/>
      <c r="MMF37" s="62"/>
      <c r="MMG37" s="62"/>
      <c r="MMH37" s="62"/>
      <c r="MMI37" s="62"/>
      <c r="MMJ37" s="62"/>
      <c r="MMK37" s="62"/>
      <c r="MML37" s="62"/>
      <c r="MMM37" s="62"/>
      <c r="MMN37" s="62"/>
      <c r="MMO37" s="62"/>
      <c r="MMP37" s="62"/>
      <c r="MMQ37" s="62"/>
      <c r="MMR37" s="62"/>
      <c r="MMS37" s="62"/>
      <c r="MMT37" s="62"/>
      <c r="MMU37" s="62"/>
      <c r="MMV37" s="62"/>
      <c r="MMW37" s="62"/>
      <c r="MMX37" s="62"/>
      <c r="MMY37" s="62"/>
      <c r="MMZ37" s="62"/>
      <c r="MNA37" s="62"/>
      <c r="MNB37" s="62"/>
      <c r="MNC37" s="62"/>
      <c r="MND37" s="62"/>
      <c r="MNE37" s="62"/>
      <c r="MNF37" s="62"/>
      <c r="MNG37" s="62"/>
      <c r="MNH37" s="62"/>
      <c r="MNI37" s="62"/>
      <c r="MNJ37" s="62"/>
      <c r="MNK37" s="62"/>
      <c r="MNL37" s="62"/>
      <c r="MNM37" s="62"/>
      <c r="MNN37" s="62"/>
      <c r="MNO37" s="62"/>
      <c r="MNP37" s="62"/>
      <c r="MNQ37" s="62"/>
      <c r="MNR37" s="62"/>
      <c r="MNS37" s="62"/>
      <c r="MNT37" s="62"/>
      <c r="MNU37" s="62"/>
      <c r="MNV37" s="62"/>
      <c r="MNW37" s="62"/>
      <c r="MNX37" s="62"/>
      <c r="MNY37" s="62"/>
      <c r="MNZ37" s="62"/>
      <c r="MOA37" s="62"/>
      <c r="MOB37" s="62"/>
      <c r="MOC37" s="62"/>
      <c r="MOD37" s="62"/>
      <c r="MOE37" s="62"/>
      <c r="MOF37" s="62"/>
      <c r="MOG37" s="62"/>
      <c r="MOH37" s="62"/>
      <c r="MOI37" s="62"/>
      <c r="MOJ37" s="62"/>
      <c r="MOK37" s="62"/>
      <c r="MOL37" s="62"/>
      <c r="MOM37" s="62"/>
      <c r="MON37" s="62"/>
      <c r="MOO37" s="62"/>
      <c r="MOP37" s="62"/>
      <c r="MOQ37" s="62"/>
      <c r="MOR37" s="62"/>
      <c r="MOS37" s="62"/>
      <c r="MOT37" s="62"/>
      <c r="MOU37" s="62"/>
      <c r="MOV37" s="62"/>
      <c r="MOW37" s="62"/>
      <c r="MOX37" s="62"/>
      <c r="MOY37" s="62"/>
      <c r="MOZ37" s="62"/>
      <c r="MPA37" s="62"/>
      <c r="MPB37" s="62"/>
      <c r="MPC37" s="62"/>
      <c r="MPD37" s="62"/>
      <c r="MPE37" s="62"/>
      <c r="MPF37" s="62"/>
      <c r="MPG37" s="62"/>
      <c r="MPH37" s="62"/>
      <c r="MPI37" s="62"/>
      <c r="MPJ37" s="62"/>
      <c r="MPK37" s="62"/>
      <c r="MPL37" s="62"/>
      <c r="MPM37" s="62"/>
      <c r="MPN37" s="62"/>
      <c r="MPO37" s="62"/>
      <c r="MPP37" s="62"/>
      <c r="MPQ37" s="62"/>
      <c r="MPR37" s="62"/>
      <c r="MPS37" s="62"/>
      <c r="MPT37" s="62"/>
      <c r="MPU37" s="62"/>
      <c r="MPV37" s="62"/>
      <c r="MPW37" s="62"/>
      <c r="MPX37" s="62"/>
      <c r="MPY37" s="62"/>
      <c r="MPZ37" s="62"/>
      <c r="MQA37" s="62"/>
      <c r="MQB37" s="62"/>
      <c r="MQC37" s="62"/>
      <c r="MQD37" s="62"/>
      <c r="MQE37" s="62"/>
      <c r="MQF37" s="62"/>
      <c r="MQG37" s="62"/>
      <c r="MQH37" s="62"/>
      <c r="MQI37" s="62"/>
      <c r="MQJ37" s="62"/>
      <c r="MQK37" s="62"/>
      <c r="MQL37" s="62"/>
      <c r="MQM37" s="62"/>
      <c r="MQN37" s="62"/>
      <c r="MQO37" s="62"/>
      <c r="MQP37" s="62"/>
      <c r="MQQ37" s="62"/>
      <c r="MQR37" s="62"/>
      <c r="MQS37" s="62"/>
      <c r="MQT37" s="62"/>
      <c r="MQU37" s="62"/>
      <c r="MQV37" s="62"/>
      <c r="MQW37" s="62"/>
      <c r="MQX37" s="62"/>
      <c r="MQY37" s="62"/>
      <c r="MQZ37" s="62"/>
      <c r="MRA37" s="62"/>
      <c r="MRB37" s="62"/>
      <c r="MRC37" s="62"/>
      <c r="MRD37" s="62"/>
      <c r="MRE37" s="62"/>
      <c r="MRF37" s="62"/>
      <c r="MRG37" s="62"/>
      <c r="MRH37" s="62"/>
      <c r="MRI37" s="62"/>
      <c r="MRJ37" s="62"/>
      <c r="MRK37" s="62"/>
      <c r="MRL37" s="62"/>
      <c r="MRM37" s="62"/>
      <c r="MRN37" s="62"/>
      <c r="MRO37" s="62"/>
      <c r="MRP37" s="62"/>
      <c r="MRQ37" s="62"/>
      <c r="MRR37" s="62"/>
      <c r="MRS37" s="62"/>
      <c r="MRT37" s="62"/>
      <c r="MRU37" s="62"/>
      <c r="MRV37" s="62"/>
      <c r="MRW37" s="62"/>
      <c r="MRX37" s="62"/>
      <c r="MRY37" s="62"/>
      <c r="MRZ37" s="62"/>
      <c r="MSA37" s="62"/>
      <c r="MSB37" s="62"/>
      <c r="MSC37" s="62"/>
      <c r="MSD37" s="62"/>
      <c r="MSE37" s="62"/>
      <c r="MSF37" s="62"/>
      <c r="MSG37" s="62"/>
      <c r="MSH37" s="62"/>
      <c r="MSI37" s="62"/>
      <c r="MSJ37" s="62"/>
      <c r="MSK37" s="62"/>
      <c r="MSL37" s="62"/>
      <c r="MSM37" s="62"/>
      <c r="MSN37" s="62"/>
      <c r="MSO37" s="62"/>
      <c r="MSP37" s="62"/>
      <c r="MSQ37" s="62"/>
      <c r="MSR37" s="62"/>
      <c r="MSS37" s="62"/>
      <c r="MST37" s="62"/>
      <c r="MSU37" s="62"/>
      <c r="MSV37" s="62"/>
      <c r="MSW37" s="62"/>
      <c r="MSX37" s="62"/>
      <c r="MSY37" s="62"/>
      <c r="MSZ37" s="62"/>
      <c r="MTA37" s="62"/>
      <c r="MTB37" s="62"/>
      <c r="MTC37" s="62"/>
      <c r="MTD37" s="62"/>
      <c r="MTE37" s="62"/>
      <c r="MTF37" s="62"/>
      <c r="MTG37" s="62"/>
      <c r="MTH37" s="62"/>
      <c r="MTI37" s="62"/>
      <c r="MTJ37" s="62"/>
      <c r="MTK37" s="62"/>
      <c r="MTL37" s="62"/>
      <c r="MTM37" s="62"/>
      <c r="MTN37" s="62"/>
      <c r="MTO37" s="62"/>
      <c r="MTP37" s="62"/>
      <c r="MTQ37" s="62"/>
      <c r="MTR37" s="62"/>
      <c r="MTS37" s="62"/>
      <c r="MTT37" s="62"/>
      <c r="MTU37" s="62"/>
      <c r="MTV37" s="62"/>
      <c r="MTW37" s="62"/>
      <c r="MTX37" s="62"/>
      <c r="MTY37" s="62"/>
      <c r="MTZ37" s="62"/>
      <c r="MUA37" s="62"/>
      <c r="MUB37" s="62"/>
      <c r="MUC37" s="62"/>
      <c r="MUD37" s="62"/>
      <c r="MUE37" s="62"/>
      <c r="MUF37" s="62"/>
      <c r="MUG37" s="62"/>
      <c r="MUH37" s="62"/>
      <c r="MUI37" s="62"/>
      <c r="MUJ37" s="62"/>
      <c r="MUK37" s="62"/>
      <c r="MUL37" s="62"/>
      <c r="MUM37" s="62"/>
      <c r="MUN37" s="62"/>
      <c r="MUO37" s="62"/>
      <c r="MUP37" s="62"/>
      <c r="MUQ37" s="62"/>
      <c r="MUR37" s="62"/>
      <c r="MUS37" s="62"/>
      <c r="MUT37" s="62"/>
      <c r="MUU37" s="62"/>
      <c r="MUV37" s="62"/>
      <c r="MUW37" s="62"/>
      <c r="MUX37" s="62"/>
      <c r="MUY37" s="62"/>
      <c r="MUZ37" s="62"/>
      <c r="MVA37" s="62"/>
      <c r="MVB37" s="62"/>
      <c r="MVC37" s="62"/>
      <c r="MVD37" s="62"/>
      <c r="MVE37" s="62"/>
      <c r="MVF37" s="62"/>
      <c r="MVG37" s="62"/>
      <c r="MVH37" s="62"/>
      <c r="MVI37" s="62"/>
      <c r="MVJ37" s="62"/>
      <c r="MVK37" s="62"/>
      <c r="MVL37" s="62"/>
      <c r="MVM37" s="62"/>
      <c r="MVN37" s="62"/>
      <c r="MVO37" s="62"/>
      <c r="MVP37" s="62"/>
      <c r="MVQ37" s="62"/>
      <c r="MVR37" s="62"/>
      <c r="MVS37" s="62"/>
      <c r="MVT37" s="62"/>
      <c r="MVU37" s="62"/>
      <c r="MVV37" s="62"/>
      <c r="MVW37" s="62"/>
      <c r="MVX37" s="62"/>
      <c r="MVY37" s="62"/>
      <c r="MVZ37" s="62"/>
      <c r="MWA37" s="62"/>
      <c r="MWB37" s="62"/>
      <c r="MWC37" s="62"/>
      <c r="MWD37" s="62"/>
      <c r="MWE37" s="62"/>
      <c r="MWF37" s="62"/>
      <c r="MWG37" s="62"/>
      <c r="MWH37" s="62"/>
      <c r="MWI37" s="62"/>
      <c r="MWJ37" s="62"/>
      <c r="MWK37" s="62"/>
      <c r="MWL37" s="62"/>
      <c r="MWM37" s="62"/>
      <c r="MWN37" s="62"/>
      <c r="MWO37" s="62"/>
      <c r="MWP37" s="62"/>
      <c r="MWQ37" s="62"/>
      <c r="MWR37" s="62"/>
      <c r="MWS37" s="62"/>
      <c r="MWT37" s="62"/>
      <c r="MWU37" s="62"/>
      <c r="MWV37" s="62"/>
      <c r="MWW37" s="62"/>
      <c r="MWX37" s="62"/>
      <c r="MWY37" s="62"/>
      <c r="MWZ37" s="62"/>
      <c r="MXA37" s="62"/>
      <c r="MXB37" s="62"/>
      <c r="MXC37" s="62"/>
      <c r="MXD37" s="62"/>
      <c r="MXE37" s="62"/>
      <c r="MXF37" s="62"/>
      <c r="MXG37" s="62"/>
      <c r="MXH37" s="62"/>
      <c r="MXI37" s="62"/>
      <c r="MXJ37" s="62"/>
      <c r="MXK37" s="62"/>
      <c r="MXL37" s="62"/>
      <c r="MXM37" s="62"/>
      <c r="MXN37" s="62"/>
      <c r="MXO37" s="62"/>
      <c r="MXP37" s="62"/>
      <c r="MXQ37" s="62"/>
      <c r="MXR37" s="62"/>
      <c r="MXS37" s="62"/>
      <c r="MXT37" s="62"/>
      <c r="MXU37" s="62"/>
      <c r="MXV37" s="62"/>
      <c r="MXW37" s="62"/>
      <c r="MXX37" s="62"/>
      <c r="MXY37" s="62"/>
      <c r="MXZ37" s="62"/>
      <c r="MYA37" s="62"/>
      <c r="MYB37" s="62"/>
      <c r="MYC37" s="62"/>
      <c r="MYD37" s="62"/>
      <c r="MYE37" s="62"/>
      <c r="MYF37" s="62"/>
      <c r="MYG37" s="62"/>
      <c r="MYH37" s="62"/>
      <c r="MYI37" s="62"/>
      <c r="MYJ37" s="62"/>
      <c r="MYK37" s="62"/>
      <c r="MYL37" s="62"/>
      <c r="MYM37" s="62"/>
      <c r="MYN37" s="62"/>
      <c r="MYO37" s="62"/>
      <c r="MYP37" s="62"/>
      <c r="MYQ37" s="62"/>
      <c r="MYR37" s="62"/>
      <c r="MYS37" s="62"/>
      <c r="MYT37" s="62"/>
      <c r="MYU37" s="62"/>
      <c r="MYV37" s="62"/>
      <c r="MYW37" s="62"/>
      <c r="MYX37" s="62"/>
      <c r="MYY37" s="62"/>
      <c r="MYZ37" s="62"/>
      <c r="MZA37" s="62"/>
      <c r="MZB37" s="62"/>
      <c r="MZC37" s="62"/>
      <c r="MZD37" s="62"/>
      <c r="MZE37" s="62"/>
      <c r="MZF37" s="62"/>
      <c r="MZG37" s="62"/>
      <c r="MZH37" s="62"/>
      <c r="MZI37" s="62"/>
      <c r="MZJ37" s="62"/>
      <c r="MZK37" s="62"/>
      <c r="MZL37" s="62"/>
      <c r="MZM37" s="62"/>
      <c r="MZN37" s="62"/>
      <c r="MZO37" s="62"/>
      <c r="MZP37" s="62"/>
      <c r="MZQ37" s="62"/>
      <c r="MZR37" s="62"/>
      <c r="MZS37" s="62"/>
      <c r="MZT37" s="62"/>
      <c r="MZU37" s="62"/>
      <c r="MZV37" s="62"/>
      <c r="MZW37" s="62"/>
      <c r="MZX37" s="62"/>
      <c r="MZY37" s="62"/>
      <c r="MZZ37" s="62"/>
      <c r="NAA37" s="62"/>
      <c r="NAB37" s="62"/>
      <c r="NAC37" s="62"/>
      <c r="NAD37" s="62"/>
      <c r="NAE37" s="62"/>
      <c r="NAF37" s="62"/>
      <c r="NAG37" s="62"/>
      <c r="NAH37" s="62"/>
      <c r="NAI37" s="62"/>
      <c r="NAJ37" s="62"/>
      <c r="NAK37" s="62"/>
      <c r="NAL37" s="62"/>
      <c r="NAM37" s="62"/>
      <c r="NAN37" s="62"/>
      <c r="NAO37" s="62"/>
      <c r="NAP37" s="62"/>
      <c r="NAQ37" s="62"/>
      <c r="NAR37" s="62"/>
      <c r="NAS37" s="62"/>
      <c r="NAT37" s="62"/>
      <c r="NAU37" s="62"/>
      <c r="NAV37" s="62"/>
      <c r="NAW37" s="62"/>
      <c r="NAX37" s="62"/>
      <c r="NAY37" s="62"/>
      <c r="NAZ37" s="62"/>
      <c r="NBA37" s="62"/>
      <c r="NBB37" s="62"/>
      <c r="NBC37" s="62"/>
      <c r="NBD37" s="62"/>
      <c r="NBE37" s="62"/>
      <c r="NBF37" s="62"/>
      <c r="NBG37" s="62"/>
      <c r="NBH37" s="62"/>
      <c r="NBI37" s="62"/>
      <c r="NBJ37" s="62"/>
      <c r="NBK37" s="62"/>
      <c r="NBL37" s="62"/>
      <c r="NBM37" s="62"/>
      <c r="NBN37" s="62"/>
      <c r="NBO37" s="62"/>
      <c r="NBP37" s="62"/>
      <c r="NBQ37" s="62"/>
      <c r="NBR37" s="62"/>
      <c r="NBS37" s="62"/>
      <c r="NBT37" s="62"/>
      <c r="NBU37" s="62"/>
      <c r="NBV37" s="62"/>
      <c r="NBW37" s="62"/>
      <c r="NBX37" s="62"/>
      <c r="NBY37" s="62"/>
      <c r="NBZ37" s="62"/>
      <c r="NCA37" s="62"/>
      <c r="NCB37" s="62"/>
      <c r="NCC37" s="62"/>
      <c r="NCD37" s="62"/>
      <c r="NCE37" s="62"/>
      <c r="NCF37" s="62"/>
      <c r="NCG37" s="62"/>
      <c r="NCH37" s="62"/>
      <c r="NCI37" s="62"/>
      <c r="NCJ37" s="62"/>
      <c r="NCK37" s="62"/>
      <c r="NCL37" s="62"/>
      <c r="NCM37" s="62"/>
      <c r="NCN37" s="62"/>
      <c r="NCO37" s="62"/>
      <c r="NCP37" s="62"/>
      <c r="NCQ37" s="62"/>
      <c r="NCR37" s="62"/>
      <c r="NCS37" s="62"/>
      <c r="NCT37" s="62"/>
      <c r="NCU37" s="62"/>
      <c r="NCV37" s="62"/>
      <c r="NCW37" s="62"/>
      <c r="NCX37" s="62"/>
      <c r="NCY37" s="62"/>
      <c r="NCZ37" s="62"/>
      <c r="NDA37" s="62"/>
      <c r="NDB37" s="62"/>
      <c r="NDC37" s="62"/>
      <c r="NDD37" s="62"/>
      <c r="NDE37" s="62"/>
      <c r="NDF37" s="62"/>
      <c r="NDG37" s="62"/>
      <c r="NDH37" s="62"/>
      <c r="NDI37" s="62"/>
      <c r="NDJ37" s="62"/>
      <c r="NDK37" s="62"/>
      <c r="NDL37" s="62"/>
      <c r="NDM37" s="62"/>
      <c r="NDN37" s="62"/>
      <c r="NDO37" s="62"/>
      <c r="NDP37" s="62"/>
      <c r="NDQ37" s="62"/>
      <c r="NDR37" s="62"/>
      <c r="NDS37" s="62"/>
      <c r="NDT37" s="62"/>
      <c r="NDU37" s="62"/>
      <c r="NDV37" s="62"/>
      <c r="NDW37" s="62"/>
      <c r="NDX37" s="62"/>
      <c r="NDY37" s="62"/>
      <c r="NDZ37" s="62"/>
      <c r="NEA37" s="62"/>
      <c r="NEB37" s="62"/>
      <c r="NEC37" s="62"/>
      <c r="NED37" s="62"/>
      <c r="NEE37" s="62"/>
      <c r="NEF37" s="62"/>
      <c r="NEG37" s="62"/>
      <c r="NEH37" s="62"/>
      <c r="NEI37" s="62"/>
      <c r="NEJ37" s="62"/>
      <c r="NEK37" s="62"/>
      <c r="NEL37" s="62"/>
      <c r="NEM37" s="62"/>
      <c r="NEN37" s="62"/>
      <c r="NEO37" s="62"/>
      <c r="NEP37" s="62"/>
      <c r="NEQ37" s="62"/>
      <c r="NER37" s="62"/>
      <c r="NES37" s="62"/>
      <c r="NET37" s="62"/>
      <c r="NEU37" s="62"/>
      <c r="NEV37" s="62"/>
      <c r="NEW37" s="62"/>
      <c r="NEX37" s="62"/>
      <c r="NEY37" s="62"/>
      <c r="NEZ37" s="62"/>
      <c r="NFA37" s="62"/>
      <c r="NFB37" s="62"/>
      <c r="NFC37" s="62"/>
      <c r="NFD37" s="62"/>
      <c r="NFE37" s="62"/>
      <c r="NFF37" s="62"/>
      <c r="NFG37" s="62"/>
      <c r="NFH37" s="62"/>
      <c r="NFI37" s="62"/>
      <c r="NFJ37" s="62"/>
      <c r="NFK37" s="62"/>
      <c r="NFL37" s="62"/>
      <c r="NFM37" s="62"/>
      <c r="NFN37" s="62"/>
      <c r="NFO37" s="62"/>
      <c r="NFP37" s="62"/>
      <c r="NFQ37" s="62"/>
      <c r="NFR37" s="62"/>
      <c r="NFS37" s="62"/>
      <c r="NFT37" s="62"/>
      <c r="NFU37" s="62"/>
      <c r="NFV37" s="62"/>
      <c r="NFW37" s="62"/>
      <c r="NFX37" s="62"/>
      <c r="NFY37" s="62"/>
      <c r="NFZ37" s="62"/>
      <c r="NGA37" s="62"/>
      <c r="NGB37" s="62"/>
      <c r="NGC37" s="62"/>
      <c r="NGD37" s="62"/>
      <c r="NGE37" s="62"/>
      <c r="NGF37" s="62"/>
      <c r="NGG37" s="62"/>
      <c r="NGH37" s="62"/>
      <c r="NGI37" s="62"/>
      <c r="NGJ37" s="62"/>
      <c r="NGK37" s="62"/>
      <c r="NGL37" s="62"/>
      <c r="NGM37" s="62"/>
      <c r="NGN37" s="62"/>
      <c r="NGO37" s="62"/>
      <c r="NGP37" s="62"/>
      <c r="NGQ37" s="62"/>
      <c r="NGR37" s="62"/>
      <c r="NGS37" s="62"/>
      <c r="NGT37" s="62"/>
      <c r="NGU37" s="62"/>
      <c r="NGV37" s="62"/>
      <c r="NGW37" s="62"/>
      <c r="NGX37" s="62"/>
      <c r="NGY37" s="62"/>
      <c r="NGZ37" s="62"/>
      <c r="NHA37" s="62"/>
      <c r="NHB37" s="62"/>
      <c r="NHC37" s="62"/>
      <c r="NHD37" s="62"/>
      <c r="NHE37" s="62"/>
      <c r="NHF37" s="62"/>
      <c r="NHG37" s="62"/>
      <c r="NHH37" s="62"/>
      <c r="NHI37" s="62"/>
      <c r="NHJ37" s="62"/>
      <c r="NHK37" s="62"/>
      <c r="NHL37" s="62"/>
      <c r="NHM37" s="62"/>
      <c r="NHN37" s="62"/>
      <c r="NHO37" s="62"/>
      <c r="NHP37" s="62"/>
      <c r="NHQ37" s="62"/>
      <c r="NHR37" s="62"/>
      <c r="NHS37" s="62"/>
      <c r="NHT37" s="62"/>
      <c r="NHU37" s="62"/>
      <c r="NHV37" s="62"/>
      <c r="NHW37" s="62"/>
      <c r="NHX37" s="62"/>
      <c r="NHY37" s="62"/>
      <c r="NHZ37" s="62"/>
      <c r="NIA37" s="62"/>
      <c r="NIB37" s="62"/>
      <c r="NIC37" s="62"/>
      <c r="NID37" s="62"/>
      <c r="NIE37" s="62"/>
      <c r="NIF37" s="62"/>
      <c r="NIG37" s="62"/>
      <c r="NIH37" s="62"/>
      <c r="NII37" s="62"/>
      <c r="NIJ37" s="62"/>
      <c r="NIK37" s="62"/>
      <c r="NIL37" s="62"/>
      <c r="NIM37" s="62"/>
      <c r="NIN37" s="62"/>
      <c r="NIO37" s="62"/>
      <c r="NIP37" s="62"/>
      <c r="NIQ37" s="62"/>
      <c r="NIR37" s="62"/>
      <c r="NIS37" s="62"/>
      <c r="NIT37" s="62"/>
      <c r="NIU37" s="62"/>
      <c r="NIV37" s="62"/>
      <c r="NIW37" s="62"/>
      <c r="NIX37" s="62"/>
      <c r="NIY37" s="62"/>
      <c r="NIZ37" s="62"/>
      <c r="NJA37" s="62"/>
      <c r="NJB37" s="62"/>
      <c r="NJC37" s="62"/>
      <c r="NJD37" s="62"/>
      <c r="NJE37" s="62"/>
      <c r="NJF37" s="62"/>
      <c r="NJG37" s="62"/>
      <c r="NJH37" s="62"/>
      <c r="NJI37" s="62"/>
      <c r="NJJ37" s="62"/>
      <c r="NJK37" s="62"/>
      <c r="NJL37" s="62"/>
      <c r="NJM37" s="62"/>
      <c r="NJN37" s="62"/>
      <c r="NJO37" s="62"/>
      <c r="NJP37" s="62"/>
      <c r="NJQ37" s="62"/>
      <c r="NJR37" s="62"/>
      <c r="NJS37" s="62"/>
      <c r="NJT37" s="62"/>
      <c r="NJU37" s="62"/>
      <c r="NJV37" s="62"/>
      <c r="NJW37" s="62"/>
      <c r="NJX37" s="62"/>
      <c r="NJY37" s="62"/>
      <c r="NJZ37" s="62"/>
      <c r="NKA37" s="62"/>
      <c r="NKB37" s="62"/>
      <c r="NKC37" s="62"/>
      <c r="NKD37" s="62"/>
      <c r="NKE37" s="62"/>
      <c r="NKF37" s="62"/>
      <c r="NKG37" s="62"/>
      <c r="NKH37" s="62"/>
      <c r="NKI37" s="62"/>
      <c r="NKJ37" s="62"/>
      <c r="NKK37" s="62"/>
      <c r="NKL37" s="62"/>
      <c r="NKM37" s="62"/>
      <c r="NKN37" s="62"/>
      <c r="NKO37" s="62"/>
      <c r="NKP37" s="62"/>
      <c r="NKQ37" s="62"/>
      <c r="NKR37" s="62"/>
      <c r="NKS37" s="62"/>
      <c r="NKT37" s="62"/>
      <c r="NKU37" s="62"/>
      <c r="NKV37" s="62"/>
      <c r="NKW37" s="62"/>
      <c r="NKX37" s="62"/>
      <c r="NKY37" s="62"/>
      <c r="NKZ37" s="62"/>
      <c r="NLA37" s="62"/>
      <c r="NLB37" s="62"/>
      <c r="NLC37" s="62"/>
      <c r="NLD37" s="62"/>
      <c r="NLE37" s="62"/>
      <c r="NLF37" s="62"/>
      <c r="NLG37" s="62"/>
      <c r="NLH37" s="62"/>
      <c r="NLI37" s="62"/>
      <c r="NLJ37" s="62"/>
      <c r="NLK37" s="62"/>
      <c r="NLL37" s="62"/>
      <c r="NLM37" s="62"/>
      <c r="NLN37" s="62"/>
      <c r="NLO37" s="62"/>
      <c r="NLP37" s="62"/>
      <c r="NLQ37" s="62"/>
      <c r="NLR37" s="62"/>
      <c r="NLS37" s="62"/>
      <c r="NLT37" s="62"/>
      <c r="NLU37" s="62"/>
      <c r="NLV37" s="62"/>
      <c r="NLW37" s="62"/>
      <c r="NLX37" s="62"/>
      <c r="NLY37" s="62"/>
      <c r="NLZ37" s="62"/>
      <c r="NMA37" s="62"/>
      <c r="NMB37" s="62"/>
      <c r="NMC37" s="62"/>
      <c r="NMD37" s="62"/>
      <c r="NME37" s="62"/>
      <c r="NMF37" s="62"/>
      <c r="NMG37" s="62"/>
      <c r="NMH37" s="62"/>
      <c r="NMI37" s="62"/>
      <c r="NMJ37" s="62"/>
      <c r="NMK37" s="62"/>
      <c r="NML37" s="62"/>
      <c r="NMM37" s="62"/>
      <c r="NMN37" s="62"/>
      <c r="NMO37" s="62"/>
      <c r="NMP37" s="62"/>
      <c r="NMQ37" s="62"/>
      <c r="NMR37" s="62"/>
      <c r="NMS37" s="62"/>
      <c r="NMT37" s="62"/>
      <c r="NMU37" s="62"/>
      <c r="NMV37" s="62"/>
      <c r="NMW37" s="62"/>
      <c r="NMX37" s="62"/>
      <c r="NMY37" s="62"/>
      <c r="NMZ37" s="62"/>
      <c r="NNA37" s="62"/>
      <c r="NNB37" s="62"/>
      <c r="NNC37" s="62"/>
      <c r="NND37" s="62"/>
      <c r="NNE37" s="62"/>
      <c r="NNF37" s="62"/>
      <c r="NNG37" s="62"/>
      <c r="NNH37" s="62"/>
      <c r="NNI37" s="62"/>
      <c r="NNJ37" s="62"/>
      <c r="NNK37" s="62"/>
      <c r="NNL37" s="62"/>
      <c r="NNM37" s="62"/>
      <c r="NNN37" s="62"/>
      <c r="NNO37" s="62"/>
      <c r="NNP37" s="62"/>
      <c r="NNQ37" s="62"/>
      <c r="NNR37" s="62"/>
      <c r="NNS37" s="62"/>
      <c r="NNT37" s="62"/>
      <c r="NNU37" s="62"/>
      <c r="NNV37" s="62"/>
      <c r="NNW37" s="62"/>
      <c r="NNX37" s="62"/>
      <c r="NNY37" s="62"/>
      <c r="NNZ37" s="62"/>
      <c r="NOA37" s="62"/>
      <c r="NOB37" s="62"/>
      <c r="NOC37" s="62"/>
      <c r="NOD37" s="62"/>
      <c r="NOE37" s="62"/>
      <c r="NOF37" s="62"/>
      <c r="NOG37" s="62"/>
      <c r="NOH37" s="62"/>
      <c r="NOI37" s="62"/>
      <c r="NOJ37" s="62"/>
      <c r="NOK37" s="62"/>
      <c r="NOL37" s="62"/>
      <c r="NOM37" s="62"/>
      <c r="NON37" s="62"/>
      <c r="NOO37" s="62"/>
      <c r="NOP37" s="62"/>
      <c r="NOQ37" s="62"/>
      <c r="NOR37" s="62"/>
      <c r="NOS37" s="62"/>
      <c r="NOT37" s="62"/>
      <c r="NOU37" s="62"/>
      <c r="NOV37" s="62"/>
      <c r="NOW37" s="62"/>
      <c r="NOX37" s="62"/>
      <c r="NOY37" s="62"/>
      <c r="NOZ37" s="62"/>
      <c r="NPA37" s="62"/>
      <c r="NPB37" s="62"/>
      <c r="NPC37" s="62"/>
      <c r="NPD37" s="62"/>
      <c r="NPE37" s="62"/>
      <c r="NPF37" s="62"/>
      <c r="NPG37" s="62"/>
      <c r="NPH37" s="62"/>
      <c r="NPI37" s="62"/>
      <c r="NPJ37" s="62"/>
      <c r="NPK37" s="62"/>
      <c r="NPL37" s="62"/>
      <c r="NPM37" s="62"/>
      <c r="NPN37" s="62"/>
      <c r="NPO37" s="62"/>
      <c r="NPP37" s="62"/>
      <c r="NPQ37" s="62"/>
      <c r="NPR37" s="62"/>
      <c r="NPS37" s="62"/>
      <c r="NPT37" s="62"/>
      <c r="NPU37" s="62"/>
      <c r="NPV37" s="62"/>
      <c r="NPW37" s="62"/>
      <c r="NPX37" s="62"/>
      <c r="NPY37" s="62"/>
      <c r="NPZ37" s="62"/>
      <c r="NQA37" s="62"/>
      <c r="NQB37" s="62"/>
      <c r="NQC37" s="62"/>
      <c r="NQD37" s="62"/>
      <c r="NQE37" s="62"/>
      <c r="NQF37" s="62"/>
      <c r="NQG37" s="62"/>
      <c r="NQH37" s="62"/>
      <c r="NQI37" s="62"/>
      <c r="NQJ37" s="62"/>
      <c r="NQK37" s="62"/>
      <c r="NQL37" s="62"/>
      <c r="NQM37" s="62"/>
      <c r="NQN37" s="62"/>
      <c r="NQO37" s="62"/>
      <c r="NQP37" s="62"/>
      <c r="NQQ37" s="62"/>
      <c r="NQR37" s="62"/>
      <c r="NQS37" s="62"/>
      <c r="NQT37" s="62"/>
      <c r="NQU37" s="62"/>
      <c r="NQV37" s="62"/>
      <c r="NQW37" s="62"/>
      <c r="NQX37" s="62"/>
      <c r="NQY37" s="62"/>
      <c r="NQZ37" s="62"/>
      <c r="NRA37" s="62"/>
      <c r="NRB37" s="62"/>
      <c r="NRC37" s="62"/>
      <c r="NRD37" s="62"/>
      <c r="NRE37" s="62"/>
      <c r="NRF37" s="62"/>
      <c r="NRG37" s="62"/>
      <c r="NRH37" s="62"/>
      <c r="NRI37" s="62"/>
      <c r="NRJ37" s="62"/>
      <c r="NRK37" s="62"/>
      <c r="NRL37" s="62"/>
      <c r="NRM37" s="62"/>
      <c r="NRN37" s="62"/>
      <c r="NRO37" s="62"/>
      <c r="NRP37" s="62"/>
      <c r="NRQ37" s="62"/>
      <c r="NRR37" s="62"/>
      <c r="NRS37" s="62"/>
      <c r="NRT37" s="62"/>
      <c r="NRU37" s="62"/>
      <c r="NRV37" s="62"/>
      <c r="NRW37" s="62"/>
      <c r="NRX37" s="62"/>
      <c r="NRY37" s="62"/>
      <c r="NRZ37" s="62"/>
      <c r="NSA37" s="62"/>
      <c r="NSB37" s="62"/>
      <c r="NSC37" s="62"/>
      <c r="NSD37" s="62"/>
      <c r="NSE37" s="62"/>
      <c r="NSF37" s="62"/>
      <c r="NSG37" s="62"/>
      <c r="NSH37" s="62"/>
      <c r="NSI37" s="62"/>
      <c r="NSJ37" s="62"/>
      <c r="NSK37" s="62"/>
      <c r="NSL37" s="62"/>
      <c r="NSM37" s="62"/>
      <c r="NSN37" s="62"/>
      <c r="NSO37" s="62"/>
      <c r="NSP37" s="62"/>
      <c r="NSQ37" s="62"/>
      <c r="NSR37" s="62"/>
      <c r="NSS37" s="62"/>
      <c r="NST37" s="62"/>
      <c r="NSU37" s="62"/>
      <c r="NSV37" s="62"/>
      <c r="NSW37" s="62"/>
      <c r="NSX37" s="62"/>
      <c r="NSY37" s="62"/>
      <c r="NSZ37" s="62"/>
      <c r="NTA37" s="62"/>
      <c r="NTB37" s="62"/>
      <c r="NTC37" s="62"/>
      <c r="NTD37" s="62"/>
      <c r="NTE37" s="62"/>
      <c r="NTF37" s="62"/>
      <c r="NTG37" s="62"/>
      <c r="NTH37" s="62"/>
      <c r="NTI37" s="62"/>
      <c r="NTJ37" s="62"/>
      <c r="NTK37" s="62"/>
      <c r="NTL37" s="62"/>
      <c r="NTM37" s="62"/>
      <c r="NTN37" s="62"/>
      <c r="NTO37" s="62"/>
      <c r="NTP37" s="62"/>
      <c r="NTQ37" s="62"/>
      <c r="NTR37" s="62"/>
      <c r="NTS37" s="62"/>
      <c r="NTT37" s="62"/>
      <c r="NTU37" s="62"/>
      <c r="NTV37" s="62"/>
      <c r="NTW37" s="62"/>
      <c r="NTX37" s="62"/>
      <c r="NTY37" s="62"/>
      <c r="NTZ37" s="62"/>
      <c r="NUA37" s="62"/>
      <c r="NUB37" s="62"/>
      <c r="NUC37" s="62"/>
      <c r="NUD37" s="62"/>
      <c r="NUE37" s="62"/>
      <c r="NUF37" s="62"/>
      <c r="NUG37" s="62"/>
      <c r="NUH37" s="62"/>
      <c r="NUI37" s="62"/>
      <c r="NUJ37" s="62"/>
      <c r="NUK37" s="62"/>
      <c r="NUL37" s="62"/>
      <c r="NUM37" s="62"/>
      <c r="NUN37" s="62"/>
      <c r="NUO37" s="62"/>
      <c r="NUP37" s="62"/>
      <c r="NUQ37" s="62"/>
      <c r="NUR37" s="62"/>
      <c r="NUS37" s="62"/>
      <c r="NUT37" s="62"/>
      <c r="NUU37" s="62"/>
      <c r="NUV37" s="62"/>
      <c r="NUW37" s="62"/>
      <c r="NUX37" s="62"/>
      <c r="NUY37" s="62"/>
      <c r="NUZ37" s="62"/>
      <c r="NVA37" s="62"/>
      <c r="NVB37" s="62"/>
      <c r="NVC37" s="62"/>
      <c r="NVD37" s="62"/>
      <c r="NVE37" s="62"/>
      <c r="NVF37" s="62"/>
      <c r="NVG37" s="62"/>
      <c r="NVH37" s="62"/>
      <c r="NVI37" s="62"/>
      <c r="NVJ37" s="62"/>
      <c r="NVK37" s="62"/>
      <c r="NVL37" s="62"/>
      <c r="NVM37" s="62"/>
      <c r="NVN37" s="62"/>
      <c r="NVO37" s="62"/>
      <c r="NVP37" s="62"/>
      <c r="NVQ37" s="62"/>
      <c r="NVR37" s="62"/>
      <c r="NVS37" s="62"/>
      <c r="NVT37" s="62"/>
      <c r="NVU37" s="62"/>
      <c r="NVV37" s="62"/>
      <c r="NVW37" s="62"/>
      <c r="NVX37" s="62"/>
      <c r="NVY37" s="62"/>
      <c r="NVZ37" s="62"/>
      <c r="NWA37" s="62"/>
      <c r="NWB37" s="62"/>
      <c r="NWC37" s="62"/>
      <c r="NWD37" s="62"/>
      <c r="NWE37" s="62"/>
      <c r="NWF37" s="62"/>
      <c r="NWG37" s="62"/>
      <c r="NWH37" s="62"/>
      <c r="NWI37" s="62"/>
      <c r="NWJ37" s="62"/>
      <c r="NWK37" s="62"/>
      <c r="NWL37" s="62"/>
      <c r="NWM37" s="62"/>
      <c r="NWN37" s="62"/>
      <c r="NWO37" s="62"/>
      <c r="NWP37" s="62"/>
      <c r="NWQ37" s="62"/>
      <c r="NWR37" s="62"/>
      <c r="NWS37" s="62"/>
      <c r="NWT37" s="62"/>
      <c r="NWU37" s="62"/>
      <c r="NWV37" s="62"/>
      <c r="NWW37" s="62"/>
      <c r="NWX37" s="62"/>
      <c r="NWY37" s="62"/>
      <c r="NWZ37" s="62"/>
      <c r="NXA37" s="62"/>
      <c r="NXB37" s="62"/>
      <c r="NXC37" s="62"/>
      <c r="NXD37" s="62"/>
      <c r="NXE37" s="62"/>
      <c r="NXF37" s="62"/>
      <c r="NXG37" s="62"/>
      <c r="NXH37" s="62"/>
      <c r="NXI37" s="62"/>
      <c r="NXJ37" s="62"/>
      <c r="NXK37" s="62"/>
      <c r="NXL37" s="62"/>
      <c r="NXM37" s="62"/>
      <c r="NXN37" s="62"/>
      <c r="NXO37" s="62"/>
      <c r="NXP37" s="62"/>
      <c r="NXQ37" s="62"/>
      <c r="NXR37" s="62"/>
      <c r="NXS37" s="62"/>
      <c r="NXT37" s="62"/>
      <c r="NXU37" s="62"/>
      <c r="NXV37" s="62"/>
      <c r="NXW37" s="62"/>
      <c r="NXX37" s="62"/>
      <c r="NXY37" s="62"/>
      <c r="NXZ37" s="62"/>
      <c r="NYA37" s="62"/>
      <c r="NYB37" s="62"/>
      <c r="NYC37" s="62"/>
      <c r="NYD37" s="62"/>
      <c r="NYE37" s="62"/>
      <c r="NYF37" s="62"/>
      <c r="NYG37" s="62"/>
      <c r="NYH37" s="62"/>
      <c r="NYI37" s="62"/>
      <c r="NYJ37" s="62"/>
      <c r="NYK37" s="62"/>
      <c r="NYL37" s="62"/>
      <c r="NYM37" s="62"/>
      <c r="NYN37" s="62"/>
      <c r="NYO37" s="62"/>
      <c r="NYP37" s="62"/>
      <c r="NYQ37" s="62"/>
      <c r="NYR37" s="62"/>
      <c r="NYS37" s="62"/>
      <c r="NYT37" s="62"/>
      <c r="NYU37" s="62"/>
      <c r="NYV37" s="62"/>
      <c r="NYW37" s="62"/>
      <c r="NYX37" s="62"/>
      <c r="NYY37" s="62"/>
      <c r="NYZ37" s="62"/>
      <c r="NZA37" s="62"/>
      <c r="NZB37" s="62"/>
      <c r="NZC37" s="62"/>
      <c r="NZD37" s="62"/>
      <c r="NZE37" s="62"/>
      <c r="NZF37" s="62"/>
      <c r="NZG37" s="62"/>
      <c r="NZH37" s="62"/>
      <c r="NZI37" s="62"/>
      <c r="NZJ37" s="62"/>
      <c r="NZK37" s="62"/>
      <c r="NZL37" s="62"/>
      <c r="NZM37" s="62"/>
      <c r="NZN37" s="62"/>
      <c r="NZO37" s="62"/>
      <c r="NZP37" s="62"/>
      <c r="NZQ37" s="62"/>
      <c r="NZR37" s="62"/>
      <c r="NZS37" s="62"/>
      <c r="NZT37" s="62"/>
      <c r="NZU37" s="62"/>
      <c r="NZV37" s="62"/>
      <c r="NZW37" s="62"/>
      <c r="NZX37" s="62"/>
      <c r="NZY37" s="62"/>
      <c r="NZZ37" s="62"/>
      <c r="OAA37" s="62"/>
      <c r="OAB37" s="62"/>
      <c r="OAC37" s="62"/>
      <c r="OAD37" s="62"/>
      <c r="OAE37" s="62"/>
      <c r="OAF37" s="62"/>
      <c r="OAG37" s="62"/>
      <c r="OAH37" s="62"/>
      <c r="OAI37" s="62"/>
      <c r="OAJ37" s="62"/>
      <c r="OAK37" s="62"/>
      <c r="OAL37" s="62"/>
      <c r="OAM37" s="62"/>
      <c r="OAN37" s="62"/>
      <c r="OAO37" s="62"/>
      <c r="OAP37" s="62"/>
      <c r="OAQ37" s="62"/>
      <c r="OAR37" s="62"/>
      <c r="OAS37" s="62"/>
      <c r="OAT37" s="62"/>
      <c r="OAU37" s="62"/>
      <c r="OAV37" s="62"/>
      <c r="OAW37" s="62"/>
      <c r="OAX37" s="62"/>
      <c r="OAY37" s="62"/>
      <c r="OAZ37" s="62"/>
      <c r="OBA37" s="62"/>
      <c r="OBB37" s="62"/>
      <c r="OBC37" s="62"/>
      <c r="OBD37" s="62"/>
      <c r="OBE37" s="62"/>
      <c r="OBF37" s="62"/>
      <c r="OBG37" s="62"/>
      <c r="OBH37" s="62"/>
      <c r="OBI37" s="62"/>
      <c r="OBJ37" s="62"/>
      <c r="OBK37" s="62"/>
      <c r="OBL37" s="62"/>
      <c r="OBM37" s="62"/>
      <c r="OBN37" s="62"/>
      <c r="OBO37" s="62"/>
      <c r="OBP37" s="62"/>
      <c r="OBQ37" s="62"/>
      <c r="OBR37" s="62"/>
      <c r="OBS37" s="62"/>
      <c r="OBT37" s="62"/>
      <c r="OBU37" s="62"/>
      <c r="OBV37" s="62"/>
      <c r="OBW37" s="62"/>
      <c r="OBX37" s="62"/>
      <c r="OBY37" s="62"/>
      <c r="OBZ37" s="62"/>
      <c r="OCA37" s="62"/>
      <c r="OCB37" s="62"/>
      <c r="OCC37" s="62"/>
      <c r="OCD37" s="62"/>
      <c r="OCE37" s="62"/>
      <c r="OCF37" s="62"/>
      <c r="OCG37" s="62"/>
      <c r="OCH37" s="62"/>
      <c r="OCI37" s="62"/>
      <c r="OCJ37" s="62"/>
      <c r="OCK37" s="62"/>
      <c r="OCL37" s="62"/>
      <c r="OCM37" s="62"/>
      <c r="OCN37" s="62"/>
      <c r="OCO37" s="62"/>
      <c r="OCP37" s="62"/>
      <c r="OCQ37" s="62"/>
      <c r="OCR37" s="62"/>
      <c r="OCS37" s="62"/>
      <c r="OCT37" s="62"/>
      <c r="OCU37" s="62"/>
      <c r="OCV37" s="62"/>
      <c r="OCW37" s="62"/>
      <c r="OCX37" s="62"/>
      <c r="OCY37" s="62"/>
      <c r="OCZ37" s="62"/>
      <c r="ODA37" s="62"/>
      <c r="ODB37" s="62"/>
      <c r="ODC37" s="62"/>
      <c r="ODD37" s="62"/>
      <c r="ODE37" s="62"/>
      <c r="ODF37" s="62"/>
      <c r="ODG37" s="62"/>
      <c r="ODH37" s="62"/>
      <c r="ODI37" s="62"/>
      <c r="ODJ37" s="62"/>
      <c r="ODK37" s="62"/>
      <c r="ODL37" s="62"/>
      <c r="ODM37" s="62"/>
      <c r="ODN37" s="62"/>
      <c r="ODO37" s="62"/>
      <c r="ODP37" s="62"/>
      <c r="ODQ37" s="62"/>
      <c r="ODR37" s="62"/>
      <c r="ODS37" s="62"/>
      <c r="ODT37" s="62"/>
      <c r="ODU37" s="62"/>
      <c r="ODV37" s="62"/>
      <c r="ODW37" s="62"/>
      <c r="ODX37" s="62"/>
      <c r="ODY37" s="62"/>
      <c r="ODZ37" s="62"/>
      <c r="OEA37" s="62"/>
      <c r="OEB37" s="62"/>
      <c r="OEC37" s="62"/>
      <c r="OED37" s="62"/>
      <c r="OEE37" s="62"/>
      <c r="OEF37" s="62"/>
      <c r="OEG37" s="62"/>
      <c r="OEH37" s="62"/>
      <c r="OEI37" s="62"/>
      <c r="OEJ37" s="62"/>
      <c r="OEK37" s="62"/>
      <c r="OEL37" s="62"/>
      <c r="OEM37" s="62"/>
      <c r="OEN37" s="62"/>
      <c r="OEO37" s="62"/>
      <c r="OEP37" s="62"/>
      <c r="OEQ37" s="62"/>
      <c r="OER37" s="62"/>
      <c r="OES37" s="62"/>
      <c r="OET37" s="62"/>
      <c r="OEU37" s="62"/>
      <c r="OEV37" s="62"/>
      <c r="OEW37" s="62"/>
      <c r="OEX37" s="62"/>
      <c r="OEY37" s="62"/>
      <c r="OEZ37" s="62"/>
      <c r="OFA37" s="62"/>
      <c r="OFB37" s="62"/>
      <c r="OFC37" s="62"/>
      <c r="OFD37" s="62"/>
      <c r="OFE37" s="62"/>
      <c r="OFF37" s="62"/>
      <c r="OFG37" s="62"/>
      <c r="OFH37" s="62"/>
      <c r="OFI37" s="62"/>
      <c r="OFJ37" s="62"/>
      <c r="OFK37" s="62"/>
      <c r="OFL37" s="62"/>
      <c r="OFM37" s="62"/>
      <c r="OFN37" s="62"/>
      <c r="OFO37" s="62"/>
      <c r="OFP37" s="62"/>
      <c r="OFQ37" s="62"/>
      <c r="OFR37" s="62"/>
      <c r="OFS37" s="62"/>
      <c r="OFT37" s="62"/>
      <c r="OFU37" s="62"/>
      <c r="OFV37" s="62"/>
      <c r="OFW37" s="62"/>
      <c r="OFX37" s="62"/>
      <c r="OFY37" s="62"/>
      <c r="OFZ37" s="62"/>
      <c r="OGA37" s="62"/>
      <c r="OGB37" s="62"/>
      <c r="OGC37" s="62"/>
      <c r="OGD37" s="62"/>
      <c r="OGE37" s="62"/>
      <c r="OGF37" s="62"/>
      <c r="OGG37" s="62"/>
      <c r="OGH37" s="62"/>
      <c r="OGI37" s="62"/>
      <c r="OGJ37" s="62"/>
      <c r="OGK37" s="62"/>
      <c r="OGL37" s="62"/>
      <c r="OGM37" s="62"/>
      <c r="OGN37" s="62"/>
      <c r="OGO37" s="62"/>
      <c r="OGP37" s="62"/>
      <c r="OGQ37" s="62"/>
      <c r="OGR37" s="62"/>
      <c r="OGS37" s="62"/>
      <c r="OGT37" s="62"/>
      <c r="OGU37" s="62"/>
      <c r="OGV37" s="62"/>
      <c r="OGW37" s="62"/>
      <c r="OGX37" s="62"/>
      <c r="OGY37" s="62"/>
      <c r="OGZ37" s="62"/>
      <c r="OHA37" s="62"/>
      <c r="OHB37" s="62"/>
      <c r="OHC37" s="62"/>
      <c r="OHD37" s="62"/>
      <c r="OHE37" s="62"/>
      <c r="OHF37" s="62"/>
      <c r="OHG37" s="62"/>
      <c r="OHH37" s="62"/>
      <c r="OHI37" s="62"/>
      <c r="OHJ37" s="62"/>
      <c r="OHK37" s="62"/>
      <c r="OHL37" s="62"/>
      <c r="OHM37" s="62"/>
      <c r="OHN37" s="62"/>
      <c r="OHO37" s="62"/>
      <c r="OHP37" s="62"/>
      <c r="OHQ37" s="62"/>
      <c r="OHR37" s="62"/>
      <c r="OHS37" s="62"/>
      <c r="OHT37" s="62"/>
      <c r="OHU37" s="62"/>
      <c r="OHV37" s="62"/>
      <c r="OHW37" s="62"/>
      <c r="OHX37" s="62"/>
      <c r="OHY37" s="62"/>
      <c r="OHZ37" s="62"/>
      <c r="OIA37" s="62"/>
      <c r="OIB37" s="62"/>
      <c r="OIC37" s="62"/>
      <c r="OID37" s="62"/>
      <c r="OIE37" s="62"/>
      <c r="OIF37" s="62"/>
      <c r="OIG37" s="62"/>
      <c r="OIH37" s="62"/>
      <c r="OII37" s="62"/>
      <c r="OIJ37" s="62"/>
      <c r="OIK37" s="62"/>
      <c r="OIL37" s="62"/>
      <c r="OIM37" s="62"/>
      <c r="OIN37" s="62"/>
      <c r="OIO37" s="62"/>
      <c r="OIP37" s="62"/>
      <c r="OIQ37" s="62"/>
      <c r="OIR37" s="62"/>
      <c r="OIS37" s="62"/>
      <c r="OIT37" s="62"/>
      <c r="OIU37" s="62"/>
      <c r="OIV37" s="62"/>
      <c r="OIW37" s="62"/>
      <c r="OIX37" s="62"/>
      <c r="OIY37" s="62"/>
      <c r="OIZ37" s="62"/>
      <c r="OJA37" s="62"/>
      <c r="OJB37" s="62"/>
      <c r="OJC37" s="62"/>
      <c r="OJD37" s="62"/>
      <c r="OJE37" s="62"/>
      <c r="OJF37" s="62"/>
      <c r="OJG37" s="62"/>
      <c r="OJH37" s="62"/>
      <c r="OJI37" s="62"/>
      <c r="OJJ37" s="62"/>
      <c r="OJK37" s="62"/>
      <c r="OJL37" s="62"/>
      <c r="OJM37" s="62"/>
      <c r="OJN37" s="62"/>
      <c r="OJO37" s="62"/>
      <c r="OJP37" s="62"/>
      <c r="OJQ37" s="62"/>
      <c r="OJR37" s="62"/>
      <c r="OJS37" s="62"/>
      <c r="OJT37" s="62"/>
      <c r="OJU37" s="62"/>
      <c r="OJV37" s="62"/>
      <c r="OJW37" s="62"/>
      <c r="OJX37" s="62"/>
      <c r="OJY37" s="62"/>
      <c r="OJZ37" s="62"/>
      <c r="OKA37" s="62"/>
      <c r="OKB37" s="62"/>
      <c r="OKC37" s="62"/>
      <c r="OKD37" s="62"/>
      <c r="OKE37" s="62"/>
      <c r="OKF37" s="62"/>
      <c r="OKG37" s="62"/>
      <c r="OKH37" s="62"/>
      <c r="OKI37" s="62"/>
      <c r="OKJ37" s="62"/>
      <c r="OKK37" s="62"/>
      <c r="OKL37" s="62"/>
      <c r="OKM37" s="62"/>
      <c r="OKN37" s="62"/>
      <c r="OKO37" s="62"/>
      <c r="OKP37" s="62"/>
      <c r="OKQ37" s="62"/>
      <c r="OKR37" s="62"/>
      <c r="OKS37" s="62"/>
      <c r="OKT37" s="62"/>
      <c r="OKU37" s="62"/>
      <c r="OKV37" s="62"/>
      <c r="OKW37" s="62"/>
      <c r="OKX37" s="62"/>
      <c r="OKY37" s="62"/>
      <c r="OKZ37" s="62"/>
      <c r="OLA37" s="62"/>
      <c r="OLB37" s="62"/>
      <c r="OLC37" s="62"/>
      <c r="OLD37" s="62"/>
      <c r="OLE37" s="62"/>
      <c r="OLF37" s="62"/>
      <c r="OLG37" s="62"/>
      <c r="OLH37" s="62"/>
      <c r="OLI37" s="62"/>
      <c r="OLJ37" s="62"/>
      <c r="OLK37" s="62"/>
      <c r="OLL37" s="62"/>
      <c r="OLM37" s="62"/>
      <c r="OLN37" s="62"/>
      <c r="OLO37" s="62"/>
      <c r="OLP37" s="62"/>
      <c r="OLQ37" s="62"/>
      <c r="OLR37" s="62"/>
      <c r="OLS37" s="62"/>
      <c r="OLT37" s="62"/>
      <c r="OLU37" s="62"/>
      <c r="OLV37" s="62"/>
      <c r="OLW37" s="62"/>
      <c r="OLX37" s="62"/>
      <c r="OLY37" s="62"/>
      <c r="OLZ37" s="62"/>
      <c r="OMA37" s="62"/>
      <c r="OMB37" s="62"/>
      <c r="OMC37" s="62"/>
      <c r="OMD37" s="62"/>
      <c r="OME37" s="62"/>
      <c r="OMF37" s="62"/>
      <c r="OMG37" s="62"/>
      <c r="OMH37" s="62"/>
      <c r="OMI37" s="62"/>
      <c r="OMJ37" s="62"/>
      <c r="OMK37" s="62"/>
      <c r="OML37" s="62"/>
      <c r="OMM37" s="62"/>
      <c r="OMN37" s="62"/>
      <c r="OMO37" s="62"/>
      <c r="OMP37" s="62"/>
      <c r="OMQ37" s="62"/>
      <c r="OMR37" s="62"/>
      <c r="OMS37" s="62"/>
      <c r="OMT37" s="62"/>
      <c r="OMU37" s="62"/>
      <c r="OMV37" s="62"/>
      <c r="OMW37" s="62"/>
      <c r="OMX37" s="62"/>
      <c r="OMY37" s="62"/>
      <c r="OMZ37" s="62"/>
      <c r="ONA37" s="62"/>
      <c r="ONB37" s="62"/>
      <c r="ONC37" s="62"/>
      <c r="OND37" s="62"/>
      <c r="ONE37" s="62"/>
      <c r="ONF37" s="62"/>
      <c r="ONG37" s="62"/>
      <c r="ONH37" s="62"/>
      <c r="ONI37" s="62"/>
      <c r="ONJ37" s="62"/>
      <c r="ONK37" s="62"/>
      <c r="ONL37" s="62"/>
      <c r="ONM37" s="62"/>
      <c r="ONN37" s="62"/>
      <c r="ONO37" s="62"/>
      <c r="ONP37" s="62"/>
      <c r="ONQ37" s="62"/>
      <c r="ONR37" s="62"/>
      <c r="ONS37" s="62"/>
      <c r="ONT37" s="62"/>
      <c r="ONU37" s="62"/>
      <c r="ONV37" s="62"/>
      <c r="ONW37" s="62"/>
      <c r="ONX37" s="62"/>
      <c r="ONY37" s="62"/>
      <c r="ONZ37" s="62"/>
      <c r="OOA37" s="62"/>
      <c r="OOB37" s="62"/>
      <c r="OOC37" s="62"/>
      <c r="OOD37" s="62"/>
      <c r="OOE37" s="62"/>
      <c r="OOF37" s="62"/>
      <c r="OOG37" s="62"/>
      <c r="OOH37" s="62"/>
      <c r="OOI37" s="62"/>
      <c r="OOJ37" s="62"/>
      <c r="OOK37" s="62"/>
      <c r="OOL37" s="62"/>
      <c r="OOM37" s="62"/>
      <c r="OON37" s="62"/>
      <c r="OOO37" s="62"/>
      <c r="OOP37" s="62"/>
      <c r="OOQ37" s="62"/>
      <c r="OOR37" s="62"/>
      <c r="OOS37" s="62"/>
      <c r="OOT37" s="62"/>
      <c r="OOU37" s="62"/>
      <c r="OOV37" s="62"/>
      <c r="OOW37" s="62"/>
      <c r="OOX37" s="62"/>
      <c r="OOY37" s="62"/>
      <c r="OOZ37" s="62"/>
      <c r="OPA37" s="62"/>
      <c r="OPB37" s="62"/>
      <c r="OPC37" s="62"/>
      <c r="OPD37" s="62"/>
      <c r="OPE37" s="62"/>
      <c r="OPF37" s="62"/>
      <c r="OPG37" s="62"/>
      <c r="OPH37" s="62"/>
      <c r="OPI37" s="62"/>
      <c r="OPJ37" s="62"/>
      <c r="OPK37" s="62"/>
      <c r="OPL37" s="62"/>
      <c r="OPM37" s="62"/>
      <c r="OPN37" s="62"/>
      <c r="OPO37" s="62"/>
      <c r="OPP37" s="62"/>
      <c r="OPQ37" s="62"/>
      <c r="OPR37" s="62"/>
      <c r="OPS37" s="62"/>
      <c r="OPT37" s="62"/>
      <c r="OPU37" s="62"/>
      <c r="OPV37" s="62"/>
      <c r="OPW37" s="62"/>
      <c r="OPX37" s="62"/>
      <c r="OPY37" s="62"/>
      <c r="OPZ37" s="62"/>
      <c r="OQA37" s="62"/>
      <c r="OQB37" s="62"/>
      <c r="OQC37" s="62"/>
      <c r="OQD37" s="62"/>
      <c r="OQE37" s="62"/>
      <c r="OQF37" s="62"/>
      <c r="OQG37" s="62"/>
      <c r="OQH37" s="62"/>
      <c r="OQI37" s="62"/>
      <c r="OQJ37" s="62"/>
      <c r="OQK37" s="62"/>
      <c r="OQL37" s="62"/>
      <c r="OQM37" s="62"/>
      <c r="OQN37" s="62"/>
      <c r="OQO37" s="62"/>
      <c r="OQP37" s="62"/>
      <c r="OQQ37" s="62"/>
      <c r="OQR37" s="62"/>
      <c r="OQS37" s="62"/>
      <c r="OQT37" s="62"/>
      <c r="OQU37" s="62"/>
      <c r="OQV37" s="62"/>
      <c r="OQW37" s="62"/>
      <c r="OQX37" s="62"/>
      <c r="OQY37" s="62"/>
      <c r="OQZ37" s="62"/>
      <c r="ORA37" s="62"/>
      <c r="ORB37" s="62"/>
      <c r="ORC37" s="62"/>
      <c r="ORD37" s="62"/>
      <c r="ORE37" s="62"/>
      <c r="ORF37" s="62"/>
      <c r="ORG37" s="62"/>
      <c r="ORH37" s="62"/>
      <c r="ORI37" s="62"/>
      <c r="ORJ37" s="62"/>
      <c r="ORK37" s="62"/>
      <c r="ORL37" s="62"/>
      <c r="ORM37" s="62"/>
      <c r="ORN37" s="62"/>
      <c r="ORO37" s="62"/>
      <c r="ORP37" s="62"/>
      <c r="ORQ37" s="62"/>
      <c r="ORR37" s="62"/>
      <c r="ORS37" s="62"/>
      <c r="ORT37" s="62"/>
      <c r="ORU37" s="62"/>
      <c r="ORV37" s="62"/>
      <c r="ORW37" s="62"/>
      <c r="ORX37" s="62"/>
      <c r="ORY37" s="62"/>
      <c r="ORZ37" s="62"/>
      <c r="OSA37" s="62"/>
      <c r="OSB37" s="62"/>
      <c r="OSC37" s="62"/>
      <c r="OSD37" s="62"/>
      <c r="OSE37" s="62"/>
      <c r="OSF37" s="62"/>
      <c r="OSG37" s="62"/>
      <c r="OSH37" s="62"/>
      <c r="OSI37" s="62"/>
      <c r="OSJ37" s="62"/>
      <c r="OSK37" s="62"/>
      <c r="OSL37" s="62"/>
      <c r="OSM37" s="62"/>
      <c r="OSN37" s="62"/>
      <c r="OSO37" s="62"/>
      <c r="OSP37" s="62"/>
      <c r="OSQ37" s="62"/>
      <c r="OSR37" s="62"/>
      <c r="OSS37" s="62"/>
      <c r="OST37" s="62"/>
      <c r="OSU37" s="62"/>
      <c r="OSV37" s="62"/>
      <c r="OSW37" s="62"/>
      <c r="OSX37" s="62"/>
      <c r="OSY37" s="62"/>
      <c r="OSZ37" s="62"/>
      <c r="OTA37" s="62"/>
      <c r="OTB37" s="62"/>
      <c r="OTC37" s="62"/>
      <c r="OTD37" s="62"/>
      <c r="OTE37" s="62"/>
      <c r="OTF37" s="62"/>
      <c r="OTG37" s="62"/>
      <c r="OTH37" s="62"/>
      <c r="OTI37" s="62"/>
      <c r="OTJ37" s="62"/>
      <c r="OTK37" s="62"/>
      <c r="OTL37" s="62"/>
      <c r="OTM37" s="62"/>
      <c r="OTN37" s="62"/>
      <c r="OTO37" s="62"/>
      <c r="OTP37" s="62"/>
      <c r="OTQ37" s="62"/>
      <c r="OTR37" s="62"/>
      <c r="OTS37" s="62"/>
      <c r="OTT37" s="62"/>
      <c r="OTU37" s="62"/>
      <c r="OTV37" s="62"/>
      <c r="OTW37" s="62"/>
      <c r="OTX37" s="62"/>
      <c r="OTY37" s="62"/>
      <c r="OTZ37" s="62"/>
      <c r="OUA37" s="62"/>
      <c r="OUB37" s="62"/>
      <c r="OUC37" s="62"/>
      <c r="OUD37" s="62"/>
      <c r="OUE37" s="62"/>
      <c r="OUF37" s="62"/>
      <c r="OUG37" s="62"/>
      <c r="OUH37" s="62"/>
      <c r="OUI37" s="62"/>
      <c r="OUJ37" s="62"/>
      <c r="OUK37" s="62"/>
      <c r="OUL37" s="62"/>
      <c r="OUM37" s="62"/>
      <c r="OUN37" s="62"/>
      <c r="OUO37" s="62"/>
      <c r="OUP37" s="62"/>
      <c r="OUQ37" s="62"/>
      <c r="OUR37" s="62"/>
      <c r="OUS37" s="62"/>
      <c r="OUT37" s="62"/>
      <c r="OUU37" s="62"/>
      <c r="OUV37" s="62"/>
      <c r="OUW37" s="62"/>
      <c r="OUX37" s="62"/>
      <c r="OUY37" s="62"/>
      <c r="OUZ37" s="62"/>
      <c r="OVA37" s="62"/>
      <c r="OVB37" s="62"/>
      <c r="OVC37" s="62"/>
      <c r="OVD37" s="62"/>
      <c r="OVE37" s="62"/>
      <c r="OVF37" s="62"/>
      <c r="OVG37" s="62"/>
      <c r="OVH37" s="62"/>
      <c r="OVI37" s="62"/>
      <c r="OVJ37" s="62"/>
      <c r="OVK37" s="62"/>
      <c r="OVL37" s="62"/>
      <c r="OVM37" s="62"/>
      <c r="OVN37" s="62"/>
      <c r="OVO37" s="62"/>
      <c r="OVP37" s="62"/>
      <c r="OVQ37" s="62"/>
      <c r="OVR37" s="62"/>
      <c r="OVS37" s="62"/>
      <c r="OVT37" s="62"/>
      <c r="OVU37" s="62"/>
      <c r="OVV37" s="62"/>
      <c r="OVW37" s="62"/>
      <c r="OVX37" s="62"/>
      <c r="OVY37" s="62"/>
      <c r="OVZ37" s="62"/>
      <c r="OWA37" s="62"/>
      <c r="OWB37" s="62"/>
      <c r="OWC37" s="62"/>
      <c r="OWD37" s="62"/>
      <c r="OWE37" s="62"/>
      <c r="OWF37" s="62"/>
      <c r="OWG37" s="62"/>
      <c r="OWH37" s="62"/>
      <c r="OWI37" s="62"/>
      <c r="OWJ37" s="62"/>
      <c r="OWK37" s="62"/>
      <c r="OWL37" s="62"/>
      <c r="OWM37" s="62"/>
      <c r="OWN37" s="62"/>
      <c r="OWO37" s="62"/>
      <c r="OWP37" s="62"/>
      <c r="OWQ37" s="62"/>
      <c r="OWR37" s="62"/>
      <c r="OWS37" s="62"/>
      <c r="OWT37" s="62"/>
      <c r="OWU37" s="62"/>
      <c r="OWV37" s="62"/>
      <c r="OWW37" s="62"/>
      <c r="OWX37" s="62"/>
      <c r="OWY37" s="62"/>
      <c r="OWZ37" s="62"/>
      <c r="OXA37" s="62"/>
      <c r="OXB37" s="62"/>
      <c r="OXC37" s="62"/>
      <c r="OXD37" s="62"/>
      <c r="OXE37" s="62"/>
      <c r="OXF37" s="62"/>
      <c r="OXG37" s="62"/>
      <c r="OXH37" s="62"/>
      <c r="OXI37" s="62"/>
      <c r="OXJ37" s="62"/>
      <c r="OXK37" s="62"/>
      <c r="OXL37" s="62"/>
      <c r="OXM37" s="62"/>
      <c r="OXN37" s="62"/>
      <c r="OXO37" s="62"/>
      <c r="OXP37" s="62"/>
      <c r="OXQ37" s="62"/>
      <c r="OXR37" s="62"/>
      <c r="OXS37" s="62"/>
      <c r="OXT37" s="62"/>
      <c r="OXU37" s="62"/>
      <c r="OXV37" s="62"/>
      <c r="OXW37" s="62"/>
      <c r="OXX37" s="62"/>
      <c r="OXY37" s="62"/>
      <c r="OXZ37" s="62"/>
      <c r="OYA37" s="62"/>
      <c r="OYB37" s="62"/>
      <c r="OYC37" s="62"/>
      <c r="OYD37" s="62"/>
      <c r="OYE37" s="62"/>
      <c r="OYF37" s="62"/>
      <c r="OYG37" s="62"/>
      <c r="OYH37" s="62"/>
      <c r="OYI37" s="62"/>
      <c r="OYJ37" s="62"/>
      <c r="OYK37" s="62"/>
      <c r="OYL37" s="62"/>
      <c r="OYM37" s="62"/>
      <c r="OYN37" s="62"/>
      <c r="OYO37" s="62"/>
      <c r="OYP37" s="62"/>
      <c r="OYQ37" s="62"/>
      <c r="OYR37" s="62"/>
      <c r="OYS37" s="62"/>
      <c r="OYT37" s="62"/>
      <c r="OYU37" s="62"/>
      <c r="OYV37" s="62"/>
      <c r="OYW37" s="62"/>
      <c r="OYX37" s="62"/>
      <c r="OYY37" s="62"/>
      <c r="OYZ37" s="62"/>
      <c r="OZA37" s="62"/>
      <c r="OZB37" s="62"/>
      <c r="OZC37" s="62"/>
      <c r="OZD37" s="62"/>
      <c r="OZE37" s="62"/>
      <c r="OZF37" s="62"/>
      <c r="OZG37" s="62"/>
      <c r="OZH37" s="62"/>
      <c r="OZI37" s="62"/>
      <c r="OZJ37" s="62"/>
      <c r="OZK37" s="62"/>
      <c r="OZL37" s="62"/>
      <c r="OZM37" s="62"/>
      <c r="OZN37" s="62"/>
      <c r="OZO37" s="62"/>
      <c r="OZP37" s="62"/>
      <c r="OZQ37" s="62"/>
      <c r="OZR37" s="62"/>
      <c r="OZS37" s="62"/>
      <c r="OZT37" s="62"/>
      <c r="OZU37" s="62"/>
      <c r="OZV37" s="62"/>
      <c r="OZW37" s="62"/>
      <c r="OZX37" s="62"/>
      <c r="OZY37" s="62"/>
      <c r="OZZ37" s="62"/>
      <c r="PAA37" s="62"/>
      <c r="PAB37" s="62"/>
      <c r="PAC37" s="62"/>
      <c r="PAD37" s="62"/>
      <c r="PAE37" s="62"/>
      <c r="PAF37" s="62"/>
      <c r="PAG37" s="62"/>
      <c r="PAH37" s="62"/>
      <c r="PAI37" s="62"/>
      <c r="PAJ37" s="62"/>
      <c r="PAK37" s="62"/>
      <c r="PAL37" s="62"/>
      <c r="PAM37" s="62"/>
      <c r="PAN37" s="62"/>
      <c r="PAO37" s="62"/>
      <c r="PAP37" s="62"/>
      <c r="PAQ37" s="62"/>
      <c r="PAR37" s="62"/>
      <c r="PAS37" s="62"/>
      <c r="PAT37" s="62"/>
      <c r="PAU37" s="62"/>
      <c r="PAV37" s="62"/>
      <c r="PAW37" s="62"/>
      <c r="PAX37" s="62"/>
      <c r="PAY37" s="62"/>
      <c r="PAZ37" s="62"/>
      <c r="PBA37" s="62"/>
      <c r="PBB37" s="62"/>
      <c r="PBC37" s="62"/>
      <c r="PBD37" s="62"/>
      <c r="PBE37" s="62"/>
      <c r="PBF37" s="62"/>
      <c r="PBG37" s="62"/>
      <c r="PBH37" s="62"/>
      <c r="PBI37" s="62"/>
      <c r="PBJ37" s="62"/>
      <c r="PBK37" s="62"/>
      <c r="PBL37" s="62"/>
      <c r="PBM37" s="62"/>
      <c r="PBN37" s="62"/>
      <c r="PBO37" s="62"/>
      <c r="PBP37" s="62"/>
      <c r="PBQ37" s="62"/>
      <c r="PBR37" s="62"/>
      <c r="PBS37" s="62"/>
      <c r="PBT37" s="62"/>
      <c r="PBU37" s="62"/>
      <c r="PBV37" s="62"/>
      <c r="PBW37" s="62"/>
      <c r="PBX37" s="62"/>
      <c r="PBY37" s="62"/>
      <c r="PBZ37" s="62"/>
      <c r="PCA37" s="62"/>
      <c r="PCB37" s="62"/>
      <c r="PCC37" s="62"/>
      <c r="PCD37" s="62"/>
      <c r="PCE37" s="62"/>
      <c r="PCF37" s="62"/>
      <c r="PCG37" s="62"/>
      <c r="PCH37" s="62"/>
      <c r="PCI37" s="62"/>
      <c r="PCJ37" s="62"/>
      <c r="PCK37" s="62"/>
      <c r="PCL37" s="62"/>
      <c r="PCM37" s="62"/>
      <c r="PCN37" s="62"/>
      <c r="PCO37" s="62"/>
      <c r="PCP37" s="62"/>
      <c r="PCQ37" s="62"/>
      <c r="PCR37" s="62"/>
      <c r="PCS37" s="62"/>
      <c r="PCT37" s="62"/>
      <c r="PCU37" s="62"/>
      <c r="PCV37" s="62"/>
      <c r="PCW37" s="62"/>
      <c r="PCX37" s="62"/>
      <c r="PCY37" s="62"/>
      <c r="PCZ37" s="62"/>
      <c r="PDA37" s="62"/>
      <c r="PDB37" s="62"/>
      <c r="PDC37" s="62"/>
      <c r="PDD37" s="62"/>
      <c r="PDE37" s="62"/>
      <c r="PDF37" s="62"/>
      <c r="PDG37" s="62"/>
      <c r="PDH37" s="62"/>
      <c r="PDI37" s="62"/>
      <c r="PDJ37" s="62"/>
      <c r="PDK37" s="62"/>
      <c r="PDL37" s="62"/>
      <c r="PDM37" s="62"/>
      <c r="PDN37" s="62"/>
      <c r="PDO37" s="62"/>
      <c r="PDP37" s="62"/>
      <c r="PDQ37" s="62"/>
      <c r="PDR37" s="62"/>
      <c r="PDS37" s="62"/>
      <c r="PDT37" s="62"/>
      <c r="PDU37" s="62"/>
      <c r="PDV37" s="62"/>
      <c r="PDW37" s="62"/>
      <c r="PDX37" s="62"/>
      <c r="PDY37" s="62"/>
      <c r="PDZ37" s="62"/>
      <c r="PEA37" s="62"/>
      <c r="PEB37" s="62"/>
      <c r="PEC37" s="62"/>
      <c r="PED37" s="62"/>
      <c r="PEE37" s="62"/>
      <c r="PEF37" s="62"/>
      <c r="PEG37" s="62"/>
      <c r="PEH37" s="62"/>
      <c r="PEI37" s="62"/>
      <c r="PEJ37" s="62"/>
      <c r="PEK37" s="62"/>
      <c r="PEL37" s="62"/>
      <c r="PEM37" s="62"/>
      <c r="PEN37" s="62"/>
      <c r="PEO37" s="62"/>
      <c r="PEP37" s="62"/>
      <c r="PEQ37" s="62"/>
      <c r="PER37" s="62"/>
      <c r="PES37" s="62"/>
      <c r="PET37" s="62"/>
      <c r="PEU37" s="62"/>
      <c r="PEV37" s="62"/>
      <c r="PEW37" s="62"/>
      <c r="PEX37" s="62"/>
      <c r="PEY37" s="62"/>
      <c r="PEZ37" s="62"/>
      <c r="PFA37" s="62"/>
      <c r="PFB37" s="62"/>
      <c r="PFC37" s="62"/>
      <c r="PFD37" s="62"/>
      <c r="PFE37" s="62"/>
      <c r="PFF37" s="62"/>
      <c r="PFG37" s="62"/>
      <c r="PFH37" s="62"/>
      <c r="PFI37" s="62"/>
      <c r="PFJ37" s="62"/>
      <c r="PFK37" s="62"/>
      <c r="PFL37" s="62"/>
      <c r="PFM37" s="62"/>
      <c r="PFN37" s="62"/>
      <c r="PFO37" s="62"/>
      <c r="PFP37" s="62"/>
      <c r="PFQ37" s="62"/>
      <c r="PFR37" s="62"/>
      <c r="PFS37" s="62"/>
      <c r="PFT37" s="62"/>
      <c r="PFU37" s="62"/>
      <c r="PFV37" s="62"/>
      <c r="PFW37" s="62"/>
      <c r="PFX37" s="62"/>
      <c r="PFY37" s="62"/>
      <c r="PFZ37" s="62"/>
      <c r="PGA37" s="62"/>
      <c r="PGB37" s="62"/>
      <c r="PGC37" s="62"/>
      <c r="PGD37" s="62"/>
      <c r="PGE37" s="62"/>
      <c r="PGF37" s="62"/>
      <c r="PGG37" s="62"/>
      <c r="PGH37" s="62"/>
      <c r="PGI37" s="62"/>
      <c r="PGJ37" s="62"/>
      <c r="PGK37" s="62"/>
      <c r="PGL37" s="62"/>
      <c r="PGM37" s="62"/>
      <c r="PGN37" s="62"/>
      <c r="PGO37" s="62"/>
      <c r="PGP37" s="62"/>
      <c r="PGQ37" s="62"/>
      <c r="PGR37" s="62"/>
      <c r="PGS37" s="62"/>
      <c r="PGT37" s="62"/>
      <c r="PGU37" s="62"/>
      <c r="PGV37" s="62"/>
      <c r="PGW37" s="62"/>
      <c r="PGX37" s="62"/>
      <c r="PGY37" s="62"/>
      <c r="PGZ37" s="62"/>
      <c r="PHA37" s="62"/>
      <c r="PHB37" s="62"/>
      <c r="PHC37" s="62"/>
      <c r="PHD37" s="62"/>
      <c r="PHE37" s="62"/>
      <c r="PHF37" s="62"/>
      <c r="PHG37" s="62"/>
      <c r="PHH37" s="62"/>
      <c r="PHI37" s="62"/>
      <c r="PHJ37" s="62"/>
      <c r="PHK37" s="62"/>
      <c r="PHL37" s="62"/>
      <c r="PHM37" s="62"/>
      <c r="PHN37" s="62"/>
      <c r="PHO37" s="62"/>
      <c r="PHP37" s="62"/>
      <c r="PHQ37" s="62"/>
      <c r="PHR37" s="62"/>
      <c r="PHS37" s="62"/>
      <c r="PHT37" s="62"/>
      <c r="PHU37" s="62"/>
      <c r="PHV37" s="62"/>
      <c r="PHW37" s="62"/>
      <c r="PHX37" s="62"/>
      <c r="PHY37" s="62"/>
      <c r="PHZ37" s="62"/>
      <c r="PIA37" s="62"/>
      <c r="PIB37" s="62"/>
      <c r="PIC37" s="62"/>
      <c r="PID37" s="62"/>
      <c r="PIE37" s="62"/>
      <c r="PIF37" s="62"/>
      <c r="PIG37" s="62"/>
      <c r="PIH37" s="62"/>
      <c r="PII37" s="62"/>
      <c r="PIJ37" s="62"/>
      <c r="PIK37" s="62"/>
      <c r="PIL37" s="62"/>
      <c r="PIM37" s="62"/>
      <c r="PIN37" s="62"/>
      <c r="PIO37" s="62"/>
      <c r="PIP37" s="62"/>
      <c r="PIQ37" s="62"/>
      <c r="PIR37" s="62"/>
      <c r="PIS37" s="62"/>
      <c r="PIT37" s="62"/>
      <c r="PIU37" s="62"/>
      <c r="PIV37" s="62"/>
      <c r="PIW37" s="62"/>
      <c r="PIX37" s="62"/>
      <c r="PIY37" s="62"/>
      <c r="PIZ37" s="62"/>
      <c r="PJA37" s="62"/>
      <c r="PJB37" s="62"/>
      <c r="PJC37" s="62"/>
      <c r="PJD37" s="62"/>
      <c r="PJE37" s="62"/>
      <c r="PJF37" s="62"/>
      <c r="PJG37" s="62"/>
      <c r="PJH37" s="62"/>
      <c r="PJI37" s="62"/>
      <c r="PJJ37" s="62"/>
      <c r="PJK37" s="62"/>
      <c r="PJL37" s="62"/>
      <c r="PJM37" s="62"/>
      <c r="PJN37" s="62"/>
      <c r="PJO37" s="62"/>
      <c r="PJP37" s="62"/>
      <c r="PJQ37" s="62"/>
      <c r="PJR37" s="62"/>
      <c r="PJS37" s="62"/>
      <c r="PJT37" s="62"/>
      <c r="PJU37" s="62"/>
      <c r="PJV37" s="62"/>
      <c r="PJW37" s="62"/>
      <c r="PJX37" s="62"/>
      <c r="PJY37" s="62"/>
      <c r="PJZ37" s="62"/>
      <c r="PKA37" s="62"/>
      <c r="PKB37" s="62"/>
      <c r="PKC37" s="62"/>
      <c r="PKD37" s="62"/>
      <c r="PKE37" s="62"/>
      <c r="PKF37" s="62"/>
      <c r="PKG37" s="62"/>
      <c r="PKH37" s="62"/>
      <c r="PKI37" s="62"/>
      <c r="PKJ37" s="62"/>
      <c r="PKK37" s="62"/>
      <c r="PKL37" s="62"/>
      <c r="PKM37" s="62"/>
      <c r="PKN37" s="62"/>
      <c r="PKO37" s="62"/>
      <c r="PKP37" s="62"/>
      <c r="PKQ37" s="62"/>
      <c r="PKR37" s="62"/>
      <c r="PKS37" s="62"/>
      <c r="PKT37" s="62"/>
      <c r="PKU37" s="62"/>
      <c r="PKV37" s="62"/>
      <c r="PKW37" s="62"/>
      <c r="PKX37" s="62"/>
      <c r="PKY37" s="62"/>
      <c r="PKZ37" s="62"/>
      <c r="PLA37" s="62"/>
      <c r="PLB37" s="62"/>
      <c r="PLC37" s="62"/>
      <c r="PLD37" s="62"/>
      <c r="PLE37" s="62"/>
      <c r="PLF37" s="62"/>
      <c r="PLG37" s="62"/>
      <c r="PLH37" s="62"/>
      <c r="PLI37" s="62"/>
      <c r="PLJ37" s="62"/>
      <c r="PLK37" s="62"/>
      <c r="PLL37" s="62"/>
      <c r="PLM37" s="62"/>
      <c r="PLN37" s="62"/>
      <c r="PLO37" s="62"/>
      <c r="PLP37" s="62"/>
      <c r="PLQ37" s="62"/>
      <c r="PLR37" s="62"/>
      <c r="PLS37" s="62"/>
      <c r="PLT37" s="62"/>
      <c r="PLU37" s="62"/>
      <c r="PLV37" s="62"/>
      <c r="PLW37" s="62"/>
      <c r="PLX37" s="62"/>
      <c r="PLY37" s="62"/>
      <c r="PLZ37" s="62"/>
      <c r="PMA37" s="62"/>
      <c r="PMB37" s="62"/>
      <c r="PMC37" s="62"/>
      <c r="PMD37" s="62"/>
      <c r="PME37" s="62"/>
      <c r="PMF37" s="62"/>
      <c r="PMG37" s="62"/>
      <c r="PMH37" s="62"/>
      <c r="PMI37" s="62"/>
      <c r="PMJ37" s="62"/>
      <c r="PMK37" s="62"/>
      <c r="PML37" s="62"/>
      <c r="PMM37" s="62"/>
      <c r="PMN37" s="62"/>
      <c r="PMO37" s="62"/>
      <c r="PMP37" s="62"/>
      <c r="PMQ37" s="62"/>
      <c r="PMR37" s="62"/>
      <c r="PMS37" s="62"/>
      <c r="PMT37" s="62"/>
      <c r="PMU37" s="62"/>
      <c r="PMV37" s="62"/>
      <c r="PMW37" s="62"/>
      <c r="PMX37" s="62"/>
      <c r="PMY37" s="62"/>
      <c r="PMZ37" s="62"/>
      <c r="PNA37" s="62"/>
      <c r="PNB37" s="62"/>
      <c r="PNC37" s="62"/>
      <c r="PND37" s="62"/>
      <c r="PNE37" s="62"/>
      <c r="PNF37" s="62"/>
      <c r="PNG37" s="62"/>
      <c r="PNH37" s="62"/>
      <c r="PNI37" s="62"/>
      <c r="PNJ37" s="62"/>
      <c r="PNK37" s="62"/>
      <c r="PNL37" s="62"/>
      <c r="PNM37" s="62"/>
      <c r="PNN37" s="62"/>
      <c r="PNO37" s="62"/>
      <c r="PNP37" s="62"/>
      <c r="PNQ37" s="62"/>
      <c r="PNR37" s="62"/>
      <c r="PNS37" s="62"/>
      <c r="PNT37" s="62"/>
      <c r="PNU37" s="62"/>
      <c r="PNV37" s="62"/>
      <c r="PNW37" s="62"/>
      <c r="PNX37" s="62"/>
      <c r="PNY37" s="62"/>
      <c r="PNZ37" s="62"/>
      <c r="POA37" s="62"/>
      <c r="POB37" s="62"/>
      <c r="POC37" s="62"/>
      <c r="POD37" s="62"/>
      <c r="POE37" s="62"/>
      <c r="POF37" s="62"/>
      <c r="POG37" s="62"/>
      <c r="POH37" s="62"/>
      <c r="POI37" s="62"/>
      <c r="POJ37" s="62"/>
      <c r="POK37" s="62"/>
      <c r="POL37" s="62"/>
      <c r="POM37" s="62"/>
      <c r="PON37" s="62"/>
      <c r="POO37" s="62"/>
      <c r="POP37" s="62"/>
      <c r="POQ37" s="62"/>
      <c r="POR37" s="62"/>
      <c r="POS37" s="62"/>
      <c r="POT37" s="62"/>
      <c r="POU37" s="62"/>
      <c r="POV37" s="62"/>
      <c r="POW37" s="62"/>
      <c r="POX37" s="62"/>
      <c r="POY37" s="62"/>
      <c r="POZ37" s="62"/>
      <c r="PPA37" s="62"/>
      <c r="PPB37" s="62"/>
      <c r="PPC37" s="62"/>
      <c r="PPD37" s="62"/>
      <c r="PPE37" s="62"/>
      <c r="PPF37" s="62"/>
      <c r="PPG37" s="62"/>
      <c r="PPH37" s="62"/>
      <c r="PPI37" s="62"/>
      <c r="PPJ37" s="62"/>
      <c r="PPK37" s="62"/>
      <c r="PPL37" s="62"/>
      <c r="PPM37" s="62"/>
      <c r="PPN37" s="62"/>
      <c r="PPO37" s="62"/>
      <c r="PPP37" s="62"/>
      <c r="PPQ37" s="62"/>
      <c r="PPR37" s="62"/>
      <c r="PPS37" s="62"/>
      <c r="PPT37" s="62"/>
      <c r="PPU37" s="62"/>
      <c r="PPV37" s="62"/>
      <c r="PPW37" s="62"/>
      <c r="PPX37" s="62"/>
      <c r="PPY37" s="62"/>
      <c r="PPZ37" s="62"/>
      <c r="PQA37" s="62"/>
      <c r="PQB37" s="62"/>
      <c r="PQC37" s="62"/>
      <c r="PQD37" s="62"/>
      <c r="PQE37" s="62"/>
      <c r="PQF37" s="62"/>
      <c r="PQG37" s="62"/>
      <c r="PQH37" s="62"/>
      <c r="PQI37" s="62"/>
      <c r="PQJ37" s="62"/>
      <c r="PQK37" s="62"/>
      <c r="PQL37" s="62"/>
      <c r="PQM37" s="62"/>
      <c r="PQN37" s="62"/>
      <c r="PQO37" s="62"/>
      <c r="PQP37" s="62"/>
      <c r="PQQ37" s="62"/>
      <c r="PQR37" s="62"/>
      <c r="PQS37" s="62"/>
      <c r="PQT37" s="62"/>
      <c r="PQU37" s="62"/>
      <c r="PQV37" s="62"/>
      <c r="PQW37" s="62"/>
      <c r="PQX37" s="62"/>
      <c r="PQY37" s="62"/>
      <c r="PQZ37" s="62"/>
      <c r="PRA37" s="62"/>
      <c r="PRB37" s="62"/>
      <c r="PRC37" s="62"/>
      <c r="PRD37" s="62"/>
      <c r="PRE37" s="62"/>
      <c r="PRF37" s="62"/>
      <c r="PRG37" s="62"/>
      <c r="PRH37" s="62"/>
      <c r="PRI37" s="62"/>
      <c r="PRJ37" s="62"/>
      <c r="PRK37" s="62"/>
      <c r="PRL37" s="62"/>
      <c r="PRM37" s="62"/>
      <c r="PRN37" s="62"/>
      <c r="PRO37" s="62"/>
      <c r="PRP37" s="62"/>
      <c r="PRQ37" s="62"/>
      <c r="PRR37" s="62"/>
      <c r="PRS37" s="62"/>
      <c r="PRT37" s="62"/>
      <c r="PRU37" s="62"/>
      <c r="PRV37" s="62"/>
      <c r="PRW37" s="62"/>
      <c r="PRX37" s="62"/>
      <c r="PRY37" s="62"/>
      <c r="PRZ37" s="62"/>
      <c r="PSA37" s="62"/>
      <c r="PSB37" s="62"/>
      <c r="PSC37" s="62"/>
      <c r="PSD37" s="62"/>
      <c r="PSE37" s="62"/>
      <c r="PSF37" s="62"/>
      <c r="PSG37" s="62"/>
      <c r="PSH37" s="62"/>
      <c r="PSI37" s="62"/>
      <c r="PSJ37" s="62"/>
      <c r="PSK37" s="62"/>
      <c r="PSL37" s="62"/>
      <c r="PSM37" s="62"/>
      <c r="PSN37" s="62"/>
      <c r="PSO37" s="62"/>
      <c r="PSP37" s="62"/>
      <c r="PSQ37" s="62"/>
      <c r="PSR37" s="62"/>
      <c r="PSS37" s="62"/>
      <c r="PST37" s="62"/>
      <c r="PSU37" s="62"/>
      <c r="PSV37" s="62"/>
      <c r="PSW37" s="62"/>
      <c r="PSX37" s="62"/>
      <c r="PSY37" s="62"/>
      <c r="PSZ37" s="62"/>
      <c r="PTA37" s="62"/>
      <c r="PTB37" s="62"/>
      <c r="PTC37" s="62"/>
      <c r="PTD37" s="62"/>
      <c r="PTE37" s="62"/>
      <c r="PTF37" s="62"/>
      <c r="PTG37" s="62"/>
      <c r="PTH37" s="62"/>
      <c r="PTI37" s="62"/>
      <c r="PTJ37" s="62"/>
      <c r="PTK37" s="62"/>
      <c r="PTL37" s="62"/>
      <c r="PTM37" s="62"/>
      <c r="PTN37" s="62"/>
      <c r="PTO37" s="62"/>
      <c r="PTP37" s="62"/>
      <c r="PTQ37" s="62"/>
      <c r="PTR37" s="62"/>
      <c r="PTS37" s="62"/>
      <c r="PTT37" s="62"/>
      <c r="PTU37" s="62"/>
      <c r="PTV37" s="62"/>
      <c r="PTW37" s="62"/>
      <c r="PTX37" s="62"/>
      <c r="PTY37" s="62"/>
      <c r="PTZ37" s="62"/>
      <c r="PUA37" s="62"/>
      <c r="PUB37" s="62"/>
      <c r="PUC37" s="62"/>
      <c r="PUD37" s="62"/>
      <c r="PUE37" s="62"/>
      <c r="PUF37" s="62"/>
      <c r="PUG37" s="62"/>
      <c r="PUH37" s="62"/>
      <c r="PUI37" s="62"/>
      <c r="PUJ37" s="62"/>
      <c r="PUK37" s="62"/>
      <c r="PUL37" s="62"/>
      <c r="PUM37" s="62"/>
      <c r="PUN37" s="62"/>
      <c r="PUO37" s="62"/>
      <c r="PUP37" s="62"/>
      <c r="PUQ37" s="62"/>
      <c r="PUR37" s="62"/>
      <c r="PUS37" s="62"/>
      <c r="PUT37" s="62"/>
      <c r="PUU37" s="62"/>
      <c r="PUV37" s="62"/>
      <c r="PUW37" s="62"/>
      <c r="PUX37" s="62"/>
      <c r="PUY37" s="62"/>
      <c r="PUZ37" s="62"/>
      <c r="PVA37" s="62"/>
      <c r="PVB37" s="62"/>
      <c r="PVC37" s="62"/>
      <c r="PVD37" s="62"/>
      <c r="PVE37" s="62"/>
      <c r="PVF37" s="62"/>
      <c r="PVG37" s="62"/>
      <c r="PVH37" s="62"/>
      <c r="PVI37" s="62"/>
      <c r="PVJ37" s="62"/>
      <c r="PVK37" s="62"/>
      <c r="PVL37" s="62"/>
      <c r="PVM37" s="62"/>
      <c r="PVN37" s="62"/>
      <c r="PVO37" s="62"/>
      <c r="PVP37" s="62"/>
      <c r="PVQ37" s="62"/>
      <c r="PVR37" s="62"/>
      <c r="PVS37" s="62"/>
      <c r="PVT37" s="62"/>
      <c r="PVU37" s="62"/>
      <c r="PVV37" s="62"/>
      <c r="PVW37" s="62"/>
      <c r="PVX37" s="62"/>
      <c r="PVY37" s="62"/>
      <c r="PVZ37" s="62"/>
      <c r="PWA37" s="62"/>
      <c r="PWB37" s="62"/>
      <c r="PWC37" s="62"/>
      <c r="PWD37" s="62"/>
      <c r="PWE37" s="62"/>
      <c r="PWF37" s="62"/>
      <c r="PWG37" s="62"/>
      <c r="PWH37" s="62"/>
      <c r="PWI37" s="62"/>
      <c r="PWJ37" s="62"/>
      <c r="PWK37" s="62"/>
      <c r="PWL37" s="62"/>
      <c r="PWM37" s="62"/>
      <c r="PWN37" s="62"/>
      <c r="PWO37" s="62"/>
      <c r="PWP37" s="62"/>
      <c r="PWQ37" s="62"/>
      <c r="PWR37" s="62"/>
      <c r="PWS37" s="62"/>
      <c r="PWT37" s="62"/>
      <c r="PWU37" s="62"/>
      <c r="PWV37" s="62"/>
      <c r="PWW37" s="62"/>
      <c r="PWX37" s="62"/>
      <c r="PWY37" s="62"/>
      <c r="PWZ37" s="62"/>
      <c r="PXA37" s="62"/>
      <c r="PXB37" s="62"/>
      <c r="PXC37" s="62"/>
      <c r="PXD37" s="62"/>
      <c r="PXE37" s="62"/>
      <c r="PXF37" s="62"/>
      <c r="PXG37" s="62"/>
      <c r="PXH37" s="62"/>
      <c r="PXI37" s="62"/>
      <c r="PXJ37" s="62"/>
      <c r="PXK37" s="62"/>
      <c r="PXL37" s="62"/>
      <c r="PXM37" s="62"/>
      <c r="PXN37" s="62"/>
      <c r="PXO37" s="62"/>
      <c r="PXP37" s="62"/>
      <c r="PXQ37" s="62"/>
      <c r="PXR37" s="62"/>
      <c r="PXS37" s="62"/>
      <c r="PXT37" s="62"/>
      <c r="PXU37" s="62"/>
      <c r="PXV37" s="62"/>
      <c r="PXW37" s="62"/>
      <c r="PXX37" s="62"/>
      <c r="PXY37" s="62"/>
      <c r="PXZ37" s="62"/>
      <c r="PYA37" s="62"/>
      <c r="PYB37" s="62"/>
      <c r="PYC37" s="62"/>
      <c r="PYD37" s="62"/>
      <c r="PYE37" s="62"/>
      <c r="PYF37" s="62"/>
      <c r="PYG37" s="62"/>
      <c r="PYH37" s="62"/>
      <c r="PYI37" s="62"/>
      <c r="PYJ37" s="62"/>
      <c r="PYK37" s="62"/>
      <c r="PYL37" s="62"/>
      <c r="PYM37" s="62"/>
      <c r="PYN37" s="62"/>
      <c r="PYO37" s="62"/>
      <c r="PYP37" s="62"/>
      <c r="PYQ37" s="62"/>
      <c r="PYR37" s="62"/>
      <c r="PYS37" s="62"/>
      <c r="PYT37" s="62"/>
      <c r="PYU37" s="62"/>
      <c r="PYV37" s="62"/>
      <c r="PYW37" s="62"/>
      <c r="PYX37" s="62"/>
      <c r="PYY37" s="62"/>
      <c r="PYZ37" s="62"/>
      <c r="PZA37" s="62"/>
      <c r="PZB37" s="62"/>
      <c r="PZC37" s="62"/>
      <c r="PZD37" s="62"/>
      <c r="PZE37" s="62"/>
      <c r="PZF37" s="62"/>
      <c r="PZG37" s="62"/>
      <c r="PZH37" s="62"/>
      <c r="PZI37" s="62"/>
      <c r="PZJ37" s="62"/>
      <c r="PZK37" s="62"/>
      <c r="PZL37" s="62"/>
      <c r="PZM37" s="62"/>
      <c r="PZN37" s="62"/>
      <c r="PZO37" s="62"/>
      <c r="PZP37" s="62"/>
      <c r="PZQ37" s="62"/>
      <c r="PZR37" s="62"/>
      <c r="PZS37" s="62"/>
      <c r="PZT37" s="62"/>
      <c r="PZU37" s="62"/>
      <c r="PZV37" s="62"/>
      <c r="PZW37" s="62"/>
      <c r="PZX37" s="62"/>
      <c r="PZY37" s="62"/>
      <c r="PZZ37" s="62"/>
      <c r="QAA37" s="62"/>
      <c r="QAB37" s="62"/>
      <c r="QAC37" s="62"/>
      <c r="QAD37" s="62"/>
      <c r="QAE37" s="62"/>
      <c r="QAF37" s="62"/>
      <c r="QAG37" s="62"/>
      <c r="QAH37" s="62"/>
      <c r="QAI37" s="62"/>
      <c r="QAJ37" s="62"/>
      <c r="QAK37" s="62"/>
      <c r="QAL37" s="62"/>
      <c r="QAM37" s="62"/>
      <c r="QAN37" s="62"/>
      <c r="QAO37" s="62"/>
      <c r="QAP37" s="62"/>
      <c r="QAQ37" s="62"/>
      <c r="QAR37" s="62"/>
      <c r="QAS37" s="62"/>
      <c r="QAT37" s="62"/>
      <c r="QAU37" s="62"/>
      <c r="QAV37" s="62"/>
      <c r="QAW37" s="62"/>
      <c r="QAX37" s="62"/>
      <c r="QAY37" s="62"/>
      <c r="QAZ37" s="62"/>
      <c r="QBA37" s="62"/>
      <c r="QBB37" s="62"/>
      <c r="QBC37" s="62"/>
      <c r="QBD37" s="62"/>
      <c r="QBE37" s="62"/>
      <c r="QBF37" s="62"/>
      <c r="QBG37" s="62"/>
      <c r="QBH37" s="62"/>
      <c r="QBI37" s="62"/>
      <c r="QBJ37" s="62"/>
      <c r="QBK37" s="62"/>
      <c r="QBL37" s="62"/>
      <c r="QBM37" s="62"/>
      <c r="QBN37" s="62"/>
      <c r="QBO37" s="62"/>
      <c r="QBP37" s="62"/>
      <c r="QBQ37" s="62"/>
      <c r="QBR37" s="62"/>
      <c r="QBS37" s="62"/>
      <c r="QBT37" s="62"/>
      <c r="QBU37" s="62"/>
      <c r="QBV37" s="62"/>
      <c r="QBW37" s="62"/>
      <c r="QBX37" s="62"/>
      <c r="QBY37" s="62"/>
      <c r="QBZ37" s="62"/>
      <c r="QCA37" s="62"/>
      <c r="QCB37" s="62"/>
      <c r="QCC37" s="62"/>
      <c r="QCD37" s="62"/>
      <c r="QCE37" s="62"/>
      <c r="QCF37" s="62"/>
      <c r="QCG37" s="62"/>
      <c r="QCH37" s="62"/>
      <c r="QCI37" s="62"/>
      <c r="QCJ37" s="62"/>
      <c r="QCK37" s="62"/>
      <c r="QCL37" s="62"/>
      <c r="QCM37" s="62"/>
      <c r="QCN37" s="62"/>
      <c r="QCO37" s="62"/>
      <c r="QCP37" s="62"/>
      <c r="QCQ37" s="62"/>
      <c r="QCR37" s="62"/>
      <c r="QCS37" s="62"/>
      <c r="QCT37" s="62"/>
      <c r="QCU37" s="62"/>
      <c r="QCV37" s="62"/>
      <c r="QCW37" s="62"/>
      <c r="QCX37" s="62"/>
      <c r="QCY37" s="62"/>
      <c r="QCZ37" s="62"/>
      <c r="QDA37" s="62"/>
      <c r="QDB37" s="62"/>
      <c r="QDC37" s="62"/>
      <c r="QDD37" s="62"/>
      <c r="QDE37" s="62"/>
      <c r="QDF37" s="62"/>
      <c r="QDG37" s="62"/>
      <c r="QDH37" s="62"/>
      <c r="QDI37" s="62"/>
      <c r="QDJ37" s="62"/>
      <c r="QDK37" s="62"/>
      <c r="QDL37" s="62"/>
      <c r="QDM37" s="62"/>
      <c r="QDN37" s="62"/>
      <c r="QDO37" s="62"/>
      <c r="QDP37" s="62"/>
      <c r="QDQ37" s="62"/>
      <c r="QDR37" s="62"/>
      <c r="QDS37" s="62"/>
      <c r="QDT37" s="62"/>
      <c r="QDU37" s="62"/>
      <c r="QDV37" s="62"/>
      <c r="QDW37" s="62"/>
      <c r="QDX37" s="62"/>
      <c r="QDY37" s="62"/>
      <c r="QDZ37" s="62"/>
      <c r="QEA37" s="62"/>
      <c r="QEB37" s="62"/>
      <c r="QEC37" s="62"/>
      <c r="QED37" s="62"/>
      <c r="QEE37" s="62"/>
      <c r="QEF37" s="62"/>
      <c r="QEG37" s="62"/>
      <c r="QEH37" s="62"/>
      <c r="QEI37" s="62"/>
      <c r="QEJ37" s="62"/>
      <c r="QEK37" s="62"/>
      <c r="QEL37" s="62"/>
      <c r="QEM37" s="62"/>
      <c r="QEN37" s="62"/>
      <c r="QEO37" s="62"/>
      <c r="QEP37" s="62"/>
      <c r="QEQ37" s="62"/>
      <c r="QER37" s="62"/>
      <c r="QES37" s="62"/>
      <c r="QET37" s="62"/>
      <c r="QEU37" s="62"/>
      <c r="QEV37" s="62"/>
      <c r="QEW37" s="62"/>
      <c r="QEX37" s="62"/>
      <c r="QEY37" s="62"/>
      <c r="QEZ37" s="62"/>
      <c r="QFA37" s="62"/>
      <c r="QFB37" s="62"/>
      <c r="QFC37" s="62"/>
      <c r="QFD37" s="62"/>
      <c r="QFE37" s="62"/>
      <c r="QFF37" s="62"/>
      <c r="QFG37" s="62"/>
      <c r="QFH37" s="62"/>
      <c r="QFI37" s="62"/>
      <c r="QFJ37" s="62"/>
      <c r="QFK37" s="62"/>
      <c r="QFL37" s="62"/>
      <c r="QFM37" s="62"/>
      <c r="QFN37" s="62"/>
      <c r="QFO37" s="62"/>
      <c r="QFP37" s="62"/>
      <c r="QFQ37" s="62"/>
      <c r="QFR37" s="62"/>
      <c r="QFS37" s="62"/>
      <c r="QFT37" s="62"/>
      <c r="QFU37" s="62"/>
      <c r="QFV37" s="62"/>
      <c r="QFW37" s="62"/>
      <c r="QFX37" s="62"/>
      <c r="QFY37" s="62"/>
      <c r="QFZ37" s="62"/>
      <c r="QGA37" s="62"/>
      <c r="QGB37" s="62"/>
      <c r="QGC37" s="62"/>
      <c r="QGD37" s="62"/>
      <c r="QGE37" s="62"/>
      <c r="QGF37" s="62"/>
      <c r="QGG37" s="62"/>
      <c r="QGH37" s="62"/>
      <c r="QGI37" s="62"/>
      <c r="QGJ37" s="62"/>
      <c r="QGK37" s="62"/>
      <c r="QGL37" s="62"/>
      <c r="QGM37" s="62"/>
      <c r="QGN37" s="62"/>
      <c r="QGO37" s="62"/>
      <c r="QGP37" s="62"/>
      <c r="QGQ37" s="62"/>
      <c r="QGR37" s="62"/>
      <c r="QGS37" s="62"/>
      <c r="QGT37" s="62"/>
      <c r="QGU37" s="62"/>
      <c r="QGV37" s="62"/>
      <c r="QGW37" s="62"/>
      <c r="QGX37" s="62"/>
      <c r="QGY37" s="62"/>
      <c r="QGZ37" s="62"/>
      <c r="QHA37" s="62"/>
      <c r="QHB37" s="62"/>
      <c r="QHC37" s="62"/>
      <c r="QHD37" s="62"/>
      <c r="QHE37" s="62"/>
      <c r="QHF37" s="62"/>
      <c r="QHG37" s="62"/>
      <c r="QHH37" s="62"/>
      <c r="QHI37" s="62"/>
      <c r="QHJ37" s="62"/>
      <c r="QHK37" s="62"/>
      <c r="QHL37" s="62"/>
      <c r="QHM37" s="62"/>
      <c r="QHN37" s="62"/>
      <c r="QHO37" s="62"/>
      <c r="QHP37" s="62"/>
      <c r="QHQ37" s="62"/>
      <c r="QHR37" s="62"/>
      <c r="QHS37" s="62"/>
      <c r="QHT37" s="62"/>
      <c r="QHU37" s="62"/>
      <c r="QHV37" s="62"/>
      <c r="QHW37" s="62"/>
      <c r="QHX37" s="62"/>
      <c r="QHY37" s="62"/>
      <c r="QHZ37" s="62"/>
      <c r="QIA37" s="62"/>
      <c r="QIB37" s="62"/>
      <c r="QIC37" s="62"/>
      <c r="QID37" s="62"/>
      <c r="QIE37" s="62"/>
      <c r="QIF37" s="62"/>
      <c r="QIG37" s="62"/>
      <c r="QIH37" s="62"/>
      <c r="QII37" s="62"/>
      <c r="QIJ37" s="62"/>
      <c r="QIK37" s="62"/>
      <c r="QIL37" s="62"/>
      <c r="QIM37" s="62"/>
      <c r="QIN37" s="62"/>
      <c r="QIO37" s="62"/>
      <c r="QIP37" s="62"/>
      <c r="QIQ37" s="62"/>
      <c r="QIR37" s="62"/>
      <c r="QIS37" s="62"/>
      <c r="QIT37" s="62"/>
      <c r="QIU37" s="62"/>
      <c r="QIV37" s="62"/>
      <c r="QIW37" s="62"/>
      <c r="QIX37" s="62"/>
      <c r="QIY37" s="62"/>
      <c r="QIZ37" s="62"/>
      <c r="QJA37" s="62"/>
      <c r="QJB37" s="62"/>
      <c r="QJC37" s="62"/>
      <c r="QJD37" s="62"/>
      <c r="QJE37" s="62"/>
      <c r="QJF37" s="62"/>
      <c r="QJG37" s="62"/>
      <c r="QJH37" s="62"/>
      <c r="QJI37" s="62"/>
      <c r="QJJ37" s="62"/>
      <c r="QJK37" s="62"/>
      <c r="QJL37" s="62"/>
      <c r="QJM37" s="62"/>
      <c r="QJN37" s="62"/>
      <c r="QJO37" s="62"/>
      <c r="QJP37" s="62"/>
      <c r="QJQ37" s="62"/>
      <c r="QJR37" s="62"/>
      <c r="QJS37" s="62"/>
      <c r="QJT37" s="62"/>
      <c r="QJU37" s="62"/>
      <c r="QJV37" s="62"/>
      <c r="QJW37" s="62"/>
      <c r="QJX37" s="62"/>
      <c r="QJY37" s="62"/>
      <c r="QJZ37" s="62"/>
      <c r="QKA37" s="62"/>
      <c r="QKB37" s="62"/>
      <c r="QKC37" s="62"/>
      <c r="QKD37" s="62"/>
      <c r="QKE37" s="62"/>
      <c r="QKF37" s="62"/>
      <c r="QKG37" s="62"/>
      <c r="QKH37" s="62"/>
      <c r="QKI37" s="62"/>
      <c r="QKJ37" s="62"/>
      <c r="QKK37" s="62"/>
      <c r="QKL37" s="62"/>
      <c r="QKM37" s="62"/>
      <c r="QKN37" s="62"/>
      <c r="QKO37" s="62"/>
      <c r="QKP37" s="62"/>
      <c r="QKQ37" s="62"/>
      <c r="QKR37" s="62"/>
      <c r="QKS37" s="62"/>
      <c r="QKT37" s="62"/>
      <c r="QKU37" s="62"/>
      <c r="QKV37" s="62"/>
      <c r="QKW37" s="62"/>
      <c r="QKX37" s="62"/>
      <c r="QKY37" s="62"/>
      <c r="QKZ37" s="62"/>
      <c r="QLA37" s="62"/>
      <c r="QLB37" s="62"/>
      <c r="QLC37" s="62"/>
      <c r="QLD37" s="62"/>
      <c r="QLE37" s="62"/>
      <c r="QLF37" s="62"/>
      <c r="QLG37" s="62"/>
      <c r="QLH37" s="62"/>
      <c r="QLI37" s="62"/>
      <c r="QLJ37" s="62"/>
      <c r="QLK37" s="62"/>
      <c r="QLL37" s="62"/>
      <c r="QLM37" s="62"/>
      <c r="QLN37" s="62"/>
      <c r="QLO37" s="62"/>
      <c r="QLP37" s="62"/>
      <c r="QLQ37" s="62"/>
      <c r="QLR37" s="62"/>
      <c r="QLS37" s="62"/>
      <c r="QLT37" s="62"/>
      <c r="QLU37" s="62"/>
      <c r="QLV37" s="62"/>
      <c r="QLW37" s="62"/>
      <c r="QLX37" s="62"/>
      <c r="QLY37" s="62"/>
      <c r="QLZ37" s="62"/>
      <c r="QMA37" s="62"/>
      <c r="QMB37" s="62"/>
      <c r="QMC37" s="62"/>
      <c r="QMD37" s="62"/>
      <c r="QME37" s="62"/>
      <c r="QMF37" s="62"/>
      <c r="QMG37" s="62"/>
      <c r="QMH37" s="62"/>
      <c r="QMI37" s="62"/>
      <c r="QMJ37" s="62"/>
      <c r="QMK37" s="62"/>
      <c r="QML37" s="62"/>
      <c r="QMM37" s="62"/>
      <c r="QMN37" s="62"/>
      <c r="QMO37" s="62"/>
      <c r="QMP37" s="62"/>
      <c r="QMQ37" s="62"/>
      <c r="QMR37" s="62"/>
      <c r="QMS37" s="62"/>
      <c r="QMT37" s="62"/>
      <c r="QMU37" s="62"/>
      <c r="QMV37" s="62"/>
      <c r="QMW37" s="62"/>
      <c r="QMX37" s="62"/>
      <c r="QMY37" s="62"/>
      <c r="QMZ37" s="62"/>
      <c r="QNA37" s="62"/>
      <c r="QNB37" s="62"/>
      <c r="QNC37" s="62"/>
      <c r="QND37" s="62"/>
      <c r="QNE37" s="62"/>
      <c r="QNF37" s="62"/>
      <c r="QNG37" s="62"/>
      <c r="QNH37" s="62"/>
      <c r="QNI37" s="62"/>
      <c r="QNJ37" s="62"/>
      <c r="QNK37" s="62"/>
      <c r="QNL37" s="62"/>
      <c r="QNM37" s="62"/>
      <c r="QNN37" s="62"/>
      <c r="QNO37" s="62"/>
      <c r="QNP37" s="62"/>
      <c r="QNQ37" s="62"/>
      <c r="QNR37" s="62"/>
      <c r="QNS37" s="62"/>
      <c r="QNT37" s="62"/>
      <c r="QNU37" s="62"/>
      <c r="QNV37" s="62"/>
      <c r="QNW37" s="62"/>
      <c r="QNX37" s="62"/>
      <c r="QNY37" s="62"/>
      <c r="QNZ37" s="62"/>
      <c r="QOA37" s="62"/>
      <c r="QOB37" s="62"/>
      <c r="QOC37" s="62"/>
      <c r="QOD37" s="62"/>
      <c r="QOE37" s="62"/>
      <c r="QOF37" s="62"/>
      <c r="QOG37" s="62"/>
      <c r="QOH37" s="62"/>
      <c r="QOI37" s="62"/>
      <c r="QOJ37" s="62"/>
      <c r="QOK37" s="62"/>
      <c r="QOL37" s="62"/>
      <c r="QOM37" s="62"/>
      <c r="QON37" s="62"/>
      <c r="QOO37" s="62"/>
      <c r="QOP37" s="62"/>
      <c r="QOQ37" s="62"/>
      <c r="QOR37" s="62"/>
      <c r="QOS37" s="62"/>
      <c r="QOT37" s="62"/>
      <c r="QOU37" s="62"/>
      <c r="QOV37" s="62"/>
      <c r="QOW37" s="62"/>
      <c r="QOX37" s="62"/>
      <c r="QOY37" s="62"/>
      <c r="QOZ37" s="62"/>
      <c r="QPA37" s="62"/>
      <c r="QPB37" s="62"/>
      <c r="QPC37" s="62"/>
      <c r="QPD37" s="62"/>
      <c r="QPE37" s="62"/>
      <c r="QPF37" s="62"/>
      <c r="QPG37" s="62"/>
      <c r="QPH37" s="62"/>
      <c r="QPI37" s="62"/>
      <c r="QPJ37" s="62"/>
      <c r="QPK37" s="62"/>
      <c r="QPL37" s="62"/>
      <c r="QPM37" s="62"/>
      <c r="QPN37" s="62"/>
      <c r="QPO37" s="62"/>
      <c r="QPP37" s="62"/>
      <c r="QPQ37" s="62"/>
      <c r="QPR37" s="62"/>
      <c r="QPS37" s="62"/>
      <c r="QPT37" s="62"/>
      <c r="QPU37" s="62"/>
      <c r="QPV37" s="62"/>
      <c r="QPW37" s="62"/>
      <c r="QPX37" s="62"/>
      <c r="QPY37" s="62"/>
      <c r="QPZ37" s="62"/>
      <c r="QQA37" s="62"/>
      <c r="QQB37" s="62"/>
      <c r="QQC37" s="62"/>
      <c r="QQD37" s="62"/>
      <c r="QQE37" s="62"/>
      <c r="QQF37" s="62"/>
      <c r="QQG37" s="62"/>
      <c r="QQH37" s="62"/>
      <c r="QQI37" s="62"/>
      <c r="QQJ37" s="62"/>
      <c r="QQK37" s="62"/>
      <c r="QQL37" s="62"/>
      <c r="QQM37" s="62"/>
      <c r="QQN37" s="62"/>
      <c r="QQO37" s="62"/>
      <c r="QQP37" s="62"/>
      <c r="QQQ37" s="62"/>
      <c r="QQR37" s="62"/>
      <c r="QQS37" s="62"/>
      <c r="QQT37" s="62"/>
      <c r="QQU37" s="62"/>
      <c r="QQV37" s="62"/>
      <c r="QQW37" s="62"/>
      <c r="QQX37" s="62"/>
      <c r="QQY37" s="62"/>
      <c r="QQZ37" s="62"/>
      <c r="QRA37" s="62"/>
      <c r="QRB37" s="62"/>
      <c r="QRC37" s="62"/>
      <c r="QRD37" s="62"/>
      <c r="QRE37" s="62"/>
      <c r="QRF37" s="62"/>
      <c r="QRG37" s="62"/>
      <c r="QRH37" s="62"/>
      <c r="QRI37" s="62"/>
      <c r="QRJ37" s="62"/>
      <c r="QRK37" s="62"/>
      <c r="QRL37" s="62"/>
      <c r="QRM37" s="62"/>
      <c r="QRN37" s="62"/>
      <c r="QRO37" s="62"/>
      <c r="QRP37" s="62"/>
      <c r="QRQ37" s="62"/>
      <c r="QRR37" s="62"/>
      <c r="QRS37" s="62"/>
      <c r="QRT37" s="62"/>
      <c r="QRU37" s="62"/>
      <c r="QRV37" s="62"/>
      <c r="QRW37" s="62"/>
      <c r="QRX37" s="62"/>
      <c r="QRY37" s="62"/>
      <c r="QRZ37" s="62"/>
      <c r="QSA37" s="62"/>
      <c r="QSB37" s="62"/>
      <c r="QSC37" s="62"/>
      <c r="QSD37" s="62"/>
      <c r="QSE37" s="62"/>
      <c r="QSF37" s="62"/>
      <c r="QSG37" s="62"/>
      <c r="QSH37" s="62"/>
      <c r="QSI37" s="62"/>
      <c r="QSJ37" s="62"/>
      <c r="QSK37" s="62"/>
      <c r="QSL37" s="62"/>
      <c r="QSM37" s="62"/>
      <c r="QSN37" s="62"/>
      <c r="QSO37" s="62"/>
      <c r="QSP37" s="62"/>
      <c r="QSQ37" s="62"/>
      <c r="QSR37" s="62"/>
      <c r="QSS37" s="62"/>
      <c r="QST37" s="62"/>
      <c r="QSU37" s="62"/>
      <c r="QSV37" s="62"/>
      <c r="QSW37" s="62"/>
      <c r="QSX37" s="62"/>
      <c r="QSY37" s="62"/>
      <c r="QSZ37" s="62"/>
      <c r="QTA37" s="62"/>
      <c r="QTB37" s="62"/>
      <c r="QTC37" s="62"/>
      <c r="QTD37" s="62"/>
      <c r="QTE37" s="62"/>
      <c r="QTF37" s="62"/>
      <c r="QTG37" s="62"/>
      <c r="QTH37" s="62"/>
      <c r="QTI37" s="62"/>
      <c r="QTJ37" s="62"/>
      <c r="QTK37" s="62"/>
      <c r="QTL37" s="62"/>
      <c r="QTM37" s="62"/>
      <c r="QTN37" s="62"/>
      <c r="QTO37" s="62"/>
      <c r="QTP37" s="62"/>
      <c r="QTQ37" s="62"/>
      <c r="QTR37" s="62"/>
      <c r="QTS37" s="62"/>
      <c r="QTT37" s="62"/>
      <c r="QTU37" s="62"/>
      <c r="QTV37" s="62"/>
      <c r="QTW37" s="62"/>
      <c r="QTX37" s="62"/>
      <c r="QTY37" s="62"/>
      <c r="QTZ37" s="62"/>
      <c r="QUA37" s="62"/>
      <c r="QUB37" s="62"/>
      <c r="QUC37" s="62"/>
      <c r="QUD37" s="62"/>
      <c r="QUE37" s="62"/>
      <c r="QUF37" s="62"/>
      <c r="QUG37" s="62"/>
      <c r="QUH37" s="62"/>
      <c r="QUI37" s="62"/>
      <c r="QUJ37" s="62"/>
      <c r="QUK37" s="62"/>
      <c r="QUL37" s="62"/>
      <c r="QUM37" s="62"/>
      <c r="QUN37" s="62"/>
      <c r="QUO37" s="62"/>
      <c r="QUP37" s="62"/>
      <c r="QUQ37" s="62"/>
      <c r="QUR37" s="62"/>
      <c r="QUS37" s="62"/>
      <c r="QUT37" s="62"/>
      <c r="QUU37" s="62"/>
      <c r="QUV37" s="62"/>
      <c r="QUW37" s="62"/>
      <c r="QUX37" s="62"/>
      <c r="QUY37" s="62"/>
      <c r="QUZ37" s="62"/>
      <c r="QVA37" s="62"/>
      <c r="QVB37" s="62"/>
      <c r="QVC37" s="62"/>
      <c r="QVD37" s="62"/>
      <c r="QVE37" s="62"/>
      <c r="QVF37" s="62"/>
      <c r="QVG37" s="62"/>
      <c r="QVH37" s="62"/>
      <c r="QVI37" s="62"/>
      <c r="QVJ37" s="62"/>
      <c r="QVK37" s="62"/>
      <c r="QVL37" s="62"/>
      <c r="QVM37" s="62"/>
      <c r="QVN37" s="62"/>
      <c r="QVO37" s="62"/>
      <c r="QVP37" s="62"/>
      <c r="QVQ37" s="62"/>
      <c r="QVR37" s="62"/>
      <c r="QVS37" s="62"/>
      <c r="QVT37" s="62"/>
      <c r="QVU37" s="62"/>
      <c r="QVV37" s="62"/>
      <c r="QVW37" s="62"/>
      <c r="QVX37" s="62"/>
      <c r="QVY37" s="62"/>
      <c r="QVZ37" s="62"/>
      <c r="QWA37" s="62"/>
      <c r="QWB37" s="62"/>
      <c r="QWC37" s="62"/>
      <c r="QWD37" s="62"/>
      <c r="QWE37" s="62"/>
      <c r="QWF37" s="62"/>
      <c r="QWG37" s="62"/>
      <c r="QWH37" s="62"/>
      <c r="QWI37" s="62"/>
      <c r="QWJ37" s="62"/>
      <c r="QWK37" s="62"/>
      <c r="QWL37" s="62"/>
      <c r="QWM37" s="62"/>
      <c r="QWN37" s="62"/>
      <c r="QWO37" s="62"/>
      <c r="QWP37" s="62"/>
      <c r="QWQ37" s="62"/>
      <c r="QWR37" s="62"/>
      <c r="QWS37" s="62"/>
      <c r="QWT37" s="62"/>
      <c r="QWU37" s="62"/>
      <c r="QWV37" s="62"/>
      <c r="QWW37" s="62"/>
      <c r="QWX37" s="62"/>
      <c r="QWY37" s="62"/>
      <c r="QWZ37" s="62"/>
      <c r="QXA37" s="62"/>
      <c r="QXB37" s="62"/>
      <c r="QXC37" s="62"/>
      <c r="QXD37" s="62"/>
      <c r="QXE37" s="62"/>
      <c r="QXF37" s="62"/>
      <c r="QXG37" s="62"/>
      <c r="QXH37" s="62"/>
      <c r="QXI37" s="62"/>
      <c r="QXJ37" s="62"/>
      <c r="QXK37" s="62"/>
      <c r="QXL37" s="62"/>
      <c r="QXM37" s="62"/>
      <c r="QXN37" s="62"/>
      <c r="QXO37" s="62"/>
      <c r="QXP37" s="62"/>
      <c r="QXQ37" s="62"/>
      <c r="QXR37" s="62"/>
      <c r="QXS37" s="62"/>
      <c r="QXT37" s="62"/>
      <c r="QXU37" s="62"/>
      <c r="QXV37" s="62"/>
      <c r="QXW37" s="62"/>
      <c r="QXX37" s="62"/>
      <c r="QXY37" s="62"/>
      <c r="QXZ37" s="62"/>
      <c r="QYA37" s="62"/>
      <c r="QYB37" s="62"/>
      <c r="QYC37" s="62"/>
      <c r="QYD37" s="62"/>
      <c r="QYE37" s="62"/>
      <c r="QYF37" s="62"/>
      <c r="QYG37" s="62"/>
      <c r="QYH37" s="62"/>
      <c r="QYI37" s="62"/>
      <c r="QYJ37" s="62"/>
      <c r="QYK37" s="62"/>
      <c r="QYL37" s="62"/>
      <c r="QYM37" s="62"/>
      <c r="QYN37" s="62"/>
      <c r="QYO37" s="62"/>
      <c r="QYP37" s="62"/>
      <c r="QYQ37" s="62"/>
      <c r="QYR37" s="62"/>
      <c r="QYS37" s="62"/>
      <c r="QYT37" s="62"/>
      <c r="QYU37" s="62"/>
      <c r="QYV37" s="62"/>
      <c r="QYW37" s="62"/>
      <c r="QYX37" s="62"/>
      <c r="QYY37" s="62"/>
      <c r="QYZ37" s="62"/>
      <c r="QZA37" s="62"/>
      <c r="QZB37" s="62"/>
      <c r="QZC37" s="62"/>
      <c r="QZD37" s="62"/>
      <c r="QZE37" s="62"/>
      <c r="QZF37" s="62"/>
      <c r="QZG37" s="62"/>
      <c r="QZH37" s="62"/>
      <c r="QZI37" s="62"/>
      <c r="QZJ37" s="62"/>
      <c r="QZK37" s="62"/>
      <c r="QZL37" s="62"/>
      <c r="QZM37" s="62"/>
      <c r="QZN37" s="62"/>
      <c r="QZO37" s="62"/>
      <c r="QZP37" s="62"/>
      <c r="QZQ37" s="62"/>
      <c r="QZR37" s="62"/>
      <c r="QZS37" s="62"/>
      <c r="QZT37" s="62"/>
      <c r="QZU37" s="62"/>
      <c r="QZV37" s="62"/>
      <c r="QZW37" s="62"/>
      <c r="QZX37" s="62"/>
      <c r="QZY37" s="62"/>
      <c r="QZZ37" s="62"/>
      <c r="RAA37" s="62"/>
      <c r="RAB37" s="62"/>
      <c r="RAC37" s="62"/>
      <c r="RAD37" s="62"/>
      <c r="RAE37" s="62"/>
      <c r="RAF37" s="62"/>
      <c r="RAG37" s="62"/>
      <c r="RAH37" s="62"/>
      <c r="RAI37" s="62"/>
      <c r="RAJ37" s="62"/>
      <c r="RAK37" s="62"/>
      <c r="RAL37" s="62"/>
      <c r="RAM37" s="62"/>
      <c r="RAN37" s="62"/>
      <c r="RAO37" s="62"/>
      <c r="RAP37" s="62"/>
      <c r="RAQ37" s="62"/>
      <c r="RAR37" s="62"/>
      <c r="RAS37" s="62"/>
      <c r="RAT37" s="62"/>
      <c r="RAU37" s="62"/>
      <c r="RAV37" s="62"/>
      <c r="RAW37" s="62"/>
      <c r="RAX37" s="62"/>
      <c r="RAY37" s="62"/>
      <c r="RAZ37" s="62"/>
      <c r="RBA37" s="62"/>
      <c r="RBB37" s="62"/>
      <c r="RBC37" s="62"/>
      <c r="RBD37" s="62"/>
      <c r="RBE37" s="62"/>
      <c r="RBF37" s="62"/>
      <c r="RBG37" s="62"/>
      <c r="RBH37" s="62"/>
      <c r="RBI37" s="62"/>
      <c r="RBJ37" s="62"/>
      <c r="RBK37" s="62"/>
      <c r="RBL37" s="62"/>
      <c r="RBM37" s="62"/>
      <c r="RBN37" s="62"/>
      <c r="RBO37" s="62"/>
      <c r="RBP37" s="62"/>
      <c r="RBQ37" s="62"/>
      <c r="RBR37" s="62"/>
      <c r="RBS37" s="62"/>
      <c r="RBT37" s="62"/>
      <c r="RBU37" s="62"/>
      <c r="RBV37" s="62"/>
      <c r="RBW37" s="62"/>
      <c r="RBX37" s="62"/>
      <c r="RBY37" s="62"/>
      <c r="RBZ37" s="62"/>
      <c r="RCA37" s="62"/>
      <c r="RCB37" s="62"/>
      <c r="RCC37" s="62"/>
      <c r="RCD37" s="62"/>
      <c r="RCE37" s="62"/>
      <c r="RCF37" s="62"/>
      <c r="RCG37" s="62"/>
      <c r="RCH37" s="62"/>
      <c r="RCI37" s="62"/>
      <c r="RCJ37" s="62"/>
      <c r="RCK37" s="62"/>
      <c r="RCL37" s="62"/>
      <c r="RCM37" s="62"/>
      <c r="RCN37" s="62"/>
      <c r="RCO37" s="62"/>
      <c r="RCP37" s="62"/>
      <c r="RCQ37" s="62"/>
      <c r="RCR37" s="62"/>
      <c r="RCS37" s="62"/>
      <c r="RCT37" s="62"/>
      <c r="RCU37" s="62"/>
      <c r="RCV37" s="62"/>
      <c r="RCW37" s="62"/>
      <c r="RCX37" s="62"/>
      <c r="RCY37" s="62"/>
      <c r="RCZ37" s="62"/>
      <c r="RDA37" s="62"/>
      <c r="RDB37" s="62"/>
      <c r="RDC37" s="62"/>
      <c r="RDD37" s="62"/>
      <c r="RDE37" s="62"/>
      <c r="RDF37" s="62"/>
      <c r="RDG37" s="62"/>
      <c r="RDH37" s="62"/>
      <c r="RDI37" s="62"/>
      <c r="RDJ37" s="62"/>
      <c r="RDK37" s="62"/>
      <c r="RDL37" s="62"/>
      <c r="RDM37" s="62"/>
      <c r="RDN37" s="62"/>
      <c r="RDO37" s="62"/>
      <c r="RDP37" s="62"/>
      <c r="RDQ37" s="62"/>
      <c r="RDR37" s="62"/>
      <c r="RDS37" s="62"/>
      <c r="RDT37" s="62"/>
      <c r="RDU37" s="62"/>
      <c r="RDV37" s="62"/>
      <c r="RDW37" s="62"/>
      <c r="RDX37" s="62"/>
      <c r="RDY37" s="62"/>
      <c r="RDZ37" s="62"/>
      <c r="REA37" s="62"/>
      <c r="REB37" s="62"/>
      <c r="REC37" s="62"/>
      <c r="RED37" s="62"/>
      <c r="REE37" s="62"/>
      <c r="REF37" s="62"/>
      <c r="REG37" s="62"/>
      <c r="REH37" s="62"/>
      <c r="REI37" s="62"/>
      <c r="REJ37" s="62"/>
      <c r="REK37" s="62"/>
      <c r="REL37" s="62"/>
      <c r="REM37" s="62"/>
      <c r="REN37" s="62"/>
      <c r="REO37" s="62"/>
      <c r="REP37" s="62"/>
      <c r="REQ37" s="62"/>
      <c r="RER37" s="62"/>
      <c r="RES37" s="62"/>
      <c r="RET37" s="62"/>
      <c r="REU37" s="62"/>
      <c r="REV37" s="62"/>
      <c r="REW37" s="62"/>
      <c r="REX37" s="62"/>
      <c r="REY37" s="62"/>
      <c r="REZ37" s="62"/>
      <c r="RFA37" s="62"/>
      <c r="RFB37" s="62"/>
      <c r="RFC37" s="62"/>
      <c r="RFD37" s="62"/>
      <c r="RFE37" s="62"/>
      <c r="RFF37" s="62"/>
      <c r="RFG37" s="62"/>
      <c r="RFH37" s="62"/>
      <c r="RFI37" s="62"/>
      <c r="RFJ37" s="62"/>
      <c r="RFK37" s="62"/>
      <c r="RFL37" s="62"/>
      <c r="RFM37" s="62"/>
      <c r="RFN37" s="62"/>
      <c r="RFO37" s="62"/>
      <c r="RFP37" s="62"/>
      <c r="RFQ37" s="62"/>
      <c r="RFR37" s="62"/>
      <c r="RFS37" s="62"/>
      <c r="RFT37" s="62"/>
      <c r="RFU37" s="62"/>
      <c r="RFV37" s="62"/>
      <c r="RFW37" s="62"/>
      <c r="RFX37" s="62"/>
      <c r="RFY37" s="62"/>
      <c r="RFZ37" s="62"/>
      <c r="RGA37" s="62"/>
      <c r="RGB37" s="62"/>
      <c r="RGC37" s="62"/>
      <c r="RGD37" s="62"/>
      <c r="RGE37" s="62"/>
      <c r="RGF37" s="62"/>
      <c r="RGG37" s="62"/>
      <c r="RGH37" s="62"/>
      <c r="RGI37" s="62"/>
      <c r="RGJ37" s="62"/>
      <c r="RGK37" s="62"/>
      <c r="RGL37" s="62"/>
      <c r="RGM37" s="62"/>
      <c r="RGN37" s="62"/>
      <c r="RGO37" s="62"/>
      <c r="RGP37" s="62"/>
      <c r="RGQ37" s="62"/>
      <c r="RGR37" s="62"/>
      <c r="RGS37" s="62"/>
      <c r="RGT37" s="62"/>
      <c r="RGU37" s="62"/>
      <c r="RGV37" s="62"/>
      <c r="RGW37" s="62"/>
      <c r="RGX37" s="62"/>
      <c r="RGY37" s="62"/>
      <c r="RGZ37" s="62"/>
      <c r="RHA37" s="62"/>
      <c r="RHB37" s="62"/>
      <c r="RHC37" s="62"/>
      <c r="RHD37" s="62"/>
      <c r="RHE37" s="62"/>
      <c r="RHF37" s="62"/>
      <c r="RHG37" s="62"/>
      <c r="RHH37" s="62"/>
      <c r="RHI37" s="62"/>
      <c r="RHJ37" s="62"/>
      <c r="RHK37" s="62"/>
      <c r="RHL37" s="62"/>
      <c r="RHM37" s="62"/>
      <c r="RHN37" s="62"/>
      <c r="RHO37" s="62"/>
      <c r="RHP37" s="62"/>
      <c r="RHQ37" s="62"/>
      <c r="RHR37" s="62"/>
      <c r="RHS37" s="62"/>
      <c r="RHT37" s="62"/>
      <c r="RHU37" s="62"/>
      <c r="RHV37" s="62"/>
      <c r="RHW37" s="62"/>
      <c r="RHX37" s="62"/>
      <c r="RHY37" s="62"/>
      <c r="RHZ37" s="62"/>
      <c r="RIA37" s="62"/>
      <c r="RIB37" s="62"/>
      <c r="RIC37" s="62"/>
      <c r="RID37" s="62"/>
      <c r="RIE37" s="62"/>
      <c r="RIF37" s="62"/>
      <c r="RIG37" s="62"/>
      <c r="RIH37" s="62"/>
      <c r="RII37" s="62"/>
      <c r="RIJ37" s="62"/>
      <c r="RIK37" s="62"/>
      <c r="RIL37" s="62"/>
      <c r="RIM37" s="62"/>
      <c r="RIN37" s="62"/>
      <c r="RIO37" s="62"/>
      <c r="RIP37" s="62"/>
      <c r="RIQ37" s="62"/>
      <c r="RIR37" s="62"/>
      <c r="RIS37" s="62"/>
      <c r="RIT37" s="62"/>
      <c r="RIU37" s="62"/>
      <c r="RIV37" s="62"/>
      <c r="RIW37" s="62"/>
      <c r="RIX37" s="62"/>
      <c r="RIY37" s="62"/>
      <c r="RIZ37" s="62"/>
      <c r="RJA37" s="62"/>
      <c r="RJB37" s="62"/>
      <c r="RJC37" s="62"/>
      <c r="RJD37" s="62"/>
      <c r="RJE37" s="62"/>
      <c r="RJF37" s="62"/>
      <c r="RJG37" s="62"/>
      <c r="RJH37" s="62"/>
      <c r="RJI37" s="62"/>
      <c r="RJJ37" s="62"/>
      <c r="RJK37" s="62"/>
      <c r="RJL37" s="62"/>
      <c r="RJM37" s="62"/>
      <c r="RJN37" s="62"/>
      <c r="RJO37" s="62"/>
      <c r="RJP37" s="62"/>
      <c r="RJQ37" s="62"/>
      <c r="RJR37" s="62"/>
      <c r="RJS37" s="62"/>
      <c r="RJT37" s="62"/>
      <c r="RJU37" s="62"/>
      <c r="RJV37" s="62"/>
      <c r="RJW37" s="62"/>
      <c r="RJX37" s="62"/>
      <c r="RJY37" s="62"/>
      <c r="RJZ37" s="62"/>
      <c r="RKA37" s="62"/>
      <c r="RKB37" s="62"/>
      <c r="RKC37" s="62"/>
      <c r="RKD37" s="62"/>
      <c r="RKE37" s="62"/>
      <c r="RKF37" s="62"/>
      <c r="RKG37" s="62"/>
      <c r="RKH37" s="62"/>
      <c r="RKI37" s="62"/>
      <c r="RKJ37" s="62"/>
      <c r="RKK37" s="62"/>
      <c r="RKL37" s="62"/>
      <c r="RKM37" s="62"/>
      <c r="RKN37" s="62"/>
      <c r="RKO37" s="62"/>
      <c r="RKP37" s="62"/>
      <c r="RKQ37" s="62"/>
      <c r="RKR37" s="62"/>
      <c r="RKS37" s="62"/>
      <c r="RKT37" s="62"/>
      <c r="RKU37" s="62"/>
      <c r="RKV37" s="62"/>
      <c r="RKW37" s="62"/>
      <c r="RKX37" s="62"/>
      <c r="RKY37" s="62"/>
      <c r="RKZ37" s="62"/>
      <c r="RLA37" s="62"/>
      <c r="RLB37" s="62"/>
      <c r="RLC37" s="62"/>
      <c r="RLD37" s="62"/>
      <c r="RLE37" s="62"/>
      <c r="RLF37" s="62"/>
      <c r="RLG37" s="62"/>
      <c r="RLH37" s="62"/>
      <c r="RLI37" s="62"/>
      <c r="RLJ37" s="62"/>
      <c r="RLK37" s="62"/>
      <c r="RLL37" s="62"/>
      <c r="RLM37" s="62"/>
      <c r="RLN37" s="62"/>
      <c r="RLO37" s="62"/>
      <c r="RLP37" s="62"/>
      <c r="RLQ37" s="62"/>
      <c r="RLR37" s="62"/>
      <c r="RLS37" s="62"/>
      <c r="RLT37" s="62"/>
      <c r="RLU37" s="62"/>
      <c r="RLV37" s="62"/>
      <c r="RLW37" s="62"/>
      <c r="RLX37" s="62"/>
      <c r="RLY37" s="62"/>
      <c r="RLZ37" s="62"/>
      <c r="RMA37" s="62"/>
      <c r="RMB37" s="62"/>
      <c r="RMC37" s="62"/>
      <c r="RMD37" s="62"/>
      <c r="RME37" s="62"/>
      <c r="RMF37" s="62"/>
      <c r="RMG37" s="62"/>
      <c r="RMH37" s="62"/>
      <c r="RMI37" s="62"/>
      <c r="RMJ37" s="62"/>
      <c r="RMK37" s="62"/>
      <c r="RML37" s="62"/>
      <c r="RMM37" s="62"/>
      <c r="RMN37" s="62"/>
      <c r="RMO37" s="62"/>
      <c r="RMP37" s="62"/>
      <c r="RMQ37" s="62"/>
      <c r="RMR37" s="62"/>
      <c r="RMS37" s="62"/>
      <c r="RMT37" s="62"/>
      <c r="RMU37" s="62"/>
      <c r="RMV37" s="62"/>
      <c r="RMW37" s="62"/>
      <c r="RMX37" s="62"/>
      <c r="RMY37" s="62"/>
      <c r="RMZ37" s="62"/>
      <c r="RNA37" s="62"/>
      <c r="RNB37" s="62"/>
      <c r="RNC37" s="62"/>
      <c r="RND37" s="62"/>
      <c r="RNE37" s="62"/>
      <c r="RNF37" s="62"/>
      <c r="RNG37" s="62"/>
      <c r="RNH37" s="62"/>
      <c r="RNI37" s="62"/>
      <c r="RNJ37" s="62"/>
      <c r="RNK37" s="62"/>
      <c r="RNL37" s="62"/>
      <c r="RNM37" s="62"/>
      <c r="RNN37" s="62"/>
      <c r="RNO37" s="62"/>
      <c r="RNP37" s="62"/>
      <c r="RNQ37" s="62"/>
      <c r="RNR37" s="62"/>
      <c r="RNS37" s="62"/>
      <c r="RNT37" s="62"/>
      <c r="RNU37" s="62"/>
      <c r="RNV37" s="62"/>
      <c r="RNW37" s="62"/>
      <c r="RNX37" s="62"/>
      <c r="RNY37" s="62"/>
      <c r="RNZ37" s="62"/>
      <c r="ROA37" s="62"/>
      <c r="ROB37" s="62"/>
      <c r="ROC37" s="62"/>
      <c r="ROD37" s="62"/>
      <c r="ROE37" s="62"/>
      <c r="ROF37" s="62"/>
      <c r="ROG37" s="62"/>
      <c r="ROH37" s="62"/>
      <c r="ROI37" s="62"/>
      <c r="ROJ37" s="62"/>
      <c r="ROK37" s="62"/>
      <c r="ROL37" s="62"/>
      <c r="ROM37" s="62"/>
      <c r="RON37" s="62"/>
      <c r="ROO37" s="62"/>
      <c r="ROP37" s="62"/>
      <c r="ROQ37" s="62"/>
      <c r="ROR37" s="62"/>
      <c r="ROS37" s="62"/>
      <c r="ROT37" s="62"/>
      <c r="ROU37" s="62"/>
      <c r="ROV37" s="62"/>
      <c r="ROW37" s="62"/>
      <c r="ROX37" s="62"/>
      <c r="ROY37" s="62"/>
      <c r="ROZ37" s="62"/>
      <c r="RPA37" s="62"/>
      <c r="RPB37" s="62"/>
      <c r="RPC37" s="62"/>
      <c r="RPD37" s="62"/>
      <c r="RPE37" s="62"/>
      <c r="RPF37" s="62"/>
      <c r="RPG37" s="62"/>
      <c r="RPH37" s="62"/>
      <c r="RPI37" s="62"/>
      <c r="RPJ37" s="62"/>
      <c r="RPK37" s="62"/>
      <c r="RPL37" s="62"/>
      <c r="RPM37" s="62"/>
      <c r="RPN37" s="62"/>
      <c r="RPO37" s="62"/>
      <c r="RPP37" s="62"/>
      <c r="RPQ37" s="62"/>
      <c r="RPR37" s="62"/>
      <c r="RPS37" s="62"/>
      <c r="RPT37" s="62"/>
      <c r="RPU37" s="62"/>
      <c r="RPV37" s="62"/>
      <c r="RPW37" s="62"/>
      <c r="RPX37" s="62"/>
      <c r="RPY37" s="62"/>
      <c r="RPZ37" s="62"/>
      <c r="RQA37" s="62"/>
      <c r="RQB37" s="62"/>
      <c r="RQC37" s="62"/>
      <c r="RQD37" s="62"/>
      <c r="RQE37" s="62"/>
      <c r="RQF37" s="62"/>
      <c r="RQG37" s="62"/>
      <c r="RQH37" s="62"/>
      <c r="RQI37" s="62"/>
      <c r="RQJ37" s="62"/>
      <c r="RQK37" s="62"/>
      <c r="RQL37" s="62"/>
      <c r="RQM37" s="62"/>
      <c r="RQN37" s="62"/>
      <c r="RQO37" s="62"/>
      <c r="RQP37" s="62"/>
      <c r="RQQ37" s="62"/>
      <c r="RQR37" s="62"/>
      <c r="RQS37" s="62"/>
      <c r="RQT37" s="62"/>
      <c r="RQU37" s="62"/>
      <c r="RQV37" s="62"/>
      <c r="RQW37" s="62"/>
      <c r="RQX37" s="62"/>
      <c r="RQY37" s="62"/>
      <c r="RQZ37" s="62"/>
      <c r="RRA37" s="62"/>
      <c r="RRB37" s="62"/>
      <c r="RRC37" s="62"/>
      <c r="RRD37" s="62"/>
      <c r="RRE37" s="62"/>
      <c r="RRF37" s="62"/>
      <c r="RRG37" s="62"/>
      <c r="RRH37" s="62"/>
      <c r="RRI37" s="62"/>
      <c r="RRJ37" s="62"/>
      <c r="RRK37" s="62"/>
      <c r="RRL37" s="62"/>
      <c r="RRM37" s="62"/>
      <c r="RRN37" s="62"/>
      <c r="RRO37" s="62"/>
      <c r="RRP37" s="62"/>
      <c r="RRQ37" s="62"/>
      <c r="RRR37" s="62"/>
      <c r="RRS37" s="62"/>
      <c r="RRT37" s="62"/>
      <c r="RRU37" s="62"/>
      <c r="RRV37" s="62"/>
      <c r="RRW37" s="62"/>
      <c r="RRX37" s="62"/>
      <c r="RRY37" s="62"/>
      <c r="RRZ37" s="62"/>
      <c r="RSA37" s="62"/>
      <c r="RSB37" s="62"/>
      <c r="RSC37" s="62"/>
      <c r="RSD37" s="62"/>
      <c r="RSE37" s="62"/>
      <c r="RSF37" s="62"/>
      <c r="RSG37" s="62"/>
      <c r="RSH37" s="62"/>
      <c r="RSI37" s="62"/>
      <c r="RSJ37" s="62"/>
      <c r="RSK37" s="62"/>
      <c r="RSL37" s="62"/>
      <c r="RSM37" s="62"/>
      <c r="RSN37" s="62"/>
      <c r="RSO37" s="62"/>
      <c r="RSP37" s="62"/>
      <c r="RSQ37" s="62"/>
      <c r="RSR37" s="62"/>
      <c r="RSS37" s="62"/>
      <c r="RST37" s="62"/>
      <c r="RSU37" s="62"/>
      <c r="RSV37" s="62"/>
      <c r="RSW37" s="62"/>
      <c r="RSX37" s="62"/>
      <c r="RSY37" s="62"/>
      <c r="RSZ37" s="62"/>
      <c r="RTA37" s="62"/>
      <c r="RTB37" s="62"/>
      <c r="RTC37" s="62"/>
      <c r="RTD37" s="62"/>
      <c r="RTE37" s="62"/>
      <c r="RTF37" s="62"/>
      <c r="RTG37" s="62"/>
      <c r="RTH37" s="62"/>
      <c r="RTI37" s="62"/>
      <c r="RTJ37" s="62"/>
      <c r="RTK37" s="62"/>
      <c r="RTL37" s="62"/>
      <c r="RTM37" s="62"/>
      <c r="RTN37" s="62"/>
      <c r="RTO37" s="62"/>
      <c r="RTP37" s="62"/>
      <c r="RTQ37" s="62"/>
      <c r="RTR37" s="62"/>
      <c r="RTS37" s="62"/>
      <c r="RTT37" s="62"/>
      <c r="RTU37" s="62"/>
      <c r="RTV37" s="62"/>
      <c r="RTW37" s="62"/>
      <c r="RTX37" s="62"/>
      <c r="RTY37" s="62"/>
      <c r="RTZ37" s="62"/>
      <c r="RUA37" s="62"/>
      <c r="RUB37" s="62"/>
      <c r="RUC37" s="62"/>
      <c r="RUD37" s="62"/>
      <c r="RUE37" s="62"/>
      <c r="RUF37" s="62"/>
      <c r="RUG37" s="62"/>
      <c r="RUH37" s="62"/>
      <c r="RUI37" s="62"/>
      <c r="RUJ37" s="62"/>
      <c r="RUK37" s="62"/>
      <c r="RUL37" s="62"/>
      <c r="RUM37" s="62"/>
      <c r="RUN37" s="62"/>
      <c r="RUO37" s="62"/>
      <c r="RUP37" s="62"/>
      <c r="RUQ37" s="62"/>
      <c r="RUR37" s="62"/>
      <c r="RUS37" s="62"/>
      <c r="RUT37" s="62"/>
      <c r="RUU37" s="62"/>
      <c r="RUV37" s="62"/>
      <c r="RUW37" s="62"/>
      <c r="RUX37" s="62"/>
      <c r="RUY37" s="62"/>
      <c r="RUZ37" s="62"/>
      <c r="RVA37" s="62"/>
      <c r="RVB37" s="62"/>
      <c r="RVC37" s="62"/>
      <c r="RVD37" s="62"/>
      <c r="RVE37" s="62"/>
      <c r="RVF37" s="62"/>
      <c r="RVG37" s="62"/>
      <c r="RVH37" s="62"/>
      <c r="RVI37" s="62"/>
      <c r="RVJ37" s="62"/>
      <c r="RVK37" s="62"/>
      <c r="RVL37" s="62"/>
      <c r="RVM37" s="62"/>
      <c r="RVN37" s="62"/>
      <c r="RVO37" s="62"/>
      <c r="RVP37" s="62"/>
      <c r="RVQ37" s="62"/>
      <c r="RVR37" s="62"/>
      <c r="RVS37" s="62"/>
      <c r="RVT37" s="62"/>
      <c r="RVU37" s="62"/>
      <c r="RVV37" s="62"/>
      <c r="RVW37" s="62"/>
      <c r="RVX37" s="62"/>
      <c r="RVY37" s="62"/>
      <c r="RVZ37" s="62"/>
      <c r="RWA37" s="62"/>
      <c r="RWB37" s="62"/>
      <c r="RWC37" s="62"/>
      <c r="RWD37" s="62"/>
      <c r="RWE37" s="62"/>
      <c r="RWF37" s="62"/>
      <c r="RWG37" s="62"/>
      <c r="RWH37" s="62"/>
      <c r="RWI37" s="62"/>
      <c r="RWJ37" s="62"/>
      <c r="RWK37" s="62"/>
      <c r="RWL37" s="62"/>
      <c r="RWM37" s="62"/>
      <c r="RWN37" s="62"/>
      <c r="RWO37" s="62"/>
      <c r="RWP37" s="62"/>
      <c r="RWQ37" s="62"/>
      <c r="RWR37" s="62"/>
      <c r="RWS37" s="62"/>
      <c r="RWT37" s="62"/>
      <c r="RWU37" s="62"/>
      <c r="RWV37" s="62"/>
      <c r="RWW37" s="62"/>
      <c r="RWX37" s="62"/>
      <c r="RWY37" s="62"/>
      <c r="RWZ37" s="62"/>
      <c r="RXA37" s="62"/>
      <c r="RXB37" s="62"/>
      <c r="RXC37" s="62"/>
      <c r="RXD37" s="62"/>
      <c r="RXE37" s="62"/>
      <c r="RXF37" s="62"/>
      <c r="RXG37" s="62"/>
      <c r="RXH37" s="62"/>
      <c r="RXI37" s="62"/>
      <c r="RXJ37" s="62"/>
      <c r="RXK37" s="62"/>
      <c r="RXL37" s="62"/>
      <c r="RXM37" s="62"/>
      <c r="RXN37" s="62"/>
      <c r="RXO37" s="62"/>
      <c r="RXP37" s="62"/>
      <c r="RXQ37" s="62"/>
      <c r="RXR37" s="62"/>
      <c r="RXS37" s="62"/>
      <c r="RXT37" s="62"/>
      <c r="RXU37" s="62"/>
      <c r="RXV37" s="62"/>
      <c r="RXW37" s="62"/>
      <c r="RXX37" s="62"/>
      <c r="RXY37" s="62"/>
      <c r="RXZ37" s="62"/>
      <c r="RYA37" s="62"/>
      <c r="RYB37" s="62"/>
      <c r="RYC37" s="62"/>
      <c r="RYD37" s="62"/>
      <c r="RYE37" s="62"/>
      <c r="RYF37" s="62"/>
      <c r="RYG37" s="62"/>
      <c r="RYH37" s="62"/>
      <c r="RYI37" s="62"/>
      <c r="RYJ37" s="62"/>
      <c r="RYK37" s="62"/>
      <c r="RYL37" s="62"/>
      <c r="RYM37" s="62"/>
      <c r="RYN37" s="62"/>
      <c r="RYO37" s="62"/>
      <c r="RYP37" s="62"/>
      <c r="RYQ37" s="62"/>
      <c r="RYR37" s="62"/>
      <c r="RYS37" s="62"/>
      <c r="RYT37" s="62"/>
      <c r="RYU37" s="62"/>
      <c r="RYV37" s="62"/>
      <c r="RYW37" s="62"/>
      <c r="RYX37" s="62"/>
      <c r="RYY37" s="62"/>
      <c r="RYZ37" s="62"/>
      <c r="RZA37" s="62"/>
      <c r="RZB37" s="62"/>
      <c r="RZC37" s="62"/>
      <c r="RZD37" s="62"/>
      <c r="RZE37" s="62"/>
      <c r="RZF37" s="62"/>
      <c r="RZG37" s="62"/>
      <c r="RZH37" s="62"/>
      <c r="RZI37" s="62"/>
      <c r="RZJ37" s="62"/>
      <c r="RZK37" s="62"/>
      <c r="RZL37" s="62"/>
      <c r="RZM37" s="62"/>
      <c r="RZN37" s="62"/>
      <c r="RZO37" s="62"/>
      <c r="RZP37" s="62"/>
      <c r="RZQ37" s="62"/>
      <c r="RZR37" s="62"/>
      <c r="RZS37" s="62"/>
      <c r="RZT37" s="62"/>
      <c r="RZU37" s="62"/>
      <c r="RZV37" s="62"/>
      <c r="RZW37" s="62"/>
      <c r="RZX37" s="62"/>
      <c r="RZY37" s="62"/>
      <c r="RZZ37" s="62"/>
      <c r="SAA37" s="62"/>
      <c r="SAB37" s="62"/>
      <c r="SAC37" s="62"/>
      <c r="SAD37" s="62"/>
      <c r="SAE37" s="62"/>
      <c r="SAF37" s="62"/>
      <c r="SAG37" s="62"/>
      <c r="SAH37" s="62"/>
      <c r="SAI37" s="62"/>
      <c r="SAJ37" s="62"/>
      <c r="SAK37" s="62"/>
      <c r="SAL37" s="62"/>
      <c r="SAM37" s="62"/>
      <c r="SAN37" s="62"/>
      <c r="SAO37" s="62"/>
      <c r="SAP37" s="62"/>
      <c r="SAQ37" s="62"/>
      <c r="SAR37" s="62"/>
      <c r="SAS37" s="62"/>
      <c r="SAT37" s="62"/>
      <c r="SAU37" s="62"/>
      <c r="SAV37" s="62"/>
      <c r="SAW37" s="62"/>
      <c r="SAX37" s="62"/>
      <c r="SAY37" s="62"/>
      <c r="SAZ37" s="62"/>
      <c r="SBA37" s="62"/>
      <c r="SBB37" s="62"/>
      <c r="SBC37" s="62"/>
      <c r="SBD37" s="62"/>
      <c r="SBE37" s="62"/>
      <c r="SBF37" s="62"/>
      <c r="SBG37" s="62"/>
      <c r="SBH37" s="62"/>
      <c r="SBI37" s="62"/>
      <c r="SBJ37" s="62"/>
      <c r="SBK37" s="62"/>
      <c r="SBL37" s="62"/>
      <c r="SBM37" s="62"/>
      <c r="SBN37" s="62"/>
      <c r="SBO37" s="62"/>
      <c r="SBP37" s="62"/>
      <c r="SBQ37" s="62"/>
      <c r="SBR37" s="62"/>
      <c r="SBS37" s="62"/>
      <c r="SBT37" s="62"/>
      <c r="SBU37" s="62"/>
      <c r="SBV37" s="62"/>
      <c r="SBW37" s="62"/>
      <c r="SBX37" s="62"/>
      <c r="SBY37" s="62"/>
      <c r="SBZ37" s="62"/>
      <c r="SCA37" s="62"/>
      <c r="SCB37" s="62"/>
      <c r="SCC37" s="62"/>
      <c r="SCD37" s="62"/>
      <c r="SCE37" s="62"/>
      <c r="SCF37" s="62"/>
      <c r="SCG37" s="62"/>
      <c r="SCH37" s="62"/>
      <c r="SCI37" s="62"/>
      <c r="SCJ37" s="62"/>
      <c r="SCK37" s="62"/>
      <c r="SCL37" s="62"/>
      <c r="SCM37" s="62"/>
      <c r="SCN37" s="62"/>
      <c r="SCO37" s="62"/>
      <c r="SCP37" s="62"/>
      <c r="SCQ37" s="62"/>
      <c r="SCR37" s="62"/>
      <c r="SCS37" s="62"/>
      <c r="SCT37" s="62"/>
      <c r="SCU37" s="62"/>
      <c r="SCV37" s="62"/>
      <c r="SCW37" s="62"/>
      <c r="SCX37" s="62"/>
      <c r="SCY37" s="62"/>
      <c r="SCZ37" s="62"/>
      <c r="SDA37" s="62"/>
      <c r="SDB37" s="62"/>
      <c r="SDC37" s="62"/>
      <c r="SDD37" s="62"/>
      <c r="SDE37" s="62"/>
      <c r="SDF37" s="62"/>
      <c r="SDG37" s="62"/>
      <c r="SDH37" s="62"/>
      <c r="SDI37" s="62"/>
      <c r="SDJ37" s="62"/>
      <c r="SDK37" s="62"/>
      <c r="SDL37" s="62"/>
      <c r="SDM37" s="62"/>
      <c r="SDN37" s="62"/>
      <c r="SDO37" s="62"/>
      <c r="SDP37" s="62"/>
      <c r="SDQ37" s="62"/>
      <c r="SDR37" s="62"/>
      <c r="SDS37" s="62"/>
      <c r="SDT37" s="62"/>
      <c r="SDU37" s="62"/>
      <c r="SDV37" s="62"/>
      <c r="SDW37" s="62"/>
      <c r="SDX37" s="62"/>
      <c r="SDY37" s="62"/>
      <c r="SDZ37" s="62"/>
      <c r="SEA37" s="62"/>
      <c r="SEB37" s="62"/>
      <c r="SEC37" s="62"/>
      <c r="SED37" s="62"/>
      <c r="SEE37" s="62"/>
      <c r="SEF37" s="62"/>
      <c r="SEG37" s="62"/>
      <c r="SEH37" s="62"/>
      <c r="SEI37" s="62"/>
      <c r="SEJ37" s="62"/>
      <c r="SEK37" s="62"/>
      <c r="SEL37" s="62"/>
      <c r="SEM37" s="62"/>
      <c r="SEN37" s="62"/>
      <c r="SEO37" s="62"/>
      <c r="SEP37" s="62"/>
      <c r="SEQ37" s="62"/>
      <c r="SER37" s="62"/>
      <c r="SES37" s="62"/>
      <c r="SET37" s="62"/>
      <c r="SEU37" s="62"/>
      <c r="SEV37" s="62"/>
      <c r="SEW37" s="62"/>
      <c r="SEX37" s="62"/>
      <c r="SEY37" s="62"/>
      <c r="SEZ37" s="62"/>
      <c r="SFA37" s="62"/>
      <c r="SFB37" s="62"/>
      <c r="SFC37" s="62"/>
      <c r="SFD37" s="62"/>
      <c r="SFE37" s="62"/>
      <c r="SFF37" s="62"/>
      <c r="SFG37" s="62"/>
      <c r="SFH37" s="62"/>
      <c r="SFI37" s="62"/>
      <c r="SFJ37" s="62"/>
      <c r="SFK37" s="62"/>
      <c r="SFL37" s="62"/>
      <c r="SFM37" s="62"/>
      <c r="SFN37" s="62"/>
      <c r="SFO37" s="62"/>
      <c r="SFP37" s="62"/>
      <c r="SFQ37" s="62"/>
      <c r="SFR37" s="62"/>
      <c r="SFS37" s="62"/>
      <c r="SFT37" s="62"/>
      <c r="SFU37" s="62"/>
      <c r="SFV37" s="62"/>
      <c r="SFW37" s="62"/>
      <c r="SFX37" s="62"/>
      <c r="SFY37" s="62"/>
      <c r="SFZ37" s="62"/>
      <c r="SGA37" s="62"/>
      <c r="SGB37" s="62"/>
      <c r="SGC37" s="62"/>
      <c r="SGD37" s="62"/>
      <c r="SGE37" s="62"/>
      <c r="SGF37" s="62"/>
      <c r="SGG37" s="62"/>
      <c r="SGH37" s="62"/>
      <c r="SGI37" s="62"/>
      <c r="SGJ37" s="62"/>
      <c r="SGK37" s="62"/>
      <c r="SGL37" s="62"/>
      <c r="SGM37" s="62"/>
      <c r="SGN37" s="62"/>
      <c r="SGO37" s="62"/>
      <c r="SGP37" s="62"/>
      <c r="SGQ37" s="62"/>
      <c r="SGR37" s="62"/>
      <c r="SGS37" s="62"/>
      <c r="SGT37" s="62"/>
      <c r="SGU37" s="62"/>
      <c r="SGV37" s="62"/>
      <c r="SGW37" s="62"/>
      <c r="SGX37" s="62"/>
      <c r="SGY37" s="62"/>
      <c r="SGZ37" s="62"/>
      <c r="SHA37" s="62"/>
      <c r="SHB37" s="62"/>
      <c r="SHC37" s="62"/>
      <c r="SHD37" s="62"/>
      <c r="SHE37" s="62"/>
      <c r="SHF37" s="62"/>
      <c r="SHG37" s="62"/>
      <c r="SHH37" s="62"/>
      <c r="SHI37" s="62"/>
      <c r="SHJ37" s="62"/>
      <c r="SHK37" s="62"/>
      <c r="SHL37" s="62"/>
      <c r="SHM37" s="62"/>
      <c r="SHN37" s="62"/>
      <c r="SHO37" s="62"/>
      <c r="SHP37" s="62"/>
      <c r="SHQ37" s="62"/>
      <c r="SHR37" s="62"/>
      <c r="SHS37" s="62"/>
      <c r="SHT37" s="62"/>
      <c r="SHU37" s="62"/>
      <c r="SHV37" s="62"/>
      <c r="SHW37" s="62"/>
      <c r="SHX37" s="62"/>
      <c r="SHY37" s="62"/>
      <c r="SHZ37" s="62"/>
      <c r="SIA37" s="62"/>
      <c r="SIB37" s="62"/>
      <c r="SIC37" s="62"/>
      <c r="SID37" s="62"/>
      <c r="SIE37" s="62"/>
      <c r="SIF37" s="62"/>
      <c r="SIG37" s="62"/>
      <c r="SIH37" s="62"/>
      <c r="SII37" s="62"/>
      <c r="SIJ37" s="62"/>
      <c r="SIK37" s="62"/>
      <c r="SIL37" s="62"/>
      <c r="SIM37" s="62"/>
      <c r="SIN37" s="62"/>
      <c r="SIO37" s="62"/>
      <c r="SIP37" s="62"/>
      <c r="SIQ37" s="62"/>
      <c r="SIR37" s="62"/>
      <c r="SIS37" s="62"/>
      <c r="SIT37" s="62"/>
      <c r="SIU37" s="62"/>
      <c r="SIV37" s="62"/>
      <c r="SIW37" s="62"/>
      <c r="SIX37" s="62"/>
      <c r="SIY37" s="62"/>
      <c r="SIZ37" s="62"/>
      <c r="SJA37" s="62"/>
      <c r="SJB37" s="62"/>
      <c r="SJC37" s="62"/>
      <c r="SJD37" s="62"/>
      <c r="SJE37" s="62"/>
      <c r="SJF37" s="62"/>
      <c r="SJG37" s="62"/>
      <c r="SJH37" s="62"/>
      <c r="SJI37" s="62"/>
      <c r="SJJ37" s="62"/>
      <c r="SJK37" s="62"/>
      <c r="SJL37" s="62"/>
      <c r="SJM37" s="62"/>
      <c r="SJN37" s="62"/>
      <c r="SJO37" s="62"/>
      <c r="SJP37" s="62"/>
      <c r="SJQ37" s="62"/>
      <c r="SJR37" s="62"/>
      <c r="SJS37" s="62"/>
      <c r="SJT37" s="62"/>
      <c r="SJU37" s="62"/>
      <c r="SJV37" s="62"/>
      <c r="SJW37" s="62"/>
      <c r="SJX37" s="62"/>
      <c r="SJY37" s="62"/>
      <c r="SJZ37" s="62"/>
      <c r="SKA37" s="62"/>
      <c r="SKB37" s="62"/>
      <c r="SKC37" s="62"/>
      <c r="SKD37" s="62"/>
      <c r="SKE37" s="62"/>
      <c r="SKF37" s="62"/>
      <c r="SKG37" s="62"/>
      <c r="SKH37" s="62"/>
      <c r="SKI37" s="62"/>
      <c r="SKJ37" s="62"/>
      <c r="SKK37" s="62"/>
      <c r="SKL37" s="62"/>
      <c r="SKM37" s="62"/>
      <c r="SKN37" s="62"/>
      <c r="SKO37" s="62"/>
      <c r="SKP37" s="62"/>
      <c r="SKQ37" s="62"/>
      <c r="SKR37" s="62"/>
      <c r="SKS37" s="62"/>
      <c r="SKT37" s="62"/>
      <c r="SKU37" s="62"/>
      <c r="SKV37" s="62"/>
      <c r="SKW37" s="62"/>
      <c r="SKX37" s="62"/>
      <c r="SKY37" s="62"/>
      <c r="SKZ37" s="62"/>
      <c r="SLA37" s="62"/>
      <c r="SLB37" s="62"/>
      <c r="SLC37" s="62"/>
      <c r="SLD37" s="62"/>
      <c r="SLE37" s="62"/>
      <c r="SLF37" s="62"/>
      <c r="SLG37" s="62"/>
      <c r="SLH37" s="62"/>
      <c r="SLI37" s="62"/>
      <c r="SLJ37" s="62"/>
      <c r="SLK37" s="62"/>
      <c r="SLL37" s="62"/>
      <c r="SLM37" s="62"/>
      <c r="SLN37" s="62"/>
      <c r="SLO37" s="62"/>
      <c r="SLP37" s="62"/>
      <c r="SLQ37" s="62"/>
      <c r="SLR37" s="62"/>
      <c r="SLS37" s="62"/>
      <c r="SLT37" s="62"/>
      <c r="SLU37" s="62"/>
      <c r="SLV37" s="62"/>
      <c r="SLW37" s="62"/>
      <c r="SLX37" s="62"/>
      <c r="SLY37" s="62"/>
      <c r="SLZ37" s="62"/>
      <c r="SMA37" s="62"/>
      <c r="SMB37" s="62"/>
      <c r="SMC37" s="62"/>
      <c r="SMD37" s="62"/>
      <c r="SME37" s="62"/>
      <c r="SMF37" s="62"/>
      <c r="SMG37" s="62"/>
      <c r="SMH37" s="62"/>
      <c r="SMI37" s="62"/>
      <c r="SMJ37" s="62"/>
      <c r="SMK37" s="62"/>
      <c r="SML37" s="62"/>
      <c r="SMM37" s="62"/>
      <c r="SMN37" s="62"/>
      <c r="SMO37" s="62"/>
      <c r="SMP37" s="62"/>
      <c r="SMQ37" s="62"/>
      <c r="SMR37" s="62"/>
      <c r="SMS37" s="62"/>
      <c r="SMT37" s="62"/>
      <c r="SMU37" s="62"/>
      <c r="SMV37" s="62"/>
      <c r="SMW37" s="62"/>
      <c r="SMX37" s="62"/>
      <c r="SMY37" s="62"/>
      <c r="SMZ37" s="62"/>
      <c r="SNA37" s="62"/>
      <c r="SNB37" s="62"/>
      <c r="SNC37" s="62"/>
      <c r="SND37" s="62"/>
      <c r="SNE37" s="62"/>
      <c r="SNF37" s="62"/>
      <c r="SNG37" s="62"/>
      <c r="SNH37" s="62"/>
      <c r="SNI37" s="62"/>
      <c r="SNJ37" s="62"/>
      <c r="SNK37" s="62"/>
      <c r="SNL37" s="62"/>
      <c r="SNM37" s="62"/>
      <c r="SNN37" s="62"/>
      <c r="SNO37" s="62"/>
      <c r="SNP37" s="62"/>
      <c r="SNQ37" s="62"/>
      <c r="SNR37" s="62"/>
      <c r="SNS37" s="62"/>
      <c r="SNT37" s="62"/>
      <c r="SNU37" s="62"/>
      <c r="SNV37" s="62"/>
      <c r="SNW37" s="62"/>
      <c r="SNX37" s="62"/>
      <c r="SNY37" s="62"/>
      <c r="SNZ37" s="62"/>
      <c r="SOA37" s="62"/>
      <c r="SOB37" s="62"/>
      <c r="SOC37" s="62"/>
      <c r="SOD37" s="62"/>
      <c r="SOE37" s="62"/>
      <c r="SOF37" s="62"/>
      <c r="SOG37" s="62"/>
      <c r="SOH37" s="62"/>
      <c r="SOI37" s="62"/>
      <c r="SOJ37" s="62"/>
      <c r="SOK37" s="62"/>
      <c r="SOL37" s="62"/>
      <c r="SOM37" s="62"/>
      <c r="SON37" s="62"/>
      <c r="SOO37" s="62"/>
      <c r="SOP37" s="62"/>
      <c r="SOQ37" s="62"/>
      <c r="SOR37" s="62"/>
      <c r="SOS37" s="62"/>
      <c r="SOT37" s="62"/>
      <c r="SOU37" s="62"/>
      <c r="SOV37" s="62"/>
      <c r="SOW37" s="62"/>
      <c r="SOX37" s="62"/>
      <c r="SOY37" s="62"/>
      <c r="SOZ37" s="62"/>
      <c r="SPA37" s="62"/>
      <c r="SPB37" s="62"/>
      <c r="SPC37" s="62"/>
      <c r="SPD37" s="62"/>
      <c r="SPE37" s="62"/>
      <c r="SPF37" s="62"/>
      <c r="SPG37" s="62"/>
      <c r="SPH37" s="62"/>
      <c r="SPI37" s="62"/>
      <c r="SPJ37" s="62"/>
      <c r="SPK37" s="62"/>
      <c r="SPL37" s="62"/>
      <c r="SPM37" s="62"/>
      <c r="SPN37" s="62"/>
      <c r="SPO37" s="62"/>
      <c r="SPP37" s="62"/>
      <c r="SPQ37" s="62"/>
      <c r="SPR37" s="62"/>
      <c r="SPS37" s="62"/>
      <c r="SPT37" s="62"/>
      <c r="SPU37" s="62"/>
      <c r="SPV37" s="62"/>
      <c r="SPW37" s="62"/>
      <c r="SPX37" s="62"/>
      <c r="SPY37" s="62"/>
      <c r="SPZ37" s="62"/>
      <c r="SQA37" s="62"/>
      <c r="SQB37" s="62"/>
      <c r="SQC37" s="62"/>
      <c r="SQD37" s="62"/>
      <c r="SQE37" s="62"/>
      <c r="SQF37" s="62"/>
      <c r="SQG37" s="62"/>
      <c r="SQH37" s="62"/>
      <c r="SQI37" s="62"/>
      <c r="SQJ37" s="62"/>
      <c r="SQK37" s="62"/>
      <c r="SQL37" s="62"/>
      <c r="SQM37" s="62"/>
      <c r="SQN37" s="62"/>
      <c r="SQO37" s="62"/>
      <c r="SQP37" s="62"/>
      <c r="SQQ37" s="62"/>
      <c r="SQR37" s="62"/>
      <c r="SQS37" s="62"/>
      <c r="SQT37" s="62"/>
      <c r="SQU37" s="62"/>
      <c r="SQV37" s="62"/>
      <c r="SQW37" s="62"/>
      <c r="SQX37" s="62"/>
      <c r="SQY37" s="62"/>
      <c r="SQZ37" s="62"/>
      <c r="SRA37" s="62"/>
      <c r="SRB37" s="62"/>
      <c r="SRC37" s="62"/>
      <c r="SRD37" s="62"/>
      <c r="SRE37" s="62"/>
      <c r="SRF37" s="62"/>
      <c r="SRG37" s="62"/>
      <c r="SRH37" s="62"/>
      <c r="SRI37" s="62"/>
      <c r="SRJ37" s="62"/>
      <c r="SRK37" s="62"/>
      <c r="SRL37" s="62"/>
      <c r="SRM37" s="62"/>
      <c r="SRN37" s="62"/>
      <c r="SRO37" s="62"/>
      <c r="SRP37" s="62"/>
      <c r="SRQ37" s="62"/>
      <c r="SRR37" s="62"/>
      <c r="SRS37" s="62"/>
      <c r="SRT37" s="62"/>
      <c r="SRU37" s="62"/>
      <c r="SRV37" s="62"/>
      <c r="SRW37" s="62"/>
      <c r="SRX37" s="62"/>
      <c r="SRY37" s="62"/>
      <c r="SRZ37" s="62"/>
      <c r="SSA37" s="62"/>
      <c r="SSB37" s="62"/>
      <c r="SSC37" s="62"/>
      <c r="SSD37" s="62"/>
      <c r="SSE37" s="62"/>
      <c r="SSF37" s="62"/>
      <c r="SSG37" s="62"/>
      <c r="SSH37" s="62"/>
      <c r="SSI37" s="62"/>
      <c r="SSJ37" s="62"/>
      <c r="SSK37" s="62"/>
      <c r="SSL37" s="62"/>
      <c r="SSM37" s="62"/>
      <c r="SSN37" s="62"/>
      <c r="SSO37" s="62"/>
      <c r="SSP37" s="62"/>
      <c r="SSQ37" s="62"/>
      <c r="SSR37" s="62"/>
      <c r="SSS37" s="62"/>
      <c r="SST37" s="62"/>
      <c r="SSU37" s="62"/>
      <c r="SSV37" s="62"/>
      <c r="SSW37" s="62"/>
      <c r="SSX37" s="62"/>
      <c r="SSY37" s="62"/>
      <c r="SSZ37" s="62"/>
      <c r="STA37" s="62"/>
      <c r="STB37" s="62"/>
      <c r="STC37" s="62"/>
      <c r="STD37" s="62"/>
      <c r="STE37" s="62"/>
      <c r="STF37" s="62"/>
      <c r="STG37" s="62"/>
      <c r="STH37" s="62"/>
      <c r="STI37" s="62"/>
      <c r="STJ37" s="62"/>
      <c r="STK37" s="62"/>
      <c r="STL37" s="62"/>
      <c r="STM37" s="62"/>
      <c r="STN37" s="62"/>
      <c r="STO37" s="62"/>
      <c r="STP37" s="62"/>
      <c r="STQ37" s="62"/>
      <c r="STR37" s="62"/>
      <c r="STS37" s="62"/>
      <c r="STT37" s="62"/>
      <c r="STU37" s="62"/>
      <c r="STV37" s="62"/>
      <c r="STW37" s="62"/>
      <c r="STX37" s="62"/>
      <c r="STY37" s="62"/>
      <c r="STZ37" s="62"/>
      <c r="SUA37" s="62"/>
      <c r="SUB37" s="62"/>
      <c r="SUC37" s="62"/>
      <c r="SUD37" s="62"/>
      <c r="SUE37" s="62"/>
      <c r="SUF37" s="62"/>
      <c r="SUG37" s="62"/>
      <c r="SUH37" s="62"/>
      <c r="SUI37" s="62"/>
      <c r="SUJ37" s="62"/>
      <c r="SUK37" s="62"/>
      <c r="SUL37" s="62"/>
      <c r="SUM37" s="62"/>
      <c r="SUN37" s="62"/>
      <c r="SUO37" s="62"/>
      <c r="SUP37" s="62"/>
      <c r="SUQ37" s="62"/>
      <c r="SUR37" s="62"/>
      <c r="SUS37" s="62"/>
      <c r="SUT37" s="62"/>
      <c r="SUU37" s="62"/>
      <c r="SUV37" s="62"/>
      <c r="SUW37" s="62"/>
      <c r="SUX37" s="62"/>
      <c r="SUY37" s="62"/>
      <c r="SUZ37" s="62"/>
      <c r="SVA37" s="62"/>
      <c r="SVB37" s="62"/>
      <c r="SVC37" s="62"/>
      <c r="SVD37" s="62"/>
      <c r="SVE37" s="62"/>
      <c r="SVF37" s="62"/>
      <c r="SVG37" s="62"/>
      <c r="SVH37" s="62"/>
      <c r="SVI37" s="62"/>
      <c r="SVJ37" s="62"/>
      <c r="SVK37" s="62"/>
      <c r="SVL37" s="62"/>
      <c r="SVM37" s="62"/>
      <c r="SVN37" s="62"/>
      <c r="SVO37" s="62"/>
      <c r="SVP37" s="62"/>
      <c r="SVQ37" s="62"/>
      <c r="SVR37" s="62"/>
      <c r="SVS37" s="62"/>
      <c r="SVT37" s="62"/>
      <c r="SVU37" s="62"/>
      <c r="SVV37" s="62"/>
      <c r="SVW37" s="62"/>
      <c r="SVX37" s="62"/>
      <c r="SVY37" s="62"/>
      <c r="SVZ37" s="62"/>
      <c r="SWA37" s="62"/>
      <c r="SWB37" s="62"/>
      <c r="SWC37" s="62"/>
      <c r="SWD37" s="62"/>
      <c r="SWE37" s="62"/>
      <c r="SWF37" s="62"/>
      <c r="SWG37" s="62"/>
      <c r="SWH37" s="62"/>
      <c r="SWI37" s="62"/>
      <c r="SWJ37" s="62"/>
      <c r="SWK37" s="62"/>
      <c r="SWL37" s="62"/>
      <c r="SWM37" s="62"/>
      <c r="SWN37" s="62"/>
      <c r="SWO37" s="62"/>
      <c r="SWP37" s="62"/>
      <c r="SWQ37" s="62"/>
      <c r="SWR37" s="62"/>
      <c r="SWS37" s="62"/>
      <c r="SWT37" s="62"/>
      <c r="SWU37" s="62"/>
      <c r="SWV37" s="62"/>
      <c r="SWW37" s="62"/>
      <c r="SWX37" s="62"/>
      <c r="SWY37" s="62"/>
      <c r="SWZ37" s="62"/>
      <c r="SXA37" s="62"/>
      <c r="SXB37" s="62"/>
      <c r="SXC37" s="62"/>
      <c r="SXD37" s="62"/>
      <c r="SXE37" s="62"/>
      <c r="SXF37" s="62"/>
      <c r="SXG37" s="62"/>
      <c r="SXH37" s="62"/>
      <c r="SXI37" s="62"/>
      <c r="SXJ37" s="62"/>
      <c r="SXK37" s="62"/>
      <c r="SXL37" s="62"/>
      <c r="SXM37" s="62"/>
      <c r="SXN37" s="62"/>
      <c r="SXO37" s="62"/>
      <c r="SXP37" s="62"/>
      <c r="SXQ37" s="62"/>
      <c r="SXR37" s="62"/>
      <c r="SXS37" s="62"/>
      <c r="SXT37" s="62"/>
      <c r="SXU37" s="62"/>
      <c r="SXV37" s="62"/>
      <c r="SXW37" s="62"/>
      <c r="SXX37" s="62"/>
      <c r="SXY37" s="62"/>
      <c r="SXZ37" s="62"/>
      <c r="SYA37" s="62"/>
      <c r="SYB37" s="62"/>
      <c r="SYC37" s="62"/>
      <c r="SYD37" s="62"/>
      <c r="SYE37" s="62"/>
      <c r="SYF37" s="62"/>
      <c r="SYG37" s="62"/>
      <c r="SYH37" s="62"/>
      <c r="SYI37" s="62"/>
      <c r="SYJ37" s="62"/>
      <c r="SYK37" s="62"/>
      <c r="SYL37" s="62"/>
      <c r="SYM37" s="62"/>
      <c r="SYN37" s="62"/>
      <c r="SYO37" s="62"/>
      <c r="SYP37" s="62"/>
      <c r="SYQ37" s="62"/>
      <c r="SYR37" s="62"/>
      <c r="SYS37" s="62"/>
      <c r="SYT37" s="62"/>
      <c r="SYU37" s="62"/>
      <c r="SYV37" s="62"/>
      <c r="SYW37" s="62"/>
      <c r="SYX37" s="62"/>
      <c r="SYY37" s="62"/>
      <c r="SYZ37" s="62"/>
      <c r="SZA37" s="62"/>
      <c r="SZB37" s="62"/>
      <c r="SZC37" s="62"/>
      <c r="SZD37" s="62"/>
      <c r="SZE37" s="62"/>
      <c r="SZF37" s="62"/>
      <c r="SZG37" s="62"/>
      <c r="SZH37" s="62"/>
      <c r="SZI37" s="62"/>
      <c r="SZJ37" s="62"/>
      <c r="SZK37" s="62"/>
      <c r="SZL37" s="62"/>
      <c r="SZM37" s="62"/>
      <c r="SZN37" s="62"/>
      <c r="SZO37" s="62"/>
      <c r="SZP37" s="62"/>
      <c r="SZQ37" s="62"/>
      <c r="SZR37" s="62"/>
      <c r="SZS37" s="62"/>
      <c r="SZT37" s="62"/>
      <c r="SZU37" s="62"/>
      <c r="SZV37" s="62"/>
      <c r="SZW37" s="62"/>
      <c r="SZX37" s="62"/>
      <c r="SZY37" s="62"/>
      <c r="SZZ37" s="62"/>
      <c r="TAA37" s="62"/>
      <c r="TAB37" s="62"/>
      <c r="TAC37" s="62"/>
      <c r="TAD37" s="62"/>
      <c r="TAE37" s="62"/>
      <c r="TAF37" s="62"/>
      <c r="TAG37" s="62"/>
      <c r="TAH37" s="62"/>
      <c r="TAI37" s="62"/>
      <c r="TAJ37" s="62"/>
      <c r="TAK37" s="62"/>
      <c r="TAL37" s="62"/>
      <c r="TAM37" s="62"/>
      <c r="TAN37" s="62"/>
      <c r="TAO37" s="62"/>
      <c r="TAP37" s="62"/>
      <c r="TAQ37" s="62"/>
      <c r="TAR37" s="62"/>
      <c r="TAS37" s="62"/>
      <c r="TAT37" s="62"/>
      <c r="TAU37" s="62"/>
      <c r="TAV37" s="62"/>
      <c r="TAW37" s="62"/>
      <c r="TAX37" s="62"/>
      <c r="TAY37" s="62"/>
      <c r="TAZ37" s="62"/>
      <c r="TBA37" s="62"/>
      <c r="TBB37" s="62"/>
      <c r="TBC37" s="62"/>
      <c r="TBD37" s="62"/>
      <c r="TBE37" s="62"/>
      <c r="TBF37" s="62"/>
      <c r="TBG37" s="62"/>
      <c r="TBH37" s="62"/>
      <c r="TBI37" s="62"/>
      <c r="TBJ37" s="62"/>
      <c r="TBK37" s="62"/>
      <c r="TBL37" s="62"/>
      <c r="TBM37" s="62"/>
      <c r="TBN37" s="62"/>
      <c r="TBO37" s="62"/>
      <c r="TBP37" s="62"/>
      <c r="TBQ37" s="62"/>
      <c r="TBR37" s="62"/>
      <c r="TBS37" s="62"/>
      <c r="TBT37" s="62"/>
      <c r="TBU37" s="62"/>
      <c r="TBV37" s="62"/>
      <c r="TBW37" s="62"/>
      <c r="TBX37" s="62"/>
      <c r="TBY37" s="62"/>
      <c r="TBZ37" s="62"/>
      <c r="TCA37" s="62"/>
      <c r="TCB37" s="62"/>
      <c r="TCC37" s="62"/>
      <c r="TCD37" s="62"/>
      <c r="TCE37" s="62"/>
      <c r="TCF37" s="62"/>
      <c r="TCG37" s="62"/>
      <c r="TCH37" s="62"/>
      <c r="TCI37" s="62"/>
      <c r="TCJ37" s="62"/>
      <c r="TCK37" s="62"/>
      <c r="TCL37" s="62"/>
      <c r="TCM37" s="62"/>
      <c r="TCN37" s="62"/>
      <c r="TCO37" s="62"/>
      <c r="TCP37" s="62"/>
      <c r="TCQ37" s="62"/>
      <c r="TCR37" s="62"/>
      <c r="TCS37" s="62"/>
      <c r="TCT37" s="62"/>
      <c r="TCU37" s="62"/>
      <c r="TCV37" s="62"/>
      <c r="TCW37" s="62"/>
      <c r="TCX37" s="62"/>
      <c r="TCY37" s="62"/>
      <c r="TCZ37" s="62"/>
      <c r="TDA37" s="62"/>
      <c r="TDB37" s="62"/>
      <c r="TDC37" s="62"/>
      <c r="TDD37" s="62"/>
      <c r="TDE37" s="62"/>
      <c r="TDF37" s="62"/>
      <c r="TDG37" s="62"/>
      <c r="TDH37" s="62"/>
      <c r="TDI37" s="62"/>
      <c r="TDJ37" s="62"/>
      <c r="TDK37" s="62"/>
      <c r="TDL37" s="62"/>
      <c r="TDM37" s="62"/>
      <c r="TDN37" s="62"/>
      <c r="TDO37" s="62"/>
      <c r="TDP37" s="62"/>
      <c r="TDQ37" s="62"/>
      <c r="TDR37" s="62"/>
      <c r="TDS37" s="62"/>
      <c r="TDT37" s="62"/>
      <c r="TDU37" s="62"/>
      <c r="TDV37" s="62"/>
      <c r="TDW37" s="62"/>
      <c r="TDX37" s="62"/>
      <c r="TDY37" s="62"/>
      <c r="TDZ37" s="62"/>
      <c r="TEA37" s="62"/>
      <c r="TEB37" s="62"/>
      <c r="TEC37" s="62"/>
      <c r="TED37" s="62"/>
      <c r="TEE37" s="62"/>
      <c r="TEF37" s="62"/>
      <c r="TEG37" s="62"/>
      <c r="TEH37" s="62"/>
      <c r="TEI37" s="62"/>
      <c r="TEJ37" s="62"/>
      <c r="TEK37" s="62"/>
      <c r="TEL37" s="62"/>
      <c r="TEM37" s="62"/>
      <c r="TEN37" s="62"/>
      <c r="TEO37" s="62"/>
      <c r="TEP37" s="62"/>
      <c r="TEQ37" s="62"/>
      <c r="TER37" s="62"/>
      <c r="TES37" s="62"/>
      <c r="TET37" s="62"/>
      <c r="TEU37" s="62"/>
      <c r="TEV37" s="62"/>
      <c r="TEW37" s="62"/>
      <c r="TEX37" s="62"/>
      <c r="TEY37" s="62"/>
      <c r="TEZ37" s="62"/>
      <c r="TFA37" s="62"/>
      <c r="TFB37" s="62"/>
      <c r="TFC37" s="62"/>
      <c r="TFD37" s="62"/>
      <c r="TFE37" s="62"/>
      <c r="TFF37" s="62"/>
      <c r="TFG37" s="62"/>
      <c r="TFH37" s="62"/>
      <c r="TFI37" s="62"/>
      <c r="TFJ37" s="62"/>
      <c r="TFK37" s="62"/>
      <c r="TFL37" s="62"/>
      <c r="TFM37" s="62"/>
      <c r="TFN37" s="62"/>
      <c r="TFO37" s="62"/>
      <c r="TFP37" s="62"/>
      <c r="TFQ37" s="62"/>
      <c r="TFR37" s="62"/>
      <c r="TFS37" s="62"/>
      <c r="TFT37" s="62"/>
      <c r="TFU37" s="62"/>
      <c r="TFV37" s="62"/>
      <c r="TFW37" s="62"/>
      <c r="TFX37" s="62"/>
      <c r="TFY37" s="62"/>
      <c r="TFZ37" s="62"/>
      <c r="TGA37" s="62"/>
      <c r="TGB37" s="62"/>
      <c r="TGC37" s="62"/>
      <c r="TGD37" s="62"/>
      <c r="TGE37" s="62"/>
      <c r="TGF37" s="62"/>
      <c r="TGG37" s="62"/>
      <c r="TGH37" s="62"/>
      <c r="TGI37" s="62"/>
      <c r="TGJ37" s="62"/>
      <c r="TGK37" s="62"/>
      <c r="TGL37" s="62"/>
      <c r="TGM37" s="62"/>
      <c r="TGN37" s="62"/>
      <c r="TGO37" s="62"/>
      <c r="TGP37" s="62"/>
      <c r="TGQ37" s="62"/>
      <c r="TGR37" s="62"/>
      <c r="TGS37" s="62"/>
      <c r="TGT37" s="62"/>
      <c r="TGU37" s="62"/>
      <c r="TGV37" s="62"/>
      <c r="TGW37" s="62"/>
      <c r="TGX37" s="62"/>
      <c r="TGY37" s="62"/>
      <c r="TGZ37" s="62"/>
      <c r="THA37" s="62"/>
      <c r="THB37" s="62"/>
      <c r="THC37" s="62"/>
      <c r="THD37" s="62"/>
      <c r="THE37" s="62"/>
      <c r="THF37" s="62"/>
      <c r="THG37" s="62"/>
      <c r="THH37" s="62"/>
      <c r="THI37" s="62"/>
      <c r="THJ37" s="62"/>
      <c r="THK37" s="62"/>
      <c r="THL37" s="62"/>
      <c r="THM37" s="62"/>
      <c r="THN37" s="62"/>
      <c r="THO37" s="62"/>
      <c r="THP37" s="62"/>
      <c r="THQ37" s="62"/>
      <c r="THR37" s="62"/>
      <c r="THS37" s="62"/>
      <c r="THT37" s="62"/>
      <c r="THU37" s="62"/>
      <c r="THV37" s="62"/>
      <c r="THW37" s="62"/>
      <c r="THX37" s="62"/>
      <c r="THY37" s="62"/>
      <c r="THZ37" s="62"/>
      <c r="TIA37" s="62"/>
      <c r="TIB37" s="62"/>
      <c r="TIC37" s="62"/>
      <c r="TID37" s="62"/>
      <c r="TIE37" s="62"/>
      <c r="TIF37" s="62"/>
      <c r="TIG37" s="62"/>
      <c r="TIH37" s="62"/>
      <c r="TII37" s="62"/>
      <c r="TIJ37" s="62"/>
      <c r="TIK37" s="62"/>
      <c r="TIL37" s="62"/>
      <c r="TIM37" s="62"/>
      <c r="TIN37" s="62"/>
      <c r="TIO37" s="62"/>
      <c r="TIP37" s="62"/>
      <c r="TIQ37" s="62"/>
      <c r="TIR37" s="62"/>
      <c r="TIS37" s="62"/>
      <c r="TIT37" s="62"/>
      <c r="TIU37" s="62"/>
      <c r="TIV37" s="62"/>
      <c r="TIW37" s="62"/>
      <c r="TIX37" s="62"/>
      <c r="TIY37" s="62"/>
      <c r="TIZ37" s="62"/>
      <c r="TJA37" s="62"/>
      <c r="TJB37" s="62"/>
      <c r="TJC37" s="62"/>
      <c r="TJD37" s="62"/>
      <c r="TJE37" s="62"/>
      <c r="TJF37" s="62"/>
      <c r="TJG37" s="62"/>
      <c r="TJH37" s="62"/>
      <c r="TJI37" s="62"/>
      <c r="TJJ37" s="62"/>
      <c r="TJK37" s="62"/>
      <c r="TJL37" s="62"/>
      <c r="TJM37" s="62"/>
      <c r="TJN37" s="62"/>
      <c r="TJO37" s="62"/>
      <c r="TJP37" s="62"/>
      <c r="TJQ37" s="62"/>
      <c r="TJR37" s="62"/>
      <c r="TJS37" s="62"/>
      <c r="TJT37" s="62"/>
      <c r="TJU37" s="62"/>
      <c r="TJV37" s="62"/>
      <c r="TJW37" s="62"/>
      <c r="TJX37" s="62"/>
      <c r="TJY37" s="62"/>
      <c r="TJZ37" s="62"/>
      <c r="TKA37" s="62"/>
      <c r="TKB37" s="62"/>
      <c r="TKC37" s="62"/>
      <c r="TKD37" s="62"/>
      <c r="TKE37" s="62"/>
      <c r="TKF37" s="62"/>
      <c r="TKG37" s="62"/>
      <c r="TKH37" s="62"/>
      <c r="TKI37" s="62"/>
      <c r="TKJ37" s="62"/>
      <c r="TKK37" s="62"/>
      <c r="TKL37" s="62"/>
      <c r="TKM37" s="62"/>
      <c r="TKN37" s="62"/>
      <c r="TKO37" s="62"/>
      <c r="TKP37" s="62"/>
      <c r="TKQ37" s="62"/>
      <c r="TKR37" s="62"/>
      <c r="TKS37" s="62"/>
      <c r="TKT37" s="62"/>
      <c r="TKU37" s="62"/>
      <c r="TKV37" s="62"/>
      <c r="TKW37" s="62"/>
      <c r="TKX37" s="62"/>
      <c r="TKY37" s="62"/>
      <c r="TKZ37" s="62"/>
      <c r="TLA37" s="62"/>
      <c r="TLB37" s="62"/>
      <c r="TLC37" s="62"/>
      <c r="TLD37" s="62"/>
      <c r="TLE37" s="62"/>
      <c r="TLF37" s="62"/>
      <c r="TLG37" s="62"/>
      <c r="TLH37" s="62"/>
      <c r="TLI37" s="62"/>
      <c r="TLJ37" s="62"/>
      <c r="TLK37" s="62"/>
      <c r="TLL37" s="62"/>
      <c r="TLM37" s="62"/>
      <c r="TLN37" s="62"/>
      <c r="TLO37" s="62"/>
      <c r="TLP37" s="62"/>
      <c r="TLQ37" s="62"/>
      <c r="TLR37" s="62"/>
      <c r="TLS37" s="62"/>
      <c r="TLT37" s="62"/>
      <c r="TLU37" s="62"/>
      <c r="TLV37" s="62"/>
      <c r="TLW37" s="62"/>
      <c r="TLX37" s="62"/>
      <c r="TLY37" s="62"/>
      <c r="TLZ37" s="62"/>
      <c r="TMA37" s="62"/>
      <c r="TMB37" s="62"/>
      <c r="TMC37" s="62"/>
      <c r="TMD37" s="62"/>
      <c r="TME37" s="62"/>
      <c r="TMF37" s="62"/>
      <c r="TMG37" s="62"/>
      <c r="TMH37" s="62"/>
      <c r="TMI37" s="62"/>
      <c r="TMJ37" s="62"/>
      <c r="TMK37" s="62"/>
      <c r="TML37" s="62"/>
      <c r="TMM37" s="62"/>
      <c r="TMN37" s="62"/>
      <c r="TMO37" s="62"/>
      <c r="TMP37" s="62"/>
      <c r="TMQ37" s="62"/>
      <c r="TMR37" s="62"/>
      <c r="TMS37" s="62"/>
      <c r="TMT37" s="62"/>
      <c r="TMU37" s="62"/>
      <c r="TMV37" s="62"/>
      <c r="TMW37" s="62"/>
      <c r="TMX37" s="62"/>
      <c r="TMY37" s="62"/>
      <c r="TMZ37" s="62"/>
      <c r="TNA37" s="62"/>
      <c r="TNB37" s="62"/>
      <c r="TNC37" s="62"/>
      <c r="TND37" s="62"/>
      <c r="TNE37" s="62"/>
      <c r="TNF37" s="62"/>
      <c r="TNG37" s="62"/>
      <c r="TNH37" s="62"/>
      <c r="TNI37" s="62"/>
      <c r="TNJ37" s="62"/>
      <c r="TNK37" s="62"/>
      <c r="TNL37" s="62"/>
      <c r="TNM37" s="62"/>
      <c r="TNN37" s="62"/>
      <c r="TNO37" s="62"/>
      <c r="TNP37" s="62"/>
      <c r="TNQ37" s="62"/>
      <c r="TNR37" s="62"/>
      <c r="TNS37" s="62"/>
      <c r="TNT37" s="62"/>
      <c r="TNU37" s="62"/>
      <c r="TNV37" s="62"/>
      <c r="TNW37" s="62"/>
      <c r="TNX37" s="62"/>
      <c r="TNY37" s="62"/>
      <c r="TNZ37" s="62"/>
      <c r="TOA37" s="62"/>
      <c r="TOB37" s="62"/>
      <c r="TOC37" s="62"/>
      <c r="TOD37" s="62"/>
      <c r="TOE37" s="62"/>
      <c r="TOF37" s="62"/>
      <c r="TOG37" s="62"/>
      <c r="TOH37" s="62"/>
      <c r="TOI37" s="62"/>
      <c r="TOJ37" s="62"/>
      <c r="TOK37" s="62"/>
      <c r="TOL37" s="62"/>
      <c r="TOM37" s="62"/>
      <c r="TON37" s="62"/>
      <c r="TOO37" s="62"/>
      <c r="TOP37" s="62"/>
      <c r="TOQ37" s="62"/>
      <c r="TOR37" s="62"/>
      <c r="TOS37" s="62"/>
      <c r="TOT37" s="62"/>
      <c r="TOU37" s="62"/>
      <c r="TOV37" s="62"/>
      <c r="TOW37" s="62"/>
      <c r="TOX37" s="62"/>
      <c r="TOY37" s="62"/>
      <c r="TOZ37" s="62"/>
      <c r="TPA37" s="62"/>
      <c r="TPB37" s="62"/>
      <c r="TPC37" s="62"/>
      <c r="TPD37" s="62"/>
      <c r="TPE37" s="62"/>
      <c r="TPF37" s="62"/>
      <c r="TPG37" s="62"/>
      <c r="TPH37" s="62"/>
      <c r="TPI37" s="62"/>
      <c r="TPJ37" s="62"/>
      <c r="TPK37" s="62"/>
      <c r="TPL37" s="62"/>
      <c r="TPM37" s="62"/>
      <c r="TPN37" s="62"/>
      <c r="TPO37" s="62"/>
      <c r="TPP37" s="62"/>
      <c r="TPQ37" s="62"/>
      <c r="TPR37" s="62"/>
      <c r="TPS37" s="62"/>
      <c r="TPT37" s="62"/>
      <c r="TPU37" s="62"/>
      <c r="TPV37" s="62"/>
      <c r="TPW37" s="62"/>
      <c r="TPX37" s="62"/>
      <c r="TPY37" s="62"/>
      <c r="TPZ37" s="62"/>
      <c r="TQA37" s="62"/>
      <c r="TQB37" s="62"/>
      <c r="TQC37" s="62"/>
      <c r="TQD37" s="62"/>
      <c r="TQE37" s="62"/>
      <c r="TQF37" s="62"/>
      <c r="TQG37" s="62"/>
      <c r="TQH37" s="62"/>
      <c r="TQI37" s="62"/>
      <c r="TQJ37" s="62"/>
      <c r="TQK37" s="62"/>
      <c r="TQL37" s="62"/>
      <c r="TQM37" s="62"/>
      <c r="TQN37" s="62"/>
      <c r="TQO37" s="62"/>
      <c r="TQP37" s="62"/>
      <c r="TQQ37" s="62"/>
      <c r="TQR37" s="62"/>
      <c r="TQS37" s="62"/>
      <c r="TQT37" s="62"/>
      <c r="TQU37" s="62"/>
      <c r="TQV37" s="62"/>
      <c r="TQW37" s="62"/>
      <c r="TQX37" s="62"/>
      <c r="TQY37" s="62"/>
      <c r="TQZ37" s="62"/>
      <c r="TRA37" s="62"/>
      <c r="TRB37" s="62"/>
      <c r="TRC37" s="62"/>
      <c r="TRD37" s="62"/>
      <c r="TRE37" s="62"/>
      <c r="TRF37" s="62"/>
      <c r="TRG37" s="62"/>
      <c r="TRH37" s="62"/>
      <c r="TRI37" s="62"/>
      <c r="TRJ37" s="62"/>
      <c r="TRK37" s="62"/>
      <c r="TRL37" s="62"/>
      <c r="TRM37" s="62"/>
      <c r="TRN37" s="62"/>
      <c r="TRO37" s="62"/>
      <c r="TRP37" s="62"/>
      <c r="TRQ37" s="62"/>
      <c r="TRR37" s="62"/>
      <c r="TRS37" s="62"/>
      <c r="TRT37" s="62"/>
      <c r="TRU37" s="62"/>
      <c r="TRV37" s="62"/>
      <c r="TRW37" s="62"/>
      <c r="TRX37" s="62"/>
      <c r="TRY37" s="62"/>
      <c r="TRZ37" s="62"/>
      <c r="TSA37" s="62"/>
      <c r="TSB37" s="62"/>
      <c r="TSC37" s="62"/>
      <c r="TSD37" s="62"/>
      <c r="TSE37" s="62"/>
      <c r="TSF37" s="62"/>
      <c r="TSG37" s="62"/>
      <c r="TSH37" s="62"/>
      <c r="TSI37" s="62"/>
      <c r="TSJ37" s="62"/>
      <c r="TSK37" s="62"/>
      <c r="TSL37" s="62"/>
      <c r="TSM37" s="62"/>
      <c r="TSN37" s="62"/>
      <c r="TSO37" s="62"/>
      <c r="TSP37" s="62"/>
      <c r="TSQ37" s="62"/>
      <c r="TSR37" s="62"/>
      <c r="TSS37" s="62"/>
      <c r="TST37" s="62"/>
      <c r="TSU37" s="62"/>
      <c r="TSV37" s="62"/>
      <c r="TSW37" s="62"/>
      <c r="TSX37" s="62"/>
      <c r="TSY37" s="62"/>
      <c r="TSZ37" s="62"/>
      <c r="TTA37" s="62"/>
      <c r="TTB37" s="62"/>
      <c r="TTC37" s="62"/>
      <c r="TTD37" s="62"/>
      <c r="TTE37" s="62"/>
      <c r="TTF37" s="62"/>
      <c r="TTG37" s="62"/>
      <c r="TTH37" s="62"/>
      <c r="TTI37" s="62"/>
      <c r="TTJ37" s="62"/>
      <c r="TTK37" s="62"/>
      <c r="TTL37" s="62"/>
      <c r="TTM37" s="62"/>
      <c r="TTN37" s="62"/>
      <c r="TTO37" s="62"/>
      <c r="TTP37" s="62"/>
      <c r="TTQ37" s="62"/>
      <c r="TTR37" s="62"/>
      <c r="TTS37" s="62"/>
      <c r="TTT37" s="62"/>
      <c r="TTU37" s="62"/>
      <c r="TTV37" s="62"/>
      <c r="TTW37" s="62"/>
      <c r="TTX37" s="62"/>
      <c r="TTY37" s="62"/>
      <c r="TTZ37" s="62"/>
      <c r="TUA37" s="62"/>
      <c r="TUB37" s="62"/>
      <c r="TUC37" s="62"/>
      <c r="TUD37" s="62"/>
      <c r="TUE37" s="62"/>
      <c r="TUF37" s="62"/>
      <c r="TUG37" s="62"/>
      <c r="TUH37" s="62"/>
      <c r="TUI37" s="62"/>
      <c r="TUJ37" s="62"/>
      <c r="TUK37" s="62"/>
      <c r="TUL37" s="62"/>
      <c r="TUM37" s="62"/>
      <c r="TUN37" s="62"/>
      <c r="TUO37" s="62"/>
      <c r="TUP37" s="62"/>
      <c r="TUQ37" s="62"/>
      <c r="TUR37" s="62"/>
      <c r="TUS37" s="62"/>
      <c r="TUT37" s="62"/>
      <c r="TUU37" s="62"/>
      <c r="TUV37" s="62"/>
      <c r="TUW37" s="62"/>
      <c r="TUX37" s="62"/>
      <c r="TUY37" s="62"/>
      <c r="TUZ37" s="62"/>
      <c r="TVA37" s="62"/>
      <c r="TVB37" s="62"/>
      <c r="TVC37" s="62"/>
      <c r="TVD37" s="62"/>
      <c r="TVE37" s="62"/>
      <c r="TVF37" s="62"/>
      <c r="TVG37" s="62"/>
      <c r="TVH37" s="62"/>
      <c r="TVI37" s="62"/>
      <c r="TVJ37" s="62"/>
      <c r="TVK37" s="62"/>
      <c r="TVL37" s="62"/>
      <c r="TVM37" s="62"/>
      <c r="TVN37" s="62"/>
      <c r="TVO37" s="62"/>
      <c r="TVP37" s="62"/>
      <c r="TVQ37" s="62"/>
      <c r="TVR37" s="62"/>
      <c r="TVS37" s="62"/>
      <c r="TVT37" s="62"/>
      <c r="TVU37" s="62"/>
      <c r="TVV37" s="62"/>
      <c r="TVW37" s="62"/>
      <c r="TVX37" s="62"/>
      <c r="TVY37" s="62"/>
      <c r="TVZ37" s="62"/>
      <c r="TWA37" s="62"/>
      <c r="TWB37" s="62"/>
      <c r="TWC37" s="62"/>
      <c r="TWD37" s="62"/>
      <c r="TWE37" s="62"/>
      <c r="TWF37" s="62"/>
      <c r="TWG37" s="62"/>
      <c r="TWH37" s="62"/>
      <c r="TWI37" s="62"/>
      <c r="TWJ37" s="62"/>
      <c r="TWK37" s="62"/>
      <c r="TWL37" s="62"/>
      <c r="TWM37" s="62"/>
      <c r="TWN37" s="62"/>
      <c r="TWO37" s="62"/>
      <c r="TWP37" s="62"/>
      <c r="TWQ37" s="62"/>
      <c r="TWR37" s="62"/>
      <c r="TWS37" s="62"/>
      <c r="TWT37" s="62"/>
      <c r="TWU37" s="62"/>
      <c r="TWV37" s="62"/>
      <c r="TWW37" s="62"/>
      <c r="TWX37" s="62"/>
      <c r="TWY37" s="62"/>
      <c r="TWZ37" s="62"/>
      <c r="TXA37" s="62"/>
      <c r="TXB37" s="62"/>
      <c r="TXC37" s="62"/>
      <c r="TXD37" s="62"/>
      <c r="TXE37" s="62"/>
      <c r="TXF37" s="62"/>
      <c r="TXG37" s="62"/>
      <c r="TXH37" s="62"/>
      <c r="TXI37" s="62"/>
      <c r="TXJ37" s="62"/>
      <c r="TXK37" s="62"/>
      <c r="TXL37" s="62"/>
      <c r="TXM37" s="62"/>
      <c r="TXN37" s="62"/>
      <c r="TXO37" s="62"/>
      <c r="TXP37" s="62"/>
      <c r="TXQ37" s="62"/>
      <c r="TXR37" s="62"/>
      <c r="TXS37" s="62"/>
      <c r="TXT37" s="62"/>
      <c r="TXU37" s="62"/>
      <c r="TXV37" s="62"/>
      <c r="TXW37" s="62"/>
      <c r="TXX37" s="62"/>
      <c r="TXY37" s="62"/>
      <c r="TXZ37" s="62"/>
      <c r="TYA37" s="62"/>
      <c r="TYB37" s="62"/>
      <c r="TYC37" s="62"/>
      <c r="TYD37" s="62"/>
      <c r="TYE37" s="62"/>
      <c r="TYF37" s="62"/>
      <c r="TYG37" s="62"/>
      <c r="TYH37" s="62"/>
      <c r="TYI37" s="62"/>
      <c r="TYJ37" s="62"/>
      <c r="TYK37" s="62"/>
      <c r="TYL37" s="62"/>
      <c r="TYM37" s="62"/>
      <c r="TYN37" s="62"/>
      <c r="TYO37" s="62"/>
      <c r="TYP37" s="62"/>
      <c r="TYQ37" s="62"/>
      <c r="TYR37" s="62"/>
      <c r="TYS37" s="62"/>
      <c r="TYT37" s="62"/>
      <c r="TYU37" s="62"/>
      <c r="TYV37" s="62"/>
      <c r="TYW37" s="62"/>
      <c r="TYX37" s="62"/>
      <c r="TYY37" s="62"/>
      <c r="TYZ37" s="62"/>
      <c r="TZA37" s="62"/>
      <c r="TZB37" s="62"/>
      <c r="TZC37" s="62"/>
      <c r="TZD37" s="62"/>
      <c r="TZE37" s="62"/>
      <c r="TZF37" s="62"/>
      <c r="TZG37" s="62"/>
      <c r="TZH37" s="62"/>
      <c r="TZI37" s="62"/>
      <c r="TZJ37" s="62"/>
      <c r="TZK37" s="62"/>
      <c r="TZL37" s="62"/>
      <c r="TZM37" s="62"/>
      <c r="TZN37" s="62"/>
      <c r="TZO37" s="62"/>
      <c r="TZP37" s="62"/>
      <c r="TZQ37" s="62"/>
      <c r="TZR37" s="62"/>
      <c r="TZS37" s="62"/>
      <c r="TZT37" s="62"/>
      <c r="TZU37" s="62"/>
      <c r="TZV37" s="62"/>
      <c r="TZW37" s="62"/>
      <c r="TZX37" s="62"/>
      <c r="TZY37" s="62"/>
      <c r="TZZ37" s="62"/>
      <c r="UAA37" s="62"/>
      <c r="UAB37" s="62"/>
      <c r="UAC37" s="62"/>
      <c r="UAD37" s="62"/>
      <c r="UAE37" s="62"/>
      <c r="UAF37" s="62"/>
      <c r="UAG37" s="62"/>
      <c r="UAH37" s="62"/>
      <c r="UAI37" s="62"/>
      <c r="UAJ37" s="62"/>
      <c r="UAK37" s="62"/>
      <c r="UAL37" s="62"/>
      <c r="UAM37" s="62"/>
      <c r="UAN37" s="62"/>
      <c r="UAO37" s="62"/>
      <c r="UAP37" s="62"/>
      <c r="UAQ37" s="62"/>
      <c r="UAR37" s="62"/>
      <c r="UAS37" s="62"/>
      <c r="UAT37" s="62"/>
      <c r="UAU37" s="62"/>
      <c r="UAV37" s="62"/>
      <c r="UAW37" s="62"/>
      <c r="UAX37" s="62"/>
      <c r="UAY37" s="62"/>
      <c r="UAZ37" s="62"/>
      <c r="UBA37" s="62"/>
      <c r="UBB37" s="62"/>
      <c r="UBC37" s="62"/>
      <c r="UBD37" s="62"/>
      <c r="UBE37" s="62"/>
      <c r="UBF37" s="62"/>
      <c r="UBG37" s="62"/>
      <c r="UBH37" s="62"/>
      <c r="UBI37" s="62"/>
      <c r="UBJ37" s="62"/>
      <c r="UBK37" s="62"/>
      <c r="UBL37" s="62"/>
      <c r="UBM37" s="62"/>
      <c r="UBN37" s="62"/>
      <c r="UBO37" s="62"/>
      <c r="UBP37" s="62"/>
      <c r="UBQ37" s="62"/>
      <c r="UBR37" s="62"/>
      <c r="UBS37" s="62"/>
      <c r="UBT37" s="62"/>
      <c r="UBU37" s="62"/>
      <c r="UBV37" s="62"/>
      <c r="UBW37" s="62"/>
      <c r="UBX37" s="62"/>
      <c r="UBY37" s="62"/>
      <c r="UBZ37" s="62"/>
      <c r="UCA37" s="62"/>
      <c r="UCB37" s="62"/>
      <c r="UCC37" s="62"/>
      <c r="UCD37" s="62"/>
      <c r="UCE37" s="62"/>
      <c r="UCF37" s="62"/>
      <c r="UCG37" s="62"/>
      <c r="UCH37" s="62"/>
      <c r="UCI37" s="62"/>
      <c r="UCJ37" s="62"/>
      <c r="UCK37" s="62"/>
      <c r="UCL37" s="62"/>
      <c r="UCM37" s="62"/>
      <c r="UCN37" s="62"/>
      <c r="UCO37" s="62"/>
      <c r="UCP37" s="62"/>
      <c r="UCQ37" s="62"/>
      <c r="UCR37" s="62"/>
      <c r="UCS37" s="62"/>
      <c r="UCT37" s="62"/>
      <c r="UCU37" s="62"/>
      <c r="UCV37" s="62"/>
      <c r="UCW37" s="62"/>
      <c r="UCX37" s="62"/>
      <c r="UCY37" s="62"/>
      <c r="UCZ37" s="62"/>
      <c r="UDA37" s="62"/>
      <c r="UDB37" s="62"/>
      <c r="UDC37" s="62"/>
      <c r="UDD37" s="62"/>
      <c r="UDE37" s="62"/>
      <c r="UDF37" s="62"/>
      <c r="UDG37" s="62"/>
      <c r="UDH37" s="62"/>
      <c r="UDI37" s="62"/>
      <c r="UDJ37" s="62"/>
      <c r="UDK37" s="62"/>
      <c r="UDL37" s="62"/>
      <c r="UDM37" s="62"/>
      <c r="UDN37" s="62"/>
      <c r="UDO37" s="62"/>
      <c r="UDP37" s="62"/>
      <c r="UDQ37" s="62"/>
      <c r="UDR37" s="62"/>
      <c r="UDS37" s="62"/>
      <c r="UDT37" s="62"/>
      <c r="UDU37" s="62"/>
      <c r="UDV37" s="62"/>
      <c r="UDW37" s="62"/>
      <c r="UDX37" s="62"/>
      <c r="UDY37" s="62"/>
      <c r="UDZ37" s="62"/>
      <c r="UEA37" s="62"/>
      <c r="UEB37" s="62"/>
      <c r="UEC37" s="62"/>
      <c r="UED37" s="62"/>
      <c r="UEE37" s="62"/>
      <c r="UEF37" s="62"/>
      <c r="UEG37" s="62"/>
      <c r="UEH37" s="62"/>
      <c r="UEI37" s="62"/>
      <c r="UEJ37" s="62"/>
      <c r="UEK37" s="62"/>
      <c r="UEL37" s="62"/>
      <c r="UEM37" s="62"/>
      <c r="UEN37" s="62"/>
      <c r="UEO37" s="62"/>
      <c r="UEP37" s="62"/>
      <c r="UEQ37" s="62"/>
      <c r="UER37" s="62"/>
      <c r="UES37" s="62"/>
      <c r="UET37" s="62"/>
      <c r="UEU37" s="62"/>
      <c r="UEV37" s="62"/>
      <c r="UEW37" s="62"/>
      <c r="UEX37" s="62"/>
      <c r="UEY37" s="62"/>
      <c r="UEZ37" s="62"/>
      <c r="UFA37" s="62"/>
      <c r="UFB37" s="62"/>
      <c r="UFC37" s="62"/>
      <c r="UFD37" s="62"/>
      <c r="UFE37" s="62"/>
      <c r="UFF37" s="62"/>
      <c r="UFG37" s="62"/>
      <c r="UFH37" s="62"/>
      <c r="UFI37" s="62"/>
      <c r="UFJ37" s="62"/>
      <c r="UFK37" s="62"/>
      <c r="UFL37" s="62"/>
      <c r="UFM37" s="62"/>
      <c r="UFN37" s="62"/>
      <c r="UFO37" s="62"/>
      <c r="UFP37" s="62"/>
      <c r="UFQ37" s="62"/>
      <c r="UFR37" s="62"/>
      <c r="UFS37" s="62"/>
      <c r="UFT37" s="62"/>
      <c r="UFU37" s="62"/>
      <c r="UFV37" s="62"/>
      <c r="UFW37" s="62"/>
      <c r="UFX37" s="62"/>
      <c r="UFY37" s="62"/>
      <c r="UFZ37" s="62"/>
      <c r="UGA37" s="62"/>
      <c r="UGB37" s="62"/>
      <c r="UGC37" s="62"/>
      <c r="UGD37" s="62"/>
      <c r="UGE37" s="62"/>
      <c r="UGF37" s="62"/>
      <c r="UGG37" s="62"/>
      <c r="UGH37" s="62"/>
      <c r="UGI37" s="62"/>
      <c r="UGJ37" s="62"/>
      <c r="UGK37" s="62"/>
      <c r="UGL37" s="62"/>
      <c r="UGM37" s="62"/>
      <c r="UGN37" s="62"/>
      <c r="UGO37" s="62"/>
      <c r="UGP37" s="62"/>
      <c r="UGQ37" s="62"/>
      <c r="UGR37" s="62"/>
      <c r="UGS37" s="62"/>
      <c r="UGT37" s="62"/>
      <c r="UGU37" s="62"/>
      <c r="UGV37" s="62"/>
      <c r="UGW37" s="62"/>
      <c r="UGX37" s="62"/>
      <c r="UGY37" s="62"/>
      <c r="UGZ37" s="62"/>
      <c r="UHA37" s="62"/>
      <c r="UHB37" s="62"/>
      <c r="UHC37" s="62"/>
      <c r="UHD37" s="62"/>
      <c r="UHE37" s="62"/>
      <c r="UHF37" s="62"/>
      <c r="UHG37" s="62"/>
      <c r="UHH37" s="62"/>
      <c r="UHI37" s="62"/>
      <c r="UHJ37" s="62"/>
      <c r="UHK37" s="62"/>
      <c r="UHL37" s="62"/>
      <c r="UHM37" s="62"/>
      <c r="UHN37" s="62"/>
      <c r="UHO37" s="62"/>
      <c r="UHP37" s="62"/>
      <c r="UHQ37" s="62"/>
      <c r="UHR37" s="62"/>
      <c r="UHS37" s="62"/>
      <c r="UHT37" s="62"/>
      <c r="UHU37" s="62"/>
      <c r="UHV37" s="62"/>
      <c r="UHW37" s="62"/>
      <c r="UHX37" s="62"/>
      <c r="UHY37" s="62"/>
      <c r="UHZ37" s="62"/>
      <c r="UIA37" s="62"/>
      <c r="UIB37" s="62"/>
      <c r="UIC37" s="62"/>
      <c r="UID37" s="62"/>
      <c r="UIE37" s="62"/>
      <c r="UIF37" s="62"/>
      <c r="UIG37" s="62"/>
      <c r="UIH37" s="62"/>
      <c r="UII37" s="62"/>
      <c r="UIJ37" s="62"/>
      <c r="UIK37" s="62"/>
      <c r="UIL37" s="62"/>
      <c r="UIM37" s="62"/>
      <c r="UIN37" s="62"/>
      <c r="UIO37" s="62"/>
      <c r="UIP37" s="62"/>
      <c r="UIQ37" s="62"/>
      <c r="UIR37" s="62"/>
      <c r="UIS37" s="62"/>
      <c r="UIT37" s="62"/>
      <c r="UIU37" s="62"/>
      <c r="UIV37" s="62"/>
      <c r="UIW37" s="62"/>
      <c r="UIX37" s="62"/>
      <c r="UIY37" s="62"/>
      <c r="UIZ37" s="62"/>
      <c r="UJA37" s="62"/>
      <c r="UJB37" s="62"/>
      <c r="UJC37" s="62"/>
      <c r="UJD37" s="62"/>
      <c r="UJE37" s="62"/>
      <c r="UJF37" s="62"/>
      <c r="UJG37" s="62"/>
      <c r="UJH37" s="62"/>
      <c r="UJI37" s="62"/>
      <c r="UJJ37" s="62"/>
      <c r="UJK37" s="62"/>
      <c r="UJL37" s="62"/>
      <c r="UJM37" s="62"/>
      <c r="UJN37" s="62"/>
      <c r="UJO37" s="62"/>
      <c r="UJP37" s="62"/>
      <c r="UJQ37" s="62"/>
      <c r="UJR37" s="62"/>
      <c r="UJS37" s="62"/>
      <c r="UJT37" s="62"/>
      <c r="UJU37" s="62"/>
      <c r="UJV37" s="62"/>
      <c r="UJW37" s="62"/>
      <c r="UJX37" s="62"/>
      <c r="UJY37" s="62"/>
      <c r="UJZ37" s="62"/>
      <c r="UKA37" s="62"/>
      <c r="UKB37" s="62"/>
      <c r="UKC37" s="62"/>
      <c r="UKD37" s="62"/>
      <c r="UKE37" s="62"/>
      <c r="UKF37" s="62"/>
      <c r="UKG37" s="62"/>
      <c r="UKH37" s="62"/>
      <c r="UKI37" s="62"/>
      <c r="UKJ37" s="62"/>
      <c r="UKK37" s="62"/>
      <c r="UKL37" s="62"/>
      <c r="UKM37" s="62"/>
      <c r="UKN37" s="62"/>
      <c r="UKO37" s="62"/>
      <c r="UKP37" s="62"/>
      <c r="UKQ37" s="62"/>
      <c r="UKR37" s="62"/>
      <c r="UKS37" s="62"/>
      <c r="UKT37" s="62"/>
      <c r="UKU37" s="62"/>
      <c r="UKV37" s="62"/>
      <c r="UKW37" s="62"/>
      <c r="UKX37" s="62"/>
      <c r="UKY37" s="62"/>
      <c r="UKZ37" s="62"/>
      <c r="ULA37" s="62"/>
      <c r="ULB37" s="62"/>
      <c r="ULC37" s="62"/>
      <c r="ULD37" s="62"/>
      <c r="ULE37" s="62"/>
      <c r="ULF37" s="62"/>
      <c r="ULG37" s="62"/>
      <c r="ULH37" s="62"/>
      <c r="ULI37" s="62"/>
      <c r="ULJ37" s="62"/>
      <c r="ULK37" s="62"/>
      <c r="ULL37" s="62"/>
      <c r="ULM37" s="62"/>
      <c r="ULN37" s="62"/>
      <c r="ULO37" s="62"/>
      <c r="ULP37" s="62"/>
      <c r="ULQ37" s="62"/>
      <c r="ULR37" s="62"/>
      <c r="ULS37" s="62"/>
      <c r="ULT37" s="62"/>
      <c r="ULU37" s="62"/>
      <c r="ULV37" s="62"/>
      <c r="ULW37" s="62"/>
      <c r="ULX37" s="62"/>
      <c r="ULY37" s="62"/>
      <c r="ULZ37" s="62"/>
      <c r="UMA37" s="62"/>
      <c r="UMB37" s="62"/>
      <c r="UMC37" s="62"/>
      <c r="UMD37" s="62"/>
      <c r="UME37" s="62"/>
      <c r="UMF37" s="62"/>
      <c r="UMG37" s="62"/>
      <c r="UMH37" s="62"/>
      <c r="UMI37" s="62"/>
      <c r="UMJ37" s="62"/>
      <c r="UMK37" s="62"/>
      <c r="UML37" s="62"/>
      <c r="UMM37" s="62"/>
      <c r="UMN37" s="62"/>
      <c r="UMO37" s="62"/>
      <c r="UMP37" s="62"/>
      <c r="UMQ37" s="62"/>
      <c r="UMR37" s="62"/>
      <c r="UMS37" s="62"/>
      <c r="UMT37" s="62"/>
      <c r="UMU37" s="62"/>
      <c r="UMV37" s="62"/>
      <c r="UMW37" s="62"/>
      <c r="UMX37" s="62"/>
      <c r="UMY37" s="62"/>
      <c r="UMZ37" s="62"/>
      <c r="UNA37" s="62"/>
      <c r="UNB37" s="62"/>
      <c r="UNC37" s="62"/>
      <c r="UND37" s="62"/>
      <c r="UNE37" s="62"/>
      <c r="UNF37" s="62"/>
      <c r="UNG37" s="62"/>
      <c r="UNH37" s="62"/>
      <c r="UNI37" s="62"/>
      <c r="UNJ37" s="62"/>
      <c r="UNK37" s="62"/>
      <c r="UNL37" s="62"/>
      <c r="UNM37" s="62"/>
      <c r="UNN37" s="62"/>
      <c r="UNO37" s="62"/>
      <c r="UNP37" s="62"/>
      <c r="UNQ37" s="62"/>
      <c r="UNR37" s="62"/>
      <c r="UNS37" s="62"/>
      <c r="UNT37" s="62"/>
      <c r="UNU37" s="62"/>
      <c r="UNV37" s="62"/>
      <c r="UNW37" s="62"/>
      <c r="UNX37" s="62"/>
      <c r="UNY37" s="62"/>
      <c r="UNZ37" s="62"/>
      <c r="UOA37" s="62"/>
      <c r="UOB37" s="62"/>
      <c r="UOC37" s="62"/>
      <c r="UOD37" s="62"/>
      <c r="UOE37" s="62"/>
      <c r="UOF37" s="62"/>
      <c r="UOG37" s="62"/>
      <c r="UOH37" s="62"/>
      <c r="UOI37" s="62"/>
      <c r="UOJ37" s="62"/>
      <c r="UOK37" s="62"/>
      <c r="UOL37" s="62"/>
      <c r="UOM37" s="62"/>
      <c r="UON37" s="62"/>
      <c r="UOO37" s="62"/>
      <c r="UOP37" s="62"/>
      <c r="UOQ37" s="62"/>
      <c r="UOR37" s="62"/>
      <c r="UOS37" s="62"/>
      <c r="UOT37" s="62"/>
      <c r="UOU37" s="62"/>
      <c r="UOV37" s="62"/>
      <c r="UOW37" s="62"/>
      <c r="UOX37" s="62"/>
      <c r="UOY37" s="62"/>
      <c r="UOZ37" s="62"/>
      <c r="UPA37" s="62"/>
      <c r="UPB37" s="62"/>
      <c r="UPC37" s="62"/>
      <c r="UPD37" s="62"/>
      <c r="UPE37" s="62"/>
      <c r="UPF37" s="62"/>
      <c r="UPG37" s="62"/>
      <c r="UPH37" s="62"/>
      <c r="UPI37" s="62"/>
      <c r="UPJ37" s="62"/>
      <c r="UPK37" s="62"/>
      <c r="UPL37" s="62"/>
      <c r="UPM37" s="62"/>
      <c r="UPN37" s="62"/>
      <c r="UPO37" s="62"/>
      <c r="UPP37" s="62"/>
      <c r="UPQ37" s="62"/>
      <c r="UPR37" s="62"/>
      <c r="UPS37" s="62"/>
      <c r="UPT37" s="62"/>
      <c r="UPU37" s="62"/>
      <c r="UPV37" s="62"/>
      <c r="UPW37" s="62"/>
      <c r="UPX37" s="62"/>
      <c r="UPY37" s="62"/>
      <c r="UPZ37" s="62"/>
      <c r="UQA37" s="62"/>
      <c r="UQB37" s="62"/>
      <c r="UQC37" s="62"/>
      <c r="UQD37" s="62"/>
      <c r="UQE37" s="62"/>
      <c r="UQF37" s="62"/>
      <c r="UQG37" s="62"/>
      <c r="UQH37" s="62"/>
      <c r="UQI37" s="62"/>
      <c r="UQJ37" s="62"/>
      <c r="UQK37" s="62"/>
      <c r="UQL37" s="62"/>
      <c r="UQM37" s="62"/>
      <c r="UQN37" s="62"/>
      <c r="UQO37" s="62"/>
      <c r="UQP37" s="62"/>
      <c r="UQQ37" s="62"/>
      <c r="UQR37" s="62"/>
      <c r="UQS37" s="62"/>
      <c r="UQT37" s="62"/>
      <c r="UQU37" s="62"/>
      <c r="UQV37" s="62"/>
      <c r="UQW37" s="62"/>
      <c r="UQX37" s="62"/>
      <c r="UQY37" s="62"/>
      <c r="UQZ37" s="62"/>
      <c r="URA37" s="62"/>
      <c r="URB37" s="62"/>
      <c r="URC37" s="62"/>
      <c r="URD37" s="62"/>
      <c r="URE37" s="62"/>
      <c r="URF37" s="62"/>
      <c r="URG37" s="62"/>
      <c r="URH37" s="62"/>
      <c r="URI37" s="62"/>
      <c r="URJ37" s="62"/>
      <c r="URK37" s="62"/>
      <c r="URL37" s="62"/>
      <c r="URM37" s="62"/>
      <c r="URN37" s="62"/>
      <c r="URO37" s="62"/>
      <c r="URP37" s="62"/>
      <c r="URQ37" s="62"/>
      <c r="URR37" s="62"/>
      <c r="URS37" s="62"/>
      <c r="URT37" s="62"/>
      <c r="URU37" s="62"/>
      <c r="URV37" s="62"/>
      <c r="URW37" s="62"/>
      <c r="URX37" s="62"/>
      <c r="URY37" s="62"/>
      <c r="URZ37" s="62"/>
      <c r="USA37" s="62"/>
      <c r="USB37" s="62"/>
      <c r="USC37" s="62"/>
      <c r="USD37" s="62"/>
      <c r="USE37" s="62"/>
      <c r="USF37" s="62"/>
      <c r="USG37" s="62"/>
      <c r="USH37" s="62"/>
      <c r="USI37" s="62"/>
      <c r="USJ37" s="62"/>
      <c r="USK37" s="62"/>
      <c r="USL37" s="62"/>
      <c r="USM37" s="62"/>
      <c r="USN37" s="62"/>
      <c r="USO37" s="62"/>
      <c r="USP37" s="62"/>
      <c r="USQ37" s="62"/>
      <c r="USR37" s="62"/>
      <c r="USS37" s="62"/>
      <c r="UST37" s="62"/>
      <c r="USU37" s="62"/>
      <c r="USV37" s="62"/>
      <c r="USW37" s="62"/>
      <c r="USX37" s="62"/>
      <c r="USY37" s="62"/>
      <c r="USZ37" s="62"/>
      <c r="UTA37" s="62"/>
      <c r="UTB37" s="62"/>
      <c r="UTC37" s="62"/>
      <c r="UTD37" s="62"/>
      <c r="UTE37" s="62"/>
      <c r="UTF37" s="62"/>
      <c r="UTG37" s="62"/>
      <c r="UTH37" s="62"/>
      <c r="UTI37" s="62"/>
      <c r="UTJ37" s="62"/>
      <c r="UTK37" s="62"/>
      <c r="UTL37" s="62"/>
      <c r="UTM37" s="62"/>
      <c r="UTN37" s="62"/>
      <c r="UTO37" s="62"/>
      <c r="UTP37" s="62"/>
      <c r="UTQ37" s="62"/>
      <c r="UTR37" s="62"/>
      <c r="UTS37" s="62"/>
      <c r="UTT37" s="62"/>
      <c r="UTU37" s="62"/>
      <c r="UTV37" s="62"/>
      <c r="UTW37" s="62"/>
      <c r="UTX37" s="62"/>
      <c r="UTY37" s="62"/>
      <c r="UTZ37" s="62"/>
      <c r="UUA37" s="62"/>
      <c r="UUB37" s="62"/>
      <c r="UUC37" s="62"/>
      <c r="UUD37" s="62"/>
      <c r="UUE37" s="62"/>
      <c r="UUF37" s="62"/>
      <c r="UUG37" s="62"/>
      <c r="UUH37" s="62"/>
      <c r="UUI37" s="62"/>
      <c r="UUJ37" s="62"/>
      <c r="UUK37" s="62"/>
      <c r="UUL37" s="62"/>
      <c r="UUM37" s="62"/>
      <c r="UUN37" s="62"/>
      <c r="UUO37" s="62"/>
      <c r="UUP37" s="62"/>
      <c r="UUQ37" s="62"/>
      <c r="UUR37" s="62"/>
      <c r="UUS37" s="62"/>
      <c r="UUT37" s="62"/>
      <c r="UUU37" s="62"/>
      <c r="UUV37" s="62"/>
      <c r="UUW37" s="62"/>
      <c r="UUX37" s="62"/>
      <c r="UUY37" s="62"/>
      <c r="UUZ37" s="62"/>
      <c r="UVA37" s="62"/>
      <c r="UVB37" s="62"/>
      <c r="UVC37" s="62"/>
      <c r="UVD37" s="62"/>
      <c r="UVE37" s="62"/>
      <c r="UVF37" s="62"/>
      <c r="UVG37" s="62"/>
      <c r="UVH37" s="62"/>
      <c r="UVI37" s="62"/>
      <c r="UVJ37" s="62"/>
      <c r="UVK37" s="62"/>
      <c r="UVL37" s="62"/>
      <c r="UVM37" s="62"/>
      <c r="UVN37" s="62"/>
      <c r="UVO37" s="62"/>
      <c r="UVP37" s="62"/>
      <c r="UVQ37" s="62"/>
      <c r="UVR37" s="62"/>
      <c r="UVS37" s="62"/>
      <c r="UVT37" s="62"/>
      <c r="UVU37" s="62"/>
      <c r="UVV37" s="62"/>
      <c r="UVW37" s="62"/>
      <c r="UVX37" s="62"/>
      <c r="UVY37" s="62"/>
      <c r="UVZ37" s="62"/>
      <c r="UWA37" s="62"/>
      <c r="UWB37" s="62"/>
      <c r="UWC37" s="62"/>
      <c r="UWD37" s="62"/>
      <c r="UWE37" s="62"/>
      <c r="UWF37" s="62"/>
      <c r="UWG37" s="62"/>
      <c r="UWH37" s="62"/>
      <c r="UWI37" s="62"/>
      <c r="UWJ37" s="62"/>
      <c r="UWK37" s="62"/>
      <c r="UWL37" s="62"/>
      <c r="UWM37" s="62"/>
      <c r="UWN37" s="62"/>
      <c r="UWO37" s="62"/>
      <c r="UWP37" s="62"/>
      <c r="UWQ37" s="62"/>
      <c r="UWR37" s="62"/>
      <c r="UWS37" s="62"/>
      <c r="UWT37" s="62"/>
      <c r="UWU37" s="62"/>
      <c r="UWV37" s="62"/>
      <c r="UWW37" s="62"/>
      <c r="UWX37" s="62"/>
      <c r="UWY37" s="62"/>
      <c r="UWZ37" s="62"/>
      <c r="UXA37" s="62"/>
      <c r="UXB37" s="62"/>
      <c r="UXC37" s="62"/>
      <c r="UXD37" s="62"/>
      <c r="UXE37" s="62"/>
      <c r="UXF37" s="62"/>
      <c r="UXG37" s="62"/>
      <c r="UXH37" s="62"/>
      <c r="UXI37" s="62"/>
      <c r="UXJ37" s="62"/>
      <c r="UXK37" s="62"/>
      <c r="UXL37" s="62"/>
      <c r="UXM37" s="62"/>
      <c r="UXN37" s="62"/>
      <c r="UXO37" s="62"/>
      <c r="UXP37" s="62"/>
      <c r="UXQ37" s="62"/>
      <c r="UXR37" s="62"/>
      <c r="UXS37" s="62"/>
      <c r="UXT37" s="62"/>
      <c r="UXU37" s="62"/>
      <c r="UXV37" s="62"/>
      <c r="UXW37" s="62"/>
      <c r="UXX37" s="62"/>
      <c r="UXY37" s="62"/>
      <c r="UXZ37" s="62"/>
      <c r="UYA37" s="62"/>
      <c r="UYB37" s="62"/>
      <c r="UYC37" s="62"/>
      <c r="UYD37" s="62"/>
      <c r="UYE37" s="62"/>
      <c r="UYF37" s="62"/>
      <c r="UYG37" s="62"/>
      <c r="UYH37" s="62"/>
      <c r="UYI37" s="62"/>
      <c r="UYJ37" s="62"/>
      <c r="UYK37" s="62"/>
      <c r="UYL37" s="62"/>
      <c r="UYM37" s="62"/>
      <c r="UYN37" s="62"/>
      <c r="UYO37" s="62"/>
      <c r="UYP37" s="62"/>
      <c r="UYQ37" s="62"/>
      <c r="UYR37" s="62"/>
      <c r="UYS37" s="62"/>
      <c r="UYT37" s="62"/>
      <c r="UYU37" s="62"/>
      <c r="UYV37" s="62"/>
      <c r="UYW37" s="62"/>
      <c r="UYX37" s="62"/>
      <c r="UYY37" s="62"/>
      <c r="UYZ37" s="62"/>
      <c r="UZA37" s="62"/>
      <c r="UZB37" s="62"/>
      <c r="UZC37" s="62"/>
      <c r="UZD37" s="62"/>
      <c r="UZE37" s="62"/>
      <c r="UZF37" s="62"/>
      <c r="UZG37" s="62"/>
      <c r="UZH37" s="62"/>
      <c r="UZI37" s="62"/>
      <c r="UZJ37" s="62"/>
      <c r="UZK37" s="62"/>
      <c r="UZL37" s="62"/>
      <c r="UZM37" s="62"/>
      <c r="UZN37" s="62"/>
      <c r="UZO37" s="62"/>
      <c r="UZP37" s="62"/>
      <c r="UZQ37" s="62"/>
      <c r="UZR37" s="62"/>
      <c r="UZS37" s="62"/>
      <c r="UZT37" s="62"/>
      <c r="UZU37" s="62"/>
      <c r="UZV37" s="62"/>
      <c r="UZW37" s="62"/>
      <c r="UZX37" s="62"/>
      <c r="UZY37" s="62"/>
      <c r="UZZ37" s="62"/>
      <c r="VAA37" s="62"/>
      <c r="VAB37" s="62"/>
      <c r="VAC37" s="62"/>
      <c r="VAD37" s="62"/>
      <c r="VAE37" s="62"/>
      <c r="VAF37" s="62"/>
      <c r="VAG37" s="62"/>
      <c r="VAH37" s="62"/>
      <c r="VAI37" s="62"/>
      <c r="VAJ37" s="62"/>
      <c r="VAK37" s="62"/>
      <c r="VAL37" s="62"/>
      <c r="VAM37" s="62"/>
      <c r="VAN37" s="62"/>
      <c r="VAO37" s="62"/>
      <c r="VAP37" s="62"/>
      <c r="VAQ37" s="62"/>
      <c r="VAR37" s="62"/>
      <c r="VAS37" s="62"/>
      <c r="VAT37" s="62"/>
      <c r="VAU37" s="62"/>
      <c r="VAV37" s="62"/>
      <c r="VAW37" s="62"/>
      <c r="VAX37" s="62"/>
      <c r="VAY37" s="62"/>
      <c r="VAZ37" s="62"/>
      <c r="VBA37" s="62"/>
      <c r="VBB37" s="62"/>
      <c r="VBC37" s="62"/>
      <c r="VBD37" s="62"/>
      <c r="VBE37" s="62"/>
      <c r="VBF37" s="62"/>
      <c r="VBG37" s="62"/>
      <c r="VBH37" s="62"/>
      <c r="VBI37" s="62"/>
      <c r="VBJ37" s="62"/>
      <c r="VBK37" s="62"/>
      <c r="VBL37" s="62"/>
      <c r="VBM37" s="62"/>
      <c r="VBN37" s="62"/>
      <c r="VBO37" s="62"/>
      <c r="VBP37" s="62"/>
      <c r="VBQ37" s="62"/>
      <c r="VBR37" s="62"/>
      <c r="VBS37" s="62"/>
      <c r="VBT37" s="62"/>
      <c r="VBU37" s="62"/>
      <c r="VBV37" s="62"/>
      <c r="VBW37" s="62"/>
      <c r="VBX37" s="62"/>
      <c r="VBY37" s="62"/>
      <c r="VBZ37" s="62"/>
      <c r="VCA37" s="62"/>
      <c r="VCB37" s="62"/>
      <c r="VCC37" s="62"/>
      <c r="VCD37" s="62"/>
      <c r="VCE37" s="62"/>
      <c r="VCF37" s="62"/>
      <c r="VCG37" s="62"/>
      <c r="VCH37" s="62"/>
      <c r="VCI37" s="62"/>
      <c r="VCJ37" s="62"/>
      <c r="VCK37" s="62"/>
      <c r="VCL37" s="62"/>
      <c r="VCM37" s="62"/>
      <c r="VCN37" s="62"/>
      <c r="VCO37" s="62"/>
      <c r="VCP37" s="62"/>
      <c r="VCQ37" s="62"/>
      <c r="VCR37" s="62"/>
      <c r="VCS37" s="62"/>
      <c r="VCT37" s="62"/>
      <c r="VCU37" s="62"/>
      <c r="VCV37" s="62"/>
      <c r="VCW37" s="62"/>
      <c r="VCX37" s="62"/>
      <c r="VCY37" s="62"/>
      <c r="VCZ37" s="62"/>
      <c r="VDA37" s="62"/>
      <c r="VDB37" s="62"/>
      <c r="VDC37" s="62"/>
      <c r="VDD37" s="62"/>
      <c r="VDE37" s="62"/>
      <c r="VDF37" s="62"/>
      <c r="VDG37" s="62"/>
      <c r="VDH37" s="62"/>
      <c r="VDI37" s="62"/>
      <c r="VDJ37" s="62"/>
      <c r="VDK37" s="62"/>
      <c r="VDL37" s="62"/>
      <c r="VDM37" s="62"/>
      <c r="VDN37" s="62"/>
      <c r="VDO37" s="62"/>
      <c r="VDP37" s="62"/>
      <c r="VDQ37" s="62"/>
      <c r="VDR37" s="62"/>
      <c r="VDS37" s="62"/>
      <c r="VDT37" s="62"/>
      <c r="VDU37" s="62"/>
      <c r="VDV37" s="62"/>
      <c r="VDW37" s="62"/>
      <c r="VDX37" s="62"/>
      <c r="VDY37" s="62"/>
      <c r="VDZ37" s="62"/>
      <c r="VEA37" s="62"/>
      <c r="VEB37" s="62"/>
      <c r="VEC37" s="62"/>
      <c r="VED37" s="62"/>
      <c r="VEE37" s="62"/>
      <c r="VEF37" s="62"/>
      <c r="VEG37" s="62"/>
      <c r="VEH37" s="62"/>
      <c r="VEI37" s="62"/>
      <c r="VEJ37" s="62"/>
      <c r="VEK37" s="62"/>
      <c r="VEL37" s="62"/>
      <c r="VEM37" s="62"/>
      <c r="VEN37" s="62"/>
      <c r="VEO37" s="62"/>
      <c r="VEP37" s="62"/>
      <c r="VEQ37" s="62"/>
      <c r="VER37" s="62"/>
      <c r="VES37" s="62"/>
      <c r="VET37" s="62"/>
      <c r="VEU37" s="62"/>
      <c r="VEV37" s="62"/>
      <c r="VEW37" s="62"/>
      <c r="VEX37" s="62"/>
      <c r="VEY37" s="62"/>
      <c r="VEZ37" s="62"/>
      <c r="VFA37" s="62"/>
      <c r="VFB37" s="62"/>
      <c r="VFC37" s="62"/>
      <c r="VFD37" s="62"/>
      <c r="VFE37" s="62"/>
      <c r="VFF37" s="62"/>
      <c r="VFG37" s="62"/>
      <c r="VFH37" s="62"/>
      <c r="VFI37" s="62"/>
      <c r="VFJ37" s="62"/>
      <c r="VFK37" s="62"/>
      <c r="VFL37" s="62"/>
      <c r="VFM37" s="62"/>
      <c r="VFN37" s="62"/>
      <c r="VFO37" s="62"/>
      <c r="VFP37" s="62"/>
      <c r="VFQ37" s="62"/>
      <c r="VFR37" s="62"/>
      <c r="VFS37" s="62"/>
      <c r="VFT37" s="62"/>
      <c r="VFU37" s="62"/>
      <c r="VFV37" s="62"/>
      <c r="VFW37" s="62"/>
      <c r="VFX37" s="62"/>
      <c r="VFY37" s="62"/>
      <c r="VFZ37" s="62"/>
      <c r="VGA37" s="62"/>
      <c r="VGB37" s="62"/>
      <c r="VGC37" s="62"/>
      <c r="VGD37" s="62"/>
      <c r="VGE37" s="62"/>
      <c r="VGF37" s="62"/>
      <c r="VGG37" s="62"/>
      <c r="VGH37" s="62"/>
      <c r="VGI37" s="62"/>
      <c r="VGJ37" s="62"/>
      <c r="VGK37" s="62"/>
      <c r="VGL37" s="62"/>
      <c r="VGM37" s="62"/>
      <c r="VGN37" s="62"/>
      <c r="VGO37" s="62"/>
      <c r="VGP37" s="62"/>
      <c r="VGQ37" s="62"/>
      <c r="VGR37" s="62"/>
      <c r="VGS37" s="62"/>
      <c r="VGT37" s="62"/>
      <c r="VGU37" s="62"/>
      <c r="VGV37" s="62"/>
      <c r="VGW37" s="62"/>
      <c r="VGX37" s="62"/>
      <c r="VGY37" s="62"/>
      <c r="VGZ37" s="62"/>
      <c r="VHA37" s="62"/>
      <c r="VHB37" s="62"/>
      <c r="VHC37" s="62"/>
      <c r="VHD37" s="62"/>
      <c r="VHE37" s="62"/>
      <c r="VHF37" s="62"/>
      <c r="VHG37" s="62"/>
      <c r="VHH37" s="62"/>
      <c r="VHI37" s="62"/>
      <c r="VHJ37" s="62"/>
      <c r="VHK37" s="62"/>
      <c r="VHL37" s="62"/>
      <c r="VHM37" s="62"/>
      <c r="VHN37" s="62"/>
      <c r="VHO37" s="62"/>
      <c r="VHP37" s="62"/>
      <c r="VHQ37" s="62"/>
      <c r="VHR37" s="62"/>
      <c r="VHS37" s="62"/>
      <c r="VHT37" s="62"/>
      <c r="VHU37" s="62"/>
      <c r="VHV37" s="62"/>
      <c r="VHW37" s="62"/>
      <c r="VHX37" s="62"/>
      <c r="VHY37" s="62"/>
      <c r="VHZ37" s="62"/>
      <c r="VIA37" s="62"/>
      <c r="VIB37" s="62"/>
      <c r="VIC37" s="62"/>
      <c r="VID37" s="62"/>
      <c r="VIE37" s="62"/>
      <c r="VIF37" s="62"/>
      <c r="VIG37" s="62"/>
      <c r="VIH37" s="62"/>
      <c r="VII37" s="62"/>
      <c r="VIJ37" s="62"/>
      <c r="VIK37" s="62"/>
      <c r="VIL37" s="62"/>
      <c r="VIM37" s="62"/>
      <c r="VIN37" s="62"/>
      <c r="VIO37" s="62"/>
      <c r="VIP37" s="62"/>
      <c r="VIQ37" s="62"/>
      <c r="VIR37" s="62"/>
      <c r="VIS37" s="62"/>
      <c r="VIT37" s="62"/>
      <c r="VIU37" s="62"/>
      <c r="VIV37" s="62"/>
      <c r="VIW37" s="62"/>
      <c r="VIX37" s="62"/>
      <c r="VIY37" s="62"/>
      <c r="VIZ37" s="62"/>
      <c r="VJA37" s="62"/>
      <c r="VJB37" s="62"/>
      <c r="VJC37" s="62"/>
      <c r="VJD37" s="62"/>
      <c r="VJE37" s="62"/>
      <c r="VJF37" s="62"/>
      <c r="VJG37" s="62"/>
      <c r="VJH37" s="62"/>
      <c r="VJI37" s="62"/>
      <c r="VJJ37" s="62"/>
      <c r="VJK37" s="62"/>
      <c r="VJL37" s="62"/>
      <c r="VJM37" s="62"/>
      <c r="VJN37" s="62"/>
      <c r="VJO37" s="62"/>
      <c r="VJP37" s="62"/>
      <c r="VJQ37" s="62"/>
      <c r="VJR37" s="62"/>
      <c r="VJS37" s="62"/>
      <c r="VJT37" s="62"/>
      <c r="VJU37" s="62"/>
      <c r="VJV37" s="62"/>
      <c r="VJW37" s="62"/>
      <c r="VJX37" s="62"/>
      <c r="VJY37" s="62"/>
      <c r="VJZ37" s="62"/>
      <c r="VKA37" s="62"/>
      <c r="VKB37" s="62"/>
      <c r="VKC37" s="62"/>
      <c r="VKD37" s="62"/>
      <c r="VKE37" s="62"/>
      <c r="VKF37" s="62"/>
      <c r="VKG37" s="62"/>
      <c r="VKH37" s="62"/>
      <c r="VKI37" s="62"/>
      <c r="VKJ37" s="62"/>
      <c r="VKK37" s="62"/>
      <c r="VKL37" s="62"/>
      <c r="VKM37" s="62"/>
      <c r="VKN37" s="62"/>
      <c r="VKO37" s="62"/>
      <c r="VKP37" s="62"/>
      <c r="VKQ37" s="62"/>
      <c r="VKR37" s="62"/>
      <c r="VKS37" s="62"/>
      <c r="VKT37" s="62"/>
      <c r="VKU37" s="62"/>
      <c r="VKV37" s="62"/>
      <c r="VKW37" s="62"/>
      <c r="VKX37" s="62"/>
      <c r="VKY37" s="62"/>
      <c r="VKZ37" s="62"/>
      <c r="VLA37" s="62"/>
      <c r="VLB37" s="62"/>
      <c r="VLC37" s="62"/>
      <c r="VLD37" s="62"/>
      <c r="VLE37" s="62"/>
      <c r="VLF37" s="62"/>
      <c r="VLG37" s="62"/>
      <c r="VLH37" s="62"/>
      <c r="VLI37" s="62"/>
      <c r="VLJ37" s="62"/>
      <c r="VLK37" s="62"/>
      <c r="VLL37" s="62"/>
      <c r="VLM37" s="62"/>
      <c r="VLN37" s="62"/>
      <c r="VLO37" s="62"/>
      <c r="VLP37" s="62"/>
      <c r="VLQ37" s="62"/>
      <c r="VLR37" s="62"/>
      <c r="VLS37" s="62"/>
      <c r="VLT37" s="62"/>
      <c r="VLU37" s="62"/>
      <c r="VLV37" s="62"/>
      <c r="VLW37" s="62"/>
      <c r="VLX37" s="62"/>
      <c r="VLY37" s="62"/>
      <c r="VLZ37" s="62"/>
      <c r="VMA37" s="62"/>
      <c r="VMB37" s="62"/>
      <c r="VMC37" s="62"/>
      <c r="VMD37" s="62"/>
      <c r="VME37" s="62"/>
      <c r="VMF37" s="62"/>
      <c r="VMG37" s="62"/>
      <c r="VMH37" s="62"/>
      <c r="VMI37" s="62"/>
      <c r="VMJ37" s="62"/>
      <c r="VMK37" s="62"/>
      <c r="VML37" s="62"/>
      <c r="VMM37" s="62"/>
      <c r="VMN37" s="62"/>
      <c r="VMO37" s="62"/>
      <c r="VMP37" s="62"/>
      <c r="VMQ37" s="62"/>
      <c r="VMR37" s="62"/>
      <c r="VMS37" s="62"/>
      <c r="VMT37" s="62"/>
      <c r="VMU37" s="62"/>
      <c r="VMV37" s="62"/>
      <c r="VMW37" s="62"/>
      <c r="VMX37" s="62"/>
      <c r="VMY37" s="62"/>
      <c r="VMZ37" s="62"/>
      <c r="VNA37" s="62"/>
      <c r="VNB37" s="62"/>
      <c r="VNC37" s="62"/>
      <c r="VND37" s="62"/>
      <c r="VNE37" s="62"/>
      <c r="VNF37" s="62"/>
      <c r="VNG37" s="62"/>
      <c r="VNH37" s="62"/>
      <c r="VNI37" s="62"/>
      <c r="VNJ37" s="62"/>
      <c r="VNK37" s="62"/>
      <c r="VNL37" s="62"/>
      <c r="VNM37" s="62"/>
      <c r="VNN37" s="62"/>
      <c r="VNO37" s="62"/>
      <c r="VNP37" s="62"/>
      <c r="VNQ37" s="62"/>
      <c r="VNR37" s="62"/>
      <c r="VNS37" s="62"/>
      <c r="VNT37" s="62"/>
      <c r="VNU37" s="62"/>
      <c r="VNV37" s="62"/>
      <c r="VNW37" s="62"/>
      <c r="VNX37" s="62"/>
      <c r="VNY37" s="62"/>
      <c r="VNZ37" s="62"/>
      <c r="VOA37" s="62"/>
      <c r="VOB37" s="62"/>
      <c r="VOC37" s="62"/>
      <c r="VOD37" s="62"/>
      <c r="VOE37" s="62"/>
      <c r="VOF37" s="62"/>
      <c r="VOG37" s="62"/>
      <c r="VOH37" s="62"/>
      <c r="VOI37" s="62"/>
      <c r="VOJ37" s="62"/>
      <c r="VOK37" s="62"/>
      <c r="VOL37" s="62"/>
      <c r="VOM37" s="62"/>
      <c r="VON37" s="62"/>
      <c r="VOO37" s="62"/>
      <c r="VOP37" s="62"/>
      <c r="VOQ37" s="62"/>
      <c r="VOR37" s="62"/>
      <c r="VOS37" s="62"/>
      <c r="VOT37" s="62"/>
      <c r="VOU37" s="62"/>
      <c r="VOV37" s="62"/>
      <c r="VOW37" s="62"/>
      <c r="VOX37" s="62"/>
      <c r="VOY37" s="62"/>
      <c r="VOZ37" s="62"/>
      <c r="VPA37" s="62"/>
      <c r="VPB37" s="62"/>
      <c r="VPC37" s="62"/>
      <c r="VPD37" s="62"/>
      <c r="VPE37" s="62"/>
      <c r="VPF37" s="62"/>
      <c r="VPG37" s="62"/>
      <c r="VPH37" s="62"/>
      <c r="VPI37" s="62"/>
      <c r="VPJ37" s="62"/>
      <c r="VPK37" s="62"/>
      <c r="VPL37" s="62"/>
      <c r="VPM37" s="62"/>
      <c r="VPN37" s="62"/>
      <c r="VPO37" s="62"/>
      <c r="VPP37" s="62"/>
      <c r="VPQ37" s="62"/>
      <c r="VPR37" s="62"/>
      <c r="VPS37" s="62"/>
      <c r="VPT37" s="62"/>
      <c r="VPU37" s="62"/>
      <c r="VPV37" s="62"/>
      <c r="VPW37" s="62"/>
      <c r="VPX37" s="62"/>
      <c r="VPY37" s="62"/>
      <c r="VPZ37" s="62"/>
      <c r="VQA37" s="62"/>
      <c r="VQB37" s="62"/>
      <c r="VQC37" s="62"/>
      <c r="VQD37" s="62"/>
      <c r="VQE37" s="62"/>
      <c r="VQF37" s="62"/>
      <c r="VQG37" s="62"/>
      <c r="VQH37" s="62"/>
      <c r="VQI37" s="62"/>
      <c r="VQJ37" s="62"/>
      <c r="VQK37" s="62"/>
      <c r="VQL37" s="62"/>
      <c r="VQM37" s="62"/>
      <c r="VQN37" s="62"/>
      <c r="VQO37" s="62"/>
      <c r="VQP37" s="62"/>
      <c r="VQQ37" s="62"/>
      <c r="VQR37" s="62"/>
      <c r="VQS37" s="62"/>
      <c r="VQT37" s="62"/>
      <c r="VQU37" s="62"/>
      <c r="VQV37" s="62"/>
      <c r="VQW37" s="62"/>
      <c r="VQX37" s="62"/>
      <c r="VQY37" s="62"/>
      <c r="VQZ37" s="62"/>
      <c r="VRA37" s="62"/>
      <c r="VRB37" s="62"/>
      <c r="VRC37" s="62"/>
      <c r="VRD37" s="62"/>
      <c r="VRE37" s="62"/>
      <c r="VRF37" s="62"/>
      <c r="VRG37" s="62"/>
      <c r="VRH37" s="62"/>
      <c r="VRI37" s="62"/>
      <c r="VRJ37" s="62"/>
      <c r="VRK37" s="62"/>
      <c r="VRL37" s="62"/>
      <c r="VRM37" s="62"/>
      <c r="VRN37" s="62"/>
      <c r="VRO37" s="62"/>
      <c r="VRP37" s="62"/>
      <c r="VRQ37" s="62"/>
      <c r="VRR37" s="62"/>
      <c r="VRS37" s="62"/>
      <c r="VRT37" s="62"/>
      <c r="VRU37" s="62"/>
      <c r="VRV37" s="62"/>
      <c r="VRW37" s="62"/>
      <c r="VRX37" s="62"/>
      <c r="VRY37" s="62"/>
      <c r="VRZ37" s="62"/>
      <c r="VSA37" s="62"/>
      <c r="VSB37" s="62"/>
      <c r="VSC37" s="62"/>
      <c r="VSD37" s="62"/>
      <c r="VSE37" s="62"/>
      <c r="VSF37" s="62"/>
      <c r="VSG37" s="62"/>
      <c r="VSH37" s="62"/>
      <c r="VSI37" s="62"/>
      <c r="VSJ37" s="62"/>
      <c r="VSK37" s="62"/>
      <c r="VSL37" s="62"/>
      <c r="VSM37" s="62"/>
      <c r="VSN37" s="62"/>
      <c r="VSO37" s="62"/>
      <c r="VSP37" s="62"/>
      <c r="VSQ37" s="62"/>
      <c r="VSR37" s="62"/>
      <c r="VSS37" s="62"/>
      <c r="VST37" s="62"/>
      <c r="VSU37" s="62"/>
      <c r="VSV37" s="62"/>
      <c r="VSW37" s="62"/>
      <c r="VSX37" s="62"/>
      <c r="VSY37" s="62"/>
      <c r="VSZ37" s="62"/>
      <c r="VTA37" s="62"/>
      <c r="VTB37" s="62"/>
      <c r="VTC37" s="62"/>
      <c r="VTD37" s="62"/>
      <c r="VTE37" s="62"/>
      <c r="VTF37" s="62"/>
      <c r="VTG37" s="62"/>
      <c r="VTH37" s="62"/>
      <c r="VTI37" s="62"/>
      <c r="VTJ37" s="62"/>
      <c r="VTK37" s="62"/>
      <c r="VTL37" s="62"/>
      <c r="VTM37" s="62"/>
      <c r="VTN37" s="62"/>
      <c r="VTO37" s="62"/>
      <c r="VTP37" s="62"/>
      <c r="VTQ37" s="62"/>
      <c r="VTR37" s="62"/>
      <c r="VTS37" s="62"/>
      <c r="VTT37" s="62"/>
      <c r="VTU37" s="62"/>
      <c r="VTV37" s="62"/>
      <c r="VTW37" s="62"/>
      <c r="VTX37" s="62"/>
      <c r="VTY37" s="62"/>
      <c r="VTZ37" s="62"/>
      <c r="VUA37" s="62"/>
      <c r="VUB37" s="62"/>
      <c r="VUC37" s="62"/>
      <c r="VUD37" s="62"/>
      <c r="VUE37" s="62"/>
      <c r="VUF37" s="62"/>
      <c r="VUG37" s="62"/>
      <c r="VUH37" s="62"/>
      <c r="VUI37" s="62"/>
      <c r="VUJ37" s="62"/>
      <c r="VUK37" s="62"/>
      <c r="VUL37" s="62"/>
      <c r="VUM37" s="62"/>
      <c r="VUN37" s="62"/>
      <c r="VUO37" s="62"/>
      <c r="VUP37" s="62"/>
      <c r="VUQ37" s="62"/>
      <c r="VUR37" s="62"/>
      <c r="VUS37" s="62"/>
      <c r="VUT37" s="62"/>
      <c r="VUU37" s="62"/>
      <c r="VUV37" s="62"/>
      <c r="VUW37" s="62"/>
      <c r="VUX37" s="62"/>
      <c r="VUY37" s="62"/>
      <c r="VUZ37" s="62"/>
      <c r="VVA37" s="62"/>
      <c r="VVB37" s="62"/>
      <c r="VVC37" s="62"/>
      <c r="VVD37" s="62"/>
      <c r="VVE37" s="62"/>
      <c r="VVF37" s="62"/>
      <c r="VVG37" s="62"/>
      <c r="VVH37" s="62"/>
      <c r="VVI37" s="62"/>
      <c r="VVJ37" s="62"/>
      <c r="VVK37" s="62"/>
      <c r="VVL37" s="62"/>
      <c r="VVM37" s="62"/>
      <c r="VVN37" s="62"/>
      <c r="VVO37" s="62"/>
      <c r="VVP37" s="62"/>
      <c r="VVQ37" s="62"/>
      <c r="VVR37" s="62"/>
      <c r="VVS37" s="62"/>
      <c r="VVT37" s="62"/>
      <c r="VVU37" s="62"/>
      <c r="VVV37" s="62"/>
      <c r="VVW37" s="62"/>
      <c r="VVX37" s="62"/>
      <c r="VVY37" s="62"/>
      <c r="VVZ37" s="62"/>
      <c r="VWA37" s="62"/>
      <c r="VWB37" s="62"/>
      <c r="VWC37" s="62"/>
      <c r="VWD37" s="62"/>
      <c r="VWE37" s="62"/>
      <c r="VWF37" s="62"/>
      <c r="VWG37" s="62"/>
      <c r="VWH37" s="62"/>
      <c r="VWI37" s="62"/>
      <c r="VWJ37" s="62"/>
      <c r="VWK37" s="62"/>
      <c r="VWL37" s="62"/>
      <c r="VWM37" s="62"/>
      <c r="VWN37" s="62"/>
      <c r="VWO37" s="62"/>
      <c r="VWP37" s="62"/>
      <c r="VWQ37" s="62"/>
      <c r="VWR37" s="62"/>
      <c r="VWS37" s="62"/>
      <c r="VWT37" s="62"/>
      <c r="VWU37" s="62"/>
      <c r="VWV37" s="62"/>
      <c r="VWW37" s="62"/>
      <c r="VWX37" s="62"/>
      <c r="VWY37" s="62"/>
      <c r="VWZ37" s="62"/>
      <c r="VXA37" s="62"/>
      <c r="VXB37" s="62"/>
      <c r="VXC37" s="62"/>
      <c r="VXD37" s="62"/>
      <c r="VXE37" s="62"/>
      <c r="VXF37" s="62"/>
      <c r="VXG37" s="62"/>
      <c r="VXH37" s="62"/>
      <c r="VXI37" s="62"/>
      <c r="VXJ37" s="62"/>
      <c r="VXK37" s="62"/>
      <c r="VXL37" s="62"/>
      <c r="VXM37" s="62"/>
      <c r="VXN37" s="62"/>
      <c r="VXO37" s="62"/>
      <c r="VXP37" s="62"/>
      <c r="VXQ37" s="62"/>
      <c r="VXR37" s="62"/>
      <c r="VXS37" s="62"/>
      <c r="VXT37" s="62"/>
      <c r="VXU37" s="62"/>
      <c r="VXV37" s="62"/>
      <c r="VXW37" s="62"/>
      <c r="VXX37" s="62"/>
      <c r="VXY37" s="62"/>
      <c r="VXZ37" s="62"/>
      <c r="VYA37" s="62"/>
      <c r="VYB37" s="62"/>
      <c r="VYC37" s="62"/>
      <c r="VYD37" s="62"/>
      <c r="VYE37" s="62"/>
      <c r="VYF37" s="62"/>
      <c r="VYG37" s="62"/>
      <c r="VYH37" s="62"/>
      <c r="VYI37" s="62"/>
      <c r="VYJ37" s="62"/>
      <c r="VYK37" s="62"/>
      <c r="VYL37" s="62"/>
      <c r="VYM37" s="62"/>
      <c r="VYN37" s="62"/>
      <c r="VYO37" s="62"/>
      <c r="VYP37" s="62"/>
      <c r="VYQ37" s="62"/>
      <c r="VYR37" s="62"/>
      <c r="VYS37" s="62"/>
      <c r="VYT37" s="62"/>
      <c r="VYU37" s="62"/>
      <c r="VYV37" s="62"/>
      <c r="VYW37" s="62"/>
      <c r="VYX37" s="62"/>
      <c r="VYY37" s="62"/>
      <c r="VYZ37" s="62"/>
      <c r="VZA37" s="62"/>
      <c r="VZB37" s="62"/>
      <c r="VZC37" s="62"/>
      <c r="VZD37" s="62"/>
      <c r="VZE37" s="62"/>
      <c r="VZF37" s="62"/>
      <c r="VZG37" s="62"/>
      <c r="VZH37" s="62"/>
      <c r="VZI37" s="62"/>
      <c r="VZJ37" s="62"/>
      <c r="VZK37" s="62"/>
      <c r="VZL37" s="62"/>
      <c r="VZM37" s="62"/>
      <c r="VZN37" s="62"/>
      <c r="VZO37" s="62"/>
      <c r="VZP37" s="62"/>
      <c r="VZQ37" s="62"/>
      <c r="VZR37" s="62"/>
      <c r="VZS37" s="62"/>
      <c r="VZT37" s="62"/>
      <c r="VZU37" s="62"/>
      <c r="VZV37" s="62"/>
      <c r="VZW37" s="62"/>
      <c r="VZX37" s="62"/>
      <c r="VZY37" s="62"/>
      <c r="VZZ37" s="62"/>
      <c r="WAA37" s="62"/>
      <c r="WAB37" s="62"/>
      <c r="WAC37" s="62"/>
      <c r="WAD37" s="62"/>
      <c r="WAE37" s="62"/>
      <c r="WAF37" s="62"/>
      <c r="WAG37" s="62"/>
      <c r="WAH37" s="62"/>
      <c r="WAI37" s="62"/>
      <c r="WAJ37" s="62"/>
      <c r="WAK37" s="62"/>
      <c r="WAL37" s="62"/>
      <c r="WAM37" s="62"/>
      <c r="WAN37" s="62"/>
      <c r="WAO37" s="62"/>
      <c r="WAP37" s="62"/>
      <c r="WAQ37" s="62"/>
      <c r="WAR37" s="62"/>
      <c r="WAS37" s="62"/>
      <c r="WAT37" s="62"/>
      <c r="WAU37" s="62"/>
      <c r="WAV37" s="62"/>
      <c r="WAW37" s="62"/>
      <c r="WAX37" s="62"/>
      <c r="WAY37" s="62"/>
      <c r="WAZ37" s="62"/>
      <c r="WBA37" s="62"/>
      <c r="WBB37" s="62"/>
      <c r="WBC37" s="62"/>
      <c r="WBD37" s="62"/>
      <c r="WBE37" s="62"/>
      <c r="WBF37" s="62"/>
      <c r="WBG37" s="62"/>
      <c r="WBH37" s="62"/>
      <c r="WBI37" s="62"/>
      <c r="WBJ37" s="62"/>
      <c r="WBK37" s="62"/>
      <c r="WBL37" s="62"/>
      <c r="WBM37" s="62"/>
      <c r="WBN37" s="62"/>
      <c r="WBO37" s="62"/>
      <c r="WBP37" s="62"/>
      <c r="WBQ37" s="62"/>
      <c r="WBR37" s="62"/>
      <c r="WBS37" s="62"/>
      <c r="WBT37" s="62"/>
      <c r="WBU37" s="62"/>
      <c r="WBV37" s="62"/>
      <c r="WBW37" s="62"/>
      <c r="WBX37" s="62"/>
      <c r="WBY37" s="62"/>
      <c r="WBZ37" s="62"/>
      <c r="WCA37" s="62"/>
      <c r="WCB37" s="62"/>
      <c r="WCC37" s="62"/>
      <c r="WCD37" s="62"/>
      <c r="WCE37" s="62"/>
      <c r="WCF37" s="62"/>
      <c r="WCG37" s="62"/>
      <c r="WCH37" s="62"/>
      <c r="WCI37" s="62"/>
      <c r="WCJ37" s="62"/>
      <c r="WCK37" s="62"/>
      <c r="WCL37" s="62"/>
      <c r="WCM37" s="62"/>
      <c r="WCN37" s="62"/>
      <c r="WCO37" s="62"/>
      <c r="WCP37" s="62"/>
      <c r="WCQ37" s="62"/>
      <c r="WCR37" s="62"/>
      <c r="WCS37" s="62"/>
      <c r="WCT37" s="62"/>
      <c r="WCU37" s="62"/>
      <c r="WCV37" s="62"/>
      <c r="WCW37" s="62"/>
      <c r="WCX37" s="62"/>
      <c r="WCY37" s="62"/>
      <c r="WCZ37" s="62"/>
      <c r="WDA37" s="62"/>
      <c r="WDB37" s="62"/>
      <c r="WDC37" s="62"/>
      <c r="WDD37" s="62"/>
      <c r="WDE37" s="62"/>
      <c r="WDF37" s="62"/>
      <c r="WDG37" s="62"/>
      <c r="WDH37" s="62"/>
      <c r="WDI37" s="62"/>
      <c r="WDJ37" s="62"/>
      <c r="WDK37" s="62"/>
      <c r="WDL37" s="62"/>
      <c r="WDM37" s="62"/>
      <c r="WDN37" s="62"/>
      <c r="WDO37" s="62"/>
      <c r="WDP37" s="62"/>
      <c r="WDQ37" s="62"/>
      <c r="WDR37" s="62"/>
      <c r="WDS37" s="62"/>
      <c r="WDT37" s="62"/>
      <c r="WDU37" s="62"/>
      <c r="WDV37" s="62"/>
      <c r="WDW37" s="62"/>
      <c r="WDX37" s="62"/>
      <c r="WDY37" s="62"/>
      <c r="WDZ37" s="62"/>
      <c r="WEA37" s="62"/>
      <c r="WEB37" s="62"/>
      <c r="WEC37" s="62"/>
      <c r="WED37" s="62"/>
      <c r="WEE37" s="62"/>
      <c r="WEF37" s="62"/>
      <c r="WEG37" s="62"/>
      <c r="WEH37" s="62"/>
      <c r="WEI37" s="62"/>
      <c r="WEJ37" s="62"/>
      <c r="WEK37" s="62"/>
      <c r="WEL37" s="62"/>
      <c r="WEM37" s="62"/>
      <c r="WEN37" s="62"/>
      <c r="WEO37" s="62"/>
      <c r="WEP37" s="62"/>
      <c r="WEQ37" s="62"/>
      <c r="WER37" s="62"/>
      <c r="WES37" s="62"/>
      <c r="WET37" s="62"/>
      <c r="WEU37" s="62"/>
      <c r="WEV37" s="62"/>
      <c r="WEW37" s="62"/>
      <c r="WEX37" s="62"/>
      <c r="WEY37" s="62"/>
      <c r="WEZ37" s="62"/>
      <c r="WFA37" s="62"/>
      <c r="WFB37" s="62"/>
      <c r="WFC37" s="62"/>
      <c r="WFD37" s="62"/>
      <c r="WFE37" s="62"/>
      <c r="WFF37" s="62"/>
      <c r="WFG37" s="62"/>
      <c r="WFH37" s="62"/>
      <c r="WFI37" s="62"/>
      <c r="WFJ37" s="62"/>
      <c r="WFK37" s="62"/>
      <c r="WFL37" s="62"/>
      <c r="WFM37" s="62"/>
      <c r="WFN37" s="62"/>
      <c r="WFO37" s="62"/>
      <c r="WFP37" s="62"/>
      <c r="WFQ37" s="62"/>
      <c r="WFR37" s="62"/>
      <c r="WFS37" s="62"/>
      <c r="WFT37" s="62"/>
      <c r="WFU37" s="62"/>
      <c r="WFV37" s="62"/>
      <c r="WFW37" s="62"/>
      <c r="WFX37" s="62"/>
      <c r="WFY37" s="62"/>
      <c r="WFZ37" s="62"/>
      <c r="WGA37" s="62"/>
      <c r="WGB37" s="62"/>
      <c r="WGC37" s="62"/>
      <c r="WGD37" s="62"/>
      <c r="WGE37" s="62"/>
      <c r="WGF37" s="62"/>
      <c r="WGG37" s="62"/>
      <c r="WGH37" s="62"/>
      <c r="WGI37" s="62"/>
      <c r="WGJ37" s="62"/>
      <c r="WGK37" s="62"/>
      <c r="WGL37" s="62"/>
      <c r="WGM37" s="62"/>
      <c r="WGN37" s="62"/>
      <c r="WGO37" s="62"/>
      <c r="WGP37" s="62"/>
      <c r="WGQ37" s="62"/>
      <c r="WGR37" s="62"/>
      <c r="WGS37" s="62"/>
      <c r="WGT37" s="62"/>
      <c r="WGU37" s="62"/>
      <c r="WGV37" s="62"/>
      <c r="WGW37" s="62"/>
      <c r="WGX37" s="62"/>
      <c r="WGY37" s="62"/>
      <c r="WGZ37" s="62"/>
      <c r="WHA37" s="62"/>
      <c r="WHB37" s="62"/>
      <c r="WHC37" s="62"/>
      <c r="WHD37" s="62"/>
      <c r="WHE37" s="62"/>
      <c r="WHF37" s="62"/>
      <c r="WHG37" s="62"/>
      <c r="WHH37" s="62"/>
      <c r="WHI37" s="62"/>
      <c r="WHJ37" s="62"/>
      <c r="WHK37" s="62"/>
      <c r="WHL37" s="62"/>
      <c r="WHM37" s="62"/>
      <c r="WHN37" s="62"/>
      <c r="WHO37" s="62"/>
      <c r="WHP37" s="62"/>
      <c r="WHQ37" s="62"/>
      <c r="WHR37" s="62"/>
      <c r="WHS37" s="62"/>
      <c r="WHT37" s="62"/>
      <c r="WHU37" s="62"/>
      <c r="WHV37" s="62"/>
      <c r="WHW37" s="62"/>
      <c r="WHX37" s="62"/>
      <c r="WHY37" s="62"/>
      <c r="WHZ37" s="62"/>
      <c r="WIA37" s="62"/>
      <c r="WIB37" s="62"/>
      <c r="WIC37" s="62"/>
      <c r="WID37" s="62"/>
      <c r="WIE37" s="62"/>
      <c r="WIF37" s="62"/>
      <c r="WIG37" s="62"/>
      <c r="WIH37" s="62"/>
      <c r="WII37" s="62"/>
      <c r="WIJ37" s="62"/>
      <c r="WIK37" s="62"/>
      <c r="WIL37" s="62"/>
      <c r="WIM37" s="62"/>
      <c r="WIN37" s="62"/>
      <c r="WIO37" s="62"/>
      <c r="WIP37" s="62"/>
      <c r="WIQ37" s="62"/>
      <c r="WIR37" s="62"/>
      <c r="WIS37" s="62"/>
      <c r="WIT37" s="62"/>
      <c r="WIU37" s="62"/>
      <c r="WIV37" s="62"/>
      <c r="WIW37" s="62"/>
      <c r="WIX37" s="62"/>
      <c r="WIY37" s="62"/>
      <c r="WIZ37" s="62"/>
      <c r="WJA37" s="62"/>
      <c r="WJB37" s="62"/>
      <c r="WJC37" s="62"/>
      <c r="WJD37" s="62"/>
      <c r="WJE37" s="62"/>
      <c r="WJF37" s="62"/>
      <c r="WJG37" s="62"/>
      <c r="WJH37" s="62"/>
      <c r="WJI37" s="62"/>
      <c r="WJJ37" s="62"/>
      <c r="WJK37" s="62"/>
      <c r="WJL37" s="62"/>
      <c r="WJM37" s="62"/>
      <c r="WJN37" s="62"/>
      <c r="WJO37" s="62"/>
      <c r="WJP37" s="62"/>
      <c r="WJQ37" s="62"/>
      <c r="WJR37" s="62"/>
      <c r="WJS37" s="62"/>
      <c r="WJT37" s="62"/>
      <c r="WJU37" s="62"/>
      <c r="WJV37" s="62"/>
      <c r="WJW37" s="62"/>
      <c r="WJX37" s="62"/>
      <c r="WJY37" s="62"/>
      <c r="WJZ37" s="62"/>
      <c r="WKA37" s="62"/>
      <c r="WKB37" s="62"/>
      <c r="WKC37" s="62"/>
      <c r="WKD37" s="62"/>
      <c r="WKE37" s="62"/>
      <c r="WKF37" s="62"/>
      <c r="WKG37" s="62"/>
      <c r="WKH37" s="62"/>
      <c r="WKI37" s="62"/>
      <c r="WKJ37" s="62"/>
      <c r="WKK37" s="62"/>
      <c r="WKL37" s="62"/>
      <c r="WKM37" s="62"/>
      <c r="WKN37" s="62"/>
      <c r="WKO37" s="62"/>
      <c r="WKP37" s="62"/>
      <c r="WKQ37" s="62"/>
      <c r="WKR37" s="62"/>
      <c r="WKS37" s="62"/>
      <c r="WKT37" s="62"/>
      <c r="WKU37" s="62"/>
      <c r="WKV37" s="62"/>
      <c r="WKW37" s="62"/>
      <c r="WKX37" s="62"/>
      <c r="WKY37" s="62"/>
      <c r="WKZ37" s="62"/>
      <c r="WLA37" s="62"/>
      <c r="WLB37" s="62"/>
      <c r="WLC37" s="62"/>
      <c r="WLD37" s="62"/>
      <c r="WLE37" s="62"/>
      <c r="WLF37" s="62"/>
      <c r="WLG37" s="62"/>
      <c r="WLH37" s="62"/>
      <c r="WLI37" s="62"/>
      <c r="WLJ37" s="62"/>
      <c r="WLK37" s="62"/>
      <c r="WLL37" s="62"/>
      <c r="WLM37" s="62"/>
      <c r="WLN37" s="62"/>
      <c r="WLO37" s="62"/>
      <c r="WLP37" s="62"/>
      <c r="WLQ37" s="62"/>
      <c r="WLR37" s="62"/>
      <c r="WLS37" s="62"/>
      <c r="WLT37" s="62"/>
      <c r="WLU37" s="62"/>
      <c r="WLV37" s="62"/>
      <c r="WLW37" s="62"/>
      <c r="WLX37" s="62"/>
      <c r="WLY37" s="62"/>
      <c r="WLZ37" s="62"/>
      <c r="WMA37" s="62"/>
      <c r="WMB37" s="62"/>
      <c r="WMC37" s="62"/>
      <c r="WMD37" s="62"/>
      <c r="WME37" s="62"/>
      <c r="WMF37" s="62"/>
      <c r="WMG37" s="62"/>
      <c r="WMH37" s="62"/>
      <c r="WMI37" s="62"/>
      <c r="WMJ37" s="62"/>
      <c r="WMK37" s="62"/>
      <c r="WML37" s="62"/>
      <c r="WMM37" s="62"/>
      <c r="WMN37" s="62"/>
      <c r="WMO37" s="62"/>
      <c r="WMP37" s="62"/>
      <c r="WMQ37" s="62"/>
      <c r="WMR37" s="62"/>
      <c r="WMS37" s="62"/>
      <c r="WMT37" s="62"/>
      <c r="WMU37" s="62"/>
      <c r="WMV37" s="62"/>
      <c r="WMW37" s="62"/>
      <c r="WMX37" s="62"/>
      <c r="WMY37" s="62"/>
      <c r="WMZ37" s="62"/>
      <c r="WNA37" s="62"/>
      <c r="WNB37" s="62"/>
      <c r="WNC37" s="62"/>
      <c r="WND37" s="62"/>
      <c r="WNE37" s="62"/>
      <c r="WNF37" s="62"/>
      <c r="WNG37" s="62"/>
      <c r="WNH37" s="62"/>
      <c r="WNI37" s="62"/>
      <c r="WNJ37" s="62"/>
      <c r="WNK37" s="62"/>
      <c r="WNL37" s="62"/>
      <c r="WNM37" s="62"/>
      <c r="WNN37" s="62"/>
      <c r="WNO37" s="62"/>
      <c r="WNP37" s="62"/>
      <c r="WNQ37" s="62"/>
      <c r="WNR37" s="62"/>
      <c r="WNS37" s="62"/>
      <c r="WNT37" s="62"/>
      <c r="WNU37" s="62"/>
      <c r="WNV37" s="62"/>
      <c r="WNW37" s="62"/>
      <c r="WNX37" s="62"/>
      <c r="WNY37" s="62"/>
      <c r="WNZ37" s="62"/>
      <c r="WOA37" s="62"/>
      <c r="WOB37" s="62"/>
      <c r="WOC37" s="62"/>
      <c r="WOD37" s="62"/>
      <c r="WOE37" s="62"/>
      <c r="WOF37" s="62"/>
      <c r="WOG37" s="62"/>
      <c r="WOH37" s="62"/>
      <c r="WOI37" s="62"/>
      <c r="WOJ37" s="62"/>
      <c r="WOK37" s="62"/>
      <c r="WOL37" s="62"/>
      <c r="WOM37" s="62"/>
      <c r="WON37" s="62"/>
      <c r="WOO37" s="62"/>
      <c r="WOP37" s="62"/>
      <c r="WOQ37" s="62"/>
      <c r="WOR37" s="62"/>
      <c r="WOS37" s="62"/>
      <c r="WOT37" s="62"/>
      <c r="WOU37" s="62"/>
      <c r="WOV37" s="62"/>
      <c r="WOW37" s="62"/>
      <c r="WOX37" s="62"/>
      <c r="WOY37" s="62"/>
      <c r="WOZ37" s="62"/>
      <c r="WPA37" s="62"/>
      <c r="WPB37" s="62"/>
      <c r="WPC37" s="62"/>
      <c r="WPD37" s="62"/>
      <c r="WPE37" s="62"/>
      <c r="WPF37" s="62"/>
      <c r="WPG37" s="62"/>
      <c r="WPH37" s="62"/>
      <c r="WPI37" s="62"/>
      <c r="WPJ37" s="62"/>
      <c r="WPK37" s="62"/>
      <c r="WPL37" s="62"/>
      <c r="WPM37" s="62"/>
      <c r="WPN37" s="62"/>
      <c r="WPO37" s="62"/>
      <c r="WPP37" s="62"/>
      <c r="WPQ37" s="62"/>
      <c r="WPR37" s="62"/>
      <c r="WPS37" s="62"/>
      <c r="WPT37" s="62"/>
      <c r="WPU37" s="62"/>
      <c r="WPV37" s="62"/>
      <c r="WPW37" s="62"/>
      <c r="WPX37" s="62"/>
      <c r="WPY37" s="62"/>
      <c r="WPZ37" s="62"/>
      <c r="WQA37" s="62"/>
      <c r="WQB37" s="62"/>
      <c r="WQC37" s="62"/>
      <c r="WQD37" s="62"/>
      <c r="WQE37" s="62"/>
      <c r="WQF37" s="62"/>
      <c r="WQG37" s="62"/>
      <c r="WQH37" s="62"/>
      <c r="WQI37" s="62"/>
      <c r="WQJ37" s="62"/>
      <c r="WQK37" s="62"/>
      <c r="WQL37" s="62"/>
      <c r="WQM37" s="62"/>
      <c r="WQN37" s="62"/>
      <c r="WQO37" s="62"/>
      <c r="WQP37" s="62"/>
      <c r="WQQ37" s="62"/>
      <c r="WQR37" s="62"/>
      <c r="WQS37" s="62"/>
      <c r="WQT37" s="62"/>
      <c r="WQU37" s="62"/>
      <c r="WQV37" s="62"/>
      <c r="WQW37" s="62"/>
      <c r="WQX37" s="62"/>
      <c r="WQY37" s="62"/>
      <c r="WQZ37" s="62"/>
      <c r="WRA37" s="62"/>
      <c r="WRB37" s="62"/>
      <c r="WRC37" s="62"/>
      <c r="WRD37" s="62"/>
      <c r="WRE37" s="62"/>
      <c r="WRF37" s="62"/>
      <c r="WRG37" s="62"/>
      <c r="WRH37" s="62"/>
      <c r="WRI37" s="62"/>
      <c r="WRJ37" s="62"/>
      <c r="WRK37" s="62"/>
      <c r="WRL37" s="62"/>
      <c r="WRM37" s="62"/>
      <c r="WRN37" s="62"/>
      <c r="WRO37" s="62"/>
      <c r="WRP37" s="62"/>
      <c r="WRQ37" s="62"/>
      <c r="WRR37" s="62"/>
      <c r="WRS37" s="62"/>
      <c r="WRT37" s="62"/>
      <c r="WRU37" s="62"/>
      <c r="WRV37" s="62"/>
      <c r="WRW37" s="62"/>
      <c r="WRX37" s="62"/>
      <c r="WRY37" s="62"/>
      <c r="WRZ37" s="62"/>
      <c r="WSA37" s="62"/>
      <c r="WSB37" s="62"/>
      <c r="WSC37" s="62"/>
      <c r="WSD37" s="62"/>
      <c r="WSE37" s="62"/>
      <c r="WSF37" s="62"/>
      <c r="WSG37" s="62"/>
      <c r="WSH37" s="62"/>
      <c r="WSI37" s="62"/>
      <c r="WSJ37" s="62"/>
      <c r="WSK37" s="62"/>
      <c r="WSL37" s="62"/>
      <c r="WSM37" s="62"/>
      <c r="WSN37" s="62"/>
      <c r="WSO37" s="62"/>
      <c r="WSP37" s="62"/>
      <c r="WSQ37" s="62"/>
      <c r="WSR37" s="62"/>
      <c r="WSS37" s="62"/>
      <c r="WST37" s="62"/>
      <c r="WSU37" s="62"/>
      <c r="WSV37" s="62"/>
      <c r="WSW37" s="62"/>
      <c r="WSX37" s="62"/>
      <c r="WSY37" s="62"/>
      <c r="WSZ37" s="62"/>
      <c r="WTA37" s="62"/>
      <c r="WTB37" s="62"/>
      <c r="WTC37" s="62"/>
      <c r="WTD37" s="62"/>
      <c r="WTE37" s="62"/>
      <c r="WTF37" s="62"/>
      <c r="WTG37" s="62"/>
      <c r="WTH37" s="62"/>
      <c r="WTI37" s="62"/>
      <c r="WTJ37" s="62"/>
      <c r="WTK37" s="62"/>
      <c r="WTL37" s="62"/>
      <c r="WTM37" s="62"/>
      <c r="WTN37" s="62"/>
      <c r="WTO37" s="62"/>
      <c r="WTP37" s="62"/>
      <c r="WTQ37" s="62"/>
      <c r="WTR37" s="62"/>
      <c r="WTS37" s="62"/>
      <c r="WTT37" s="62"/>
      <c r="WTU37" s="62"/>
      <c r="WTV37" s="62"/>
      <c r="WTW37" s="62"/>
      <c r="WTX37" s="62"/>
      <c r="WTY37" s="62"/>
      <c r="WTZ37" s="62"/>
      <c r="WUA37" s="62"/>
      <c r="WUB37" s="62"/>
      <c r="WUC37" s="62"/>
      <c r="WUD37" s="62"/>
      <c r="WUE37" s="62"/>
      <c r="WUF37" s="62"/>
      <c r="WUG37" s="62"/>
      <c r="WUH37" s="62"/>
      <c r="WUI37" s="62"/>
      <c r="WUJ37" s="62"/>
      <c r="WUK37" s="62"/>
      <c r="WUL37" s="62"/>
      <c r="WUM37" s="62"/>
      <c r="WUN37" s="62"/>
      <c r="WUO37" s="62"/>
      <c r="WUP37" s="62"/>
      <c r="WUQ37" s="62"/>
      <c r="WUR37" s="62"/>
      <c r="WUS37" s="62"/>
      <c r="WUT37" s="62"/>
      <c r="WUU37" s="62"/>
      <c r="WUV37" s="62"/>
      <c r="WUW37" s="62"/>
      <c r="WUX37" s="62"/>
      <c r="WUY37" s="62"/>
      <c r="WUZ37" s="62"/>
      <c r="WVA37" s="62"/>
      <c r="WVB37" s="62"/>
      <c r="WVC37" s="62"/>
      <c r="WVD37" s="62"/>
      <c r="WVE37" s="62"/>
      <c r="WVF37" s="62"/>
      <c r="WVG37" s="62"/>
      <c r="WVH37" s="62"/>
      <c r="WVI37" s="62"/>
      <c r="WVJ37" s="62"/>
      <c r="WVK37" s="62"/>
      <c r="WVL37" s="62"/>
      <c r="WVM37" s="62"/>
      <c r="WVN37" s="62"/>
      <c r="WVO37" s="62"/>
      <c r="WVP37" s="62"/>
      <c r="WVQ37" s="62"/>
      <c r="WVR37" s="62"/>
      <c r="WVS37" s="62"/>
      <c r="WVT37" s="62"/>
      <c r="WVU37" s="62"/>
      <c r="WVV37" s="62"/>
      <c r="WVW37" s="62"/>
      <c r="WVX37" s="62"/>
      <c r="WVY37" s="62"/>
      <c r="WVZ37" s="62"/>
      <c r="WWA37" s="62"/>
      <c r="WWB37" s="62"/>
      <c r="WWC37" s="62"/>
      <c r="WWD37" s="62"/>
      <c r="WWE37" s="62"/>
      <c r="WWF37" s="62"/>
      <c r="WWG37" s="62"/>
      <c r="WWH37" s="62"/>
      <c r="WWI37" s="62"/>
      <c r="WWJ37" s="62"/>
      <c r="WWK37" s="62"/>
      <c r="WWL37" s="62"/>
      <c r="WWM37" s="62"/>
      <c r="WWN37" s="62"/>
      <c r="WWO37" s="62"/>
      <c r="WWP37" s="62"/>
      <c r="WWQ37" s="62"/>
      <c r="WWR37" s="62"/>
      <c r="WWS37" s="62"/>
      <c r="WWT37" s="62"/>
      <c r="WWU37" s="62"/>
      <c r="WWV37" s="62"/>
      <c r="WWW37" s="62"/>
      <c r="WWX37" s="62"/>
      <c r="WWY37" s="62"/>
      <c r="WWZ37" s="62"/>
      <c r="WXA37" s="62"/>
      <c r="WXB37" s="62"/>
      <c r="WXC37" s="62"/>
      <c r="WXD37" s="62"/>
      <c r="WXE37" s="62"/>
      <c r="WXF37" s="62"/>
      <c r="WXG37" s="62"/>
      <c r="WXH37" s="62"/>
      <c r="WXI37" s="62"/>
      <c r="WXJ37" s="62"/>
      <c r="WXK37" s="62"/>
      <c r="WXL37" s="62"/>
      <c r="WXM37" s="62"/>
      <c r="WXN37" s="62"/>
      <c r="WXO37" s="62"/>
      <c r="WXP37" s="62"/>
      <c r="WXQ37" s="62"/>
      <c r="WXR37" s="62"/>
      <c r="WXS37" s="62"/>
      <c r="WXT37" s="62"/>
      <c r="WXU37" s="62"/>
      <c r="WXV37" s="62"/>
      <c r="WXW37" s="62"/>
      <c r="WXX37" s="62"/>
      <c r="WXY37" s="62"/>
      <c r="WXZ37" s="62"/>
      <c r="WYA37" s="62"/>
      <c r="WYB37" s="62"/>
      <c r="WYC37" s="62"/>
      <c r="WYD37" s="62"/>
      <c r="WYE37" s="62"/>
      <c r="WYF37" s="62"/>
      <c r="WYG37" s="62"/>
      <c r="WYH37" s="62"/>
      <c r="WYI37" s="62"/>
      <c r="WYJ37" s="62"/>
      <c r="WYK37" s="62"/>
      <c r="WYL37" s="62"/>
      <c r="WYM37" s="62"/>
      <c r="WYN37" s="62"/>
      <c r="WYO37" s="62"/>
      <c r="WYP37" s="62"/>
      <c r="WYQ37" s="62"/>
      <c r="WYR37" s="62"/>
      <c r="WYS37" s="62"/>
      <c r="WYT37" s="62"/>
      <c r="WYU37" s="62"/>
      <c r="WYV37" s="62"/>
      <c r="WYW37" s="62"/>
      <c r="WYX37" s="62"/>
      <c r="WYY37" s="62"/>
      <c r="WYZ37" s="62"/>
      <c r="WZA37" s="62"/>
      <c r="WZB37" s="62"/>
      <c r="WZC37" s="62"/>
      <c r="WZD37" s="62"/>
      <c r="WZE37" s="62"/>
      <c r="WZF37" s="62"/>
      <c r="WZG37" s="62"/>
      <c r="WZH37" s="62"/>
      <c r="WZI37" s="62"/>
      <c r="WZJ37" s="62"/>
      <c r="WZK37" s="62"/>
      <c r="WZL37" s="62"/>
      <c r="WZM37" s="62"/>
      <c r="WZN37" s="62"/>
      <c r="WZO37" s="62"/>
      <c r="WZP37" s="62"/>
      <c r="WZQ37" s="62"/>
      <c r="WZR37" s="62"/>
      <c r="WZS37" s="62"/>
      <c r="WZT37" s="62"/>
      <c r="WZU37" s="62"/>
      <c r="WZV37" s="62"/>
      <c r="WZW37" s="62"/>
      <c r="WZX37" s="62"/>
      <c r="WZY37" s="62"/>
      <c r="WZZ37" s="62"/>
      <c r="XAA37" s="62"/>
      <c r="XAB37" s="62"/>
      <c r="XAC37" s="62"/>
      <c r="XAD37" s="62"/>
      <c r="XAE37" s="62"/>
      <c r="XAF37" s="62"/>
      <c r="XAG37" s="62"/>
      <c r="XAH37" s="62"/>
      <c r="XAI37" s="62"/>
      <c r="XAJ37" s="62"/>
      <c r="XAK37" s="62"/>
      <c r="XAL37" s="62"/>
      <c r="XAM37" s="62"/>
      <c r="XAN37" s="62"/>
      <c r="XAO37" s="62"/>
      <c r="XAP37" s="62"/>
      <c r="XAQ37" s="62"/>
      <c r="XAR37" s="62"/>
      <c r="XAS37" s="62"/>
      <c r="XAT37" s="62"/>
      <c r="XAU37" s="62"/>
      <c r="XAV37" s="62"/>
      <c r="XAW37" s="62"/>
      <c r="XAX37" s="62"/>
      <c r="XAY37" s="62"/>
      <c r="XAZ37" s="62"/>
      <c r="XBA37" s="62"/>
      <c r="XBB37" s="62"/>
      <c r="XBC37" s="62"/>
      <c r="XBD37" s="62"/>
      <c r="XBE37" s="62"/>
      <c r="XBF37" s="62"/>
      <c r="XBG37" s="62"/>
      <c r="XBH37" s="62"/>
      <c r="XBI37" s="62"/>
      <c r="XBJ37" s="62"/>
      <c r="XBK37" s="62"/>
      <c r="XBL37" s="62"/>
      <c r="XBM37" s="62"/>
      <c r="XBN37" s="62"/>
      <c r="XBO37" s="62"/>
      <c r="XBP37" s="62"/>
      <c r="XBQ37" s="62"/>
      <c r="XBR37" s="62"/>
      <c r="XBS37" s="62"/>
      <c r="XBT37" s="62"/>
      <c r="XBU37" s="62"/>
      <c r="XBV37" s="62"/>
      <c r="XBW37" s="62"/>
      <c r="XBX37" s="62"/>
      <c r="XBY37" s="62"/>
      <c r="XBZ37" s="62"/>
      <c r="XCA37" s="62"/>
      <c r="XCB37" s="62"/>
      <c r="XCC37" s="62"/>
      <c r="XCD37" s="62"/>
      <c r="XCE37" s="62"/>
      <c r="XCF37" s="62"/>
      <c r="XCG37" s="62"/>
      <c r="XCH37" s="62"/>
      <c r="XCI37" s="62"/>
      <c r="XCJ37" s="62"/>
      <c r="XCK37" s="62"/>
      <c r="XCL37" s="62"/>
      <c r="XCM37" s="62"/>
      <c r="XCN37" s="62"/>
      <c r="XCO37" s="62"/>
      <c r="XCP37" s="62"/>
      <c r="XCQ37" s="62"/>
      <c r="XCR37" s="62"/>
      <c r="XCS37" s="62"/>
      <c r="XCT37" s="62"/>
      <c r="XCU37" s="62"/>
      <c r="XCV37" s="62"/>
      <c r="XCW37" s="62"/>
      <c r="XCX37" s="62"/>
      <c r="XCY37" s="62"/>
      <c r="XCZ37" s="62"/>
      <c r="XDA37" s="62"/>
      <c r="XDB37" s="62"/>
      <c r="XDC37" s="62"/>
      <c r="XDD37" s="62"/>
      <c r="XDE37" s="62"/>
      <c r="XDF37" s="62"/>
      <c r="XDG37" s="62"/>
      <c r="XDH37" s="62"/>
      <c r="XDI37" s="62"/>
      <c r="XDJ37" s="62"/>
      <c r="XDK37" s="62"/>
      <c r="XDL37" s="62"/>
      <c r="XDM37" s="62"/>
      <c r="XDN37" s="62"/>
      <c r="XDO37" s="62"/>
      <c r="XDP37" s="62"/>
      <c r="XDQ37" s="62"/>
      <c r="XDR37" s="62"/>
      <c r="XDS37" s="62"/>
      <c r="XDT37" s="62"/>
      <c r="XDU37" s="62"/>
      <c r="XDV37" s="62"/>
      <c r="XDW37" s="62"/>
      <c r="XDX37" s="62"/>
      <c r="XDY37" s="62"/>
      <c r="XDZ37" s="62"/>
      <c r="XEA37" s="62"/>
      <c r="XEB37" s="62"/>
      <c r="XEC37" s="62"/>
      <c r="XED37" s="62"/>
      <c r="XEE37" s="62"/>
      <c r="XEF37" s="62"/>
      <c r="XEG37" s="62"/>
      <c r="XEH37" s="62"/>
      <c r="XEI37" s="62"/>
      <c r="XEJ37" s="62"/>
      <c r="XEK37" s="62"/>
      <c r="XEL37" s="62"/>
      <c r="XEM37" s="62"/>
      <c r="XEN37" s="62"/>
      <c r="XEO37" s="62"/>
      <c r="XEP37" s="62"/>
      <c r="XEQ37" s="62"/>
      <c r="XER37" s="62"/>
      <c r="XES37" s="62"/>
      <c r="XET37" s="62"/>
      <c r="XEU37" s="62"/>
      <c r="XEV37" s="62"/>
      <c r="XEW37" s="62"/>
      <c r="XEX37" s="62"/>
      <c r="XEY37" s="62"/>
      <c r="XEZ37" s="62"/>
      <c r="XFA37" s="62"/>
      <c r="XFB37" s="62"/>
      <c r="XFC37" s="62"/>
      <c r="XFD37" s="62"/>
    </row>
    <row r="38" spans="2:16384" x14ac:dyDescent="0.3">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c r="BE38" s="62"/>
      <c r="BF38" s="62"/>
      <c r="BG38" s="62"/>
      <c r="BH38" s="62"/>
      <c r="BI38" s="62"/>
      <c r="BJ38" s="62"/>
      <c r="BK38" s="62"/>
      <c r="BL38" s="62"/>
      <c r="BM38" s="62"/>
      <c r="BN38" s="62"/>
      <c r="BO38" s="62"/>
      <c r="BP38" s="62"/>
      <c r="BQ38" s="62"/>
      <c r="BR38" s="62"/>
      <c r="BS38" s="62"/>
      <c r="BT38" s="62"/>
      <c r="BU38" s="62"/>
      <c r="BV38" s="62"/>
      <c r="BW38" s="62"/>
      <c r="BX38" s="62"/>
      <c r="BY38" s="62"/>
      <c r="BZ38" s="62"/>
      <c r="CA38" s="62"/>
      <c r="CB38" s="62"/>
      <c r="CC38" s="62"/>
      <c r="CD38" s="62"/>
      <c r="CE38" s="62"/>
      <c r="CF38" s="62"/>
      <c r="CG38" s="62"/>
      <c r="CH38" s="62"/>
      <c r="CI38" s="62"/>
      <c r="CJ38" s="62"/>
      <c r="CK38" s="62"/>
      <c r="CL38" s="62"/>
      <c r="CM38" s="62"/>
      <c r="CN38" s="62"/>
      <c r="CO38" s="62"/>
      <c r="CP38" s="62"/>
      <c r="CQ38" s="62"/>
      <c r="CR38" s="62"/>
      <c r="CS38" s="62"/>
      <c r="CT38" s="62"/>
      <c r="CU38" s="62"/>
      <c r="CV38" s="62"/>
      <c r="CW38" s="62"/>
      <c r="CX38" s="62"/>
      <c r="CY38" s="62"/>
      <c r="CZ38" s="62"/>
      <c r="DA38" s="62"/>
      <c r="DB38" s="62"/>
      <c r="DC38" s="62"/>
      <c r="DD38" s="62"/>
      <c r="DE38" s="62"/>
      <c r="DF38" s="62"/>
      <c r="DG38" s="62"/>
      <c r="DH38" s="62"/>
      <c r="DI38" s="62"/>
      <c r="DJ38" s="62"/>
      <c r="DK38" s="62"/>
      <c r="DL38" s="62"/>
      <c r="DM38" s="62"/>
      <c r="DN38" s="62"/>
      <c r="DO38" s="62"/>
      <c r="DP38" s="62"/>
      <c r="DQ38" s="62"/>
      <c r="DR38" s="62"/>
      <c r="DS38" s="62"/>
      <c r="DT38" s="62"/>
      <c r="DU38" s="62"/>
      <c r="DV38" s="62"/>
      <c r="DW38" s="62"/>
      <c r="DX38" s="62"/>
      <c r="DY38" s="62"/>
      <c r="DZ38" s="62"/>
      <c r="EA38" s="62"/>
      <c r="EB38" s="62"/>
      <c r="EC38" s="62"/>
      <c r="ED38" s="62"/>
      <c r="EE38" s="62"/>
      <c r="EF38" s="62"/>
      <c r="EG38" s="62"/>
      <c r="EH38" s="62"/>
      <c r="EI38" s="62"/>
      <c r="EJ38" s="62"/>
      <c r="EK38" s="62"/>
      <c r="EL38" s="62"/>
      <c r="EM38" s="62"/>
      <c r="EN38" s="62"/>
      <c r="EO38" s="62"/>
      <c r="EP38" s="62"/>
      <c r="EQ38" s="62"/>
      <c r="ER38" s="62"/>
      <c r="ES38" s="62"/>
      <c r="ET38" s="62"/>
      <c r="EU38" s="62"/>
      <c r="EV38" s="62"/>
      <c r="EW38" s="62"/>
      <c r="EX38" s="62"/>
      <c r="EY38" s="62"/>
      <c r="EZ38" s="62"/>
      <c r="FA38" s="62"/>
      <c r="FB38" s="62"/>
      <c r="FC38" s="62"/>
      <c r="FD38" s="62"/>
      <c r="FE38" s="62"/>
      <c r="FF38" s="62"/>
      <c r="FG38" s="62"/>
      <c r="FH38" s="62"/>
      <c r="FI38" s="62"/>
      <c r="FJ38" s="62"/>
      <c r="FK38" s="62"/>
      <c r="FL38" s="62"/>
      <c r="FM38" s="62"/>
      <c r="FN38" s="62"/>
      <c r="FO38" s="62"/>
      <c r="FP38" s="62"/>
      <c r="FQ38" s="62"/>
      <c r="FR38" s="62"/>
      <c r="FS38" s="62"/>
      <c r="FT38" s="62"/>
      <c r="FU38" s="62"/>
      <c r="FV38" s="62"/>
      <c r="FW38" s="62"/>
      <c r="FX38" s="62"/>
      <c r="FY38" s="62"/>
      <c r="FZ38" s="62"/>
      <c r="GA38" s="62"/>
      <c r="GB38" s="62"/>
      <c r="GC38" s="62"/>
      <c r="GD38" s="62"/>
      <c r="GE38" s="62"/>
      <c r="GF38" s="62"/>
      <c r="GG38" s="62"/>
      <c r="GH38" s="62"/>
      <c r="GI38" s="62"/>
      <c r="GJ38" s="62"/>
      <c r="GK38" s="62"/>
      <c r="GL38" s="62"/>
      <c r="GM38" s="62"/>
      <c r="GN38" s="62"/>
      <c r="GO38" s="62"/>
      <c r="GP38" s="62"/>
      <c r="GQ38" s="62"/>
      <c r="GR38" s="62"/>
      <c r="GS38" s="62"/>
      <c r="GT38" s="62"/>
      <c r="GU38" s="62"/>
      <c r="GV38" s="62"/>
      <c r="GW38" s="62"/>
      <c r="GX38" s="62"/>
      <c r="GY38" s="62"/>
      <c r="GZ38" s="62"/>
      <c r="HA38" s="62"/>
      <c r="HB38" s="62"/>
      <c r="HC38" s="62"/>
      <c r="HD38" s="62"/>
      <c r="HE38" s="62"/>
      <c r="HF38" s="62"/>
      <c r="HG38" s="62"/>
      <c r="HH38" s="62"/>
      <c r="HI38" s="62"/>
      <c r="HJ38" s="62"/>
      <c r="HK38" s="62"/>
      <c r="HL38" s="62"/>
      <c r="HM38" s="62"/>
      <c r="HN38" s="62"/>
      <c r="HO38" s="62"/>
      <c r="HP38" s="62"/>
      <c r="HQ38" s="62"/>
      <c r="HR38" s="62"/>
      <c r="HS38" s="62"/>
      <c r="HT38" s="62"/>
      <c r="HU38" s="62"/>
      <c r="HV38" s="62"/>
      <c r="HW38" s="62"/>
      <c r="HX38" s="62"/>
      <c r="HY38" s="62"/>
      <c r="HZ38" s="62"/>
      <c r="IA38" s="62"/>
      <c r="IB38" s="62"/>
      <c r="IC38" s="62"/>
      <c r="ID38" s="62"/>
      <c r="IE38" s="62"/>
      <c r="IF38" s="62"/>
      <c r="IG38" s="62"/>
      <c r="IH38" s="62"/>
      <c r="II38" s="62"/>
      <c r="IJ38" s="62"/>
      <c r="IK38" s="62"/>
      <c r="IL38" s="62"/>
      <c r="IM38" s="62"/>
      <c r="IN38" s="62"/>
      <c r="IO38" s="62"/>
      <c r="IP38" s="62"/>
      <c r="IQ38" s="62"/>
      <c r="IR38" s="62"/>
      <c r="IS38" s="62"/>
      <c r="IT38" s="62"/>
      <c r="IU38" s="62"/>
      <c r="IV38" s="62"/>
      <c r="IW38" s="62"/>
      <c r="IX38" s="62"/>
      <c r="IY38" s="62"/>
      <c r="IZ38" s="62"/>
      <c r="JA38" s="62"/>
      <c r="JB38" s="62"/>
      <c r="JC38" s="62"/>
      <c r="JD38" s="62"/>
      <c r="JE38" s="62"/>
      <c r="JF38" s="62"/>
      <c r="JG38" s="62"/>
      <c r="JH38" s="62"/>
      <c r="JI38" s="62"/>
      <c r="JJ38" s="62"/>
      <c r="JK38" s="62"/>
      <c r="JL38" s="62"/>
      <c r="JM38" s="62"/>
      <c r="JN38" s="62"/>
      <c r="JO38" s="62"/>
      <c r="JP38" s="62"/>
      <c r="JQ38" s="62"/>
      <c r="JR38" s="62"/>
      <c r="JS38" s="62"/>
      <c r="JT38" s="62"/>
      <c r="JU38" s="62"/>
      <c r="JV38" s="62"/>
      <c r="JW38" s="62"/>
      <c r="JX38" s="62"/>
      <c r="JY38" s="62"/>
      <c r="JZ38" s="62"/>
      <c r="KA38" s="62"/>
      <c r="KB38" s="62"/>
      <c r="KC38" s="62"/>
      <c r="KD38" s="62"/>
      <c r="KE38" s="62"/>
      <c r="KF38" s="62"/>
      <c r="KG38" s="62"/>
      <c r="KH38" s="62"/>
      <c r="KI38" s="62"/>
      <c r="KJ38" s="62"/>
      <c r="KK38" s="62"/>
      <c r="KL38" s="62"/>
      <c r="KM38" s="62"/>
      <c r="KN38" s="62"/>
      <c r="KO38" s="62"/>
      <c r="KP38" s="62"/>
      <c r="KQ38" s="62"/>
      <c r="KR38" s="62"/>
      <c r="KS38" s="62"/>
      <c r="KT38" s="62"/>
      <c r="KU38" s="62"/>
      <c r="KV38" s="62"/>
      <c r="KW38" s="62"/>
      <c r="KX38" s="62"/>
      <c r="KY38" s="62"/>
      <c r="KZ38" s="62"/>
      <c r="LA38" s="62"/>
      <c r="LB38" s="62"/>
      <c r="LC38" s="62"/>
      <c r="LD38" s="62"/>
      <c r="LE38" s="62"/>
      <c r="LF38" s="62"/>
      <c r="LG38" s="62"/>
      <c r="LH38" s="62"/>
      <c r="LI38" s="62"/>
      <c r="LJ38" s="62"/>
      <c r="LK38" s="62"/>
      <c r="LL38" s="62"/>
      <c r="LM38" s="62"/>
      <c r="LN38" s="62"/>
      <c r="LO38" s="62"/>
      <c r="LP38" s="62"/>
      <c r="LQ38" s="62"/>
      <c r="LR38" s="62"/>
      <c r="LS38" s="62"/>
      <c r="LT38" s="62"/>
      <c r="LU38" s="62"/>
      <c r="LV38" s="62"/>
      <c r="LW38" s="62"/>
      <c r="LX38" s="62"/>
      <c r="LY38" s="62"/>
      <c r="LZ38" s="62"/>
      <c r="MA38" s="62"/>
      <c r="MB38" s="62"/>
      <c r="MC38" s="62"/>
      <c r="MD38" s="62"/>
      <c r="ME38" s="62"/>
      <c r="MF38" s="62"/>
      <c r="MG38" s="62"/>
      <c r="MH38" s="62"/>
      <c r="MI38" s="62"/>
      <c r="MJ38" s="62"/>
      <c r="MK38" s="62"/>
      <c r="ML38" s="62"/>
      <c r="MM38" s="62"/>
      <c r="MN38" s="62"/>
      <c r="MO38" s="62"/>
      <c r="MP38" s="62"/>
      <c r="MQ38" s="62"/>
      <c r="MR38" s="62"/>
      <c r="MS38" s="62"/>
      <c r="MT38" s="62"/>
      <c r="MU38" s="62"/>
      <c r="MV38" s="62"/>
      <c r="MW38" s="62"/>
      <c r="MX38" s="62"/>
      <c r="MY38" s="62"/>
      <c r="MZ38" s="62"/>
      <c r="NA38" s="62"/>
      <c r="NB38" s="62"/>
      <c r="NC38" s="62"/>
      <c r="ND38" s="62"/>
      <c r="NE38" s="62"/>
      <c r="NF38" s="62"/>
      <c r="NG38" s="62"/>
      <c r="NH38" s="62"/>
      <c r="NI38" s="62"/>
      <c r="NJ38" s="62"/>
      <c r="NK38" s="62"/>
      <c r="NL38" s="62"/>
      <c r="NM38" s="62"/>
      <c r="NN38" s="62"/>
      <c r="NO38" s="62"/>
      <c r="NP38" s="62"/>
      <c r="NQ38" s="62"/>
      <c r="NR38" s="62"/>
      <c r="NS38" s="62"/>
      <c r="NT38" s="62"/>
      <c r="NU38" s="62"/>
      <c r="NV38" s="62"/>
      <c r="NW38" s="62"/>
      <c r="NX38" s="62"/>
      <c r="NY38" s="62"/>
      <c r="NZ38" s="62"/>
      <c r="OA38" s="62"/>
      <c r="OB38" s="62"/>
      <c r="OC38" s="62"/>
      <c r="OD38" s="62"/>
      <c r="OE38" s="62"/>
      <c r="OF38" s="62"/>
      <c r="OG38" s="62"/>
      <c r="OH38" s="62"/>
      <c r="OI38" s="62"/>
      <c r="OJ38" s="62"/>
      <c r="OK38" s="62"/>
      <c r="OL38" s="62"/>
      <c r="OM38" s="62"/>
      <c r="ON38" s="62"/>
      <c r="OO38" s="62"/>
      <c r="OP38" s="62"/>
      <c r="OQ38" s="62"/>
      <c r="OR38" s="62"/>
      <c r="OS38" s="62"/>
      <c r="OT38" s="62"/>
      <c r="OU38" s="62"/>
      <c r="OV38" s="62"/>
      <c r="OW38" s="62"/>
      <c r="OX38" s="62"/>
      <c r="OY38" s="62"/>
      <c r="OZ38" s="62"/>
      <c r="PA38" s="62"/>
      <c r="PB38" s="62"/>
      <c r="PC38" s="62"/>
      <c r="PD38" s="62"/>
      <c r="PE38" s="62"/>
      <c r="PF38" s="62"/>
      <c r="PG38" s="62"/>
      <c r="PH38" s="62"/>
      <c r="PI38" s="62"/>
      <c r="PJ38" s="62"/>
      <c r="PK38" s="62"/>
      <c r="PL38" s="62"/>
      <c r="PM38" s="62"/>
      <c r="PN38" s="62"/>
      <c r="PO38" s="62"/>
      <c r="PP38" s="62"/>
      <c r="PQ38" s="62"/>
      <c r="PR38" s="62"/>
      <c r="PS38" s="62"/>
      <c r="PT38" s="62"/>
      <c r="PU38" s="62"/>
      <c r="PV38" s="62"/>
      <c r="PW38" s="62"/>
      <c r="PX38" s="62"/>
      <c r="PY38" s="62"/>
      <c r="PZ38" s="62"/>
      <c r="QA38" s="62"/>
      <c r="QB38" s="62"/>
      <c r="QC38" s="62"/>
      <c r="QD38" s="62"/>
      <c r="QE38" s="62"/>
      <c r="QF38" s="62"/>
      <c r="QG38" s="62"/>
      <c r="QH38" s="62"/>
      <c r="QI38" s="62"/>
      <c r="QJ38" s="62"/>
      <c r="QK38" s="62"/>
      <c r="QL38" s="62"/>
      <c r="QM38" s="62"/>
      <c r="QN38" s="62"/>
      <c r="QO38" s="62"/>
      <c r="QP38" s="62"/>
      <c r="QQ38" s="62"/>
      <c r="QR38" s="62"/>
      <c r="QS38" s="62"/>
      <c r="QT38" s="62"/>
      <c r="QU38" s="62"/>
      <c r="QV38" s="62"/>
      <c r="QW38" s="62"/>
      <c r="QX38" s="62"/>
      <c r="QY38" s="62"/>
      <c r="QZ38" s="62"/>
      <c r="RA38" s="62"/>
      <c r="RB38" s="62"/>
      <c r="RC38" s="62"/>
      <c r="RD38" s="62"/>
      <c r="RE38" s="62"/>
      <c r="RF38" s="62"/>
      <c r="RG38" s="62"/>
      <c r="RH38" s="62"/>
      <c r="RI38" s="62"/>
      <c r="RJ38" s="62"/>
      <c r="RK38" s="62"/>
      <c r="RL38" s="62"/>
      <c r="RM38" s="62"/>
      <c r="RN38" s="62"/>
      <c r="RO38" s="62"/>
      <c r="RP38" s="62"/>
      <c r="RQ38" s="62"/>
      <c r="RR38" s="62"/>
      <c r="RS38" s="62"/>
      <c r="RT38" s="62"/>
      <c r="RU38" s="62"/>
      <c r="RV38" s="62"/>
      <c r="RW38" s="62"/>
      <c r="RX38" s="62"/>
      <c r="RY38" s="62"/>
      <c r="RZ38" s="62"/>
      <c r="SA38" s="62"/>
      <c r="SB38" s="62"/>
      <c r="SC38" s="62"/>
      <c r="SD38" s="62"/>
      <c r="SE38" s="62"/>
      <c r="SF38" s="62"/>
      <c r="SG38" s="62"/>
      <c r="SH38" s="62"/>
      <c r="SI38" s="62"/>
      <c r="SJ38" s="62"/>
      <c r="SK38" s="62"/>
      <c r="SL38" s="62"/>
      <c r="SM38" s="62"/>
      <c r="SN38" s="62"/>
      <c r="SO38" s="62"/>
      <c r="SP38" s="62"/>
      <c r="SQ38" s="62"/>
      <c r="SR38" s="62"/>
      <c r="SS38" s="62"/>
      <c r="ST38" s="62"/>
      <c r="SU38" s="62"/>
      <c r="SV38" s="62"/>
      <c r="SW38" s="62"/>
      <c r="SX38" s="62"/>
      <c r="SY38" s="62"/>
      <c r="SZ38" s="62"/>
      <c r="TA38" s="62"/>
      <c r="TB38" s="62"/>
      <c r="TC38" s="62"/>
      <c r="TD38" s="62"/>
      <c r="TE38" s="62"/>
      <c r="TF38" s="62"/>
      <c r="TG38" s="62"/>
      <c r="TH38" s="62"/>
      <c r="TI38" s="62"/>
      <c r="TJ38" s="62"/>
      <c r="TK38" s="62"/>
      <c r="TL38" s="62"/>
      <c r="TM38" s="62"/>
      <c r="TN38" s="62"/>
      <c r="TO38" s="62"/>
      <c r="TP38" s="62"/>
      <c r="TQ38" s="62"/>
      <c r="TR38" s="62"/>
      <c r="TS38" s="62"/>
      <c r="TT38" s="62"/>
      <c r="TU38" s="62"/>
      <c r="TV38" s="62"/>
      <c r="TW38" s="62"/>
      <c r="TX38" s="62"/>
      <c r="TY38" s="62"/>
      <c r="TZ38" s="62"/>
      <c r="UA38" s="62"/>
      <c r="UB38" s="62"/>
      <c r="UC38" s="62"/>
      <c r="UD38" s="62"/>
      <c r="UE38" s="62"/>
      <c r="UF38" s="62"/>
      <c r="UG38" s="62"/>
      <c r="UH38" s="62"/>
      <c r="UI38" s="62"/>
      <c r="UJ38" s="62"/>
      <c r="UK38" s="62"/>
      <c r="UL38" s="62"/>
      <c r="UM38" s="62"/>
      <c r="UN38" s="62"/>
      <c r="UO38" s="62"/>
      <c r="UP38" s="62"/>
      <c r="UQ38" s="62"/>
      <c r="UR38" s="62"/>
      <c r="US38" s="62"/>
      <c r="UT38" s="62"/>
      <c r="UU38" s="62"/>
      <c r="UV38" s="62"/>
      <c r="UW38" s="62"/>
      <c r="UX38" s="62"/>
      <c r="UY38" s="62"/>
      <c r="UZ38" s="62"/>
      <c r="VA38" s="62"/>
      <c r="VB38" s="62"/>
      <c r="VC38" s="62"/>
      <c r="VD38" s="62"/>
      <c r="VE38" s="62"/>
      <c r="VF38" s="62"/>
      <c r="VG38" s="62"/>
      <c r="VH38" s="62"/>
      <c r="VI38" s="62"/>
      <c r="VJ38" s="62"/>
      <c r="VK38" s="62"/>
      <c r="VL38" s="62"/>
      <c r="VM38" s="62"/>
      <c r="VN38" s="62"/>
      <c r="VO38" s="62"/>
      <c r="VP38" s="62"/>
      <c r="VQ38" s="62"/>
      <c r="VR38" s="62"/>
      <c r="VS38" s="62"/>
      <c r="VT38" s="62"/>
      <c r="VU38" s="62"/>
      <c r="VV38" s="62"/>
      <c r="VW38" s="62"/>
      <c r="VX38" s="62"/>
      <c r="VY38" s="62"/>
      <c r="VZ38" s="62"/>
      <c r="WA38" s="62"/>
      <c r="WB38" s="62"/>
      <c r="WC38" s="62"/>
      <c r="WD38" s="62"/>
      <c r="WE38" s="62"/>
      <c r="WF38" s="62"/>
      <c r="WG38" s="62"/>
      <c r="WH38" s="62"/>
      <c r="WI38" s="62"/>
      <c r="WJ38" s="62"/>
      <c r="WK38" s="62"/>
      <c r="WL38" s="62"/>
      <c r="WM38" s="62"/>
      <c r="WN38" s="62"/>
      <c r="WO38" s="62"/>
      <c r="WP38" s="62"/>
      <c r="WQ38" s="62"/>
      <c r="WR38" s="62"/>
      <c r="WS38" s="62"/>
      <c r="WT38" s="62"/>
      <c r="WU38" s="62"/>
      <c r="WV38" s="62"/>
      <c r="WW38" s="62"/>
      <c r="WX38" s="62"/>
      <c r="WY38" s="62"/>
      <c r="WZ38" s="62"/>
      <c r="XA38" s="62"/>
      <c r="XB38" s="62"/>
      <c r="XC38" s="62"/>
      <c r="XD38" s="62"/>
      <c r="XE38" s="62"/>
      <c r="XF38" s="62"/>
      <c r="XG38" s="62"/>
      <c r="XH38" s="62"/>
      <c r="XI38" s="62"/>
      <c r="XJ38" s="62"/>
      <c r="XK38" s="62"/>
      <c r="XL38" s="62"/>
      <c r="XM38" s="62"/>
      <c r="XN38" s="62"/>
      <c r="XO38" s="62"/>
      <c r="XP38" s="62"/>
      <c r="XQ38" s="62"/>
      <c r="XR38" s="62"/>
      <c r="XS38" s="62"/>
      <c r="XT38" s="62"/>
      <c r="XU38" s="62"/>
      <c r="XV38" s="62"/>
      <c r="XW38" s="62"/>
      <c r="XX38" s="62"/>
      <c r="XY38" s="62"/>
      <c r="XZ38" s="62"/>
      <c r="YA38" s="62"/>
      <c r="YB38" s="62"/>
      <c r="YC38" s="62"/>
      <c r="YD38" s="62"/>
      <c r="YE38" s="62"/>
      <c r="YF38" s="62"/>
      <c r="YG38" s="62"/>
      <c r="YH38" s="62"/>
      <c r="YI38" s="62"/>
      <c r="YJ38" s="62"/>
      <c r="YK38" s="62"/>
      <c r="YL38" s="62"/>
      <c r="YM38" s="62"/>
      <c r="YN38" s="62"/>
      <c r="YO38" s="62"/>
      <c r="YP38" s="62"/>
      <c r="YQ38" s="62"/>
      <c r="YR38" s="62"/>
      <c r="YS38" s="62"/>
      <c r="YT38" s="62"/>
      <c r="YU38" s="62"/>
      <c r="YV38" s="62"/>
      <c r="YW38" s="62"/>
      <c r="YX38" s="62"/>
      <c r="YY38" s="62"/>
      <c r="YZ38" s="62"/>
      <c r="ZA38" s="62"/>
      <c r="ZB38" s="62"/>
      <c r="ZC38" s="62"/>
      <c r="ZD38" s="62"/>
      <c r="ZE38" s="62"/>
      <c r="ZF38" s="62"/>
      <c r="ZG38" s="62"/>
      <c r="ZH38" s="62"/>
      <c r="ZI38" s="62"/>
      <c r="ZJ38" s="62"/>
      <c r="ZK38" s="62"/>
      <c r="ZL38" s="62"/>
      <c r="ZM38" s="62"/>
      <c r="ZN38" s="62"/>
      <c r="ZO38" s="62"/>
      <c r="ZP38" s="62"/>
      <c r="ZQ38" s="62"/>
      <c r="ZR38" s="62"/>
      <c r="ZS38" s="62"/>
      <c r="ZT38" s="62"/>
      <c r="ZU38" s="62"/>
      <c r="ZV38" s="62"/>
      <c r="ZW38" s="62"/>
      <c r="ZX38" s="62"/>
      <c r="ZY38" s="62"/>
      <c r="ZZ38" s="62"/>
      <c r="AAA38" s="62"/>
      <c r="AAB38" s="62"/>
      <c r="AAC38" s="62"/>
      <c r="AAD38" s="62"/>
      <c r="AAE38" s="62"/>
      <c r="AAF38" s="62"/>
      <c r="AAG38" s="62"/>
      <c r="AAH38" s="62"/>
      <c r="AAI38" s="62"/>
      <c r="AAJ38" s="62"/>
      <c r="AAK38" s="62"/>
      <c r="AAL38" s="62"/>
      <c r="AAM38" s="62"/>
      <c r="AAN38" s="62"/>
      <c r="AAO38" s="62"/>
      <c r="AAP38" s="62"/>
      <c r="AAQ38" s="62"/>
      <c r="AAR38" s="62"/>
      <c r="AAS38" s="62"/>
      <c r="AAT38" s="62"/>
      <c r="AAU38" s="62"/>
      <c r="AAV38" s="62"/>
      <c r="AAW38" s="62"/>
      <c r="AAX38" s="62"/>
      <c r="AAY38" s="62"/>
      <c r="AAZ38" s="62"/>
      <c r="ABA38" s="62"/>
      <c r="ABB38" s="62"/>
      <c r="ABC38" s="62"/>
      <c r="ABD38" s="62"/>
      <c r="ABE38" s="62"/>
      <c r="ABF38" s="62"/>
      <c r="ABG38" s="62"/>
      <c r="ABH38" s="62"/>
      <c r="ABI38" s="62"/>
      <c r="ABJ38" s="62"/>
      <c r="ABK38" s="62"/>
      <c r="ABL38" s="62"/>
      <c r="ABM38" s="62"/>
      <c r="ABN38" s="62"/>
      <c r="ABO38" s="62"/>
      <c r="ABP38" s="62"/>
      <c r="ABQ38" s="62"/>
      <c r="ABR38" s="62"/>
      <c r="ABS38" s="62"/>
      <c r="ABT38" s="62"/>
      <c r="ABU38" s="62"/>
      <c r="ABV38" s="62"/>
      <c r="ABW38" s="62"/>
      <c r="ABX38" s="62"/>
      <c r="ABY38" s="62"/>
      <c r="ABZ38" s="62"/>
      <c r="ACA38" s="62"/>
      <c r="ACB38" s="62"/>
      <c r="ACC38" s="62"/>
      <c r="ACD38" s="62"/>
      <c r="ACE38" s="62"/>
      <c r="ACF38" s="62"/>
      <c r="ACG38" s="62"/>
      <c r="ACH38" s="62"/>
      <c r="ACI38" s="62"/>
      <c r="ACJ38" s="62"/>
      <c r="ACK38" s="62"/>
      <c r="ACL38" s="62"/>
      <c r="ACM38" s="62"/>
      <c r="ACN38" s="62"/>
      <c r="ACO38" s="62"/>
      <c r="ACP38" s="62"/>
      <c r="ACQ38" s="62"/>
      <c r="ACR38" s="62"/>
      <c r="ACS38" s="62"/>
      <c r="ACT38" s="62"/>
      <c r="ACU38" s="62"/>
      <c r="ACV38" s="62"/>
      <c r="ACW38" s="62"/>
      <c r="ACX38" s="62"/>
      <c r="ACY38" s="62"/>
      <c r="ACZ38" s="62"/>
      <c r="ADA38" s="62"/>
      <c r="ADB38" s="62"/>
      <c r="ADC38" s="62"/>
      <c r="ADD38" s="62"/>
      <c r="ADE38" s="62"/>
      <c r="ADF38" s="62"/>
      <c r="ADG38" s="62"/>
      <c r="ADH38" s="62"/>
      <c r="ADI38" s="62"/>
      <c r="ADJ38" s="62"/>
      <c r="ADK38" s="62"/>
      <c r="ADL38" s="62"/>
      <c r="ADM38" s="62"/>
      <c r="ADN38" s="62"/>
      <c r="ADO38" s="62"/>
      <c r="ADP38" s="62"/>
      <c r="ADQ38" s="62"/>
      <c r="ADR38" s="62"/>
      <c r="ADS38" s="62"/>
      <c r="ADT38" s="62"/>
      <c r="ADU38" s="62"/>
      <c r="ADV38" s="62"/>
      <c r="ADW38" s="62"/>
      <c r="ADX38" s="62"/>
      <c r="ADY38" s="62"/>
      <c r="ADZ38" s="62"/>
      <c r="AEA38" s="62"/>
      <c r="AEB38" s="62"/>
      <c r="AEC38" s="62"/>
      <c r="AED38" s="62"/>
      <c r="AEE38" s="62"/>
      <c r="AEF38" s="62"/>
      <c r="AEG38" s="62"/>
      <c r="AEH38" s="62"/>
      <c r="AEI38" s="62"/>
      <c r="AEJ38" s="62"/>
      <c r="AEK38" s="62"/>
      <c r="AEL38" s="62"/>
      <c r="AEM38" s="62"/>
      <c r="AEN38" s="62"/>
      <c r="AEO38" s="62"/>
      <c r="AEP38" s="62"/>
      <c r="AEQ38" s="62"/>
      <c r="AER38" s="62"/>
      <c r="AES38" s="62"/>
      <c r="AET38" s="62"/>
      <c r="AEU38" s="62"/>
      <c r="AEV38" s="62"/>
      <c r="AEW38" s="62"/>
      <c r="AEX38" s="62"/>
      <c r="AEY38" s="62"/>
      <c r="AEZ38" s="62"/>
      <c r="AFA38" s="62"/>
      <c r="AFB38" s="62"/>
      <c r="AFC38" s="62"/>
      <c r="AFD38" s="62"/>
      <c r="AFE38" s="62"/>
      <c r="AFF38" s="62"/>
      <c r="AFG38" s="62"/>
      <c r="AFH38" s="62"/>
      <c r="AFI38" s="62"/>
      <c r="AFJ38" s="62"/>
      <c r="AFK38" s="62"/>
      <c r="AFL38" s="62"/>
      <c r="AFM38" s="62"/>
      <c r="AFN38" s="62"/>
      <c r="AFO38" s="62"/>
      <c r="AFP38" s="62"/>
      <c r="AFQ38" s="62"/>
      <c r="AFR38" s="62"/>
      <c r="AFS38" s="62"/>
      <c r="AFT38" s="62"/>
      <c r="AFU38" s="62"/>
      <c r="AFV38" s="62"/>
      <c r="AFW38" s="62"/>
      <c r="AFX38" s="62"/>
      <c r="AFY38" s="62"/>
      <c r="AFZ38" s="62"/>
      <c r="AGA38" s="62"/>
      <c r="AGB38" s="62"/>
      <c r="AGC38" s="62"/>
      <c r="AGD38" s="62"/>
      <c r="AGE38" s="62"/>
      <c r="AGF38" s="62"/>
      <c r="AGG38" s="62"/>
      <c r="AGH38" s="62"/>
      <c r="AGI38" s="62"/>
      <c r="AGJ38" s="62"/>
      <c r="AGK38" s="62"/>
      <c r="AGL38" s="62"/>
      <c r="AGM38" s="62"/>
      <c r="AGN38" s="62"/>
      <c r="AGO38" s="62"/>
      <c r="AGP38" s="62"/>
      <c r="AGQ38" s="62"/>
      <c r="AGR38" s="62"/>
      <c r="AGS38" s="62"/>
      <c r="AGT38" s="62"/>
      <c r="AGU38" s="62"/>
      <c r="AGV38" s="62"/>
      <c r="AGW38" s="62"/>
      <c r="AGX38" s="62"/>
      <c r="AGY38" s="62"/>
      <c r="AGZ38" s="62"/>
      <c r="AHA38" s="62"/>
      <c r="AHB38" s="62"/>
      <c r="AHC38" s="62"/>
      <c r="AHD38" s="62"/>
      <c r="AHE38" s="62"/>
      <c r="AHF38" s="62"/>
      <c r="AHG38" s="62"/>
      <c r="AHH38" s="62"/>
      <c r="AHI38" s="62"/>
      <c r="AHJ38" s="62"/>
      <c r="AHK38" s="62"/>
      <c r="AHL38" s="62"/>
      <c r="AHM38" s="62"/>
      <c r="AHN38" s="62"/>
      <c r="AHO38" s="62"/>
      <c r="AHP38" s="62"/>
      <c r="AHQ38" s="62"/>
      <c r="AHR38" s="62"/>
      <c r="AHS38" s="62"/>
      <c r="AHT38" s="62"/>
      <c r="AHU38" s="62"/>
      <c r="AHV38" s="62"/>
      <c r="AHW38" s="62"/>
      <c r="AHX38" s="62"/>
      <c r="AHY38" s="62"/>
      <c r="AHZ38" s="62"/>
      <c r="AIA38" s="62"/>
      <c r="AIB38" s="62"/>
      <c r="AIC38" s="62"/>
      <c r="AID38" s="62"/>
      <c r="AIE38" s="62"/>
      <c r="AIF38" s="62"/>
      <c r="AIG38" s="62"/>
      <c r="AIH38" s="62"/>
      <c r="AII38" s="62"/>
      <c r="AIJ38" s="62"/>
      <c r="AIK38" s="62"/>
      <c r="AIL38" s="62"/>
      <c r="AIM38" s="62"/>
      <c r="AIN38" s="62"/>
      <c r="AIO38" s="62"/>
      <c r="AIP38" s="62"/>
      <c r="AIQ38" s="62"/>
      <c r="AIR38" s="62"/>
      <c r="AIS38" s="62"/>
      <c r="AIT38" s="62"/>
      <c r="AIU38" s="62"/>
      <c r="AIV38" s="62"/>
      <c r="AIW38" s="62"/>
      <c r="AIX38" s="62"/>
      <c r="AIY38" s="62"/>
      <c r="AIZ38" s="62"/>
      <c r="AJA38" s="62"/>
      <c r="AJB38" s="62"/>
      <c r="AJC38" s="62"/>
      <c r="AJD38" s="62"/>
      <c r="AJE38" s="62"/>
      <c r="AJF38" s="62"/>
      <c r="AJG38" s="62"/>
      <c r="AJH38" s="62"/>
      <c r="AJI38" s="62"/>
      <c r="AJJ38" s="62"/>
      <c r="AJK38" s="62"/>
      <c r="AJL38" s="62"/>
      <c r="AJM38" s="62"/>
      <c r="AJN38" s="62"/>
      <c r="AJO38" s="62"/>
      <c r="AJP38" s="62"/>
      <c r="AJQ38" s="62"/>
      <c r="AJR38" s="62"/>
      <c r="AJS38" s="62"/>
      <c r="AJT38" s="62"/>
      <c r="AJU38" s="62"/>
      <c r="AJV38" s="62"/>
      <c r="AJW38" s="62"/>
      <c r="AJX38" s="62"/>
      <c r="AJY38" s="62"/>
      <c r="AJZ38" s="62"/>
      <c r="AKA38" s="62"/>
      <c r="AKB38" s="62"/>
      <c r="AKC38" s="62"/>
      <c r="AKD38" s="62"/>
      <c r="AKE38" s="62"/>
      <c r="AKF38" s="62"/>
      <c r="AKG38" s="62"/>
      <c r="AKH38" s="62"/>
      <c r="AKI38" s="62"/>
      <c r="AKJ38" s="62"/>
      <c r="AKK38" s="62"/>
      <c r="AKL38" s="62"/>
      <c r="AKM38" s="62"/>
      <c r="AKN38" s="62"/>
      <c r="AKO38" s="62"/>
      <c r="AKP38" s="62"/>
      <c r="AKQ38" s="62"/>
      <c r="AKR38" s="62"/>
      <c r="AKS38" s="62"/>
      <c r="AKT38" s="62"/>
      <c r="AKU38" s="62"/>
      <c r="AKV38" s="62"/>
      <c r="AKW38" s="62"/>
      <c r="AKX38" s="62"/>
      <c r="AKY38" s="62"/>
      <c r="AKZ38" s="62"/>
      <c r="ALA38" s="62"/>
      <c r="ALB38" s="62"/>
      <c r="ALC38" s="62"/>
      <c r="ALD38" s="62"/>
      <c r="ALE38" s="62"/>
      <c r="ALF38" s="62"/>
      <c r="ALG38" s="62"/>
      <c r="ALH38" s="62"/>
      <c r="ALI38" s="62"/>
      <c r="ALJ38" s="62"/>
      <c r="ALK38" s="62"/>
      <c r="ALL38" s="62"/>
      <c r="ALM38" s="62"/>
      <c r="ALN38" s="62"/>
      <c r="ALO38" s="62"/>
      <c r="ALP38" s="62"/>
      <c r="ALQ38" s="62"/>
      <c r="ALR38" s="62"/>
      <c r="ALS38" s="62"/>
      <c r="ALT38" s="62"/>
      <c r="ALU38" s="62"/>
      <c r="ALV38" s="62"/>
      <c r="ALW38" s="62"/>
      <c r="ALX38" s="62"/>
      <c r="ALY38" s="62"/>
      <c r="ALZ38" s="62"/>
      <c r="AMA38" s="62"/>
      <c r="AMB38" s="62"/>
      <c r="AMC38" s="62"/>
      <c r="AMD38" s="62"/>
      <c r="AME38" s="62"/>
      <c r="AMF38" s="62"/>
      <c r="AMG38" s="62"/>
      <c r="AMH38" s="62"/>
      <c r="AMI38" s="62"/>
      <c r="AMJ38" s="62"/>
      <c r="AMK38" s="62"/>
      <c r="AML38" s="62"/>
      <c r="AMM38" s="62"/>
      <c r="AMN38" s="62"/>
      <c r="AMO38" s="62"/>
      <c r="AMP38" s="62"/>
      <c r="AMQ38" s="62"/>
      <c r="AMR38" s="62"/>
      <c r="AMS38" s="62"/>
      <c r="AMT38" s="62"/>
      <c r="AMU38" s="62"/>
      <c r="AMV38" s="62"/>
      <c r="AMW38" s="62"/>
      <c r="AMX38" s="62"/>
      <c r="AMY38" s="62"/>
      <c r="AMZ38" s="62"/>
      <c r="ANA38" s="62"/>
      <c r="ANB38" s="62"/>
      <c r="ANC38" s="62"/>
      <c r="AND38" s="62"/>
      <c r="ANE38" s="62"/>
      <c r="ANF38" s="62"/>
      <c r="ANG38" s="62"/>
      <c r="ANH38" s="62"/>
      <c r="ANI38" s="62"/>
      <c r="ANJ38" s="62"/>
      <c r="ANK38" s="62"/>
      <c r="ANL38" s="62"/>
      <c r="ANM38" s="62"/>
      <c r="ANN38" s="62"/>
      <c r="ANO38" s="62"/>
      <c r="ANP38" s="62"/>
      <c r="ANQ38" s="62"/>
      <c r="ANR38" s="62"/>
      <c r="ANS38" s="62"/>
      <c r="ANT38" s="62"/>
      <c r="ANU38" s="62"/>
      <c r="ANV38" s="62"/>
      <c r="ANW38" s="62"/>
      <c r="ANX38" s="62"/>
      <c r="ANY38" s="62"/>
      <c r="ANZ38" s="62"/>
      <c r="AOA38" s="62"/>
      <c r="AOB38" s="62"/>
      <c r="AOC38" s="62"/>
      <c r="AOD38" s="62"/>
      <c r="AOE38" s="62"/>
      <c r="AOF38" s="62"/>
      <c r="AOG38" s="62"/>
      <c r="AOH38" s="62"/>
      <c r="AOI38" s="62"/>
      <c r="AOJ38" s="62"/>
      <c r="AOK38" s="62"/>
      <c r="AOL38" s="62"/>
      <c r="AOM38" s="62"/>
      <c r="AON38" s="62"/>
      <c r="AOO38" s="62"/>
      <c r="AOP38" s="62"/>
      <c r="AOQ38" s="62"/>
      <c r="AOR38" s="62"/>
      <c r="AOS38" s="62"/>
      <c r="AOT38" s="62"/>
      <c r="AOU38" s="62"/>
      <c r="AOV38" s="62"/>
      <c r="AOW38" s="62"/>
      <c r="AOX38" s="62"/>
      <c r="AOY38" s="62"/>
      <c r="AOZ38" s="62"/>
      <c r="APA38" s="62"/>
      <c r="APB38" s="62"/>
      <c r="APC38" s="62"/>
      <c r="APD38" s="62"/>
      <c r="APE38" s="62"/>
      <c r="APF38" s="62"/>
      <c r="APG38" s="62"/>
      <c r="APH38" s="62"/>
      <c r="API38" s="62"/>
      <c r="APJ38" s="62"/>
      <c r="APK38" s="62"/>
      <c r="APL38" s="62"/>
      <c r="APM38" s="62"/>
      <c r="APN38" s="62"/>
      <c r="APO38" s="62"/>
      <c r="APP38" s="62"/>
      <c r="APQ38" s="62"/>
      <c r="APR38" s="62"/>
      <c r="APS38" s="62"/>
      <c r="APT38" s="62"/>
      <c r="APU38" s="62"/>
      <c r="APV38" s="62"/>
      <c r="APW38" s="62"/>
      <c r="APX38" s="62"/>
      <c r="APY38" s="62"/>
      <c r="APZ38" s="62"/>
      <c r="AQA38" s="62"/>
      <c r="AQB38" s="62"/>
      <c r="AQC38" s="62"/>
      <c r="AQD38" s="62"/>
      <c r="AQE38" s="62"/>
      <c r="AQF38" s="62"/>
      <c r="AQG38" s="62"/>
      <c r="AQH38" s="62"/>
      <c r="AQI38" s="62"/>
      <c r="AQJ38" s="62"/>
      <c r="AQK38" s="62"/>
      <c r="AQL38" s="62"/>
      <c r="AQM38" s="62"/>
      <c r="AQN38" s="62"/>
      <c r="AQO38" s="62"/>
      <c r="AQP38" s="62"/>
      <c r="AQQ38" s="62"/>
      <c r="AQR38" s="62"/>
      <c r="AQS38" s="62"/>
      <c r="AQT38" s="62"/>
      <c r="AQU38" s="62"/>
      <c r="AQV38" s="62"/>
      <c r="AQW38" s="62"/>
      <c r="AQX38" s="62"/>
      <c r="AQY38" s="62"/>
      <c r="AQZ38" s="62"/>
      <c r="ARA38" s="62"/>
      <c r="ARB38" s="62"/>
      <c r="ARC38" s="62"/>
      <c r="ARD38" s="62"/>
      <c r="ARE38" s="62"/>
      <c r="ARF38" s="62"/>
      <c r="ARG38" s="62"/>
      <c r="ARH38" s="62"/>
      <c r="ARI38" s="62"/>
      <c r="ARJ38" s="62"/>
      <c r="ARK38" s="62"/>
      <c r="ARL38" s="62"/>
      <c r="ARM38" s="62"/>
      <c r="ARN38" s="62"/>
      <c r="ARO38" s="62"/>
      <c r="ARP38" s="62"/>
      <c r="ARQ38" s="62"/>
      <c r="ARR38" s="62"/>
      <c r="ARS38" s="62"/>
      <c r="ART38" s="62"/>
      <c r="ARU38" s="62"/>
      <c r="ARV38" s="62"/>
      <c r="ARW38" s="62"/>
      <c r="ARX38" s="62"/>
      <c r="ARY38" s="62"/>
      <c r="ARZ38" s="62"/>
      <c r="ASA38" s="62"/>
      <c r="ASB38" s="62"/>
      <c r="ASC38" s="62"/>
      <c r="ASD38" s="62"/>
      <c r="ASE38" s="62"/>
      <c r="ASF38" s="62"/>
      <c r="ASG38" s="62"/>
      <c r="ASH38" s="62"/>
      <c r="ASI38" s="62"/>
      <c r="ASJ38" s="62"/>
      <c r="ASK38" s="62"/>
      <c r="ASL38" s="62"/>
      <c r="ASM38" s="62"/>
      <c r="ASN38" s="62"/>
      <c r="ASO38" s="62"/>
      <c r="ASP38" s="62"/>
      <c r="ASQ38" s="62"/>
      <c r="ASR38" s="62"/>
      <c r="ASS38" s="62"/>
      <c r="AST38" s="62"/>
      <c r="ASU38" s="62"/>
      <c r="ASV38" s="62"/>
      <c r="ASW38" s="62"/>
      <c r="ASX38" s="62"/>
      <c r="ASY38" s="62"/>
      <c r="ASZ38" s="62"/>
      <c r="ATA38" s="62"/>
      <c r="ATB38" s="62"/>
      <c r="ATC38" s="62"/>
      <c r="ATD38" s="62"/>
      <c r="ATE38" s="62"/>
      <c r="ATF38" s="62"/>
      <c r="ATG38" s="62"/>
      <c r="ATH38" s="62"/>
      <c r="ATI38" s="62"/>
      <c r="ATJ38" s="62"/>
      <c r="ATK38" s="62"/>
      <c r="ATL38" s="62"/>
      <c r="ATM38" s="62"/>
      <c r="ATN38" s="62"/>
      <c r="ATO38" s="62"/>
      <c r="ATP38" s="62"/>
      <c r="ATQ38" s="62"/>
      <c r="ATR38" s="62"/>
      <c r="ATS38" s="62"/>
      <c r="ATT38" s="62"/>
      <c r="ATU38" s="62"/>
      <c r="ATV38" s="62"/>
      <c r="ATW38" s="62"/>
      <c r="ATX38" s="62"/>
      <c r="ATY38" s="62"/>
      <c r="ATZ38" s="62"/>
      <c r="AUA38" s="62"/>
      <c r="AUB38" s="62"/>
      <c r="AUC38" s="62"/>
      <c r="AUD38" s="62"/>
      <c r="AUE38" s="62"/>
      <c r="AUF38" s="62"/>
      <c r="AUG38" s="62"/>
      <c r="AUH38" s="62"/>
      <c r="AUI38" s="62"/>
      <c r="AUJ38" s="62"/>
      <c r="AUK38" s="62"/>
      <c r="AUL38" s="62"/>
      <c r="AUM38" s="62"/>
      <c r="AUN38" s="62"/>
      <c r="AUO38" s="62"/>
      <c r="AUP38" s="62"/>
      <c r="AUQ38" s="62"/>
      <c r="AUR38" s="62"/>
      <c r="AUS38" s="62"/>
      <c r="AUT38" s="62"/>
      <c r="AUU38" s="62"/>
      <c r="AUV38" s="62"/>
      <c r="AUW38" s="62"/>
      <c r="AUX38" s="62"/>
      <c r="AUY38" s="62"/>
      <c r="AUZ38" s="62"/>
      <c r="AVA38" s="62"/>
      <c r="AVB38" s="62"/>
      <c r="AVC38" s="62"/>
      <c r="AVD38" s="62"/>
      <c r="AVE38" s="62"/>
      <c r="AVF38" s="62"/>
      <c r="AVG38" s="62"/>
      <c r="AVH38" s="62"/>
      <c r="AVI38" s="62"/>
      <c r="AVJ38" s="62"/>
      <c r="AVK38" s="62"/>
      <c r="AVL38" s="62"/>
      <c r="AVM38" s="62"/>
      <c r="AVN38" s="62"/>
      <c r="AVO38" s="62"/>
      <c r="AVP38" s="62"/>
      <c r="AVQ38" s="62"/>
      <c r="AVR38" s="62"/>
      <c r="AVS38" s="62"/>
      <c r="AVT38" s="62"/>
      <c r="AVU38" s="62"/>
      <c r="AVV38" s="62"/>
      <c r="AVW38" s="62"/>
      <c r="AVX38" s="62"/>
      <c r="AVY38" s="62"/>
      <c r="AVZ38" s="62"/>
      <c r="AWA38" s="62"/>
      <c r="AWB38" s="62"/>
      <c r="AWC38" s="62"/>
      <c r="AWD38" s="62"/>
      <c r="AWE38" s="62"/>
      <c r="AWF38" s="62"/>
      <c r="AWG38" s="62"/>
      <c r="AWH38" s="62"/>
      <c r="AWI38" s="62"/>
      <c r="AWJ38" s="62"/>
      <c r="AWK38" s="62"/>
      <c r="AWL38" s="62"/>
      <c r="AWM38" s="62"/>
      <c r="AWN38" s="62"/>
      <c r="AWO38" s="62"/>
      <c r="AWP38" s="62"/>
      <c r="AWQ38" s="62"/>
      <c r="AWR38" s="62"/>
      <c r="AWS38" s="62"/>
      <c r="AWT38" s="62"/>
      <c r="AWU38" s="62"/>
      <c r="AWV38" s="62"/>
      <c r="AWW38" s="62"/>
      <c r="AWX38" s="62"/>
      <c r="AWY38" s="62"/>
      <c r="AWZ38" s="62"/>
      <c r="AXA38" s="62"/>
      <c r="AXB38" s="62"/>
      <c r="AXC38" s="62"/>
      <c r="AXD38" s="62"/>
      <c r="AXE38" s="62"/>
      <c r="AXF38" s="62"/>
      <c r="AXG38" s="62"/>
      <c r="AXH38" s="62"/>
      <c r="AXI38" s="62"/>
      <c r="AXJ38" s="62"/>
      <c r="AXK38" s="62"/>
      <c r="AXL38" s="62"/>
      <c r="AXM38" s="62"/>
      <c r="AXN38" s="62"/>
      <c r="AXO38" s="62"/>
      <c r="AXP38" s="62"/>
      <c r="AXQ38" s="62"/>
      <c r="AXR38" s="62"/>
      <c r="AXS38" s="62"/>
      <c r="AXT38" s="62"/>
      <c r="AXU38" s="62"/>
      <c r="AXV38" s="62"/>
      <c r="AXW38" s="62"/>
      <c r="AXX38" s="62"/>
      <c r="AXY38" s="62"/>
      <c r="AXZ38" s="62"/>
      <c r="AYA38" s="62"/>
      <c r="AYB38" s="62"/>
      <c r="AYC38" s="62"/>
      <c r="AYD38" s="62"/>
      <c r="AYE38" s="62"/>
      <c r="AYF38" s="62"/>
      <c r="AYG38" s="62"/>
      <c r="AYH38" s="62"/>
      <c r="AYI38" s="62"/>
      <c r="AYJ38" s="62"/>
      <c r="AYK38" s="62"/>
      <c r="AYL38" s="62"/>
      <c r="AYM38" s="62"/>
      <c r="AYN38" s="62"/>
      <c r="AYO38" s="62"/>
      <c r="AYP38" s="62"/>
      <c r="AYQ38" s="62"/>
      <c r="AYR38" s="62"/>
      <c r="AYS38" s="62"/>
      <c r="AYT38" s="62"/>
      <c r="AYU38" s="62"/>
      <c r="AYV38" s="62"/>
      <c r="AYW38" s="62"/>
      <c r="AYX38" s="62"/>
      <c r="AYY38" s="62"/>
      <c r="AYZ38" s="62"/>
      <c r="AZA38" s="62"/>
      <c r="AZB38" s="62"/>
      <c r="AZC38" s="62"/>
      <c r="AZD38" s="62"/>
      <c r="AZE38" s="62"/>
      <c r="AZF38" s="62"/>
      <c r="AZG38" s="62"/>
      <c r="AZH38" s="62"/>
      <c r="AZI38" s="62"/>
      <c r="AZJ38" s="62"/>
      <c r="AZK38" s="62"/>
      <c r="AZL38" s="62"/>
      <c r="AZM38" s="62"/>
      <c r="AZN38" s="62"/>
      <c r="AZO38" s="62"/>
      <c r="AZP38" s="62"/>
      <c r="AZQ38" s="62"/>
      <c r="AZR38" s="62"/>
      <c r="AZS38" s="62"/>
      <c r="AZT38" s="62"/>
      <c r="AZU38" s="62"/>
      <c r="AZV38" s="62"/>
      <c r="AZW38" s="62"/>
      <c r="AZX38" s="62"/>
      <c r="AZY38" s="62"/>
      <c r="AZZ38" s="62"/>
      <c r="BAA38" s="62"/>
      <c r="BAB38" s="62"/>
      <c r="BAC38" s="62"/>
      <c r="BAD38" s="62"/>
      <c r="BAE38" s="62"/>
      <c r="BAF38" s="62"/>
      <c r="BAG38" s="62"/>
      <c r="BAH38" s="62"/>
      <c r="BAI38" s="62"/>
      <c r="BAJ38" s="62"/>
      <c r="BAK38" s="62"/>
      <c r="BAL38" s="62"/>
      <c r="BAM38" s="62"/>
      <c r="BAN38" s="62"/>
      <c r="BAO38" s="62"/>
      <c r="BAP38" s="62"/>
      <c r="BAQ38" s="62"/>
      <c r="BAR38" s="62"/>
      <c r="BAS38" s="62"/>
      <c r="BAT38" s="62"/>
      <c r="BAU38" s="62"/>
      <c r="BAV38" s="62"/>
      <c r="BAW38" s="62"/>
      <c r="BAX38" s="62"/>
      <c r="BAY38" s="62"/>
      <c r="BAZ38" s="62"/>
      <c r="BBA38" s="62"/>
      <c r="BBB38" s="62"/>
      <c r="BBC38" s="62"/>
      <c r="BBD38" s="62"/>
      <c r="BBE38" s="62"/>
      <c r="BBF38" s="62"/>
      <c r="BBG38" s="62"/>
      <c r="BBH38" s="62"/>
      <c r="BBI38" s="62"/>
      <c r="BBJ38" s="62"/>
      <c r="BBK38" s="62"/>
      <c r="BBL38" s="62"/>
      <c r="BBM38" s="62"/>
      <c r="BBN38" s="62"/>
      <c r="BBO38" s="62"/>
      <c r="BBP38" s="62"/>
      <c r="BBQ38" s="62"/>
      <c r="BBR38" s="62"/>
      <c r="BBS38" s="62"/>
      <c r="BBT38" s="62"/>
      <c r="BBU38" s="62"/>
      <c r="BBV38" s="62"/>
      <c r="BBW38" s="62"/>
      <c r="BBX38" s="62"/>
      <c r="BBY38" s="62"/>
      <c r="BBZ38" s="62"/>
      <c r="BCA38" s="62"/>
      <c r="BCB38" s="62"/>
      <c r="BCC38" s="62"/>
      <c r="BCD38" s="62"/>
      <c r="BCE38" s="62"/>
      <c r="BCF38" s="62"/>
      <c r="BCG38" s="62"/>
      <c r="BCH38" s="62"/>
      <c r="BCI38" s="62"/>
      <c r="BCJ38" s="62"/>
      <c r="BCK38" s="62"/>
      <c r="BCL38" s="62"/>
      <c r="BCM38" s="62"/>
      <c r="BCN38" s="62"/>
      <c r="BCO38" s="62"/>
      <c r="BCP38" s="62"/>
      <c r="BCQ38" s="62"/>
      <c r="BCR38" s="62"/>
      <c r="BCS38" s="62"/>
      <c r="BCT38" s="62"/>
      <c r="BCU38" s="62"/>
      <c r="BCV38" s="62"/>
      <c r="BCW38" s="62"/>
      <c r="BCX38" s="62"/>
      <c r="BCY38" s="62"/>
      <c r="BCZ38" s="62"/>
      <c r="BDA38" s="62"/>
      <c r="BDB38" s="62"/>
      <c r="BDC38" s="62"/>
      <c r="BDD38" s="62"/>
      <c r="BDE38" s="62"/>
      <c r="BDF38" s="62"/>
      <c r="BDG38" s="62"/>
      <c r="BDH38" s="62"/>
      <c r="BDI38" s="62"/>
      <c r="BDJ38" s="62"/>
      <c r="BDK38" s="62"/>
      <c r="BDL38" s="62"/>
      <c r="BDM38" s="62"/>
      <c r="BDN38" s="62"/>
      <c r="BDO38" s="62"/>
      <c r="BDP38" s="62"/>
      <c r="BDQ38" s="62"/>
      <c r="BDR38" s="62"/>
      <c r="BDS38" s="62"/>
      <c r="BDT38" s="62"/>
      <c r="BDU38" s="62"/>
      <c r="BDV38" s="62"/>
      <c r="BDW38" s="62"/>
      <c r="BDX38" s="62"/>
      <c r="BDY38" s="62"/>
      <c r="BDZ38" s="62"/>
      <c r="BEA38" s="62"/>
      <c r="BEB38" s="62"/>
      <c r="BEC38" s="62"/>
      <c r="BED38" s="62"/>
      <c r="BEE38" s="62"/>
      <c r="BEF38" s="62"/>
      <c r="BEG38" s="62"/>
      <c r="BEH38" s="62"/>
      <c r="BEI38" s="62"/>
      <c r="BEJ38" s="62"/>
      <c r="BEK38" s="62"/>
      <c r="BEL38" s="62"/>
      <c r="BEM38" s="62"/>
      <c r="BEN38" s="62"/>
      <c r="BEO38" s="62"/>
      <c r="BEP38" s="62"/>
      <c r="BEQ38" s="62"/>
      <c r="BER38" s="62"/>
      <c r="BES38" s="62"/>
      <c r="BET38" s="62"/>
      <c r="BEU38" s="62"/>
      <c r="BEV38" s="62"/>
      <c r="BEW38" s="62"/>
      <c r="BEX38" s="62"/>
      <c r="BEY38" s="62"/>
      <c r="BEZ38" s="62"/>
      <c r="BFA38" s="62"/>
      <c r="BFB38" s="62"/>
      <c r="BFC38" s="62"/>
      <c r="BFD38" s="62"/>
      <c r="BFE38" s="62"/>
      <c r="BFF38" s="62"/>
      <c r="BFG38" s="62"/>
      <c r="BFH38" s="62"/>
      <c r="BFI38" s="62"/>
      <c r="BFJ38" s="62"/>
      <c r="BFK38" s="62"/>
      <c r="BFL38" s="62"/>
      <c r="BFM38" s="62"/>
      <c r="BFN38" s="62"/>
      <c r="BFO38" s="62"/>
      <c r="BFP38" s="62"/>
      <c r="BFQ38" s="62"/>
      <c r="BFR38" s="62"/>
      <c r="BFS38" s="62"/>
      <c r="BFT38" s="62"/>
      <c r="BFU38" s="62"/>
      <c r="BFV38" s="62"/>
      <c r="BFW38" s="62"/>
      <c r="BFX38" s="62"/>
      <c r="BFY38" s="62"/>
      <c r="BFZ38" s="62"/>
      <c r="BGA38" s="62"/>
      <c r="BGB38" s="62"/>
      <c r="BGC38" s="62"/>
      <c r="BGD38" s="62"/>
      <c r="BGE38" s="62"/>
      <c r="BGF38" s="62"/>
      <c r="BGG38" s="62"/>
      <c r="BGH38" s="62"/>
      <c r="BGI38" s="62"/>
      <c r="BGJ38" s="62"/>
      <c r="BGK38" s="62"/>
      <c r="BGL38" s="62"/>
      <c r="BGM38" s="62"/>
      <c r="BGN38" s="62"/>
      <c r="BGO38" s="62"/>
      <c r="BGP38" s="62"/>
      <c r="BGQ38" s="62"/>
      <c r="BGR38" s="62"/>
      <c r="BGS38" s="62"/>
      <c r="BGT38" s="62"/>
      <c r="BGU38" s="62"/>
      <c r="BGV38" s="62"/>
      <c r="BGW38" s="62"/>
      <c r="BGX38" s="62"/>
      <c r="BGY38" s="62"/>
      <c r="BGZ38" s="62"/>
      <c r="BHA38" s="62"/>
      <c r="BHB38" s="62"/>
      <c r="BHC38" s="62"/>
      <c r="BHD38" s="62"/>
      <c r="BHE38" s="62"/>
      <c r="BHF38" s="62"/>
      <c r="BHG38" s="62"/>
      <c r="BHH38" s="62"/>
      <c r="BHI38" s="62"/>
      <c r="BHJ38" s="62"/>
      <c r="BHK38" s="62"/>
      <c r="BHL38" s="62"/>
      <c r="BHM38" s="62"/>
      <c r="BHN38" s="62"/>
      <c r="BHO38" s="62"/>
      <c r="BHP38" s="62"/>
      <c r="BHQ38" s="62"/>
      <c r="BHR38" s="62"/>
      <c r="BHS38" s="62"/>
      <c r="BHT38" s="62"/>
      <c r="BHU38" s="62"/>
      <c r="BHV38" s="62"/>
      <c r="BHW38" s="62"/>
      <c r="BHX38" s="62"/>
      <c r="BHY38" s="62"/>
      <c r="BHZ38" s="62"/>
      <c r="BIA38" s="62"/>
      <c r="BIB38" s="62"/>
      <c r="BIC38" s="62"/>
      <c r="BID38" s="62"/>
      <c r="BIE38" s="62"/>
      <c r="BIF38" s="62"/>
      <c r="BIG38" s="62"/>
      <c r="BIH38" s="62"/>
      <c r="BII38" s="62"/>
      <c r="BIJ38" s="62"/>
      <c r="BIK38" s="62"/>
      <c r="BIL38" s="62"/>
      <c r="BIM38" s="62"/>
      <c r="BIN38" s="62"/>
      <c r="BIO38" s="62"/>
      <c r="BIP38" s="62"/>
      <c r="BIQ38" s="62"/>
      <c r="BIR38" s="62"/>
      <c r="BIS38" s="62"/>
      <c r="BIT38" s="62"/>
      <c r="BIU38" s="62"/>
      <c r="BIV38" s="62"/>
      <c r="BIW38" s="62"/>
      <c r="BIX38" s="62"/>
      <c r="BIY38" s="62"/>
      <c r="BIZ38" s="62"/>
      <c r="BJA38" s="62"/>
      <c r="BJB38" s="62"/>
      <c r="BJC38" s="62"/>
      <c r="BJD38" s="62"/>
      <c r="BJE38" s="62"/>
      <c r="BJF38" s="62"/>
      <c r="BJG38" s="62"/>
      <c r="BJH38" s="62"/>
      <c r="BJI38" s="62"/>
      <c r="BJJ38" s="62"/>
      <c r="BJK38" s="62"/>
      <c r="BJL38" s="62"/>
      <c r="BJM38" s="62"/>
      <c r="BJN38" s="62"/>
      <c r="BJO38" s="62"/>
      <c r="BJP38" s="62"/>
      <c r="BJQ38" s="62"/>
      <c r="BJR38" s="62"/>
      <c r="BJS38" s="62"/>
      <c r="BJT38" s="62"/>
      <c r="BJU38" s="62"/>
      <c r="BJV38" s="62"/>
      <c r="BJW38" s="62"/>
      <c r="BJX38" s="62"/>
      <c r="BJY38" s="62"/>
      <c r="BJZ38" s="62"/>
      <c r="BKA38" s="62"/>
      <c r="BKB38" s="62"/>
      <c r="BKC38" s="62"/>
      <c r="BKD38" s="62"/>
      <c r="BKE38" s="62"/>
      <c r="BKF38" s="62"/>
      <c r="BKG38" s="62"/>
      <c r="BKH38" s="62"/>
      <c r="BKI38" s="62"/>
      <c r="BKJ38" s="62"/>
      <c r="BKK38" s="62"/>
      <c r="BKL38" s="62"/>
      <c r="BKM38" s="62"/>
      <c r="BKN38" s="62"/>
      <c r="BKO38" s="62"/>
      <c r="BKP38" s="62"/>
      <c r="BKQ38" s="62"/>
      <c r="BKR38" s="62"/>
      <c r="BKS38" s="62"/>
      <c r="BKT38" s="62"/>
      <c r="BKU38" s="62"/>
      <c r="BKV38" s="62"/>
      <c r="BKW38" s="62"/>
      <c r="BKX38" s="62"/>
      <c r="BKY38" s="62"/>
      <c r="BKZ38" s="62"/>
      <c r="BLA38" s="62"/>
      <c r="BLB38" s="62"/>
      <c r="BLC38" s="62"/>
      <c r="BLD38" s="62"/>
      <c r="BLE38" s="62"/>
      <c r="BLF38" s="62"/>
      <c r="BLG38" s="62"/>
      <c r="BLH38" s="62"/>
      <c r="BLI38" s="62"/>
      <c r="BLJ38" s="62"/>
      <c r="BLK38" s="62"/>
      <c r="BLL38" s="62"/>
      <c r="BLM38" s="62"/>
      <c r="BLN38" s="62"/>
      <c r="BLO38" s="62"/>
      <c r="BLP38" s="62"/>
      <c r="BLQ38" s="62"/>
      <c r="BLR38" s="62"/>
      <c r="BLS38" s="62"/>
      <c r="BLT38" s="62"/>
      <c r="BLU38" s="62"/>
      <c r="BLV38" s="62"/>
      <c r="BLW38" s="62"/>
      <c r="BLX38" s="62"/>
      <c r="BLY38" s="62"/>
      <c r="BLZ38" s="62"/>
      <c r="BMA38" s="62"/>
      <c r="BMB38" s="62"/>
      <c r="BMC38" s="62"/>
      <c r="BMD38" s="62"/>
      <c r="BME38" s="62"/>
      <c r="BMF38" s="62"/>
      <c r="BMG38" s="62"/>
      <c r="BMH38" s="62"/>
      <c r="BMI38" s="62"/>
      <c r="BMJ38" s="62"/>
      <c r="BMK38" s="62"/>
      <c r="BML38" s="62"/>
      <c r="BMM38" s="62"/>
      <c r="BMN38" s="62"/>
      <c r="BMO38" s="62"/>
      <c r="BMP38" s="62"/>
      <c r="BMQ38" s="62"/>
      <c r="BMR38" s="62"/>
      <c r="BMS38" s="62"/>
      <c r="BMT38" s="62"/>
      <c r="BMU38" s="62"/>
      <c r="BMV38" s="62"/>
      <c r="BMW38" s="62"/>
      <c r="BMX38" s="62"/>
      <c r="BMY38" s="62"/>
      <c r="BMZ38" s="62"/>
      <c r="BNA38" s="62"/>
      <c r="BNB38" s="62"/>
      <c r="BNC38" s="62"/>
      <c r="BND38" s="62"/>
      <c r="BNE38" s="62"/>
      <c r="BNF38" s="62"/>
      <c r="BNG38" s="62"/>
      <c r="BNH38" s="62"/>
      <c r="BNI38" s="62"/>
      <c r="BNJ38" s="62"/>
      <c r="BNK38" s="62"/>
      <c r="BNL38" s="62"/>
      <c r="BNM38" s="62"/>
      <c r="BNN38" s="62"/>
      <c r="BNO38" s="62"/>
      <c r="BNP38" s="62"/>
      <c r="BNQ38" s="62"/>
      <c r="BNR38" s="62"/>
      <c r="BNS38" s="62"/>
      <c r="BNT38" s="62"/>
      <c r="BNU38" s="62"/>
      <c r="BNV38" s="62"/>
      <c r="BNW38" s="62"/>
      <c r="BNX38" s="62"/>
      <c r="BNY38" s="62"/>
      <c r="BNZ38" s="62"/>
      <c r="BOA38" s="62"/>
      <c r="BOB38" s="62"/>
      <c r="BOC38" s="62"/>
      <c r="BOD38" s="62"/>
      <c r="BOE38" s="62"/>
      <c r="BOF38" s="62"/>
      <c r="BOG38" s="62"/>
      <c r="BOH38" s="62"/>
      <c r="BOI38" s="62"/>
      <c r="BOJ38" s="62"/>
      <c r="BOK38" s="62"/>
      <c r="BOL38" s="62"/>
      <c r="BOM38" s="62"/>
      <c r="BON38" s="62"/>
      <c r="BOO38" s="62"/>
      <c r="BOP38" s="62"/>
      <c r="BOQ38" s="62"/>
      <c r="BOR38" s="62"/>
      <c r="BOS38" s="62"/>
      <c r="BOT38" s="62"/>
      <c r="BOU38" s="62"/>
      <c r="BOV38" s="62"/>
      <c r="BOW38" s="62"/>
      <c r="BOX38" s="62"/>
      <c r="BOY38" s="62"/>
      <c r="BOZ38" s="62"/>
      <c r="BPA38" s="62"/>
      <c r="BPB38" s="62"/>
      <c r="BPC38" s="62"/>
      <c r="BPD38" s="62"/>
      <c r="BPE38" s="62"/>
      <c r="BPF38" s="62"/>
      <c r="BPG38" s="62"/>
      <c r="BPH38" s="62"/>
      <c r="BPI38" s="62"/>
      <c r="BPJ38" s="62"/>
      <c r="BPK38" s="62"/>
      <c r="BPL38" s="62"/>
      <c r="BPM38" s="62"/>
      <c r="BPN38" s="62"/>
      <c r="BPO38" s="62"/>
      <c r="BPP38" s="62"/>
      <c r="BPQ38" s="62"/>
      <c r="BPR38" s="62"/>
      <c r="BPS38" s="62"/>
      <c r="BPT38" s="62"/>
      <c r="BPU38" s="62"/>
      <c r="BPV38" s="62"/>
      <c r="BPW38" s="62"/>
      <c r="BPX38" s="62"/>
      <c r="BPY38" s="62"/>
      <c r="BPZ38" s="62"/>
      <c r="BQA38" s="62"/>
      <c r="BQB38" s="62"/>
      <c r="BQC38" s="62"/>
      <c r="BQD38" s="62"/>
      <c r="BQE38" s="62"/>
      <c r="BQF38" s="62"/>
      <c r="BQG38" s="62"/>
      <c r="BQH38" s="62"/>
      <c r="BQI38" s="62"/>
      <c r="BQJ38" s="62"/>
      <c r="BQK38" s="62"/>
      <c r="BQL38" s="62"/>
      <c r="BQM38" s="62"/>
      <c r="BQN38" s="62"/>
      <c r="BQO38" s="62"/>
      <c r="BQP38" s="62"/>
      <c r="BQQ38" s="62"/>
      <c r="BQR38" s="62"/>
      <c r="BQS38" s="62"/>
      <c r="BQT38" s="62"/>
      <c r="BQU38" s="62"/>
      <c r="BQV38" s="62"/>
      <c r="BQW38" s="62"/>
      <c r="BQX38" s="62"/>
      <c r="BQY38" s="62"/>
      <c r="BQZ38" s="62"/>
      <c r="BRA38" s="62"/>
      <c r="BRB38" s="62"/>
      <c r="BRC38" s="62"/>
      <c r="BRD38" s="62"/>
      <c r="BRE38" s="62"/>
      <c r="BRF38" s="62"/>
      <c r="BRG38" s="62"/>
      <c r="BRH38" s="62"/>
      <c r="BRI38" s="62"/>
      <c r="BRJ38" s="62"/>
      <c r="BRK38" s="62"/>
      <c r="BRL38" s="62"/>
      <c r="BRM38" s="62"/>
      <c r="BRN38" s="62"/>
      <c r="BRO38" s="62"/>
      <c r="BRP38" s="62"/>
      <c r="BRQ38" s="62"/>
      <c r="BRR38" s="62"/>
      <c r="BRS38" s="62"/>
      <c r="BRT38" s="62"/>
      <c r="BRU38" s="62"/>
      <c r="BRV38" s="62"/>
      <c r="BRW38" s="62"/>
      <c r="BRX38" s="62"/>
      <c r="BRY38" s="62"/>
      <c r="BRZ38" s="62"/>
      <c r="BSA38" s="62"/>
      <c r="BSB38" s="62"/>
      <c r="BSC38" s="62"/>
      <c r="BSD38" s="62"/>
      <c r="BSE38" s="62"/>
      <c r="BSF38" s="62"/>
      <c r="BSG38" s="62"/>
      <c r="BSH38" s="62"/>
      <c r="BSI38" s="62"/>
      <c r="BSJ38" s="62"/>
      <c r="BSK38" s="62"/>
      <c r="BSL38" s="62"/>
      <c r="BSM38" s="62"/>
      <c r="BSN38" s="62"/>
      <c r="BSO38" s="62"/>
      <c r="BSP38" s="62"/>
      <c r="BSQ38" s="62"/>
      <c r="BSR38" s="62"/>
      <c r="BSS38" s="62"/>
      <c r="BST38" s="62"/>
      <c r="BSU38" s="62"/>
      <c r="BSV38" s="62"/>
      <c r="BSW38" s="62"/>
      <c r="BSX38" s="62"/>
      <c r="BSY38" s="62"/>
      <c r="BSZ38" s="62"/>
      <c r="BTA38" s="62"/>
      <c r="BTB38" s="62"/>
      <c r="BTC38" s="62"/>
      <c r="BTD38" s="62"/>
      <c r="BTE38" s="62"/>
      <c r="BTF38" s="62"/>
      <c r="BTG38" s="62"/>
      <c r="BTH38" s="62"/>
      <c r="BTI38" s="62"/>
      <c r="BTJ38" s="62"/>
      <c r="BTK38" s="62"/>
      <c r="BTL38" s="62"/>
      <c r="BTM38" s="62"/>
      <c r="BTN38" s="62"/>
      <c r="BTO38" s="62"/>
      <c r="BTP38" s="62"/>
      <c r="BTQ38" s="62"/>
      <c r="BTR38" s="62"/>
      <c r="BTS38" s="62"/>
      <c r="BTT38" s="62"/>
      <c r="BTU38" s="62"/>
      <c r="BTV38" s="62"/>
      <c r="BTW38" s="62"/>
      <c r="BTX38" s="62"/>
      <c r="BTY38" s="62"/>
      <c r="BTZ38" s="62"/>
      <c r="BUA38" s="62"/>
      <c r="BUB38" s="62"/>
      <c r="BUC38" s="62"/>
      <c r="BUD38" s="62"/>
      <c r="BUE38" s="62"/>
      <c r="BUF38" s="62"/>
      <c r="BUG38" s="62"/>
      <c r="BUH38" s="62"/>
      <c r="BUI38" s="62"/>
      <c r="BUJ38" s="62"/>
      <c r="BUK38" s="62"/>
      <c r="BUL38" s="62"/>
      <c r="BUM38" s="62"/>
      <c r="BUN38" s="62"/>
      <c r="BUO38" s="62"/>
      <c r="BUP38" s="62"/>
      <c r="BUQ38" s="62"/>
      <c r="BUR38" s="62"/>
      <c r="BUS38" s="62"/>
      <c r="BUT38" s="62"/>
      <c r="BUU38" s="62"/>
      <c r="BUV38" s="62"/>
      <c r="BUW38" s="62"/>
      <c r="BUX38" s="62"/>
      <c r="BUY38" s="62"/>
      <c r="BUZ38" s="62"/>
      <c r="BVA38" s="62"/>
      <c r="BVB38" s="62"/>
      <c r="BVC38" s="62"/>
      <c r="BVD38" s="62"/>
      <c r="BVE38" s="62"/>
      <c r="BVF38" s="62"/>
      <c r="BVG38" s="62"/>
      <c r="BVH38" s="62"/>
      <c r="BVI38" s="62"/>
      <c r="BVJ38" s="62"/>
      <c r="BVK38" s="62"/>
      <c r="BVL38" s="62"/>
      <c r="BVM38" s="62"/>
      <c r="BVN38" s="62"/>
      <c r="BVO38" s="62"/>
      <c r="BVP38" s="62"/>
      <c r="BVQ38" s="62"/>
      <c r="BVR38" s="62"/>
      <c r="BVS38" s="62"/>
      <c r="BVT38" s="62"/>
      <c r="BVU38" s="62"/>
      <c r="BVV38" s="62"/>
      <c r="BVW38" s="62"/>
      <c r="BVX38" s="62"/>
      <c r="BVY38" s="62"/>
      <c r="BVZ38" s="62"/>
      <c r="BWA38" s="62"/>
      <c r="BWB38" s="62"/>
      <c r="BWC38" s="62"/>
      <c r="BWD38" s="62"/>
      <c r="BWE38" s="62"/>
      <c r="BWF38" s="62"/>
      <c r="BWG38" s="62"/>
      <c r="BWH38" s="62"/>
      <c r="BWI38" s="62"/>
      <c r="BWJ38" s="62"/>
      <c r="BWK38" s="62"/>
      <c r="BWL38" s="62"/>
      <c r="BWM38" s="62"/>
      <c r="BWN38" s="62"/>
      <c r="BWO38" s="62"/>
      <c r="BWP38" s="62"/>
      <c r="BWQ38" s="62"/>
      <c r="BWR38" s="62"/>
      <c r="BWS38" s="62"/>
      <c r="BWT38" s="62"/>
      <c r="BWU38" s="62"/>
      <c r="BWV38" s="62"/>
      <c r="BWW38" s="62"/>
      <c r="BWX38" s="62"/>
      <c r="BWY38" s="62"/>
      <c r="BWZ38" s="62"/>
      <c r="BXA38" s="62"/>
      <c r="BXB38" s="62"/>
      <c r="BXC38" s="62"/>
      <c r="BXD38" s="62"/>
      <c r="BXE38" s="62"/>
      <c r="BXF38" s="62"/>
      <c r="BXG38" s="62"/>
      <c r="BXH38" s="62"/>
      <c r="BXI38" s="62"/>
      <c r="BXJ38" s="62"/>
      <c r="BXK38" s="62"/>
      <c r="BXL38" s="62"/>
      <c r="BXM38" s="62"/>
      <c r="BXN38" s="62"/>
      <c r="BXO38" s="62"/>
      <c r="BXP38" s="62"/>
      <c r="BXQ38" s="62"/>
      <c r="BXR38" s="62"/>
      <c r="BXS38" s="62"/>
      <c r="BXT38" s="62"/>
      <c r="BXU38" s="62"/>
      <c r="BXV38" s="62"/>
      <c r="BXW38" s="62"/>
      <c r="BXX38" s="62"/>
      <c r="BXY38" s="62"/>
      <c r="BXZ38" s="62"/>
      <c r="BYA38" s="62"/>
      <c r="BYB38" s="62"/>
      <c r="BYC38" s="62"/>
      <c r="BYD38" s="62"/>
      <c r="BYE38" s="62"/>
      <c r="BYF38" s="62"/>
      <c r="BYG38" s="62"/>
      <c r="BYH38" s="62"/>
      <c r="BYI38" s="62"/>
      <c r="BYJ38" s="62"/>
      <c r="BYK38" s="62"/>
      <c r="BYL38" s="62"/>
      <c r="BYM38" s="62"/>
      <c r="BYN38" s="62"/>
      <c r="BYO38" s="62"/>
      <c r="BYP38" s="62"/>
      <c r="BYQ38" s="62"/>
      <c r="BYR38" s="62"/>
      <c r="BYS38" s="62"/>
      <c r="BYT38" s="62"/>
      <c r="BYU38" s="62"/>
      <c r="BYV38" s="62"/>
      <c r="BYW38" s="62"/>
      <c r="BYX38" s="62"/>
      <c r="BYY38" s="62"/>
      <c r="BYZ38" s="62"/>
      <c r="BZA38" s="62"/>
      <c r="BZB38" s="62"/>
      <c r="BZC38" s="62"/>
      <c r="BZD38" s="62"/>
      <c r="BZE38" s="62"/>
      <c r="BZF38" s="62"/>
      <c r="BZG38" s="62"/>
      <c r="BZH38" s="62"/>
      <c r="BZI38" s="62"/>
      <c r="BZJ38" s="62"/>
      <c r="BZK38" s="62"/>
      <c r="BZL38" s="62"/>
      <c r="BZM38" s="62"/>
      <c r="BZN38" s="62"/>
      <c r="BZO38" s="62"/>
      <c r="BZP38" s="62"/>
      <c r="BZQ38" s="62"/>
      <c r="BZR38" s="62"/>
      <c r="BZS38" s="62"/>
      <c r="BZT38" s="62"/>
      <c r="BZU38" s="62"/>
      <c r="BZV38" s="62"/>
      <c r="BZW38" s="62"/>
      <c r="BZX38" s="62"/>
      <c r="BZY38" s="62"/>
      <c r="BZZ38" s="62"/>
      <c r="CAA38" s="62"/>
      <c r="CAB38" s="62"/>
      <c r="CAC38" s="62"/>
      <c r="CAD38" s="62"/>
      <c r="CAE38" s="62"/>
      <c r="CAF38" s="62"/>
      <c r="CAG38" s="62"/>
      <c r="CAH38" s="62"/>
      <c r="CAI38" s="62"/>
      <c r="CAJ38" s="62"/>
      <c r="CAK38" s="62"/>
      <c r="CAL38" s="62"/>
      <c r="CAM38" s="62"/>
      <c r="CAN38" s="62"/>
      <c r="CAO38" s="62"/>
      <c r="CAP38" s="62"/>
      <c r="CAQ38" s="62"/>
      <c r="CAR38" s="62"/>
      <c r="CAS38" s="62"/>
      <c r="CAT38" s="62"/>
      <c r="CAU38" s="62"/>
      <c r="CAV38" s="62"/>
      <c r="CAW38" s="62"/>
      <c r="CAX38" s="62"/>
      <c r="CAY38" s="62"/>
      <c r="CAZ38" s="62"/>
      <c r="CBA38" s="62"/>
      <c r="CBB38" s="62"/>
      <c r="CBC38" s="62"/>
      <c r="CBD38" s="62"/>
      <c r="CBE38" s="62"/>
      <c r="CBF38" s="62"/>
      <c r="CBG38" s="62"/>
      <c r="CBH38" s="62"/>
      <c r="CBI38" s="62"/>
      <c r="CBJ38" s="62"/>
      <c r="CBK38" s="62"/>
      <c r="CBL38" s="62"/>
      <c r="CBM38" s="62"/>
      <c r="CBN38" s="62"/>
      <c r="CBO38" s="62"/>
      <c r="CBP38" s="62"/>
      <c r="CBQ38" s="62"/>
      <c r="CBR38" s="62"/>
      <c r="CBS38" s="62"/>
      <c r="CBT38" s="62"/>
      <c r="CBU38" s="62"/>
      <c r="CBV38" s="62"/>
      <c r="CBW38" s="62"/>
      <c r="CBX38" s="62"/>
      <c r="CBY38" s="62"/>
      <c r="CBZ38" s="62"/>
      <c r="CCA38" s="62"/>
      <c r="CCB38" s="62"/>
      <c r="CCC38" s="62"/>
      <c r="CCD38" s="62"/>
      <c r="CCE38" s="62"/>
      <c r="CCF38" s="62"/>
      <c r="CCG38" s="62"/>
      <c r="CCH38" s="62"/>
      <c r="CCI38" s="62"/>
      <c r="CCJ38" s="62"/>
      <c r="CCK38" s="62"/>
      <c r="CCL38" s="62"/>
      <c r="CCM38" s="62"/>
      <c r="CCN38" s="62"/>
      <c r="CCO38" s="62"/>
      <c r="CCP38" s="62"/>
      <c r="CCQ38" s="62"/>
      <c r="CCR38" s="62"/>
      <c r="CCS38" s="62"/>
      <c r="CCT38" s="62"/>
      <c r="CCU38" s="62"/>
      <c r="CCV38" s="62"/>
      <c r="CCW38" s="62"/>
      <c r="CCX38" s="62"/>
      <c r="CCY38" s="62"/>
      <c r="CCZ38" s="62"/>
      <c r="CDA38" s="62"/>
      <c r="CDB38" s="62"/>
      <c r="CDC38" s="62"/>
      <c r="CDD38" s="62"/>
      <c r="CDE38" s="62"/>
      <c r="CDF38" s="62"/>
      <c r="CDG38" s="62"/>
      <c r="CDH38" s="62"/>
      <c r="CDI38" s="62"/>
      <c r="CDJ38" s="62"/>
      <c r="CDK38" s="62"/>
      <c r="CDL38" s="62"/>
      <c r="CDM38" s="62"/>
      <c r="CDN38" s="62"/>
      <c r="CDO38" s="62"/>
      <c r="CDP38" s="62"/>
      <c r="CDQ38" s="62"/>
      <c r="CDR38" s="62"/>
      <c r="CDS38" s="62"/>
      <c r="CDT38" s="62"/>
      <c r="CDU38" s="62"/>
      <c r="CDV38" s="62"/>
      <c r="CDW38" s="62"/>
      <c r="CDX38" s="62"/>
      <c r="CDY38" s="62"/>
      <c r="CDZ38" s="62"/>
      <c r="CEA38" s="62"/>
      <c r="CEB38" s="62"/>
      <c r="CEC38" s="62"/>
      <c r="CED38" s="62"/>
      <c r="CEE38" s="62"/>
      <c r="CEF38" s="62"/>
      <c r="CEG38" s="62"/>
      <c r="CEH38" s="62"/>
      <c r="CEI38" s="62"/>
      <c r="CEJ38" s="62"/>
      <c r="CEK38" s="62"/>
      <c r="CEL38" s="62"/>
      <c r="CEM38" s="62"/>
      <c r="CEN38" s="62"/>
      <c r="CEO38" s="62"/>
      <c r="CEP38" s="62"/>
      <c r="CEQ38" s="62"/>
      <c r="CER38" s="62"/>
      <c r="CES38" s="62"/>
      <c r="CET38" s="62"/>
      <c r="CEU38" s="62"/>
      <c r="CEV38" s="62"/>
      <c r="CEW38" s="62"/>
      <c r="CEX38" s="62"/>
      <c r="CEY38" s="62"/>
      <c r="CEZ38" s="62"/>
      <c r="CFA38" s="62"/>
      <c r="CFB38" s="62"/>
      <c r="CFC38" s="62"/>
      <c r="CFD38" s="62"/>
      <c r="CFE38" s="62"/>
      <c r="CFF38" s="62"/>
      <c r="CFG38" s="62"/>
      <c r="CFH38" s="62"/>
      <c r="CFI38" s="62"/>
      <c r="CFJ38" s="62"/>
      <c r="CFK38" s="62"/>
      <c r="CFL38" s="62"/>
      <c r="CFM38" s="62"/>
      <c r="CFN38" s="62"/>
      <c r="CFO38" s="62"/>
      <c r="CFP38" s="62"/>
      <c r="CFQ38" s="62"/>
      <c r="CFR38" s="62"/>
      <c r="CFS38" s="62"/>
      <c r="CFT38" s="62"/>
      <c r="CFU38" s="62"/>
      <c r="CFV38" s="62"/>
      <c r="CFW38" s="62"/>
      <c r="CFX38" s="62"/>
      <c r="CFY38" s="62"/>
      <c r="CFZ38" s="62"/>
      <c r="CGA38" s="62"/>
      <c r="CGB38" s="62"/>
      <c r="CGC38" s="62"/>
      <c r="CGD38" s="62"/>
      <c r="CGE38" s="62"/>
      <c r="CGF38" s="62"/>
      <c r="CGG38" s="62"/>
      <c r="CGH38" s="62"/>
      <c r="CGI38" s="62"/>
      <c r="CGJ38" s="62"/>
      <c r="CGK38" s="62"/>
      <c r="CGL38" s="62"/>
      <c r="CGM38" s="62"/>
      <c r="CGN38" s="62"/>
      <c r="CGO38" s="62"/>
      <c r="CGP38" s="62"/>
      <c r="CGQ38" s="62"/>
      <c r="CGR38" s="62"/>
      <c r="CGS38" s="62"/>
      <c r="CGT38" s="62"/>
      <c r="CGU38" s="62"/>
      <c r="CGV38" s="62"/>
      <c r="CGW38" s="62"/>
      <c r="CGX38" s="62"/>
      <c r="CGY38" s="62"/>
      <c r="CGZ38" s="62"/>
      <c r="CHA38" s="62"/>
      <c r="CHB38" s="62"/>
      <c r="CHC38" s="62"/>
      <c r="CHD38" s="62"/>
      <c r="CHE38" s="62"/>
      <c r="CHF38" s="62"/>
      <c r="CHG38" s="62"/>
      <c r="CHH38" s="62"/>
      <c r="CHI38" s="62"/>
      <c r="CHJ38" s="62"/>
      <c r="CHK38" s="62"/>
      <c r="CHL38" s="62"/>
      <c r="CHM38" s="62"/>
      <c r="CHN38" s="62"/>
      <c r="CHO38" s="62"/>
      <c r="CHP38" s="62"/>
      <c r="CHQ38" s="62"/>
      <c r="CHR38" s="62"/>
      <c r="CHS38" s="62"/>
      <c r="CHT38" s="62"/>
      <c r="CHU38" s="62"/>
      <c r="CHV38" s="62"/>
      <c r="CHW38" s="62"/>
      <c r="CHX38" s="62"/>
      <c r="CHY38" s="62"/>
      <c r="CHZ38" s="62"/>
      <c r="CIA38" s="62"/>
      <c r="CIB38" s="62"/>
      <c r="CIC38" s="62"/>
      <c r="CID38" s="62"/>
      <c r="CIE38" s="62"/>
      <c r="CIF38" s="62"/>
      <c r="CIG38" s="62"/>
      <c r="CIH38" s="62"/>
      <c r="CII38" s="62"/>
      <c r="CIJ38" s="62"/>
      <c r="CIK38" s="62"/>
      <c r="CIL38" s="62"/>
      <c r="CIM38" s="62"/>
      <c r="CIN38" s="62"/>
      <c r="CIO38" s="62"/>
      <c r="CIP38" s="62"/>
      <c r="CIQ38" s="62"/>
      <c r="CIR38" s="62"/>
      <c r="CIS38" s="62"/>
      <c r="CIT38" s="62"/>
      <c r="CIU38" s="62"/>
      <c r="CIV38" s="62"/>
      <c r="CIW38" s="62"/>
      <c r="CIX38" s="62"/>
      <c r="CIY38" s="62"/>
      <c r="CIZ38" s="62"/>
      <c r="CJA38" s="62"/>
      <c r="CJB38" s="62"/>
      <c r="CJC38" s="62"/>
      <c r="CJD38" s="62"/>
      <c r="CJE38" s="62"/>
      <c r="CJF38" s="62"/>
      <c r="CJG38" s="62"/>
      <c r="CJH38" s="62"/>
      <c r="CJI38" s="62"/>
      <c r="CJJ38" s="62"/>
      <c r="CJK38" s="62"/>
      <c r="CJL38" s="62"/>
      <c r="CJM38" s="62"/>
      <c r="CJN38" s="62"/>
      <c r="CJO38" s="62"/>
      <c r="CJP38" s="62"/>
      <c r="CJQ38" s="62"/>
      <c r="CJR38" s="62"/>
      <c r="CJS38" s="62"/>
      <c r="CJT38" s="62"/>
      <c r="CJU38" s="62"/>
      <c r="CJV38" s="62"/>
      <c r="CJW38" s="62"/>
      <c r="CJX38" s="62"/>
      <c r="CJY38" s="62"/>
      <c r="CJZ38" s="62"/>
      <c r="CKA38" s="62"/>
      <c r="CKB38" s="62"/>
      <c r="CKC38" s="62"/>
      <c r="CKD38" s="62"/>
      <c r="CKE38" s="62"/>
      <c r="CKF38" s="62"/>
      <c r="CKG38" s="62"/>
      <c r="CKH38" s="62"/>
      <c r="CKI38" s="62"/>
      <c r="CKJ38" s="62"/>
      <c r="CKK38" s="62"/>
      <c r="CKL38" s="62"/>
      <c r="CKM38" s="62"/>
      <c r="CKN38" s="62"/>
      <c r="CKO38" s="62"/>
      <c r="CKP38" s="62"/>
      <c r="CKQ38" s="62"/>
      <c r="CKR38" s="62"/>
      <c r="CKS38" s="62"/>
      <c r="CKT38" s="62"/>
      <c r="CKU38" s="62"/>
      <c r="CKV38" s="62"/>
      <c r="CKW38" s="62"/>
      <c r="CKX38" s="62"/>
      <c r="CKY38" s="62"/>
      <c r="CKZ38" s="62"/>
      <c r="CLA38" s="62"/>
      <c r="CLB38" s="62"/>
      <c r="CLC38" s="62"/>
      <c r="CLD38" s="62"/>
      <c r="CLE38" s="62"/>
      <c r="CLF38" s="62"/>
      <c r="CLG38" s="62"/>
      <c r="CLH38" s="62"/>
      <c r="CLI38" s="62"/>
      <c r="CLJ38" s="62"/>
      <c r="CLK38" s="62"/>
      <c r="CLL38" s="62"/>
      <c r="CLM38" s="62"/>
      <c r="CLN38" s="62"/>
      <c r="CLO38" s="62"/>
      <c r="CLP38" s="62"/>
      <c r="CLQ38" s="62"/>
      <c r="CLR38" s="62"/>
      <c r="CLS38" s="62"/>
      <c r="CLT38" s="62"/>
      <c r="CLU38" s="62"/>
      <c r="CLV38" s="62"/>
      <c r="CLW38" s="62"/>
      <c r="CLX38" s="62"/>
      <c r="CLY38" s="62"/>
      <c r="CLZ38" s="62"/>
      <c r="CMA38" s="62"/>
      <c r="CMB38" s="62"/>
      <c r="CMC38" s="62"/>
      <c r="CMD38" s="62"/>
      <c r="CME38" s="62"/>
      <c r="CMF38" s="62"/>
      <c r="CMG38" s="62"/>
      <c r="CMH38" s="62"/>
      <c r="CMI38" s="62"/>
      <c r="CMJ38" s="62"/>
      <c r="CMK38" s="62"/>
      <c r="CML38" s="62"/>
      <c r="CMM38" s="62"/>
      <c r="CMN38" s="62"/>
      <c r="CMO38" s="62"/>
      <c r="CMP38" s="62"/>
      <c r="CMQ38" s="62"/>
      <c r="CMR38" s="62"/>
      <c r="CMS38" s="62"/>
      <c r="CMT38" s="62"/>
      <c r="CMU38" s="62"/>
      <c r="CMV38" s="62"/>
      <c r="CMW38" s="62"/>
      <c r="CMX38" s="62"/>
      <c r="CMY38" s="62"/>
      <c r="CMZ38" s="62"/>
      <c r="CNA38" s="62"/>
      <c r="CNB38" s="62"/>
      <c r="CNC38" s="62"/>
      <c r="CND38" s="62"/>
      <c r="CNE38" s="62"/>
      <c r="CNF38" s="62"/>
      <c r="CNG38" s="62"/>
      <c r="CNH38" s="62"/>
      <c r="CNI38" s="62"/>
      <c r="CNJ38" s="62"/>
      <c r="CNK38" s="62"/>
      <c r="CNL38" s="62"/>
      <c r="CNM38" s="62"/>
      <c r="CNN38" s="62"/>
      <c r="CNO38" s="62"/>
      <c r="CNP38" s="62"/>
      <c r="CNQ38" s="62"/>
      <c r="CNR38" s="62"/>
      <c r="CNS38" s="62"/>
      <c r="CNT38" s="62"/>
      <c r="CNU38" s="62"/>
      <c r="CNV38" s="62"/>
      <c r="CNW38" s="62"/>
      <c r="CNX38" s="62"/>
      <c r="CNY38" s="62"/>
      <c r="CNZ38" s="62"/>
      <c r="COA38" s="62"/>
      <c r="COB38" s="62"/>
      <c r="COC38" s="62"/>
      <c r="COD38" s="62"/>
      <c r="COE38" s="62"/>
      <c r="COF38" s="62"/>
      <c r="COG38" s="62"/>
      <c r="COH38" s="62"/>
      <c r="COI38" s="62"/>
      <c r="COJ38" s="62"/>
      <c r="COK38" s="62"/>
      <c r="COL38" s="62"/>
      <c r="COM38" s="62"/>
      <c r="CON38" s="62"/>
      <c r="COO38" s="62"/>
      <c r="COP38" s="62"/>
      <c r="COQ38" s="62"/>
      <c r="COR38" s="62"/>
      <c r="COS38" s="62"/>
      <c r="COT38" s="62"/>
      <c r="COU38" s="62"/>
      <c r="COV38" s="62"/>
      <c r="COW38" s="62"/>
      <c r="COX38" s="62"/>
      <c r="COY38" s="62"/>
      <c r="COZ38" s="62"/>
      <c r="CPA38" s="62"/>
      <c r="CPB38" s="62"/>
      <c r="CPC38" s="62"/>
      <c r="CPD38" s="62"/>
      <c r="CPE38" s="62"/>
      <c r="CPF38" s="62"/>
      <c r="CPG38" s="62"/>
      <c r="CPH38" s="62"/>
      <c r="CPI38" s="62"/>
      <c r="CPJ38" s="62"/>
      <c r="CPK38" s="62"/>
      <c r="CPL38" s="62"/>
      <c r="CPM38" s="62"/>
      <c r="CPN38" s="62"/>
      <c r="CPO38" s="62"/>
      <c r="CPP38" s="62"/>
      <c r="CPQ38" s="62"/>
      <c r="CPR38" s="62"/>
      <c r="CPS38" s="62"/>
      <c r="CPT38" s="62"/>
      <c r="CPU38" s="62"/>
      <c r="CPV38" s="62"/>
      <c r="CPW38" s="62"/>
      <c r="CPX38" s="62"/>
      <c r="CPY38" s="62"/>
      <c r="CPZ38" s="62"/>
      <c r="CQA38" s="62"/>
      <c r="CQB38" s="62"/>
      <c r="CQC38" s="62"/>
      <c r="CQD38" s="62"/>
      <c r="CQE38" s="62"/>
      <c r="CQF38" s="62"/>
      <c r="CQG38" s="62"/>
      <c r="CQH38" s="62"/>
      <c r="CQI38" s="62"/>
      <c r="CQJ38" s="62"/>
      <c r="CQK38" s="62"/>
      <c r="CQL38" s="62"/>
      <c r="CQM38" s="62"/>
      <c r="CQN38" s="62"/>
      <c r="CQO38" s="62"/>
      <c r="CQP38" s="62"/>
      <c r="CQQ38" s="62"/>
      <c r="CQR38" s="62"/>
      <c r="CQS38" s="62"/>
      <c r="CQT38" s="62"/>
      <c r="CQU38" s="62"/>
      <c r="CQV38" s="62"/>
      <c r="CQW38" s="62"/>
      <c r="CQX38" s="62"/>
      <c r="CQY38" s="62"/>
      <c r="CQZ38" s="62"/>
      <c r="CRA38" s="62"/>
      <c r="CRB38" s="62"/>
      <c r="CRC38" s="62"/>
      <c r="CRD38" s="62"/>
      <c r="CRE38" s="62"/>
      <c r="CRF38" s="62"/>
      <c r="CRG38" s="62"/>
      <c r="CRH38" s="62"/>
      <c r="CRI38" s="62"/>
      <c r="CRJ38" s="62"/>
      <c r="CRK38" s="62"/>
      <c r="CRL38" s="62"/>
      <c r="CRM38" s="62"/>
      <c r="CRN38" s="62"/>
      <c r="CRO38" s="62"/>
      <c r="CRP38" s="62"/>
      <c r="CRQ38" s="62"/>
      <c r="CRR38" s="62"/>
      <c r="CRS38" s="62"/>
      <c r="CRT38" s="62"/>
      <c r="CRU38" s="62"/>
      <c r="CRV38" s="62"/>
      <c r="CRW38" s="62"/>
      <c r="CRX38" s="62"/>
      <c r="CRY38" s="62"/>
      <c r="CRZ38" s="62"/>
      <c r="CSA38" s="62"/>
      <c r="CSB38" s="62"/>
      <c r="CSC38" s="62"/>
      <c r="CSD38" s="62"/>
      <c r="CSE38" s="62"/>
      <c r="CSF38" s="62"/>
      <c r="CSG38" s="62"/>
      <c r="CSH38" s="62"/>
      <c r="CSI38" s="62"/>
      <c r="CSJ38" s="62"/>
      <c r="CSK38" s="62"/>
      <c r="CSL38" s="62"/>
      <c r="CSM38" s="62"/>
      <c r="CSN38" s="62"/>
      <c r="CSO38" s="62"/>
      <c r="CSP38" s="62"/>
      <c r="CSQ38" s="62"/>
      <c r="CSR38" s="62"/>
      <c r="CSS38" s="62"/>
      <c r="CST38" s="62"/>
      <c r="CSU38" s="62"/>
      <c r="CSV38" s="62"/>
      <c r="CSW38" s="62"/>
      <c r="CSX38" s="62"/>
      <c r="CSY38" s="62"/>
      <c r="CSZ38" s="62"/>
      <c r="CTA38" s="62"/>
      <c r="CTB38" s="62"/>
      <c r="CTC38" s="62"/>
      <c r="CTD38" s="62"/>
      <c r="CTE38" s="62"/>
      <c r="CTF38" s="62"/>
      <c r="CTG38" s="62"/>
      <c r="CTH38" s="62"/>
      <c r="CTI38" s="62"/>
      <c r="CTJ38" s="62"/>
      <c r="CTK38" s="62"/>
      <c r="CTL38" s="62"/>
      <c r="CTM38" s="62"/>
      <c r="CTN38" s="62"/>
      <c r="CTO38" s="62"/>
      <c r="CTP38" s="62"/>
      <c r="CTQ38" s="62"/>
      <c r="CTR38" s="62"/>
      <c r="CTS38" s="62"/>
      <c r="CTT38" s="62"/>
      <c r="CTU38" s="62"/>
      <c r="CTV38" s="62"/>
      <c r="CTW38" s="62"/>
      <c r="CTX38" s="62"/>
      <c r="CTY38" s="62"/>
      <c r="CTZ38" s="62"/>
      <c r="CUA38" s="62"/>
      <c r="CUB38" s="62"/>
      <c r="CUC38" s="62"/>
      <c r="CUD38" s="62"/>
      <c r="CUE38" s="62"/>
      <c r="CUF38" s="62"/>
      <c r="CUG38" s="62"/>
      <c r="CUH38" s="62"/>
      <c r="CUI38" s="62"/>
      <c r="CUJ38" s="62"/>
      <c r="CUK38" s="62"/>
      <c r="CUL38" s="62"/>
      <c r="CUM38" s="62"/>
      <c r="CUN38" s="62"/>
      <c r="CUO38" s="62"/>
      <c r="CUP38" s="62"/>
      <c r="CUQ38" s="62"/>
      <c r="CUR38" s="62"/>
      <c r="CUS38" s="62"/>
      <c r="CUT38" s="62"/>
      <c r="CUU38" s="62"/>
      <c r="CUV38" s="62"/>
      <c r="CUW38" s="62"/>
      <c r="CUX38" s="62"/>
      <c r="CUY38" s="62"/>
      <c r="CUZ38" s="62"/>
      <c r="CVA38" s="62"/>
      <c r="CVB38" s="62"/>
      <c r="CVC38" s="62"/>
      <c r="CVD38" s="62"/>
      <c r="CVE38" s="62"/>
      <c r="CVF38" s="62"/>
      <c r="CVG38" s="62"/>
      <c r="CVH38" s="62"/>
      <c r="CVI38" s="62"/>
      <c r="CVJ38" s="62"/>
      <c r="CVK38" s="62"/>
      <c r="CVL38" s="62"/>
      <c r="CVM38" s="62"/>
      <c r="CVN38" s="62"/>
      <c r="CVO38" s="62"/>
      <c r="CVP38" s="62"/>
      <c r="CVQ38" s="62"/>
      <c r="CVR38" s="62"/>
      <c r="CVS38" s="62"/>
      <c r="CVT38" s="62"/>
      <c r="CVU38" s="62"/>
      <c r="CVV38" s="62"/>
      <c r="CVW38" s="62"/>
      <c r="CVX38" s="62"/>
      <c r="CVY38" s="62"/>
      <c r="CVZ38" s="62"/>
      <c r="CWA38" s="62"/>
      <c r="CWB38" s="62"/>
      <c r="CWC38" s="62"/>
      <c r="CWD38" s="62"/>
      <c r="CWE38" s="62"/>
      <c r="CWF38" s="62"/>
      <c r="CWG38" s="62"/>
      <c r="CWH38" s="62"/>
      <c r="CWI38" s="62"/>
      <c r="CWJ38" s="62"/>
      <c r="CWK38" s="62"/>
      <c r="CWL38" s="62"/>
      <c r="CWM38" s="62"/>
      <c r="CWN38" s="62"/>
      <c r="CWO38" s="62"/>
      <c r="CWP38" s="62"/>
      <c r="CWQ38" s="62"/>
      <c r="CWR38" s="62"/>
      <c r="CWS38" s="62"/>
      <c r="CWT38" s="62"/>
      <c r="CWU38" s="62"/>
      <c r="CWV38" s="62"/>
      <c r="CWW38" s="62"/>
      <c r="CWX38" s="62"/>
      <c r="CWY38" s="62"/>
      <c r="CWZ38" s="62"/>
      <c r="CXA38" s="62"/>
      <c r="CXB38" s="62"/>
      <c r="CXC38" s="62"/>
      <c r="CXD38" s="62"/>
      <c r="CXE38" s="62"/>
      <c r="CXF38" s="62"/>
      <c r="CXG38" s="62"/>
      <c r="CXH38" s="62"/>
      <c r="CXI38" s="62"/>
      <c r="CXJ38" s="62"/>
      <c r="CXK38" s="62"/>
      <c r="CXL38" s="62"/>
      <c r="CXM38" s="62"/>
      <c r="CXN38" s="62"/>
      <c r="CXO38" s="62"/>
      <c r="CXP38" s="62"/>
      <c r="CXQ38" s="62"/>
      <c r="CXR38" s="62"/>
      <c r="CXS38" s="62"/>
      <c r="CXT38" s="62"/>
      <c r="CXU38" s="62"/>
      <c r="CXV38" s="62"/>
      <c r="CXW38" s="62"/>
      <c r="CXX38" s="62"/>
      <c r="CXY38" s="62"/>
      <c r="CXZ38" s="62"/>
      <c r="CYA38" s="62"/>
      <c r="CYB38" s="62"/>
      <c r="CYC38" s="62"/>
      <c r="CYD38" s="62"/>
      <c r="CYE38" s="62"/>
      <c r="CYF38" s="62"/>
      <c r="CYG38" s="62"/>
      <c r="CYH38" s="62"/>
      <c r="CYI38" s="62"/>
      <c r="CYJ38" s="62"/>
      <c r="CYK38" s="62"/>
      <c r="CYL38" s="62"/>
      <c r="CYM38" s="62"/>
      <c r="CYN38" s="62"/>
      <c r="CYO38" s="62"/>
      <c r="CYP38" s="62"/>
      <c r="CYQ38" s="62"/>
      <c r="CYR38" s="62"/>
      <c r="CYS38" s="62"/>
      <c r="CYT38" s="62"/>
      <c r="CYU38" s="62"/>
      <c r="CYV38" s="62"/>
      <c r="CYW38" s="62"/>
      <c r="CYX38" s="62"/>
      <c r="CYY38" s="62"/>
      <c r="CYZ38" s="62"/>
      <c r="CZA38" s="62"/>
      <c r="CZB38" s="62"/>
      <c r="CZC38" s="62"/>
      <c r="CZD38" s="62"/>
      <c r="CZE38" s="62"/>
      <c r="CZF38" s="62"/>
      <c r="CZG38" s="62"/>
      <c r="CZH38" s="62"/>
      <c r="CZI38" s="62"/>
      <c r="CZJ38" s="62"/>
      <c r="CZK38" s="62"/>
      <c r="CZL38" s="62"/>
      <c r="CZM38" s="62"/>
      <c r="CZN38" s="62"/>
      <c r="CZO38" s="62"/>
      <c r="CZP38" s="62"/>
      <c r="CZQ38" s="62"/>
      <c r="CZR38" s="62"/>
      <c r="CZS38" s="62"/>
      <c r="CZT38" s="62"/>
      <c r="CZU38" s="62"/>
      <c r="CZV38" s="62"/>
      <c r="CZW38" s="62"/>
      <c r="CZX38" s="62"/>
      <c r="CZY38" s="62"/>
      <c r="CZZ38" s="62"/>
      <c r="DAA38" s="62"/>
      <c r="DAB38" s="62"/>
      <c r="DAC38" s="62"/>
      <c r="DAD38" s="62"/>
      <c r="DAE38" s="62"/>
      <c r="DAF38" s="62"/>
      <c r="DAG38" s="62"/>
      <c r="DAH38" s="62"/>
      <c r="DAI38" s="62"/>
      <c r="DAJ38" s="62"/>
      <c r="DAK38" s="62"/>
      <c r="DAL38" s="62"/>
      <c r="DAM38" s="62"/>
      <c r="DAN38" s="62"/>
      <c r="DAO38" s="62"/>
      <c r="DAP38" s="62"/>
      <c r="DAQ38" s="62"/>
      <c r="DAR38" s="62"/>
      <c r="DAS38" s="62"/>
      <c r="DAT38" s="62"/>
      <c r="DAU38" s="62"/>
      <c r="DAV38" s="62"/>
      <c r="DAW38" s="62"/>
      <c r="DAX38" s="62"/>
      <c r="DAY38" s="62"/>
      <c r="DAZ38" s="62"/>
      <c r="DBA38" s="62"/>
      <c r="DBB38" s="62"/>
      <c r="DBC38" s="62"/>
      <c r="DBD38" s="62"/>
      <c r="DBE38" s="62"/>
      <c r="DBF38" s="62"/>
      <c r="DBG38" s="62"/>
      <c r="DBH38" s="62"/>
      <c r="DBI38" s="62"/>
      <c r="DBJ38" s="62"/>
      <c r="DBK38" s="62"/>
      <c r="DBL38" s="62"/>
      <c r="DBM38" s="62"/>
      <c r="DBN38" s="62"/>
      <c r="DBO38" s="62"/>
      <c r="DBP38" s="62"/>
      <c r="DBQ38" s="62"/>
      <c r="DBR38" s="62"/>
      <c r="DBS38" s="62"/>
      <c r="DBT38" s="62"/>
      <c r="DBU38" s="62"/>
      <c r="DBV38" s="62"/>
      <c r="DBW38" s="62"/>
      <c r="DBX38" s="62"/>
      <c r="DBY38" s="62"/>
      <c r="DBZ38" s="62"/>
      <c r="DCA38" s="62"/>
      <c r="DCB38" s="62"/>
      <c r="DCC38" s="62"/>
      <c r="DCD38" s="62"/>
      <c r="DCE38" s="62"/>
      <c r="DCF38" s="62"/>
      <c r="DCG38" s="62"/>
      <c r="DCH38" s="62"/>
      <c r="DCI38" s="62"/>
      <c r="DCJ38" s="62"/>
      <c r="DCK38" s="62"/>
      <c r="DCL38" s="62"/>
      <c r="DCM38" s="62"/>
      <c r="DCN38" s="62"/>
      <c r="DCO38" s="62"/>
      <c r="DCP38" s="62"/>
      <c r="DCQ38" s="62"/>
      <c r="DCR38" s="62"/>
      <c r="DCS38" s="62"/>
      <c r="DCT38" s="62"/>
      <c r="DCU38" s="62"/>
      <c r="DCV38" s="62"/>
      <c r="DCW38" s="62"/>
      <c r="DCX38" s="62"/>
      <c r="DCY38" s="62"/>
      <c r="DCZ38" s="62"/>
      <c r="DDA38" s="62"/>
      <c r="DDB38" s="62"/>
      <c r="DDC38" s="62"/>
      <c r="DDD38" s="62"/>
      <c r="DDE38" s="62"/>
      <c r="DDF38" s="62"/>
      <c r="DDG38" s="62"/>
      <c r="DDH38" s="62"/>
      <c r="DDI38" s="62"/>
      <c r="DDJ38" s="62"/>
      <c r="DDK38" s="62"/>
      <c r="DDL38" s="62"/>
      <c r="DDM38" s="62"/>
      <c r="DDN38" s="62"/>
      <c r="DDO38" s="62"/>
      <c r="DDP38" s="62"/>
      <c r="DDQ38" s="62"/>
      <c r="DDR38" s="62"/>
      <c r="DDS38" s="62"/>
      <c r="DDT38" s="62"/>
      <c r="DDU38" s="62"/>
      <c r="DDV38" s="62"/>
      <c r="DDW38" s="62"/>
      <c r="DDX38" s="62"/>
      <c r="DDY38" s="62"/>
      <c r="DDZ38" s="62"/>
      <c r="DEA38" s="62"/>
      <c r="DEB38" s="62"/>
      <c r="DEC38" s="62"/>
      <c r="DED38" s="62"/>
      <c r="DEE38" s="62"/>
      <c r="DEF38" s="62"/>
      <c r="DEG38" s="62"/>
      <c r="DEH38" s="62"/>
      <c r="DEI38" s="62"/>
      <c r="DEJ38" s="62"/>
      <c r="DEK38" s="62"/>
      <c r="DEL38" s="62"/>
      <c r="DEM38" s="62"/>
      <c r="DEN38" s="62"/>
      <c r="DEO38" s="62"/>
      <c r="DEP38" s="62"/>
      <c r="DEQ38" s="62"/>
      <c r="DER38" s="62"/>
      <c r="DES38" s="62"/>
      <c r="DET38" s="62"/>
      <c r="DEU38" s="62"/>
      <c r="DEV38" s="62"/>
      <c r="DEW38" s="62"/>
      <c r="DEX38" s="62"/>
      <c r="DEY38" s="62"/>
      <c r="DEZ38" s="62"/>
      <c r="DFA38" s="62"/>
      <c r="DFB38" s="62"/>
      <c r="DFC38" s="62"/>
      <c r="DFD38" s="62"/>
      <c r="DFE38" s="62"/>
      <c r="DFF38" s="62"/>
      <c r="DFG38" s="62"/>
      <c r="DFH38" s="62"/>
      <c r="DFI38" s="62"/>
      <c r="DFJ38" s="62"/>
      <c r="DFK38" s="62"/>
      <c r="DFL38" s="62"/>
      <c r="DFM38" s="62"/>
      <c r="DFN38" s="62"/>
      <c r="DFO38" s="62"/>
      <c r="DFP38" s="62"/>
      <c r="DFQ38" s="62"/>
      <c r="DFR38" s="62"/>
      <c r="DFS38" s="62"/>
      <c r="DFT38" s="62"/>
      <c r="DFU38" s="62"/>
      <c r="DFV38" s="62"/>
      <c r="DFW38" s="62"/>
      <c r="DFX38" s="62"/>
      <c r="DFY38" s="62"/>
      <c r="DFZ38" s="62"/>
      <c r="DGA38" s="62"/>
      <c r="DGB38" s="62"/>
      <c r="DGC38" s="62"/>
      <c r="DGD38" s="62"/>
      <c r="DGE38" s="62"/>
      <c r="DGF38" s="62"/>
      <c r="DGG38" s="62"/>
      <c r="DGH38" s="62"/>
      <c r="DGI38" s="62"/>
      <c r="DGJ38" s="62"/>
      <c r="DGK38" s="62"/>
      <c r="DGL38" s="62"/>
      <c r="DGM38" s="62"/>
      <c r="DGN38" s="62"/>
      <c r="DGO38" s="62"/>
      <c r="DGP38" s="62"/>
      <c r="DGQ38" s="62"/>
      <c r="DGR38" s="62"/>
      <c r="DGS38" s="62"/>
      <c r="DGT38" s="62"/>
      <c r="DGU38" s="62"/>
      <c r="DGV38" s="62"/>
      <c r="DGW38" s="62"/>
      <c r="DGX38" s="62"/>
      <c r="DGY38" s="62"/>
      <c r="DGZ38" s="62"/>
      <c r="DHA38" s="62"/>
      <c r="DHB38" s="62"/>
      <c r="DHC38" s="62"/>
      <c r="DHD38" s="62"/>
      <c r="DHE38" s="62"/>
      <c r="DHF38" s="62"/>
      <c r="DHG38" s="62"/>
      <c r="DHH38" s="62"/>
      <c r="DHI38" s="62"/>
      <c r="DHJ38" s="62"/>
      <c r="DHK38" s="62"/>
      <c r="DHL38" s="62"/>
      <c r="DHM38" s="62"/>
      <c r="DHN38" s="62"/>
      <c r="DHO38" s="62"/>
      <c r="DHP38" s="62"/>
      <c r="DHQ38" s="62"/>
      <c r="DHR38" s="62"/>
      <c r="DHS38" s="62"/>
      <c r="DHT38" s="62"/>
      <c r="DHU38" s="62"/>
      <c r="DHV38" s="62"/>
      <c r="DHW38" s="62"/>
      <c r="DHX38" s="62"/>
      <c r="DHY38" s="62"/>
      <c r="DHZ38" s="62"/>
      <c r="DIA38" s="62"/>
      <c r="DIB38" s="62"/>
      <c r="DIC38" s="62"/>
      <c r="DID38" s="62"/>
      <c r="DIE38" s="62"/>
      <c r="DIF38" s="62"/>
      <c r="DIG38" s="62"/>
      <c r="DIH38" s="62"/>
      <c r="DII38" s="62"/>
      <c r="DIJ38" s="62"/>
      <c r="DIK38" s="62"/>
      <c r="DIL38" s="62"/>
      <c r="DIM38" s="62"/>
      <c r="DIN38" s="62"/>
      <c r="DIO38" s="62"/>
      <c r="DIP38" s="62"/>
      <c r="DIQ38" s="62"/>
      <c r="DIR38" s="62"/>
      <c r="DIS38" s="62"/>
      <c r="DIT38" s="62"/>
      <c r="DIU38" s="62"/>
      <c r="DIV38" s="62"/>
      <c r="DIW38" s="62"/>
      <c r="DIX38" s="62"/>
      <c r="DIY38" s="62"/>
      <c r="DIZ38" s="62"/>
      <c r="DJA38" s="62"/>
      <c r="DJB38" s="62"/>
      <c r="DJC38" s="62"/>
      <c r="DJD38" s="62"/>
      <c r="DJE38" s="62"/>
      <c r="DJF38" s="62"/>
      <c r="DJG38" s="62"/>
      <c r="DJH38" s="62"/>
      <c r="DJI38" s="62"/>
      <c r="DJJ38" s="62"/>
      <c r="DJK38" s="62"/>
      <c r="DJL38" s="62"/>
      <c r="DJM38" s="62"/>
      <c r="DJN38" s="62"/>
      <c r="DJO38" s="62"/>
      <c r="DJP38" s="62"/>
      <c r="DJQ38" s="62"/>
      <c r="DJR38" s="62"/>
      <c r="DJS38" s="62"/>
      <c r="DJT38" s="62"/>
      <c r="DJU38" s="62"/>
      <c r="DJV38" s="62"/>
      <c r="DJW38" s="62"/>
      <c r="DJX38" s="62"/>
      <c r="DJY38" s="62"/>
      <c r="DJZ38" s="62"/>
      <c r="DKA38" s="62"/>
      <c r="DKB38" s="62"/>
      <c r="DKC38" s="62"/>
      <c r="DKD38" s="62"/>
      <c r="DKE38" s="62"/>
      <c r="DKF38" s="62"/>
      <c r="DKG38" s="62"/>
      <c r="DKH38" s="62"/>
      <c r="DKI38" s="62"/>
      <c r="DKJ38" s="62"/>
      <c r="DKK38" s="62"/>
      <c r="DKL38" s="62"/>
      <c r="DKM38" s="62"/>
      <c r="DKN38" s="62"/>
      <c r="DKO38" s="62"/>
      <c r="DKP38" s="62"/>
      <c r="DKQ38" s="62"/>
      <c r="DKR38" s="62"/>
      <c r="DKS38" s="62"/>
      <c r="DKT38" s="62"/>
      <c r="DKU38" s="62"/>
      <c r="DKV38" s="62"/>
      <c r="DKW38" s="62"/>
      <c r="DKX38" s="62"/>
      <c r="DKY38" s="62"/>
      <c r="DKZ38" s="62"/>
      <c r="DLA38" s="62"/>
      <c r="DLB38" s="62"/>
      <c r="DLC38" s="62"/>
      <c r="DLD38" s="62"/>
      <c r="DLE38" s="62"/>
      <c r="DLF38" s="62"/>
      <c r="DLG38" s="62"/>
      <c r="DLH38" s="62"/>
      <c r="DLI38" s="62"/>
      <c r="DLJ38" s="62"/>
      <c r="DLK38" s="62"/>
      <c r="DLL38" s="62"/>
      <c r="DLM38" s="62"/>
      <c r="DLN38" s="62"/>
      <c r="DLO38" s="62"/>
      <c r="DLP38" s="62"/>
      <c r="DLQ38" s="62"/>
      <c r="DLR38" s="62"/>
      <c r="DLS38" s="62"/>
      <c r="DLT38" s="62"/>
      <c r="DLU38" s="62"/>
      <c r="DLV38" s="62"/>
      <c r="DLW38" s="62"/>
      <c r="DLX38" s="62"/>
      <c r="DLY38" s="62"/>
      <c r="DLZ38" s="62"/>
      <c r="DMA38" s="62"/>
      <c r="DMB38" s="62"/>
      <c r="DMC38" s="62"/>
      <c r="DMD38" s="62"/>
      <c r="DME38" s="62"/>
      <c r="DMF38" s="62"/>
      <c r="DMG38" s="62"/>
      <c r="DMH38" s="62"/>
      <c r="DMI38" s="62"/>
      <c r="DMJ38" s="62"/>
      <c r="DMK38" s="62"/>
      <c r="DML38" s="62"/>
      <c r="DMM38" s="62"/>
      <c r="DMN38" s="62"/>
      <c r="DMO38" s="62"/>
      <c r="DMP38" s="62"/>
      <c r="DMQ38" s="62"/>
      <c r="DMR38" s="62"/>
      <c r="DMS38" s="62"/>
      <c r="DMT38" s="62"/>
      <c r="DMU38" s="62"/>
      <c r="DMV38" s="62"/>
      <c r="DMW38" s="62"/>
      <c r="DMX38" s="62"/>
      <c r="DMY38" s="62"/>
      <c r="DMZ38" s="62"/>
      <c r="DNA38" s="62"/>
      <c r="DNB38" s="62"/>
      <c r="DNC38" s="62"/>
      <c r="DND38" s="62"/>
      <c r="DNE38" s="62"/>
      <c r="DNF38" s="62"/>
      <c r="DNG38" s="62"/>
      <c r="DNH38" s="62"/>
      <c r="DNI38" s="62"/>
      <c r="DNJ38" s="62"/>
      <c r="DNK38" s="62"/>
      <c r="DNL38" s="62"/>
      <c r="DNM38" s="62"/>
      <c r="DNN38" s="62"/>
      <c r="DNO38" s="62"/>
      <c r="DNP38" s="62"/>
      <c r="DNQ38" s="62"/>
      <c r="DNR38" s="62"/>
      <c r="DNS38" s="62"/>
      <c r="DNT38" s="62"/>
      <c r="DNU38" s="62"/>
      <c r="DNV38" s="62"/>
      <c r="DNW38" s="62"/>
      <c r="DNX38" s="62"/>
      <c r="DNY38" s="62"/>
      <c r="DNZ38" s="62"/>
      <c r="DOA38" s="62"/>
      <c r="DOB38" s="62"/>
      <c r="DOC38" s="62"/>
      <c r="DOD38" s="62"/>
      <c r="DOE38" s="62"/>
      <c r="DOF38" s="62"/>
      <c r="DOG38" s="62"/>
      <c r="DOH38" s="62"/>
      <c r="DOI38" s="62"/>
      <c r="DOJ38" s="62"/>
      <c r="DOK38" s="62"/>
      <c r="DOL38" s="62"/>
      <c r="DOM38" s="62"/>
      <c r="DON38" s="62"/>
      <c r="DOO38" s="62"/>
      <c r="DOP38" s="62"/>
      <c r="DOQ38" s="62"/>
      <c r="DOR38" s="62"/>
      <c r="DOS38" s="62"/>
      <c r="DOT38" s="62"/>
      <c r="DOU38" s="62"/>
      <c r="DOV38" s="62"/>
      <c r="DOW38" s="62"/>
      <c r="DOX38" s="62"/>
      <c r="DOY38" s="62"/>
      <c r="DOZ38" s="62"/>
      <c r="DPA38" s="62"/>
      <c r="DPB38" s="62"/>
      <c r="DPC38" s="62"/>
      <c r="DPD38" s="62"/>
      <c r="DPE38" s="62"/>
      <c r="DPF38" s="62"/>
      <c r="DPG38" s="62"/>
      <c r="DPH38" s="62"/>
      <c r="DPI38" s="62"/>
      <c r="DPJ38" s="62"/>
      <c r="DPK38" s="62"/>
      <c r="DPL38" s="62"/>
      <c r="DPM38" s="62"/>
      <c r="DPN38" s="62"/>
      <c r="DPO38" s="62"/>
      <c r="DPP38" s="62"/>
      <c r="DPQ38" s="62"/>
      <c r="DPR38" s="62"/>
      <c r="DPS38" s="62"/>
      <c r="DPT38" s="62"/>
      <c r="DPU38" s="62"/>
      <c r="DPV38" s="62"/>
      <c r="DPW38" s="62"/>
      <c r="DPX38" s="62"/>
      <c r="DPY38" s="62"/>
      <c r="DPZ38" s="62"/>
      <c r="DQA38" s="62"/>
      <c r="DQB38" s="62"/>
      <c r="DQC38" s="62"/>
      <c r="DQD38" s="62"/>
      <c r="DQE38" s="62"/>
      <c r="DQF38" s="62"/>
      <c r="DQG38" s="62"/>
      <c r="DQH38" s="62"/>
      <c r="DQI38" s="62"/>
      <c r="DQJ38" s="62"/>
      <c r="DQK38" s="62"/>
      <c r="DQL38" s="62"/>
      <c r="DQM38" s="62"/>
      <c r="DQN38" s="62"/>
      <c r="DQO38" s="62"/>
      <c r="DQP38" s="62"/>
      <c r="DQQ38" s="62"/>
      <c r="DQR38" s="62"/>
      <c r="DQS38" s="62"/>
      <c r="DQT38" s="62"/>
      <c r="DQU38" s="62"/>
      <c r="DQV38" s="62"/>
      <c r="DQW38" s="62"/>
      <c r="DQX38" s="62"/>
      <c r="DQY38" s="62"/>
      <c r="DQZ38" s="62"/>
      <c r="DRA38" s="62"/>
      <c r="DRB38" s="62"/>
      <c r="DRC38" s="62"/>
      <c r="DRD38" s="62"/>
      <c r="DRE38" s="62"/>
      <c r="DRF38" s="62"/>
      <c r="DRG38" s="62"/>
      <c r="DRH38" s="62"/>
      <c r="DRI38" s="62"/>
      <c r="DRJ38" s="62"/>
      <c r="DRK38" s="62"/>
      <c r="DRL38" s="62"/>
      <c r="DRM38" s="62"/>
      <c r="DRN38" s="62"/>
      <c r="DRO38" s="62"/>
      <c r="DRP38" s="62"/>
      <c r="DRQ38" s="62"/>
      <c r="DRR38" s="62"/>
      <c r="DRS38" s="62"/>
      <c r="DRT38" s="62"/>
      <c r="DRU38" s="62"/>
      <c r="DRV38" s="62"/>
      <c r="DRW38" s="62"/>
      <c r="DRX38" s="62"/>
      <c r="DRY38" s="62"/>
      <c r="DRZ38" s="62"/>
      <c r="DSA38" s="62"/>
      <c r="DSB38" s="62"/>
      <c r="DSC38" s="62"/>
      <c r="DSD38" s="62"/>
      <c r="DSE38" s="62"/>
      <c r="DSF38" s="62"/>
      <c r="DSG38" s="62"/>
      <c r="DSH38" s="62"/>
      <c r="DSI38" s="62"/>
      <c r="DSJ38" s="62"/>
      <c r="DSK38" s="62"/>
      <c r="DSL38" s="62"/>
      <c r="DSM38" s="62"/>
      <c r="DSN38" s="62"/>
      <c r="DSO38" s="62"/>
      <c r="DSP38" s="62"/>
      <c r="DSQ38" s="62"/>
      <c r="DSR38" s="62"/>
      <c r="DSS38" s="62"/>
      <c r="DST38" s="62"/>
      <c r="DSU38" s="62"/>
      <c r="DSV38" s="62"/>
      <c r="DSW38" s="62"/>
      <c r="DSX38" s="62"/>
      <c r="DSY38" s="62"/>
      <c r="DSZ38" s="62"/>
      <c r="DTA38" s="62"/>
      <c r="DTB38" s="62"/>
      <c r="DTC38" s="62"/>
      <c r="DTD38" s="62"/>
      <c r="DTE38" s="62"/>
      <c r="DTF38" s="62"/>
      <c r="DTG38" s="62"/>
      <c r="DTH38" s="62"/>
      <c r="DTI38" s="62"/>
      <c r="DTJ38" s="62"/>
      <c r="DTK38" s="62"/>
      <c r="DTL38" s="62"/>
      <c r="DTM38" s="62"/>
      <c r="DTN38" s="62"/>
      <c r="DTO38" s="62"/>
      <c r="DTP38" s="62"/>
      <c r="DTQ38" s="62"/>
      <c r="DTR38" s="62"/>
      <c r="DTS38" s="62"/>
      <c r="DTT38" s="62"/>
      <c r="DTU38" s="62"/>
      <c r="DTV38" s="62"/>
      <c r="DTW38" s="62"/>
      <c r="DTX38" s="62"/>
      <c r="DTY38" s="62"/>
      <c r="DTZ38" s="62"/>
      <c r="DUA38" s="62"/>
      <c r="DUB38" s="62"/>
      <c r="DUC38" s="62"/>
      <c r="DUD38" s="62"/>
      <c r="DUE38" s="62"/>
      <c r="DUF38" s="62"/>
      <c r="DUG38" s="62"/>
      <c r="DUH38" s="62"/>
      <c r="DUI38" s="62"/>
      <c r="DUJ38" s="62"/>
      <c r="DUK38" s="62"/>
      <c r="DUL38" s="62"/>
      <c r="DUM38" s="62"/>
      <c r="DUN38" s="62"/>
      <c r="DUO38" s="62"/>
      <c r="DUP38" s="62"/>
      <c r="DUQ38" s="62"/>
      <c r="DUR38" s="62"/>
      <c r="DUS38" s="62"/>
      <c r="DUT38" s="62"/>
      <c r="DUU38" s="62"/>
      <c r="DUV38" s="62"/>
      <c r="DUW38" s="62"/>
      <c r="DUX38" s="62"/>
      <c r="DUY38" s="62"/>
      <c r="DUZ38" s="62"/>
      <c r="DVA38" s="62"/>
      <c r="DVB38" s="62"/>
      <c r="DVC38" s="62"/>
      <c r="DVD38" s="62"/>
      <c r="DVE38" s="62"/>
      <c r="DVF38" s="62"/>
      <c r="DVG38" s="62"/>
      <c r="DVH38" s="62"/>
      <c r="DVI38" s="62"/>
      <c r="DVJ38" s="62"/>
      <c r="DVK38" s="62"/>
      <c r="DVL38" s="62"/>
      <c r="DVM38" s="62"/>
      <c r="DVN38" s="62"/>
      <c r="DVO38" s="62"/>
      <c r="DVP38" s="62"/>
      <c r="DVQ38" s="62"/>
      <c r="DVR38" s="62"/>
      <c r="DVS38" s="62"/>
      <c r="DVT38" s="62"/>
      <c r="DVU38" s="62"/>
      <c r="DVV38" s="62"/>
      <c r="DVW38" s="62"/>
      <c r="DVX38" s="62"/>
      <c r="DVY38" s="62"/>
      <c r="DVZ38" s="62"/>
      <c r="DWA38" s="62"/>
      <c r="DWB38" s="62"/>
      <c r="DWC38" s="62"/>
      <c r="DWD38" s="62"/>
      <c r="DWE38" s="62"/>
      <c r="DWF38" s="62"/>
      <c r="DWG38" s="62"/>
      <c r="DWH38" s="62"/>
      <c r="DWI38" s="62"/>
      <c r="DWJ38" s="62"/>
      <c r="DWK38" s="62"/>
      <c r="DWL38" s="62"/>
      <c r="DWM38" s="62"/>
      <c r="DWN38" s="62"/>
      <c r="DWO38" s="62"/>
      <c r="DWP38" s="62"/>
      <c r="DWQ38" s="62"/>
      <c r="DWR38" s="62"/>
      <c r="DWS38" s="62"/>
      <c r="DWT38" s="62"/>
      <c r="DWU38" s="62"/>
      <c r="DWV38" s="62"/>
      <c r="DWW38" s="62"/>
      <c r="DWX38" s="62"/>
      <c r="DWY38" s="62"/>
      <c r="DWZ38" s="62"/>
      <c r="DXA38" s="62"/>
      <c r="DXB38" s="62"/>
      <c r="DXC38" s="62"/>
      <c r="DXD38" s="62"/>
      <c r="DXE38" s="62"/>
      <c r="DXF38" s="62"/>
      <c r="DXG38" s="62"/>
      <c r="DXH38" s="62"/>
      <c r="DXI38" s="62"/>
      <c r="DXJ38" s="62"/>
      <c r="DXK38" s="62"/>
      <c r="DXL38" s="62"/>
      <c r="DXM38" s="62"/>
      <c r="DXN38" s="62"/>
      <c r="DXO38" s="62"/>
      <c r="DXP38" s="62"/>
      <c r="DXQ38" s="62"/>
      <c r="DXR38" s="62"/>
      <c r="DXS38" s="62"/>
      <c r="DXT38" s="62"/>
      <c r="DXU38" s="62"/>
      <c r="DXV38" s="62"/>
      <c r="DXW38" s="62"/>
      <c r="DXX38" s="62"/>
      <c r="DXY38" s="62"/>
      <c r="DXZ38" s="62"/>
      <c r="DYA38" s="62"/>
      <c r="DYB38" s="62"/>
      <c r="DYC38" s="62"/>
      <c r="DYD38" s="62"/>
      <c r="DYE38" s="62"/>
      <c r="DYF38" s="62"/>
      <c r="DYG38" s="62"/>
      <c r="DYH38" s="62"/>
      <c r="DYI38" s="62"/>
      <c r="DYJ38" s="62"/>
      <c r="DYK38" s="62"/>
      <c r="DYL38" s="62"/>
      <c r="DYM38" s="62"/>
      <c r="DYN38" s="62"/>
      <c r="DYO38" s="62"/>
      <c r="DYP38" s="62"/>
      <c r="DYQ38" s="62"/>
      <c r="DYR38" s="62"/>
      <c r="DYS38" s="62"/>
      <c r="DYT38" s="62"/>
      <c r="DYU38" s="62"/>
      <c r="DYV38" s="62"/>
      <c r="DYW38" s="62"/>
      <c r="DYX38" s="62"/>
      <c r="DYY38" s="62"/>
      <c r="DYZ38" s="62"/>
      <c r="DZA38" s="62"/>
      <c r="DZB38" s="62"/>
      <c r="DZC38" s="62"/>
      <c r="DZD38" s="62"/>
      <c r="DZE38" s="62"/>
      <c r="DZF38" s="62"/>
      <c r="DZG38" s="62"/>
      <c r="DZH38" s="62"/>
      <c r="DZI38" s="62"/>
      <c r="DZJ38" s="62"/>
      <c r="DZK38" s="62"/>
      <c r="DZL38" s="62"/>
      <c r="DZM38" s="62"/>
      <c r="DZN38" s="62"/>
      <c r="DZO38" s="62"/>
      <c r="DZP38" s="62"/>
      <c r="DZQ38" s="62"/>
      <c r="DZR38" s="62"/>
      <c r="DZS38" s="62"/>
      <c r="DZT38" s="62"/>
      <c r="DZU38" s="62"/>
      <c r="DZV38" s="62"/>
      <c r="DZW38" s="62"/>
      <c r="DZX38" s="62"/>
      <c r="DZY38" s="62"/>
      <c r="DZZ38" s="62"/>
      <c r="EAA38" s="62"/>
      <c r="EAB38" s="62"/>
      <c r="EAC38" s="62"/>
      <c r="EAD38" s="62"/>
      <c r="EAE38" s="62"/>
      <c r="EAF38" s="62"/>
      <c r="EAG38" s="62"/>
      <c r="EAH38" s="62"/>
      <c r="EAI38" s="62"/>
      <c r="EAJ38" s="62"/>
      <c r="EAK38" s="62"/>
      <c r="EAL38" s="62"/>
      <c r="EAM38" s="62"/>
      <c r="EAN38" s="62"/>
      <c r="EAO38" s="62"/>
      <c r="EAP38" s="62"/>
      <c r="EAQ38" s="62"/>
      <c r="EAR38" s="62"/>
      <c r="EAS38" s="62"/>
      <c r="EAT38" s="62"/>
      <c r="EAU38" s="62"/>
      <c r="EAV38" s="62"/>
      <c r="EAW38" s="62"/>
      <c r="EAX38" s="62"/>
      <c r="EAY38" s="62"/>
      <c r="EAZ38" s="62"/>
      <c r="EBA38" s="62"/>
      <c r="EBB38" s="62"/>
      <c r="EBC38" s="62"/>
      <c r="EBD38" s="62"/>
      <c r="EBE38" s="62"/>
      <c r="EBF38" s="62"/>
      <c r="EBG38" s="62"/>
      <c r="EBH38" s="62"/>
      <c r="EBI38" s="62"/>
      <c r="EBJ38" s="62"/>
      <c r="EBK38" s="62"/>
      <c r="EBL38" s="62"/>
      <c r="EBM38" s="62"/>
      <c r="EBN38" s="62"/>
      <c r="EBO38" s="62"/>
      <c r="EBP38" s="62"/>
      <c r="EBQ38" s="62"/>
      <c r="EBR38" s="62"/>
      <c r="EBS38" s="62"/>
      <c r="EBT38" s="62"/>
      <c r="EBU38" s="62"/>
      <c r="EBV38" s="62"/>
      <c r="EBW38" s="62"/>
      <c r="EBX38" s="62"/>
      <c r="EBY38" s="62"/>
      <c r="EBZ38" s="62"/>
      <c r="ECA38" s="62"/>
      <c r="ECB38" s="62"/>
      <c r="ECC38" s="62"/>
      <c r="ECD38" s="62"/>
      <c r="ECE38" s="62"/>
      <c r="ECF38" s="62"/>
      <c r="ECG38" s="62"/>
      <c r="ECH38" s="62"/>
      <c r="ECI38" s="62"/>
      <c r="ECJ38" s="62"/>
      <c r="ECK38" s="62"/>
      <c r="ECL38" s="62"/>
      <c r="ECM38" s="62"/>
      <c r="ECN38" s="62"/>
      <c r="ECO38" s="62"/>
      <c r="ECP38" s="62"/>
      <c r="ECQ38" s="62"/>
      <c r="ECR38" s="62"/>
      <c r="ECS38" s="62"/>
      <c r="ECT38" s="62"/>
      <c r="ECU38" s="62"/>
      <c r="ECV38" s="62"/>
      <c r="ECW38" s="62"/>
      <c r="ECX38" s="62"/>
      <c r="ECY38" s="62"/>
      <c r="ECZ38" s="62"/>
      <c r="EDA38" s="62"/>
      <c r="EDB38" s="62"/>
      <c r="EDC38" s="62"/>
      <c r="EDD38" s="62"/>
      <c r="EDE38" s="62"/>
      <c r="EDF38" s="62"/>
      <c r="EDG38" s="62"/>
      <c r="EDH38" s="62"/>
      <c r="EDI38" s="62"/>
      <c r="EDJ38" s="62"/>
      <c r="EDK38" s="62"/>
      <c r="EDL38" s="62"/>
      <c r="EDM38" s="62"/>
      <c r="EDN38" s="62"/>
      <c r="EDO38" s="62"/>
      <c r="EDP38" s="62"/>
      <c r="EDQ38" s="62"/>
      <c r="EDR38" s="62"/>
      <c r="EDS38" s="62"/>
      <c r="EDT38" s="62"/>
      <c r="EDU38" s="62"/>
      <c r="EDV38" s="62"/>
      <c r="EDW38" s="62"/>
      <c r="EDX38" s="62"/>
      <c r="EDY38" s="62"/>
      <c r="EDZ38" s="62"/>
      <c r="EEA38" s="62"/>
      <c r="EEB38" s="62"/>
      <c r="EEC38" s="62"/>
      <c r="EED38" s="62"/>
      <c r="EEE38" s="62"/>
      <c r="EEF38" s="62"/>
      <c r="EEG38" s="62"/>
      <c r="EEH38" s="62"/>
      <c r="EEI38" s="62"/>
      <c r="EEJ38" s="62"/>
      <c r="EEK38" s="62"/>
      <c r="EEL38" s="62"/>
      <c r="EEM38" s="62"/>
      <c r="EEN38" s="62"/>
      <c r="EEO38" s="62"/>
      <c r="EEP38" s="62"/>
      <c r="EEQ38" s="62"/>
      <c r="EER38" s="62"/>
      <c r="EES38" s="62"/>
      <c r="EET38" s="62"/>
      <c r="EEU38" s="62"/>
      <c r="EEV38" s="62"/>
      <c r="EEW38" s="62"/>
      <c r="EEX38" s="62"/>
      <c r="EEY38" s="62"/>
      <c r="EEZ38" s="62"/>
      <c r="EFA38" s="62"/>
      <c r="EFB38" s="62"/>
      <c r="EFC38" s="62"/>
      <c r="EFD38" s="62"/>
      <c r="EFE38" s="62"/>
      <c r="EFF38" s="62"/>
      <c r="EFG38" s="62"/>
      <c r="EFH38" s="62"/>
      <c r="EFI38" s="62"/>
      <c r="EFJ38" s="62"/>
      <c r="EFK38" s="62"/>
      <c r="EFL38" s="62"/>
      <c r="EFM38" s="62"/>
      <c r="EFN38" s="62"/>
      <c r="EFO38" s="62"/>
      <c r="EFP38" s="62"/>
      <c r="EFQ38" s="62"/>
      <c r="EFR38" s="62"/>
      <c r="EFS38" s="62"/>
      <c r="EFT38" s="62"/>
      <c r="EFU38" s="62"/>
      <c r="EFV38" s="62"/>
      <c r="EFW38" s="62"/>
      <c r="EFX38" s="62"/>
      <c r="EFY38" s="62"/>
      <c r="EFZ38" s="62"/>
      <c r="EGA38" s="62"/>
      <c r="EGB38" s="62"/>
      <c r="EGC38" s="62"/>
      <c r="EGD38" s="62"/>
      <c r="EGE38" s="62"/>
      <c r="EGF38" s="62"/>
      <c r="EGG38" s="62"/>
      <c r="EGH38" s="62"/>
      <c r="EGI38" s="62"/>
      <c r="EGJ38" s="62"/>
      <c r="EGK38" s="62"/>
      <c r="EGL38" s="62"/>
      <c r="EGM38" s="62"/>
      <c r="EGN38" s="62"/>
      <c r="EGO38" s="62"/>
      <c r="EGP38" s="62"/>
      <c r="EGQ38" s="62"/>
      <c r="EGR38" s="62"/>
      <c r="EGS38" s="62"/>
      <c r="EGT38" s="62"/>
      <c r="EGU38" s="62"/>
      <c r="EGV38" s="62"/>
      <c r="EGW38" s="62"/>
      <c r="EGX38" s="62"/>
      <c r="EGY38" s="62"/>
      <c r="EGZ38" s="62"/>
      <c r="EHA38" s="62"/>
      <c r="EHB38" s="62"/>
      <c r="EHC38" s="62"/>
      <c r="EHD38" s="62"/>
      <c r="EHE38" s="62"/>
      <c r="EHF38" s="62"/>
      <c r="EHG38" s="62"/>
      <c r="EHH38" s="62"/>
      <c r="EHI38" s="62"/>
      <c r="EHJ38" s="62"/>
      <c r="EHK38" s="62"/>
      <c r="EHL38" s="62"/>
      <c r="EHM38" s="62"/>
      <c r="EHN38" s="62"/>
      <c r="EHO38" s="62"/>
      <c r="EHP38" s="62"/>
      <c r="EHQ38" s="62"/>
      <c r="EHR38" s="62"/>
      <c r="EHS38" s="62"/>
      <c r="EHT38" s="62"/>
      <c r="EHU38" s="62"/>
      <c r="EHV38" s="62"/>
      <c r="EHW38" s="62"/>
      <c r="EHX38" s="62"/>
      <c r="EHY38" s="62"/>
      <c r="EHZ38" s="62"/>
      <c r="EIA38" s="62"/>
      <c r="EIB38" s="62"/>
      <c r="EIC38" s="62"/>
      <c r="EID38" s="62"/>
      <c r="EIE38" s="62"/>
      <c r="EIF38" s="62"/>
      <c r="EIG38" s="62"/>
      <c r="EIH38" s="62"/>
      <c r="EII38" s="62"/>
      <c r="EIJ38" s="62"/>
      <c r="EIK38" s="62"/>
      <c r="EIL38" s="62"/>
      <c r="EIM38" s="62"/>
      <c r="EIN38" s="62"/>
      <c r="EIO38" s="62"/>
      <c r="EIP38" s="62"/>
      <c r="EIQ38" s="62"/>
      <c r="EIR38" s="62"/>
      <c r="EIS38" s="62"/>
      <c r="EIT38" s="62"/>
      <c r="EIU38" s="62"/>
      <c r="EIV38" s="62"/>
      <c r="EIW38" s="62"/>
      <c r="EIX38" s="62"/>
      <c r="EIY38" s="62"/>
      <c r="EIZ38" s="62"/>
      <c r="EJA38" s="62"/>
      <c r="EJB38" s="62"/>
      <c r="EJC38" s="62"/>
      <c r="EJD38" s="62"/>
      <c r="EJE38" s="62"/>
      <c r="EJF38" s="62"/>
      <c r="EJG38" s="62"/>
      <c r="EJH38" s="62"/>
      <c r="EJI38" s="62"/>
      <c r="EJJ38" s="62"/>
      <c r="EJK38" s="62"/>
      <c r="EJL38" s="62"/>
      <c r="EJM38" s="62"/>
      <c r="EJN38" s="62"/>
      <c r="EJO38" s="62"/>
      <c r="EJP38" s="62"/>
      <c r="EJQ38" s="62"/>
      <c r="EJR38" s="62"/>
      <c r="EJS38" s="62"/>
      <c r="EJT38" s="62"/>
      <c r="EJU38" s="62"/>
      <c r="EJV38" s="62"/>
      <c r="EJW38" s="62"/>
      <c r="EJX38" s="62"/>
      <c r="EJY38" s="62"/>
      <c r="EJZ38" s="62"/>
      <c r="EKA38" s="62"/>
      <c r="EKB38" s="62"/>
      <c r="EKC38" s="62"/>
      <c r="EKD38" s="62"/>
      <c r="EKE38" s="62"/>
      <c r="EKF38" s="62"/>
      <c r="EKG38" s="62"/>
      <c r="EKH38" s="62"/>
      <c r="EKI38" s="62"/>
      <c r="EKJ38" s="62"/>
      <c r="EKK38" s="62"/>
      <c r="EKL38" s="62"/>
      <c r="EKM38" s="62"/>
      <c r="EKN38" s="62"/>
      <c r="EKO38" s="62"/>
      <c r="EKP38" s="62"/>
      <c r="EKQ38" s="62"/>
      <c r="EKR38" s="62"/>
      <c r="EKS38" s="62"/>
      <c r="EKT38" s="62"/>
      <c r="EKU38" s="62"/>
      <c r="EKV38" s="62"/>
      <c r="EKW38" s="62"/>
      <c r="EKX38" s="62"/>
      <c r="EKY38" s="62"/>
      <c r="EKZ38" s="62"/>
      <c r="ELA38" s="62"/>
      <c r="ELB38" s="62"/>
      <c r="ELC38" s="62"/>
      <c r="ELD38" s="62"/>
      <c r="ELE38" s="62"/>
      <c r="ELF38" s="62"/>
      <c r="ELG38" s="62"/>
      <c r="ELH38" s="62"/>
      <c r="ELI38" s="62"/>
      <c r="ELJ38" s="62"/>
      <c r="ELK38" s="62"/>
      <c r="ELL38" s="62"/>
      <c r="ELM38" s="62"/>
      <c r="ELN38" s="62"/>
      <c r="ELO38" s="62"/>
      <c r="ELP38" s="62"/>
      <c r="ELQ38" s="62"/>
      <c r="ELR38" s="62"/>
      <c r="ELS38" s="62"/>
      <c r="ELT38" s="62"/>
      <c r="ELU38" s="62"/>
      <c r="ELV38" s="62"/>
      <c r="ELW38" s="62"/>
      <c r="ELX38" s="62"/>
      <c r="ELY38" s="62"/>
      <c r="ELZ38" s="62"/>
      <c r="EMA38" s="62"/>
      <c r="EMB38" s="62"/>
      <c r="EMC38" s="62"/>
      <c r="EMD38" s="62"/>
      <c r="EME38" s="62"/>
      <c r="EMF38" s="62"/>
      <c r="EMG38" s="62"/>
      <c r="EMH38" s="62"/>
      <c r="EMI38" s="62"/>
      <c r="EMJ38" s="62"/>
      <c r="EMK38" s="62"/>
      <c r="EML38" s="62"/>
      <c r="EMM38" s="62"/>
      <c r="EMN38" s="62"/>
      <c r="EMO38" s="62"/>
      <c r="EMP38" s="62"/>
      <c r="EMQ38" s="62"/>
      <c r="EMR38" s="62"/>
      <c r="EMS38" s="62"/>
      <c r="EMT38" s="62"/>
      <c r="EMU38" s="62"/>
      <c r="EMV38" s="62"/>
      <c r="EMW38" s="62"/>
      <c r="EMX38" s="62"/>
      <c r="EMY38" s="62"/>
      <c r="EMZ38" s="62"/>
      <c r="ENA38" s="62"/>
      <c r="ENB38" s="62"/>
      <c r="ENC38" s="62"/>
      <c r="END38" s="62"/>
      <c r="ENE38" s="62"/>
      <c r="ENF38" s="62"/>
      <c r="ENG38" s="62"/>
      <c r="ENH38" s="62"/>
      <c r="ENI38" s="62"/>
      <c r="ENJ38" s="62"/>
      <c r="ENK38" s="62"/>
      <c r="ENL38" s="62"/>
      <c r="ENM38" s="62"/>
      <c r="ENN38" s="62"/>
      <c r="ENO38" s="62"/>
      <c r="ENP38" s="62"/>
      <c r="ENQ38" s="62"/>
      <c r="ENR38" s="62"/>
      <c r="ENS38" s="62"/>
      <c r="ENT38" s="62"/>
      <c r="ENU38" s="62"/>
      <c r="ENV38" s="62"/>
      <c r="ENW38" s="62"/>
      <c r="ENX38" s="62"/>
      <c r="ENY38" s="62"/>
      <c r="ENZ38" s="62"/>
      <c r="EOA38" s="62"/>
      <c r="EOB38" s="62"/>
      <c r="EOC38" s="62"/>
      <c r="EOD38" s="62"/>
      <c r="EOE38" s="62"/>
      <c r="EOF38" s="62"/>
      <c r="EOG38" s="62"/>
      <c r="EOH38" s="62"/>
      <c r="EOI38" s="62"/>
      <c r="EOJ38" s="62"/>
      <c r="EOK38" s="62"/>
      <c r="EOL38" s="62"/>
      <c r="EOM38" s="62"/>
      <c r="EON38" s="62"/>
      <c r="EOO38" s="62"/>
      <c r="EOP38" s="62"/>
      <c r="EOQ38" s="62"/>
      <c r="EOR38" s="62"/>
      <c r="EOS38" s="62"/>
      <c r="EOT38" s="62"/>
      <c r="EOU38" s="62"/>
      <c r="EOV38" s="62"/>
      <c r="EOW38" s="62"/>
      <c r="EOX38" s="62"/>
      <c r="EOY38" s="62"/>
      <c r="EOZ38" s="62"/>
      <c r="EPA38" s="62"/>
      <c r="EPB38" s="62"/>
      <c r="EPC38" s="62"/>
      <c r="EPD38" s="62"/>
      <c r="EPE38" s="62"/>
      <c r="EPF38" s="62"/>
      <c r="EPG38" s="62"/>
      <c r="EPH38" s="62"/>
      <c r="EPI38" s="62"/>
      <c r="EPJ38" s="62"/>
      <c r="EPK38" s="62"/>
      <c r="EPL38" s="62"/>
      <c r="EPM38" s="62"/>
      <c r="EPN38" s="62"/>
      <c r="EPO38" s="62"/>
      <c r="EPP38" s="62"/>
      <c r="EPQ38" s="62"/>
      <c r="EPR38" s="62"/>
      <c r="EPS38" s="62"/>
      <c r="EPT38" s="62"/>
      <c r="EPU38" s="62"/>
      <c r="EPV38" s="62"/>
      <c r="EPW38" s="62"/>
      <c r="EPX38" s="62"/>
      <c r="EPY38" s="62"/>
      <c r="EPZ38" s="62"/>
      <c r="EQA38" s="62"/>
      <c r="EQB38" s="62"/>
      <c r="EQC38" s="62"/>
      <c r="EQD38" s="62"/>
      <c r="EQE38" s="62"/>
      <c r="EQF38" s="62"/>
      <c r="EQG38" s="62"/>
      <c r="EQH38" s="62"/>
      <c r="EQI38" s="62"/>
      <c r="EQJ38" s="62"/>
      <c r="EQK38" s="62"/>
      <c r="EQL38" s="62"/>
      <c r="EQM38" s="62"/>
      <c r="EQN38" s="62"/>
      <c r="EQO38" s="62"/>
      <c r="EQP38" s="62"/>
      <c r="EQQ38" s="62"/>
      <c r="EQR38" s="62"/>
      <c r="EQS38" s="62"/>
      <c r="EQT38" s="62"/>
      <c r="EQU38" s="62"/>
      <c r="EQV38" s="62"/>
      <c r="EQW38" s="62"/>
      <c r="EQX38" s="62"/>
      <c r="EQY38" s="62"/>
      <c r="EQZ38" s="62"/>
      <c r="ERA38" s="62"/>
      <c r="ERB38" s="62"/>
      <c r="ERC38" s="62"/>
      <c r="ERD38" s="62"/>
      <c r="ERE38" s="62"/>
      <c r="ERF38" s="62"/>
      <c r="ERG38" s="62"/>
      <c r="ERH38" s="62"/>
      <c r="ERI38" s="62"/>
      <c r="ERJ38" s="62"/>
      <c r="ERK38" s="62"/>
      <c r="ERL38" s="62"/>
      <c r="ERM38" s="62"/>
      <c r="ERN38" s="62"/>
      <c r="ERO38" s="62"/>
      <c r="ERP38" s="62"/>
      <c r="ERQ38" s="62"/>
      <c r="ERR38" s="62"/>
      <c r="ERS38" s="62"/>
      <c r="ERT38" s="62"/>
      <c r="ERU38" s="62"/>
      <c r="ERV38" s="62"/>
      <c r="ERW38" s="62"/>
      <c r="ERX38" s="62"/>
      <c r="ERY38" s="62"/>
      <c r="ERZ38" s="62"/>
      <c r="ESA38" s="62"/>
      <c r="ESB38" s="62"/>
      <c r="ESC38" s="62"/>
      <c r="ESD38" s="62"/>
      <c r="ESE38" s="62"/>
      <c r="ESF38" s="62"/>
      <c r="ESG38" s="62"/>
      <c r="ESH38" s="62"/>
      <c r="ESI38" s="62"/>
      <c r="ESJ38" s="62"/>
      <c r="ESK38" s="62"/>
      <c r="ESL38" s="62"/>
      <c r="ESM38" s="62"/>
      <c r="ESN38" s="62"/>
      <c r="ESO38" s="62"/>
      <c r="ESP38" s="62"/>
      <c r="ESQ38" s="62"/>
      <c r="ESR38" s="62"/>
      <c r="ESS38" s="62"/>
      <c r="EST38" s="62"/>
      <c r="ESU38" s="62"/>
      <c r="ESV38" s="62"/>
      <c r="ESW38" s="62"/>
      <c r="ESX38" s="62"/>
      <c r="ESY38" s="62"/>
      <c r="ESZ38" s="62"/>
      <c r="ETA38" s="62"/>
      <c r="ETB38" s="62"/>
      <c r="ETC38" s="62"/>
      <c r="ETD38" s="62"/>
      <c r="ETE38" s="62"/>
      <c r="ETF38" s="62"/>
      <c r="ETG38" s="62"/>
      <c r="ETH38" s="62"/>
      <c r="ETI38" s="62"/>
      <c r="ETJ38" s="62"/>
      <c r="ETK38" s="62"/>
      <c r="ETL38" s="62"/>
      <c r="ETM38" s="62"/>
      <c r="ETN38" s="62"/>
      <c r="ETO38" s="62"/>
      <c r="ETP38" s="62"/>
      <c r="ETQ38" s="62"/>
      <c r="ETR38" s="62"/>
      <c r="ETS38" s="62"/>
      <c r="ETT38" s="62"/>
      <c r="ETU38" s="62"/>
      <c r="ETV38" s="62"/>
      <c r="ETW38" s="62"/>
      <c r="ETX38" s="62"/>
      <c r="ETY38" s="62"/>
      <c r="ETZ38" s="62"/>
      <c r="EUA38" s="62"/>
      <c r="EUB38" s="62"/>
      <c r="EUC38" s="62"/>
      <c r="EUD38" s="62"/>
      <c r="EUE38" s="62"/>
      <c r="EUF38" s="62"/>
      <c r="EUG38" s="62"/>
      <c r="EUH38" s="62"/>
      <c r="EUI38" s="62"/>
      <c r="EUJ38" s="62"/>
      <c r="EUK38" s="62"/>
      <c r="EUL38" s="62"/>
      <c r="EUM38" s="62"/>
      <c r="EUN38" s="62"/>
      <c r="EUO38" s="62"/>
      <c r="EUP38" s="62"/>
      <c r="EUQ38" s="62"/>
      <c r="EUR38" s="62"/>
      <c r="EUS38" s="62"/>
      <c r="EUT38" s="62"/>
      <c r="EUU38" s="62"/>
      <c r="EUV38" s="62"/>
      <c r="EUW38" s="62"/>
      <c r="EUX38" s="62"/>
      <c r="EUY38" s="62"/>
      <c r="EUZ38" s="62"/>
      <c r="EVA38" s="62"/>
      <c r="EVB38" s="62"/>
      <c r="EVC38" s="62"/>
      <c r="EVD38" s="62"/>
      <c r="EVE38" s="62"/>
      <c r="EVF38" s="62"/>
      <c r="EVG38" s="62"/>
      <c r="EVH38" s="62"/>
      <c r="EVI38" s="62"/>
      <c r="EVJ38" s="62"/>
      <c r="EVK38" s="62"/>
      <c r="EVL38" s="62"/>
      <c r="EVM38" s="62"/>
      <c r="EVN38" s="62"/>
      <c r="EVO38" s="62"/>
      <c r="EVP38" s="62"/>
      <c r="EVQ38" s="62"/>
      <c r="EVR38" s="62"/>
      <c r="EVS38" s="62"/>
      <c r="EVT38" s="62"/>
      <c r="EVU38" s="62"/>
      <c r="EVV38" s="62"/>
      <c r="EVW38" s="62"/>
      <c r="EVX38" s="62"/>
      <c r="EVY38" s="62"/>
      <c r="EVZ38" s="62"/>
      <c r="EWA38" s="62"/>
      <c r="EWB38" s="62"/>
      <c r="EWC38" s="62"/>
      <c r="EWD38" s="62"/>
      <c r="EWE38" s="62"/>
      <c r="EWF38" s="62"/>
      <c r="EWG38" s="62"/>
      <c r="EWH38" s="62"/>
      <c r="EWI38" s="62"/>
      <c r="EWJ38" s="62"/>
      <c r="EWK38" s="62"/>
      <c r="EWL38" s="62"/>
      <c r="EWM38" s="62"/>
      <c r="EWN38" s="62"/>
      <c r="EWO38" s="62"/>
      <c r="EWP38" s="62"/>
      <c r="EWQ38" s="62"/>
      <c r="EWR38" s="62"/>
      <c r="EWS38" s="62"/>
      <c r="EWT38" s="62"/>
      <c r="EWU38" s="62"/>
      <c r="EWV38" s="62"/>
      <c r="EWW38" s="62"/>
      <c r="EWX38" s="62"/>
      <c r="EWY38" s="62"/>
      <c r="EWZ38" s="62"/>
      <c r="EXA38" s="62"/>
      <c r="EXB38" s="62"/>
      <c r="EXC38" s="62"/>
      <c r="EXD38" s="62"/>
      <c r="EXE38" s="62"/>
      <c r="EXF38" s="62"/>
      <c r="EXG38" s="62"/>
      <c r="EXH38" s="62"/>
      <c r="EXI38" s="62"/>
      <c r="EXJ38" s="62"/>
      <c r="EXK38" s="62"/>
      <c r="EXL38" s="62"/>
      <c r="EXM38" s="62"/>
      <c r="EXN38" s="62"/>
      <c r="EXO38" s="62"/>
      <c r="EXP38" s="62"/>
      <c r="EXQ38" s="62"/>
      <c r="EXR38" s="62"/>
      <c r="EXS38" s="62"/>
      <c r="EXT38" s="62"/>
      <c r="EXU38" s="62"/>
      <c r="EXV38" s="62"/>
      <c r="EXW38" s="62"/>
      <c r="EXX38" s="62"/>
      <c r="EXY38" s="62"/>
      <c r="EXZ38" s="62"/>
      <c r="EYA38" s="62"/>
      <c r="EYB38" s="62"/>
      <c r="EYC38" s="62"/>
      <c r="EYD38" s="62"/>
      <c r="EYE38" s="62"/>
      <c r="EYF38" s="62"/>
      <c r="EYG38" s="62"/>
      <c r="EYH38" s="62"/>
      <c r="EYI38" s="62"/>
      <c r="EYJ38" s="62"/>
      <c r="EYK38" s="62"/>
      <c r="EYL38" s="62"/>
      <c r="EYM38" s="62"/>
      <c r="EYN38" s="62"/>
      <c r="EYO38" s="62"/>
      <c r="EYP38" s="62"/>
      <c r="EYQ38" s="62"/>
      <c r="EYR38" s="62"/>
      <c r="EYS38" s="62"/>
      <c r="EYT38" s="62"/>
      <c r="EYU38" s="62"/>
      <c r="EYV38" s="62"/>
      <c r="EYW38" s="62"/>
      <c r="EYX38" s="62"/>
      <c r="EYY38" s="62"/>
      <c r="EYZ38" s="62"/>
      <c r="EZA38" s="62"/>
      <c r="EZB38" s="62"/>
      <c r="EZC38" s="62"/>
      <c r="EZD38" s="62"/>
      <c r="EZE38" s="62"/>
      <c r="EZF38" s="62"/>
      <c r="EZG38" s="62"/>
      <c r="EZH38" s="62"/>
      <c r="EZI38" s="62"/>
      <c r="EZJ38" s="62"/>
      <c r="EZK38" s="62"/>
      <c r="EZL38" s="62"/>
      <c r="EZM38" s="62"/>
      <c r="EZN38" s="62"/>
      <c r="EZO38" s="62"/>
      <c r="EZP38" s="62"/>
      <c r="EZQ38" s="62"/>
      <c r="EZR38" s="62"/>
      <c r="EZS38" s="62"/>
      <c r="EZT38" s="62"/>
      <c r="EZU38" s="62"/>
      <c r="EZV38" s="62"/>
      <c r="EZW38" s="62"/>
      <c r="EZX38" s="62"/>
      <c r="EZY38" s="62"/>
      <c r="EZZ38" s="62"/>
      <c r="FAA38" s="62"/>
      <c r="FAB38" s="62"/>
      <c r="FAC38" s="62"/>
      <c r="FAD38" s="62"/>
      <c r="FAE38" s="62"/>
      <c r="FAF38" s="62"/>
      <c r="FAG38" s="62"/>
      <c r="FAH38" s="62"/>
      <c r="FAI38" s="62"/>
      <c r="FAJ38" s="62"/>
      <c r="FAK38" s="62"/>
      <c r="FAL38" s="62"/>
      <c r="FAM38" s="62"/>
      <c r="FAN38" s="62"/>
      <c r="FAO38" s="62"/>
      <c r="FAP38" s="62"/>
      <c r="FAQ38" s="62"/>
      <c r="FAR38" s="62"/>
      <c r="FAS38" s="62"/>
      <c r="FAT38" s="62"/>
      <c r="FAU38" s="62"/>
      <c r="FAV38" s="62"/>
      <c r="FAW38" s="62"/>
      <c r="FAX38" s="62"/>
      <c r="FAY38" s="62"/>
      <c r="FAZ38" s="62"/>
      <c r="FBA38" s="62"/>
      <c r="FBB38" s="62"/>
      <c r="FBC38" s="62"/>
      <c r="FBD38" s="62"/>
      <c r="FBE38" s="62"/>
      <c r="FBF38" s="62"/>
      <c r="FBG38" s="62"/>
      <c r="FBH38" s="62"/>
      <c r="FBI38" s="62"/>
      <c r="FBJ38" s="62"/>
      <c r="FBK38" s="62"/>
      <c r="FBL38" s="62"/>
      <c r="FBM38" s="62"/>
      <c r="FBN38" s="62"/>
      <c r="FBO38" s="62"/>
      <c r="FBP38" s="62"/>
      <c r="FBQ38" s="62"/>
      <c r="FBR38" s="62"/>
      <c r="FBS38" s="62"/>
      <c r="FBT38" s="62"/>
      <c r="FBU38" s="62"/>
      <c r="FBV38" s="62"/>
      <c r="FBW38" s="62"/>
      <c r="FBX38" s="62"/>
      <c r="FBY38" s="62"/>
      <c r="FBZ38" s="62"/>
      <c r="FCA38" s="62"/>
      <c r="FCB38" s="62"/>
      <c r="FCC38" s="62"/>
      <c r="FCD38" s="62"/>
      <c r="FCE38" s="62"/>
      <c r="FCF38" s="62"/>
      <c r="FCG38" s="62"/>
      <c r="FCH38" s="62"/>
      <c r="FCI38" s="62"/>
      <c r="FCJ38" s="62"/>
      <c r="FCK38" s="62"/>
      <c r="FCL38" s="62"/>
      <c r="FCM38" s="62"/>
      <c r="FCN38" s="62"/>
      <c r="FCO38" s="62"/>
      <c r="FCP38" s="62"/>
      <c r="FCQ38" s="62"/>
      <c r="FCR38" s="62"/>
      <c r="FCS38" s="62"/>
      <c r="FCT38" s="62"/>
      <c r="FCU38" s="62"/>
      <c r="FCV38" s="62"/>
      <c r="FCW38" s="62"/>
      <c r="FCX38" s="62"/>
      <c r="FCY38" s="62"/>
      <c r="FCZ38" s="62"/>
      <c r="FDA38" s="62"/>
      <c r="FDB38" s="62"/>
      <c r="FDC38" s="62"/>
      <c r="FDD38" s="62"/>
      <c r="FDE38" s="62"/>
      <c r="FDF38" s="62"/>
      <c r="FDG38" s="62"/>
      <c r="FDH38" s="62"/>
      <c r="FDI38" s="62"/>
      <c r="FDJ38" s="62"/>
      <c r="FDK38" s="62"/>
      <c r="FDL38" s="62"/>
      <c r="FDM38" s="62"/>
      <c r="FDN38" s="62"/>
      <c r="FDO38" s="62"/>
      <c r="FDP38" s="62"/>
      <c r="FDQ38" s="62"/>
      <c r="FDR38" s="62"/>
      <c r="FDS38" s="62"/>
      <c r="FDT38" s="62"/>
      <c r="FDU38" s="62"/>
      <c r="FDV38" s="62"/>
      <c r="FDW38" s="62"/>
      <c r="FDX38" s="62"/>
      <c r="FDY38" s="62"/>
      <c r="FDZ38" s="62"/>
      <c r="FEA38" s="62"/>
      <c r="FEB38" s="62"/>
      <c r="FEC38" s="62"/>
      <c r="FED38" s="62"/>
      <c r="FEE38" s="62"/>
      <c r="FEF38" s="62"/>
      <c r="FEG38" s="62"/>
      <c r="FEH38" s="62"/>
      <c r="FEI38" s="62"/>
      <c r="FEJ38" s="62"/>
      <c r="FEK38" s="62"/>
      <c r="FEL38" s="62"/>
      <c r="FEM38" s="62"/>
      <c r="FEN38" s="62"/>
      <c r="FEO38" s="62"/>
      <c r="FEP38" s="62"/>
      <c r="FEQ38" s="62"/>
      <c r="FER38" s="62"/>
      <c r="FES38" s="62"/>
      <c r="FET38" s="62"/>
      <c r="FEU38" s="62"/>
      <c r="FEV38" s="62"/>
      <c r="FEW38" s="62"/>
      <c r="FEX38" s="62"/>
      <c r="FEY38" s="62"/>
      <c r="FEZ38" s="62"/>
      <c r="FFA38" s="62"/>
      <c r="FFB38" s="62"/>
      <c r="FFC38" s="62"/>
      <c r="FFD38" s="62"/>
      <c r="FFE38" s="62"/>
      <c r="FFF38" s="62"/>
      <c r="FFG38" s="62"/>
      <c r="FFH38" s="62"/>
      <c r="FFI38" s="62"/>
      <c r="FFJ38" s="62"/>
      <c r="FFK38" s="62"/>
      <c r="FFL38" s="62"/>
      <c r="FFM38" s="62"/>
      <c r="FFN38" s="62"/>
      <c r="FFO38" s="62"/>
      <c r="FFP38" s="62"/>
      <c r="FFQ38" s="62"/>
      <c r="FFR38" s="62"/>
      <c r="FFS38" s="62"/>
      <c r="FFT38" s="62"/>
      <c r="FFU38" s="62"/>
      <c r="FFV38" s="62"/>
      <c r="FFW38" s="62"/>
      <c r="FFX38" s="62"/>
      <c r="FFY38" s="62"/>
      <c r="FFZ38" s="62"/>
      <c r="FGA38" s="62"/>
      <c r="FGB38" s="62"/>
      <c r="FGC38" s="62"/>
      <c r="FGD38" s="62"/>
      <c r="FGE38" s="62"/>
      <c r="FGF38" s="62"/>
      <c r="FGG38" s="62"/>
      <c r="FGH38" s="62"/>
      <c r="FGI38" s="62"/>
      <c r="FGJ38" s="62"/>
      <c r="FGK38" s="62"/>
      <c r="FGL38" s="62"/>
      <c r="FGM38" s="62"/>
      <c r="FGN38" s="62"/>
      <c r="FGO38" s="62"/>
      <c r="FGP38" s="62"/>
      <c r="FGQ38" s="62"/>
      <c r="FGR38" s="62"/>
      <c r="FGS38" s="62"/>
      <c r="FGT38" s="62"/>
      <c r="FGU38" s="62"/>
      <c r="FGV38" s="62"/>
      <c r="FGW38" s="62"/>
      <c r="FGX38" s="62"/>
      <c r="FGY38" s="62"/>
      <c r="FGZ38" s="62"/>
      <c r="FHA38" s="62"/>
      <c r="FHB38" s="62"/>
      <c r="FHC38" s="62"/>
      <c r="FHD38" s="62"/>
      <c r="FHE38" s="62"/>
      <c r="FHF38" s="62"/>
      <c r="FHG38" s="62"/>
      <c r="FHH38" s="62"/>
      <c r="FHI38" s="62"/>
      <c r="FHJ38" s="62"/>
      <c r="FHK38" s="62"/>
      <c r="FHL38" s="62"/>
      <c r="FHM38" s="62"/>
      <c r="FHN38" s="62"/>
      <c r="FHO38" s="62"/>
      <c r="FHP38" s="62"/>
      <c r="FHQ38" s="62"/>
      <c r="FHR38" s="62"/>
      <c r="FHS38" s="62"/>
      <c r="FHT38" s="62"/>
      <c r="FHU38" s="62"/>
      <c r="FHV38" s="62"/>
      <c r="FHW38" s="62"/>
      <c r="FHX38" s="62"/>
      <c r="FHY38" s="62"/>
      <c r="FHZ38" s="62"/>
      <c r="FIA38" s="62"/>
      <c r="FIB38" s="62"/>
      <c r="FIC38" s="62"/>
      <c r="FID38" s="62"/>
      <c r="FIE38" s="62"/>
      <c r="FIF38" s="62"/>
      <c r="FIG38" s="62"/>
      <c r="FIH38" s="62"/>
      <c r="FII38" s="62"/>
      <c r="FIJ38" s="62"/>
      <c r="FIK38" s="62"/>
      <c r="FIL38" s="62"/>
      <c r="FIM38" s="62"/>
      <c r="FIN38" s="62"/>
      <c r="FIO38" s="62"/>
      <c r="FIP38" s="62"/>
      <c r="FIQ38" s="62"/>
      <c r="FIR38" s="62"/>
      <c r="FIS38" s="62"/>
      <c r="FIT38" s="62"/>
      <c r="FIU38" s="62"/>
      <c r="FIV38" s="62"/>
      <c r="FIW38" s="62"/>
      <c r="FIX38" s="62"/>
      <c r="FIY38" s="62"/>
      <c r="FIZ38" s="62"/>
      <c r="FJA38" s="62"/>
      <c r="FJB38" s="62"/>
      <c r="FJC38" s="62"/>
      <c r="FJD38" s="62"/>
      <c r="FJE38" s="62"/>
      <c r="FJF38" s="62"/>
      <c r="FJG38" s="62"/>
      <c r="FJH38" s="62"/>
      <c r="FJI38" s="62"/>
      <c r="FJJ38" s="62"/>
      <c r="FJK38" s="62"/>
      <c r="FJL38" s="62"/>
      <c r="FJM38" s="62"/>
      <c r="FJN38" s="62"/>
      <c r="FJO38" s="62"/>
      <c r="FJP38" s="62"/>
      <c r="FJQ38" s="62"/>
      <c r="FJR38" s="62"/>
      <c r="FJS38" s="62"/>
      <c r="FJT38" s="62"/>
      <c r="FJU38" s="62"/>
      <c r="FJV38" s="62"/>
      <c r="FJW38" s="62"/>
      <c r="FJX38" s="62"/>
      <c r="FJY38" s="62"/>
      <c r="FJZ38" s="62"/>
      <c r="FKA38" s="62"/>
      <c r="FKB38" s="62"/>
      <c r="FKC38" s="62"/>
      <c r="FKD38" s="62"/>
      <c r="FKE38" s="62"/>
      <c r="FKF38" s="62"/>
      <c r="FKG38" s="62"/>
      <c r="FKH38" s="62"/>
      <c r="FKI38" s="62"/>
      <c r="FKJ38" s="62"/>
      <c r="FKK38" s="62"/>
      <c r="FKL38" s="62"/>
      <c r="FKM38" s="62"/>
      <c r="FKN38" s="62"/>
      <c r="FKO38" s="62"/>
      <c r="FKP38" s="62"/>
      <c r="FKQ38" s="62"/>
      <c r="FKR38" s="62"/>
      <c r="FKS38" s="62"/>
      <c r="FKT38" s="62"/>
      <c r="FKU38" s="62"/>
      <c r="FKV38" s="62"/>
      <c r="FKW38" s="62"/>
      <c r="FKX38" s="62"/>
      <c r="FKY38" s="62"/>
      <c r="FKZ38" s="62"/>
      <c r="FLA38" s="62"/>
      <c r="FLB38" s="62"/>
      <c r="FLC38" s="62"/>
      <c r="FLD38" s="62"/>
      <c r="FLE38" s="62"/>
      <c r="FLF38" s="62"/>
      <c r="FLG38" s="62"/>
      <c r="FLH38" s="62"/>
      <c r="FLI38" s="62"/>
      <c r="FLJ38" s="62"/>
      <c r="FLK38" s="62"/>
      <c r="FLL38" s="62"/>
      <c r="FLM38" s="62"/>
      <c r="FLN38" s="62"/>
      <c r="FLO38" s="62"/>
      <c r="FLP38" s="62"/>
      <c r="FLQ38" s="62"/>
      <c r="FLR38" s="62"/>
      <c r="FLS38" s="62"/>
      <c r="FLT38" s="62"/>
      <c r="FLU38" s="62"/>
      <c r="FLV38" s="62"/>
      <c r="FLW38" s="62"/>
      <c r="FLX38" s="62"/>
      <c r="FLY38" s="62"/>
      <c r="FLZ38" s="62"/>
      <c r="FMA38" s="62"/>
      <c r="FMB38" s="62"/>
      <c r="FMC38" s="62"/>
      <c r="FMD38" s="62"/>
      <c r="FME38" s="62"/>
      <c r="FMF38" s="62"/>
      <c r="FMG38" s="62"/>
      <c r="FMH38" s="62"/>
      <c r="FMI38" s="62"/>
      <c r="FMJ38" s="62"/>
      <c r="FMK38" s="62"/>
      <c r="FML38" s="62"/>
      <c r="FMM38" s="62"/>
      <c r="FMN38" s="62"/>
      <c r="FMO38" s="62"/>
      <c r="FMP38" s="62"/>
      <c r="FMQ38" s="62"/>
      <c r="FMR38" s="62"/>
      <c r="FMS38" s="62"/>
      <c r="FMT38" s="62"/>
      <c r="FMU38" s="62"/>
      <c r="FMV38" s="62"/>
      <c r="FMW38" s="62"/>
      <c r="FMX38" s="62"/>
      <c r="FMY38" s="62"/>
      <c r="FMZ38" s="62"/>
      <c r="FNA38" s="62"/>
      <c r="FNB38" s="62"/>
      <c r="FNC38" s="62"/>
      <c r="FND38" s="62"/>
      <c r="FNE38" s="62"/>
      <c r="FNF38" s="62"/>
      <c r="FNG38" s="62"/>
      <c r="FNH38" s="62"/>
      <c r="FNI38" s="62"/>
      <c r="FNJ38" s="62"/>
      <c r="FNK38" s="62"/>
      <c r="FNL38" s="62"/>
      <c r="FNM38" s="62"/>
      <c r="FNN38" s="62"/>
      <c r="FNO38" s="62"/>
      <c r="FNP38" s="62"/>
      <c r="FNQ38" s="62"/>
      <c r="FNR38" s="62"/>
      <c r="FNS38" s="62"/>
      <c r="FNT38" s="62"/>
      <c r="FNU38" s="62"/>
      <c r="FNV38" s="62"/>
      <c r="FNW38" s="62"/>
      <c r="FNX38" s="62"/>
      <c r="FNY38" s="62"/>
      <c r="FNZ38" s="62"/>
      <c r="FOA38" s="62"/>
      <c r="FOB38" s="62"/>
      <c r="FOC38" s="62"/>
      <c r="FOD38" s="62"/>
      <c r="FOE38" s="62"/>
      <c r="FOF38" s="62"/>
      <c r="FOG38" s="62"/>
      <c r="FOH38" s="62"/>
      <c r="FOI38" s="62"/>
      <c r="FOJ38" s="62"/>
      <c r="FOK38" s="62"/>
      <c r="FOL38" s="62"/>
      <c r="FOM38" s="62"/>
      <c r="FON38" s="62"/>
      <c r="FOO38" s="62"/>
      <c r="FOP38" s="62"/>
      <c r="FOQ38" s="62"/>
      <c r="FOR38" s="62"/>
      <c r="FOS38" s="62"/>
      <c r="FOT38" s="62"/>
      <c r="FOU38" s="62"/>
      <c r="FOV38" s="62"/>
      <c r="FOW38" s="62"/>
      <c r="FOX38" s="62"/>
      <c r="FOY38" s="62"/>
      <c r="FOZ38" s="62"/>
      <c r="FPA38" s="62"/>
      <c r="FPB38" s="62"/>
      <c r="FPC38" s="62"/>
      <c r="FPD38" s="62"/>
      <c r="FPE38" s="62"/>
      <c r="FPF38" s="62"/>
      <c r="FPG38" s="62"/>
      <c r="FPH38" s="62"/>
      <c r="FPI38" s="62"/>
      <c r="FPJ38" s="62"/>
      <c r="FPK38" s="62"/>
      <c r="FPL38" s="62"/>
      <c r="FPM38" s="62"/>
      <c r="FPN38" s="62"/>
      <c r="FPO38" s="62"/>
      <c r="FPP38" s="62"/>
      <c r="FPQ38" s="62"/>
      <c r="FPR38" s="62"/>
      <c r="FPS38" s="62"/>
      <c r="FPT38" s="62"/>
      <c r="FPU38" s="62"/>
      <c r="FPV38" s="62"/>
      <c r="FPW38" s="62"/>
      <c r="FPX38" s="62"/>
      <c r="FPY38" s="62"/>
      <c r="FPZ38" s="62"/>
      <c r="FQA38" s="62"/>
      <c r="FQB38" s="62"/>
      <c r="FQC38" s="62"/>
      <c r="FQD38" s="62"/>
      <c r="FQE38" s="62"/>
      <c r="FQF38" s="62"/>
      <c r="FQG38" s="62"/>
      <c r="FQH38" s="62"/>
      <c r="FQI38" s="62"/>
      <c r="FQJ38" s="62"/>
      <c r="FQK38" s="62"/>
      <c r="FQL38" s="62"/>
      <c r="FQM38" s="62"/>
      <c r="FQN38" s="62"/>
      <c r="FQO38" s="62"/>
      <c r="FQP38" s="62"/>
      <c r="FQQ38" s="62"/>
      <c r="FQR38" s="62"/>
      <c r="FQS38" s="62"/>
      <c r="FQT38" s="62"/>
      <c r="FQU38" s="62"/>
      <c r="FQV38" s="62"/>
      <c r="FQW38" s="62"/>
      <c r="FQX38" s="62"/>
      <c r="FQY38" s="62"/>
      <c r="FQZ38" s="62"/>
      <c r="FRA38" s="62"/>
      <c r="FRB38" s="62"/>
      <c r="FRC38" s="62"/>
      <c r="FRD38" s="62"/>
      <c r="FRE38" s="62"/>
      <c r="FRF38" s="62"/>
      <c r="FRG38" s="62"/>
      <c r="FRH38" s="62"/>
      <c r="FRI38" s="62"/>
      <c r="FRJ38" s="62"/>
      <c r="FRK38" s="62"/>
      <c r="FRL38" s="62"/>
      <c r="FRM38" s="62"/>
      <c r="FRN38" s="62"/>
      <c r="FRO38" s="62"/>
      <c r="FRP38" s="62"/>
      <c r="FRQ38" s="62"/>
      <c r="FRR38" s="62"/>
      <c r="FRS38" s="62"/>
      <c r="FRT38" s="62"/>
      <c r="FRU38" s="62"/>
      <c r="FRV38" s="62"/>
      <c r="FRW38" s="62"/>
      <c r="FRX38" s="62"/>
      <c r="FRY38" s="62"/>
      <c r="FRZ38" s="62"/>
      <c r="FSA38" s="62"/>
      <c r="FSB38" s="62"/>
      <c r="FSC38" s="62"/>
      <c r="FSD38" s="62"/>
      <c r="FSE38" s="62"/>
      <c r="FSF38" s="62"/>
      <c r="FSG38" s="62"/>
      <c r="FSH38" s="62"/>
      <c r="FSI38" s="62"/>
      <c r="FSJ38" s="62"/>
      <c r="FSK38" s="62"/>
      <c r="FSL38" s="62"/>
      <c r="FSM38" s="62"/>
      <c r="FSN38" s="62"/>
      <c r="FSO38" s="62"/>
      <c r="FSP38" s="62"/>
      <c r="FSQ38" s="62"/>
      <c r="FSR38" s="62"/>
      <c r="FSS38" s="62"/>
      <c r="FST38" s="62"/>
      <c r="FSU38" s="62"/>
      <c r="FSV38" s="62"/>
      <c r="FSW38" s="62"/>
      <c r="FSX38" s="62"/>
      <c r="FSY38" s="62"/>
      <c r="FSZ38" s="62"/>
      <c r="FTA38" s="62"/>
      <c r="FTB38" s="62"/>
      <c r="FTC38" s="62"/>
      <c r="FTD38" s="62"/>
      <c r="FTE38" s="62"/>
      <c r="FTF38" s="62"/>
      <c r="FTG38" s="62"/>
      <c r="FTH38" s="62"/>
      <c r="FTI38" s="62"/>
      <c r="FTJ38" s="62"/>
      <c r="FTK38" s="62"/>
      <c r="FTL38" s="62"/>
      <c r="FTM38" s="62"/>
      <c r="FTN38" s="62"/>
      <c r="FTO38" s="62"/>
      <c r="FTP38" s="62"/>
      <c r="FTQ38" s="62"/>
      <c r="FTR38" s="62"/>
      <c r="FTS38" s="62"/>
      <c r="FTT38" s="62"/>
      <c r="FTU38" s="62"/>
      <c r="FTV38" s="62"/>
      <c r="FTW38" s="62"/>
      <c r="FTX38" s="62"/>
      <c r="FTY38" s="62"/>
      <c r="FTZ38" s="62"/>
      <c r="FUA38" s="62"/>
      <c r="FUB38" s="62"/>
      <c r="FUC38" s="62"/>
      <c r="FUD38" s="62"/>
      <c r="FUE38" s="62"/>
      <c r="FUF38" s="62"/>
      <c r="FUG38" s="62"/>
      <c r="FUH38" s="62"/>
      <c r="FUI38" s="62"/>
      <c r="FUJ38" s="62"/>
      <c r="FUK38" s="62"/>
      <c r="FUL38" s="62"/>
      <c r="FUM38" s="62"/>
      <c r="FUN38" s="62"/>
      <c r="FUO38" s="62"/>
      <c r="FUP38" s="62"/>
      <c r="FUQ38" s="62"/>
      <c r="FUR38" s="62"/>
      <c r="FUS38" s="62"/>
      <c r="FUT38" s="62"/>
      <c r="FUU38" s="62"/>
      <c r="FUV38" s="62"/>
      <c r="FUW38" s="62"/>
      <c r="FUX38" s="62"/>
      <c r="FUY38" s="62"/>
      <c r="FUZ38" s="62"/>
      <c r="FVA38" s="62"/>
      <c r="FVB38" s="62"/>
      <c r="FVC38" s="62"/>
      <c r="FVD38" s="62"/>
      <c r="FVE38" s="62"/>
      <c r="FVF38" s="62"/>
      <c r="FVG38" s="62"/>
      <c r="FVH38" s="62"/>
      <c r="FVI38" s="62"/>
      <c r="FVJ38" s="62"/>
      <c r="FVK38" s="62"/>
      <c r="FVL38" s="62"/>
      <c r="FVM38" s="62"/>
      <c r="FVN38" s="62"/>
      <c r="FVO38" s="62"/>
      <c r="FVP38" s="62"/>
      <c r="FVQ38" s="62"/>
      <c r="FVR38" s="62"/>
      <c r="FVS38" s="62"/>
      <c r="FVT38" s="62"/>
      <c r="FVU38" s="62"/>
      <c r="FVV38" s="62"/>
      <c r="FVW38" s="62"/>
      <c r="FVX38" s="62"/>
      <c r="FVY38" s="62"/>
      <c r="FVZ38" s="62"/>
      <c r="FWA38" s="62"/>
      <c r="FWB38" s="62"/>
      <c r="FWC38" s="62"/>
      <c r="FWD38" s="62"/>
      <c r="FWE38" s="62"/>
      <c r="FWF38" s="62"/>
      <c r="FWG38" s="62"/>
      <c r="FWH38" s="62"/>
      <c r="FWI38" s="62"/>
      <c r="FWJ38" s="62"/>
      <c r="FWK38" s="62"/>
      <c r="FWL38" s="62"/>
      <c r="FWM38" s="62"/>
      <c r="FWN38" s="62"/>
      <c r="FWO38" s="62"/>
      <c r="FWP38" s="62"/>
      <c r="FWQ38" s="62"/>
      <c r="FWR38" s="62"/>
      <c r="FWS38" s="62"/>
      <c r="FWT38" s="62"/>
      <c r="FWU38" s="62"/>
      <c r="FWV38" s="62"/>
      <c r="FWW38" s="62"/>
      <c r="FWX38" s="62"/>
      <c r="FWY38" s="62"/>
      <c r="FWZ38" s="62"/>
      <c r="FXA38" s="62"/>
      <c r="FXB38" s="62"/>
      <c r="FXC38" s="62"/>
      <c r="FXD38" s="62"/>
      <c r="FXE38" s="62"/>
      <c r="FXF38" s="62"/>
      <c r="FXG38" s="62"/>
      <c r="FXH38" s="62"/>
      <c r="FXI38" s="62"/>
      <c r="FXJ38" s="62"/>
      <c r="FXK38" s="62"/>
      <c r="FXL38" s="62"/>
      <c r="FXM38" s="62"/>
      <c r="FXN38" s="62"/>
      <c r="FXO38" s="62"/>
      <c r="FXP38" s="62"/>
      <c r="FXQ38" s="62"/>
      <c r="FXR38" s="62"/>
      <c r="FXS38" s="62"/>
      <c r="FXT38" s="62"/>
      <c r="FXU38" s="62"/>
      <c r="FXV38" s="62"/>
      <c r="FXW38" s="62"/>
      <c r="FXX38" s="62"/>
      <c r="FXY38" s="62"/>
      <c r="FXZ38" s="62"/>
      <c r="FYA38" s="62"/>
      <c r="FYB38" s="62"/>
      <c r="FYC38" s="62"/>
      <c r="FYD38" s="62"/>
      <c r="FYE38" s="62"/>
      <c r="FYF38" s="62"/>
      <c r="FYG38" s="62"/>
      <c r="FYH38" s="62"/>
      <c r="FYI38" s="62"/>
      <c r="FYJ38" s="62"/>
      <c r="FYK38" s="62"/>
      <c r="FYL38" s="62"/>
      <c r="FYM38" s="62"/>
      <c r="FYN38" s="62"/>
      <c r="FYO38" s="62"/>
      <c r="FYP38" s="62"/>
      <c r="FYQ38" s="62"/>
      <c r="FYR38" s="62"/>
      <c r="FYS38" s="62"/>
      <c r="FYT38" s="62"/>
      <c r="FYU38" s="62"/>
      <c r="FYV38" s="62"/>
      <c r="FYW38" s="62"/>
      <c r="FYX38" s="62"/>
      <c r="FYY38" s="62"/>
      <c r="FYZ38" s="62"/>
      <c r="FZA38" s="62"/>
      <c r="FZB38" s="62"/>
      <c r="FZC38" s="62"/>
      <c r="FZD38" s="62"/>
      <c r="FZE38" s="62"/>
      <c r="FZF38" s="62"/>
      <c r="FZG38" s="62"/>
      <c r="FZH38" s="62"/>
      <c r="FZI38" s="62"/>
      <c r="FZJ38" s="62"/>
      <c r="FZK38" s="62"/>
      <c r="FZL38" s="62"/>
      <c r="FZM38" s="62"/>
      <c r="FZN38" s="62"/>
      <c r="FZO38" s="62"/>
      <c r="FZP38" s="62"/>
      <c r="FZQ38" s="62"/>
      <c r="FZR38" s="62"/>
      <c r="FZS38" s="62"/>
      <c r="FZT38" s="62"/>
      <c r="FZU38" s="62"/>
      <c r="FZV38" s="62"/>
      <c r="FZW38" s="62"/>
      <c r="FZX38" s="62"/>
      <c r="FZY38" s="62"/>
      <c r="FZZ38" s="62"/>
      <c r="GAA38" s="62"/>
      <c r="GAB38" s="62"/>
      <c r="GAC38" s="62"/>
      <c r="GAD38" s="62"/>
      <c r="GAE38" s="62"/>
      <c r="GAF38" s="62"/>
      <c r="GAG38" s="62"/>
      <c r="GAH38" s="62"/>
      <c r="GAI38" s="62"/>
      <c r="GAJ38" s="62"/>
      <c r="GAK38" s="62"/>
      <c r="GAL38" s="62"/>
      <c r="GAM38" s="62"/>
      <c r="GAN38" s="62"/>
      <c r="GAO38" s="62"/>
      <c r="GAP38" s="62"/>
      <c r="GAQ38" s="62"/>
      <c r="GAR38" s="62"/>
      <c r="GAS38" s="62"/>
      <c r="GAT38" s="62"/>
      <c r="GAU38" s="62"/>
      <c r="GAV38" s="62"/>
      <c r="GAW38" s="62"/>
      <c r="GAX38" s="62"/>
      <c r="GAY38" s="62"/>
      <c r="GAZ38" s="62"/>
      <c r="GBA38" s="62"/>
      <c r="GBB38" s="62"/>
      <c r="GBC38" s="62"/>
      <c r="GBD38" s="62"/>
      <c r="GBE38" s="62"/>
      <c r="GBF38" s="62"/>
      <c r="GBG38" s="62"/>
      <c r="GBH38" s="62"/>
      <c r="GBI38" s="62"/>
      <c r="GBJ38" s="62"/>
      <c r="GBK38" s="62"/>
      <c r="GBL38" s="62"/>
      <c r="GBM38" s="62"/>
      <c r="GBN38" s="62"/>
      <c r="GBO38" s="62"/>
      <c r="GBP38" s="62"/>
      <c r="GBQ38" s="62"/>
      <c r="GBR38" s="62"/>
      <c r="GBS38" s="62"/>
      <c r="GBT38" s="62"/>
      <c r="GBU38" s="62"/>
      <c r="GBV38" s="62"/>
      <c r="GBW38" s="62"/>
      <c r="GBX38" s="62"/>
      <c r="GBY38" s="62"/>
      <c r="GBZ38" s="62"/>
      <c r="GCA38" s="62"/>
      <c r="GCB38" s="62"/>
      <c r="GCC38" s="62"/>
      <c r="GCD38" s="62"/>
      <c r="GCE38" s="62"/>
      <c r="GCF38" s="62"/>
      <c r="GCG38" s="62"/>
      <c r="GCH38" s="62"/>
      <c r="GCI38" s="62"/>
      <c r="GCJ38" s="62"/>
      <c r="GCK38" s="62"/>
      <c r="GCL38" s="62"/>
      <c r="GCM38" s="62"/>
      <c r="GCN38" s="62"/>
      <c r="GCO38" s="62"/>
      <c r="GCP38" s="62"/>
      <c r="GCQ38" s="62"/>
      <c r="GCR38" s="62"/>
      <c r="GCS38" s="62"/>
      <c r="GCT38" s="62"/>
      <c r="GCU38" s="62"/>
      <c r="GCV38" s="62"/>
      <c r="GCW38" s="62"/>
      <c r="GCX38" s="62"/>
      <c r="GCY38" s="62"/>
      <c r="GCZ38" s="62"/>
      <c r="GDA38" s="62"/>
      <c r="GDB38" s="62"/>
      <c r="GDC38" s="62"/>
      <c r="GDD38" s="62"/>
      <c r="GDE38" s="62"/>
      <c r="GDF38" s="62"/>
      <c r="GDG38" s="62"/>
      <c r="GDH38" s="62"/>
      <c r="GDI38" s="62"/>
      <c r="GDJ38" s="62"/>
      <c r="GDK38" s="62"/>
      <c r="GDL38" s="62"/>
      <c r="GDM38" s="62"/>
      <c r="GDN38" s="62"/>
      <c r="GDO38" s="62"/>
      <c r="GDP38" s="62"/>
      <c r="GDQ38" s="62"/>
      <c r="GDR38" s="62"/>
      <c r="GDS38" s="62"/>
      <c r="GDT38" s="62"/>
      <c r="GDU38" s="62"/>
      <c r="GDV38" s="62"/>
      <c r="GDW38" s="62"/>
      <c r="GDX38" s="62"/>
      <c r="GDY38" s="62"/>
      <c r="GDZ38" s="62"/>
      <c r="GEA38" s="62"/>
      <c r="GEB38" s="62"/>
      <c r="GEC38" s="62"/>
      <c r="GED38" s="62"/>
      <c r="GEE38" s="62"/>
      <c r="GEF38" s="62"/>
      <c r="GEG38" s="62"/>
      <c r="GEH38" s="62"/>
      <c r="GEI38" s="62"/>
      <c r="GEJ38" s="62"/>
      <c r="GEK38" s="62"/>
      <c r="GEL38" s="62"/>
      <c r="GEM38" s="62"/>
      <c r="GEN38" s="62"/>
      <c r="GEO38" s="62"/>
      <c r="GEP38" s="62"/>
      <c r="GEQ38" s="62"/>
      <c r="GER38" s="62"/>
      <c r="GES38" s="62"/>
      <c r="GET38" s="62"/>
      <c r="GEU38" s="62"/>
      <c r="GEV38" s="62"/>
      <c r="GEW38" s="62"/>
      <c r="GEX38" s="62"/>
      <c r="GEY38" s="62"/>
      <c r="GEZ38" s="62"/>
      <c r="GFA38" s="62"/>
      <c r="GFB38" s="62"/>
      <c r="GFC38" s="62"/>
      <c r="GFD38" s="62"/>
      <c r="GFE38" s="62"/>
      <c r="GFF38" s="62"/>
      <c r="GFG38" s="62"/>
      <c r="GFH38" s="62"/>
      <c r="GFI38" s="62"/>
      <c r="GFJ38" s="62"/>
      <c r="GFK38" s="62"/>
      <c r="GFL38" s="62"/>
      <c r="GFM38" s="62"/>
      <c r="GFN38" s="62"/>
      <c r="GFO38" s="62"/>
      <c r="GFP38" s="62"/>
      <c r="GFQ38" s="62"/>
      <c r="GFR38" s="62"/>
      <c r="GFS38" s="62"/>
      <c r="GFT38" s="62"/>
      <c r="GFU38" s="62"/>
      <c r="GFV38" s="62"/>
      <c r="GFW38" s="62"/>
      <c r="GFX38" s="62"/>
      <c r="GFY38" s="62"/>
      <c r="GFZ38" s="62"/>
      <c r="GGA38" s="62"/>
      <c r="GGB38" s="62"/>
      <c r="GGC38" s="62"/>
      <c r="GGD38" s="62"/>
      <c r="GGE38" s="62"/>
      <c r="GGF38" s="62"/>
      <c r="GGG38" s="62"/>
      <c r="GGH38" s="62"/>
      <c r="GGI38" s="62"/>
      <c r="GGJ38" s="62"/>
      <c r="GGK38" s="62"/>
      <c r="GGL38" s="62"/>
      <c r="GGM38" s="62"/>
      <c r="GGN38" s="62"/>
      <c r="GGO38" s="62"/>
      <c r="GGP38" s="62"/>
      <c r="GGQ38" s="62"/>
      <c r="GGR38" s="62"/>
      <c r="GGS38" s="62"/>
      <c r="GGT38" s="62"/>
      <c r="GGU38" s="62"/>
      <c r="GGV38" s="62"/>
      <c r="GGW38" s="62"/>
      <c r="GGX38" s="62"/>
      <c r="GGY38" s="62"/>
      <c r="GGZ38" s="62"/>
      <c r="GHA38" s="62"/>
      <c r="GHB38" s="62"/>
      <c r="GHC38" s="62"/>
      <c r="GHD38" s="62"/>
      <c r="GHE38" s="62"/>
      <c r="GHF38" s="62"/>
      <c r="GHG38" s="62"/>
      <c r="GHH38" s="62"/>
      <c r="GHI38" s="62"/>
      <c r="GHJ38" s="62"/>
      <c r="GHK38" s="62"/>
      <c r="GHL38" s="62"/>
      <c r="GHM38" s="62"/>
      <c r="GHN38" s="62"/>
      <c r="GHO38" s="62"/>
      <c r="GHP38" s="62"/>
      <c r="GHQ38" s="62"/>
      <c r="GHR38" s="62"/>
      <c r="GHS38" s="62"/>
      <c r="GHT38" s="62"/>
      <c r="GHU38" s="62"/>
      <c r="GHV38" s="62"/>
      <c r="GHW38" s="62"/>
      <c r="GHX38" s="62"/>
      <c r="GHY38" s="62"/>
      <c r="GHZ38" s="62"/>
      <c r="GIA38" s="62"/>
      <c r="GIB38" s="62"/>
      <c r="GIC38" s="62"/>
      <c r="GID38" s="62"/>
      <c r="GIE38" s="62"/>
      <c r="GIF38" s="62"/>
      <c r="GIG38" s="62"/>
      <c r="GIH38" s="62"/>
      <c r="GII38" s="62"/>
      <c r="GIJ38" s="62"/>
      <c r="GIK38" s="62"/>
      <c r="GIL38" s="62"/>
      <c r="GIM38" s="62"/>
      <c r="GIN38" s="62"/>
      <c r="GIO38" s="62"/>
      <c r="GIP38" s="62"/>
      <c r="GIQ38" s="62"/>
      <c r="GIR38" s="62"/>
      <c r="GIS38" s="62"/>
      <c r="GIT38" s="62"/>
      <c r="GIU38" s="62"/>
      <c r="GIV38" s="62"/>
      <c r="GIW38" s="62"/>
      <c r="GIX38" s="62"/>
      <c r="GIY38" s="62"/>
      <c r="GIZ38" s="62"/>
      <c r="GJA38" s="62"/>
      <c r="GJB38" s="62"/>
      <c r="GJC38" s="62"/>
      <c r="GJD38" s="62"/>
      <c r="GJE38" s="62"/>
      <c r="GJF38" s="62"/>
      <c r="GJG38" s="62"/>
      <c r="GJH38" s="62"/>
      <c r="GJI38" s="62"/>
      <c r="GJJ38" s="62"/>
      <c r="GJK38" s="62"/>
      <c r="GJL38" s="62"/>
      <c r="GJM38" s="62"/>
      <c r="GJN38" s="62"/>
      <c r="GJO38" s="62"/>
      <c r="GJP38" s="62"/>
      <c r="GJQ38" s="62"/>
      <c r="GJR38" s="62"/>
      <c r="GJS38" s="62"/>
      <c r="GJT38" s="62"/>
      <c r="GJU38" s="62"/>
      <c r="GJV38" s="62"/>
      <c r="GJW38" s="62"/>
      <c r="GJX38" s="62"/>
      <c r="GJY38" s="62"/>
      <c r="GJZ38" s="62"/>
      <c r="GKA38" s="62"/>
      <c r="GKB38" s="62"/>
      <c r="GKC38" s="62"/>
      <c r="GKD38" s="62"/>
      <c r="GKE38" s="62"/>
      <c r="GKF38" s="62"/>
      <c r="GKG38" s="62"/>
      <c r="GKH38" s="62"/>
      <c r="GKI38" s="62"/>
      <c r="GKJ38" s="62"/>
      <c r="GKK38" s="62"/>
      <c r="GKL38" s="62"/>
      <c r="GKM38" s="62"/>
      <c r="GKN38" s="62"/>
      <c r="GKO38" s="62"/>
      <c r="GKP38" s="62"/>
      <c r="GKQ38" s="62"/>
      <c r="GKR38" s="62"/>
      <c r="GKS38" s="62"/>
      <c r="GKT38" s="62"/>
      <c r="GKU38" s="62"/>
      <c r="GKV38" s="62"/>
      <c r="GKW38" s="62"/>
      <c r="GKX38" s="62"/>
      <c r="GKY38" s="62"/>
      <c r="GKZ38" s="62"/>
      <c r="GLA38" s="62"/>
      <c r="GLB38" s="62"/>
      <c r="GLC38" s="62"/>
      <c r="GLD38" s="62"/>
      <c r="GLE38" s="62"/>
      <c r="GLF38" s="62"/>
      <c r="GLG38" s="62"/>
      <c r="GLH38" s="62"/>
      <c r="GLI38" s="62"/>
      <c r="GLJ38" s="62"/>
      <c r="GLK38" s="62"/>
      <c r="GLL38" s="62"/>
      <c r="GLM38" s="62"/>
      <c r="GLN38" s="62"/>
      <c r="GLO38" s="62"/>
      <c r="GLP38" s="62"/>
      <c r="GLQ38" s="62"/>
      <c r="GLR38" s="62"/>
      <c r="GLS38" s="62"/>
      <c r="GLT38" s="62"/>
      <c r="GLU38" s="62"/>
      <c r="GLV38" s="62"/>
      <c r="GLW38" s="62"/>
      <c r="GLX38" s="62"/>
      <c r="GLY38" s="62"/>
      <c r="GLZ38" s="62"/>
      <c r="GMA38" s="62"/>
      <c r="GMB38" s="62"/>
      <c r="GMC38" s="62"/>
      <c r="GMD38" s="62"/>
      <c r="GME38" s="62"/>
      <c r="GMF38" s="62"/>
      <c r="GMG38" s="62"/>
      <c r="GMH38" s="62"/>
      <c r="GMI38" s="62"/>
      <c r="GMJ38" s="62"/>
      <c r="GMK38" s="62"/>
      <c r="GML38" s="62"/>
      <c r="GMM38" s="62"/>
      <c r="GMN38" s="62"/>
      <c r="GMO38" s="62"/>
      <c r="GMP38" s="62"/>
      <c r="GMQ38" s="62"/>
      <c r="GMR38" s="62"/>
      <c r="GMS38" s="62"/>
      <c r="GMT38" s="62"/>
      <c r="GMU38" s="62"/>
      <c r="GMV38" s="62"/>
      <c r="GMW38" s="62"/>
      <c r="GMX38" s="62"/>
      <c r="GMY38" s="62"/>
      <c r="GMZ38" s="62"/>
      <c r="GNA38" s="62"/>
      <c r="GNB38" s="62"/>
      <c r="GNC38" s="62"/>
      <c r="GND38" s="62"/>
      <c r="GNE38" s="62"/>
      <c r="GNF38" s="62"/>
      <c r="GNG38" s="62"/>
      <c r="GNH38" s="62"/>
      <c r="GNI38" s="62"/>
      <c r="GNJ38" s="62"/>
      <c r="GNK38" s="62"/>
      <c r="GNL38" s="62"/>
      <c r="GNM38" s="62"/>
      <c r="GNN38" s="62"/>
      <c r="GNO38" s="62"/>
      <c r="GNP38" s="62"/>
      <c r="GNQ38" s="62"/>
      <c r="GNR38" s="62"/>
      <c r="GNS38" s="62"/>
      <c r="GNT38" s="62"/>
      <c r="GNU38" s="62"/>
      <c r="GNV38" s="62"/>
      <c r="GNW38" s="62"/>
      <c r="GNX38" s="62"/>
      <c r="GNY38" s="62"/>
      <c r="GNZ38" s="62"/>
      <c r="GOA38" s="62"/>
      <c r="GOB38" s="62"/>
      <c r="GOC38" s="62"/>
      <c r="GOD38" s="62"/>
      <c r="GOE38" s="62"/>
      <c r="GOF38" s="62"/>
      <c r="GOG38" s="62"/>
      <c r="GOH38" s="62"/>
      <c r="GOI38" s="62"/>
      <c r="GOJ38" s="62"/>
      <c r="GOK38" s="62"/>
      <c r="GOL38" s="62"/>
      <c r="GOM38" s="62"/>
      <c r="GON38" s="62"/>
      <c r="GOO38" s="62"/>
      <c r="GOP38" s="62"/>
      <c r="GOQ38" s="62"/>
      <c r="GOR38" s="62"/>
      <c r="GOS38" s="62"/>
      <c r="GOT38" s="62"/>
      <c r="GOU38" s="62"/>
      <c r="GOV38" s="62"/>
      <c r="GOW38" s="62"/>
      <c r="GOX38" s="62"/>
      <c r="GOY38" s="62"/>
      <c r="GOZ38" s="62"/>
      <c r="GPA38" s="62"/>
      <c r="GPB38" s="62"/>
      <c r="GPC38" s="62"/>
      <c r="GPD38" s="62"/>
      <c r="GPE38" s="62"/>
      <c r="GPF38" s="62"/>
      <c r="GPG38" s="62"/>
      <c r="GPH38" s="62"/>
      <c r="GPI38" s="62"/>
      <c r="GPJ38" s="62"/>
      <c r="GPK38" s="62"/>
      <c r="GPL38" s="62"/>
      <c r="GPM38" s="62"/>
      <c r="GPN38" s="62"/>
      <c r="GPO38" s="62"/>
      <c r="GPP38" s="62"/>
      <c r="GPQ38" s="62"/>
      <c r="GPR38" s="62"/>
      <c r="GPS38" s="62"/>
      <c r="GPT38" s="62"/>
      <c r="GPU38" s="62"/>
      <c r="GPV38" s="62"/>
      <c r="GPW38" s="62"/>
      <c r="GPX38" s="62"/>
      <c r="GPY38" s="62"/>
      <c r="GPZ38" s="62"/>
      <c r="GQA38" s="62"/>
      <c r="GQB38" s="62"/>
      <c r="GQC38" s="62"/>
      <c r="GQD38" s="62"/>
      <c r="GQE38" s="62"/>
      <c r="GQF38" s="62"/>
      <c r="GQG38" s="62"/>
      <c r="GQH38" s="62"/>
      <c r="GQI38" s="62"/>
      <c r="GQJ38" s="62"/>
      <c r="GQK38" s="62"/>
      <c r="GQL38" s="62"/>
      <c r="GQM38" s="62"/>
      <c r="GQN38" s="62"/>
      <c r="GQO38" s="62"/>
      <c r="GQP38" s="62"/>
      <c r="GQQ38" s="62"/>
      <c r="GQR38" s="62"/>
      <c r="GQS38" s="62"/>
      <c r="GQT38" s="62"/>
      <c r="GQU38" s="62"/>
      <c r="GQV38" s="62"/>
      <c r="GQW38" s="62"/>
      <c r="GQX38" s="62"/>
      <c r="GQY38" s="62"/>
      <c r="GQZ38" s="62"/>
      <c r="GRA38" s="62"/>
      <c r="GRB38" s="62"/>
      <c r="GRC38" s="62"/>
      <c r="GRD38" s="62"/>
      <c r="GRE38" s="62"/>
      <c r="GRF38" s="62"/>
      <c r="GRG38" s="62"/>
      <c r="GRH38" s="62"/>
      <c r="GRI38" s="62"/>
      <c r="GRJ38" s="62"/>
      <c r="GRK38" s="62"/>
      <c r="GRL38" s="62"/>
      <c r="GRM38" s="62"/>
      <c r="GRN38" s="62"/>
      <c r="GRO38" s="62"/>
      <c r="GRP38" s="62"/>
      <c r="GRQ38" s="62"/>
      <c r="GRR38" s="62"/>
      <c r="GRS38" s="62"/>
      <c r="GRT38" s="62"/>
      <c r="GRU38" s="62"/>
      <c r="GRV38" s="62"/>
      <c r="GRW38" s="62"/>
      <c r="GRX38" s="62"/>
      <c r="GRY38" s="62"/>
      <c r="GRZ38" s="62"/>
      <c r="GSA38" s="62"/>
      <c r="GSB38" s="62"/>
      <c r="GSC38" s="62"/>
      <c r="GSD38" s="62"/>
      <c r="GSE38" s="62"/>
      <c r="GSF38" s="62"/>
      <c r="GSG38" s="62"/>
      <c r="GSH38" s="62"/>
      <c r="GSI38" s="62"/>
      <c r="GSJ38" s="62"/>
      <c r="GSK38" s="62"/>
      <c r="GSL38" s="62"/>
      <c r="GSM38" s="62"/>
      <c r="GSN38" s="62"/>
      <c r="GSO38" s="62"/>
      <c r="GSP38" s="62"/>
      <c r="GSQ38" s="62"/>
      <c r="GSR38" s="62"/>
      <c r="GSS38" s="62"/>
      <c r="GST38" s="62"/>
      <c r="GSU38" s="62"/>
      <c r="GSV38" s="62"/>
      <c r="GSW38" s="62"/>
      <c r="GSX38" s="62"/>
      <c r="GSY38" s="62"/>
      <c r="GSZ38" s="62"/>
      <c r="GTA38" s="62"/>
      <c r="GTB38" s="62"/>
      <c r="GTC38" s="62"/>
      <c r="GTD38" s="62"/>
      <c r="GTE38" s="62"/>
      <c r="GTF38" s="62"/>
      <c r="GTG38" s="62"/>
      <c r="GTH38" s="62"/>
      <c r="GTI38" s="62"/>
      <c r="GTJ38" s="62"/>
      <c r="GTK38" s="62"/>
      <c r="GTL38" s="62"/>
      <c r="GTM38" s="62"/>
      <c r="GTN38" s="62"/>
      <c r="GTO38" s="62"/>
      <c r="GTP38" s="62"/>
      <c r="GTQ38" s="62"/>
      <c r="GTR38" s="62"/>
      <c r="GTS38" s="62"/>
      <c r="GTT38" s="62"/>
      <c r="GTU38" s="62"/>
      <c r="GTV38" s="62"/>
      <c r="GTW38" s="62"/>
      <c r="GTX38" s="62"/>
      <c r="GTY38" s="62"/>
      <c r="GTZ38" s="62"/>
      <c r="GUA38" s="62"/>
      <c r="GUB38" s="62"/>
      <c r="GUC38" s="62"/>
      <c r="GUD38" s="62"/>
      <c r="GUE38" s="62"/>
      <c r="GUF38" s="62"/>
      <c r="GUG38" s="62"/>
      <c r="GUH38" s="62"/>
      <c r="GUI38" s="62"/>
      <c r="GUJ38" s="62"/>
      <c r="GUK38" s="62"/>
      <c r="GUL38" s="62"/>
      <c r="GUM38" s="62"/>
      <c r="GUN38" s="62"/>
      <c r="GUO38" s="62"/>
      <c r="GUP38" s="62"/>
      <c r="GUQ38" s="62"/>
      <c r="GUR38" s="62"/>
      <c r="GUS38" s="62"/>
      <c r="GUT38" s="62"/>
      <c r="GUU38" s="62"/>
      <c r="GUV38" s="62"/>
      <c r="GUW38" s="62"/>
      <c r="GUX38" s="62"/>
      <c r="GUY38" s="62"/>
      <c r="GUZ38" s="62"/>
      <c r="GVA38" s="62"/>
      <c r="GVB38" s="62"/>
      <c r="GVC38" s="62"/>
      <c r="GVD38" s="62"/>
      <c r="GVE38" s="62"/>
      <c r="GVF38" s="62"/>
      <c r="GVG38" s="62"/>
      <c r="GVH38" s="62"/>
      <c r="GVI38" s="62"/>
      <c r="GVJ38" s="62"/>
      <c r="GVK38" s="62"/>
      <c r="GVL38" s="62"/>
      <c r="GVM38" s="62"/>
      <c r="GVN38" s="62"/>
      <c r="GVO38" s="62"/>
      <c r="GVP38" s="62"/>
      <c r="GVQ38" s="62"/>
      <c r="GVR38" s="62"/>
      <c r="GVS38" s="62"/>
      <c r="GVT38" s="62"/>
      <c r="GVU38" s="62"/>
      <c r="GVV38" s="62"/>
      <c r="GVW38" s="62"/>
      <c r="GVX38" s="62"/>
      <c r="GVY38" s="62"/>
      <c r="GVZ38" s="62"/>
      <c r="GWA38" s="62"/>
      <c r="GWB38" s="62"/>
      <c r="GWC38" s="62"/>
      <c r="GWD38" s="62"/>
      <c r="GWE38" s="62"/>
      <c r="GWF38" s="62"/>
      <c r="GWG38" s="62"/>
      <c r="GWH38" s="62"/>
      <c r="GWI38" s="62"/>
      <c r="GWJ38" s="62"/>
      <c r="GWK38" s="62"/>
      <c r="GWL38" s="62"/>
      <c r="GWM38" s="62"/>
      <c r="GWN38" s="62"/>
      <c r="GWO38" s="62"/>
      <c r="GWP38" s="62"/>
      <c r="GWQ38" s="62"/>
      <c r="GWR38" s="62"/>
      <c r="GWS38" s="62"/>
      <c r="GWT38" s="62"/>
      <c r="GWU38" s="62"/>
      <c r="GWV38" s="62"/>
      <c r="GWW38" s="62"/>
      <c r="GWX38" s="62"/>
      <c r="GWY38" s="62"/>
      <c r="GWZ38" s="62"/>
      <c r="GXA38" s="62"/>
      <c r="GXB38" s="62"/>
      <c r="GXC38" s="62"/>
      <c r="GXD38" s="62"/>
      <c r="GXE38" s="62"/>
      <c r="GXF38" s="62"/>
      <c r="GXG38" s="62"/>
      <c r="GXH38" s="62"/>
      <c r="GXI38" s="62"/>
      <c r="GXJ38" s="62"/>
      <c r="GXK38" s="62"/>
      <c r="GXL38" s="62"/>
      <c r="GXM38" s="62"/>
      <c r="GXN38" s="62"/>
      <c r="GXO38" s="62"/>
      <c r="GXP38" s="62"/>
      <c r="GXQ38" s="62"/>
      <c r="GXR38" s="62"/>
      <c r="GXS38" s="62"/>
      <c r="GXT38" s="62"/>
      <c r="GXU38" s="62"/>
      <c r="GXV38" s="62"/>
      <c r="GXW38" s="62"/>
      <c r="GXX38" s="62"/>
      <c r="GXY38" s="62"/>
      <c r="GXZ38" s="62"/>
      <c r="GYA38" s="62"/>
      <c r="GYB38" s="62"/>
      <c r="GYC38" s="62"/>
      <c r="GYD38" s="62"/>
      <c r="GYE38" s="62"/>
      <c r="GYF38" s="62"/>
      <c r="GYG38" s="62"/>
      <c r="GYH38" s="62"/>
      <c r="GYI38" s="62"/>
      <c r="GYJ38" s="62"/>
      <c r="GYK38" s="62"/>
      <c r="GYL38" s="62"/>
      <c r="GYM38" s="62"/>
      <c r="GYN38" s="62"/>
      <c r="GYO38" s="62"/>
      <c r="GYP38" s="62"/>
      <c r="GYQ38" s="62"/>
      <c r="GYR38" s="62"/>
      <c r="GYS38" s="62"/>
      <c r="GYT38" s="62"/>
      <c r="GYU38" s="62"/>
      <c r="GYV38" s="62"/>
      <c r="GYW38" s="62"/>
      <c r="GYX38" s="62"/>
      <c r="GYY38" s="62"/>
      <c r="GYZ38" s="62"/>
      <c r="GZA38" s="62"/>
      <c r="GZB38" s="62"/>
      <c r="GZC38" s="62"/>
      <c r="GZD38" s="62"/>
      <c r="GZE38" s="62"/>
      <c r="GZF38" s="62"/>
      <c r="GZG38" s="62"/>
      <c r="GZH38" s="62"/>
      <c r="GZI38" s="62"/>
      <c r="GZJ38" s="62"/>
      <c r="GZK38" s="62"/>
      <c r="GZL38" s="62"/>
      <c r="GZM38" s="62"/>
      <c r="GZN38" s="62"/>
      <c r="GZO38" s="62"/>
      <c r="GZP38" s="62"/>
      <c r="GZQ38" s="62"/>
      <c r="GZR38" s="62"/>
      <c r="GZS38" s="62"/>
      <c r="GZT38" s="62"/>
      <c r="GZU38" s="62"/>
      <c r="GZV38" s="62"/>
      <c r="GZW38" s="62"/>
      <c r="GZX38" s="62"/>
      <c r="GZY38" s="62"/>
      <c r="GZZ38" s="62"/>
      <c r="HAA38" s="62"/>
      <c r="HAB38" s="62"/>
      <c r="HAC38" s="62"/>
      <c r="HAD38" s="62"/>
      <c r="HAE38" s="62"/>
      <c r="HAF38" s="62"/>
      <c r="HAG38" s="62"/>
      <c r="HAH38" s="62"/>
      <c r="HAI38" s="62"/>
      <c r="HAJ38" s="62"/>
      <c r="HAK38" s="62"/>
      <c r="HAL38" s="62"/>
      <c r="HAM38" s="62"/>
      <c r="HAN38" s="62"/>
      <c r="HAO38" s="62"/>
      <c r="HAP38" s="62"/>
      <c r="HAQ38" s="62"/>
      <c r="HAR38" s="62"/>
      <c r="HAS38" s="62"/>
      <c r="HAT38" s="62"/>
      <c r="HAU38" s="62"/>
      <c r="HAV38" s="62"/>
      <c r="HAW38" s="62"/>
      <c r="HAX38" s="62"/>
      <c r="HAY38" s="62"/>
      <c r="HAZ38" s="62"/>
      <c r="HBA38" s="62"/>
      <c r="HBB38" s="62"/>
      <c r="HBC38" s="62"/>
      <c r="HBD38" s="62"/>
      <c r="HBE38" s="62"/>
      <c r="HBF38" s="62"/>
      <c r="HBG38" s="62"/>
      <c r="HBH38" s="62"/>
      <c r="HBI38" s="62"/>
      <c r="HBJ38" s="62"/>
      <c r="HBK38" s="62"/>
      <c r="HBL38" s="62"/>
      <c r="HBM38" s="62"/>
      <c r="HBN38" s="62"/>
      <c r="HBO38" s="62"/>
      <c r="HBP38" s="62"/>
      <c r="HBQ38" s="62"/>
      <c r="HBR38" s="62"/>
      <c r="HBS38" s="62"/>
      <c r="HBT38" s="62"/>
      <c r="HBU38" s="62"/>
      <c r="HBV38" s="62"/>
      <c r="HBW38" s="62"/>
      <c r="HBX38" s="62"/>
      <c r="HBY38" s="62"/>
      <c r="HBZ38" s="62"/>
      <c r="HCA38" s="62"/>
      <c r="HCB38" s="62"/>
      <c r="HCC38" s="62"/>
      <c r="HCD38" s="62"/>
      <c r="HCE38" s="62"/>
      <c r="HCF38" s="62"/>
      <c r="HCG38" s="62"/>
      <c r="HCH38" s="62"/>
      <c r="HCI38" s="62"/>
      <c r="HCJ38" s="62"/>
      <c r="HCK38" s="62"/>
      <c r="HCL38" s="62"/>
      <c r="HCM38" s="62"/>
      <c r="HCN38" s="62"/>
      <c r="HCO38" s="62"/>
      <c r="HCP38" s="62"/>
      <c r="HCQ38" s="62"/>
      <c r="HCR38" s="62"/>
      <c r="HCS38" s="62"/>
      <c r="HCT38" s="62"/>
      <c r="HCU38" s="62"/>
      <c r="HCV38" s="62"/>
      <c r="HCW38" s="62"/>
      <c r="HCX38" s="62"/>
      <c r="HCY38" s="62"/>
      <c r="HCZ38" s="62"/>
      <c r="HDA38" s="62"/>
      <c r="HDB38" s="62"/>
      <c r="HDC38" s="62"/>
      <c r="HDD38" s="62"/>
      <c r="HDE38" s="62"/>
      <c r="HDF38" s="62"/>
      <c r="HDG38" s="62"/>
      <c r="HDH38" s="62"/>
      <c r="HDI38" s="62"/>
      <c r="HDJ38" s="62"/>
      <c r="HDK38" s="62"/>
      <c r="HDL38" s="62"/>
      <c r="HDM38" s="62"/>
      <c r="HDN38" s="62"/>
      <c r="HDO38" s="62"/>
      <c r="HDP38" s="62"/>
      <c r="HDQ38" s="62"/>
      <c r="HDR38" s="62"/>
      <c r="HDS38" s="62"/>
      <c r="HDT38" s="62"/>
      <c r="HDU38" s="62"/>
      <c r="HDV38" s="62"/>
      <c r="HDW38" s="62"/>
      <c r="HDX38" s="62"/>
      <c r="HDY38" s="62"/>
      <c r="HDZ38" s="62"/>
      <c r="HEA38" s="62"/>
      <c r="HEB38" s="62"/>
      <c r="HEC38" s="62"/>
      <c r="HED38" s="62"/>
      <c r="HEE38" s="62"/>
      <c r="HEF38" s="62"/>
      <c r="HEG38" s="62"/>
      <c r="HEH38" s="62"/>
      <c r="HEI38" s="62"/>
      <c r="HEJ38" s="62"/>
      <c r="HEK38" s="62"/>
      <c r="HEL38" s="62"/>
      <c r="HEM38" s="62"/>
      <c r="HEN38" s="62"/>
      <c r="HEO38" s="62"/>
      <c r="HEP38" s="62"/>
      <c r="HEQ38" s="62"/>
      <c r="HER38" s="62"/>
      <c r="HES38" s="62"/>
      <c r="HET38" s="62"/>
      <c r="HEU38" s="62"/>
      <c r="HEV38" s="62"/>
      <c r="HEW38" s="62"/>
      <c r="HEX38" s="62"/>
      <c r="HEY38" s="62"/>
      <c r="HEZ38" s="62"/>
      <c r="HFA38" s="62"/>
      <c r="HFB38" s="62"/>
      <c r="HFC38" s="62"/>
      <c r="HFD38" s="62"/>
      <c r="HFE38" s="62"/>
      <c r="HFF38" s="62"/>
      <c r="HFG38" s="62"/>
      <c r="HFH38" s="62"/>
      <c r="HFI38" s="62"/>
      <c r="HFJ38" s="62"/>
      <c r="HFK38" s="62"/>
      <c r="HFL38" s="62"/>
      <c r="HFM38" s="62"/>
      <c r="HFN38" s="62"/>
      <c r="HFO38" s="62"/>
      <c r="HFP38" s="62"/>
      <c r="HFQ38" s="62"/>
      <c r="HFR38" s="62"/>
      <c r="HFS38" s="62"/>
      <c r="HFT38" s="62"/>
      <c r="HFU38" s="62"/>
      <c r="HFV38" s="62"/>
      <c r="HFW38" s="62"/>
      <c r="HFX38" s="62"/>
      <c r="HFY38" s="62"/>
      <c r="HFZ38" s="62"/>
      <c r="HGA38" s="62"/>
      <c r="HGB38" s="62"/>
      <c r="HGC38" s="62"/>
      <c r="HGD38" s="62"/>
      <c r="HGE38" s="62"/>
      <c r="HGF38" s="62"/>
      <c r="HGG38" s="62"/>
      <c r="HGH38" s="62"/>
      <c r="HGI38" s="62"/>
      <c r="HGJ38" s="62"/>
      <c r="HGK38" s="62"/>
      <c r="HGL38" s="62"/>
      <c r="HGM38" s="62"/>
      <c r="HGN38" s="62"/>
      <c r="HGO38" s="62"/>
      <c r="HGP38" s="62"/>
      <c r="HGQ38" s="62"/>
      <c r="HGR38" s="62"/>
      <c r="HGS38" s="62"/>
      <c r="HGT38" s="62"/>
      <c r="HGU38" s="62"/>
      <c r="HGV38" s="62"/>
      <c r="HGW38" s="62"/>
      <c r="HGX38" s="62"/>
      <c r="HGY38" s="62"/>
      <c r="HGZ38" s="62"/>
      <c r="HHA38" s="62"/>
      <c r="HHB38" s="62"/>
      <c r="HHC38" s="62"/>
      <c r="HHD38" s="62"/>
      <c r="HHE38" s="62"/>
      <c r="HHF38" s="62"/>
      <c r="HHG38" s="62"/>
      <c r="HHH38" s="62"/>
      <c r="HHI38" s="62"/>
      <c r="HHJ38" s="62"/>
      <c r="HHK38" s="62"/>
      <c r="HHL38" s="62"/>
      <c r="HHM38" s="62"/>
      <c r="HHN38" s="62"/>
      <c r="HHO38" s="62"/>
      <c r="HHP38" s="62"/>
      <c r="HHQ38" s="62"/>
      <c r="HHR38" s="62"/>
      <c r="HHS38" s="62"/>
      <c r="HHT38" s="62"/>
      <c r="HHU38" s="62"/>
      <c r="HHV38" s="62"/>
      <c r="HHW38" s="62"/>
      <c r="HHX38" s="62"/>
      <c r="HHY38" s="62"/>
      <c r="HHZ38" s="62"/>
      <c r="HIA38" s="62"/>
      <c r="HIB38" s="62"/>
      <c r="HIC38" s="62"/>
      <c r="HID38" s="62"/>
      <c r="HIE38" s="62"/>
      <c r="HIF38" s="62"/>
      <c r="HIG38" s="62"/>
      <c r="HIH38" s="62"/>
      <c r="HII38" s="62"/>
      <c r="HIJ38" s="62"/>
      <c r="HIK38" s="62"/>
      <c r="HIL38" s="62"/>
      <c r="HIM38" s="62"/>
      <c r="HIN38" s="62"/>
      <c r="HIO38" s="62"/>
      <c r="HIP38" s="62"/>
      <c r="HIQ38" s="62"/>
      <c r="HIR38" s="62"/>
      <c r="HIS38" s="62"/>
      <c r="HIT38" s="62"/>
      <c r="HIU38" s="62"/>
      <c r="HIV38" s="62"/>
      <c r="HIW38" s="62"/>
      <c r="HIX38" s="62"/>
      <c r="HIY38" s="62"/>
      <c r="HIZ38" s="62"/>
      <c r="HJA38" s="62"/>
      <c r="HJB38" s="62"/>
      <c r="HJC38" s="62"/>
      <c r="HJD38" s="62"/>
      <c r="HJE38" s="62"/>
      <c r="HJF38" s="62"/>
      <c r="HJG38" s="62"/>
      <c r="HJH38" s="62"/>
      <c r="HJI38" s="62"/>
      <c r="HJJ38" s="62"/>
      <c r="HJK38" s="62"/>
      <c r="HJL38" s="62"/>
      <c r="HJM38" s="62"/>
      <c r="HJN38" s="62"/>
      <c r="HJO38" s="62"/>
      <c r="HJP38" s="62"/>
      <c r="HJQ38" s="62"/>
      <c r="HJR38" s="62"/>
      <c r="HJS38" s="62"/>
      <c r="HJT38" s="62"/>
      <c r="HJU38" s="62"/>
      <c r="HJV38" s="62"/>
      <c r="HJW38" s="62"/>
      <c r="HJX38" s="62"/>
      <c r="HJY38" s="62"/>
      <c r="HJZ38" s="62"/>
      <c r="HKA38" s="62"/>
      <c r="HKB38" s="62"/>
      <c r="HKC38" s="62"/>
      <c r="HKD38" s="62"/>
      <c r="HKE38" s="62"/>
      <c r="HKF38" s="62"/>
      <c r="HKG38" s="62"/>
      <c r="HKH38" s="62"/>
      <c r="HKI38" s="62"/>
      <c r="HKJ38" s="62"/>
      <c r="HKK38" s="62"/>
      <c r="HKL38" s="62"/>
      <c r="HKM38" s="62"/>
      <c r="HKN38" s="62"/>
      <c r="HKO38" s="62"/>
      <c r="HKP38" s="62"/>
      <c r="HKQ38" s="62"/>
      <c r="HKR38" s="62"/>
      <c r="HKS38" s="62"/>
      <c r="HKT38" s="62"/>
      <c r="HKU38" s="62"/>
      <c r="HKV38" s="62"/>
      <c r="HKW38" s="62"/>
      <c r="HKX38" s="62"/>
      <c r="HKY38" s="62"/>
      <c r="HKZ38" s="62"/>
      <c r="HLA38" s="62"/>
      <c r="HLB38" s="62"/>
      <c r="HLC38" s="62"/>
      <c r="HLD38" s="62"/>
      <c r="HLE38" s="62"/>
      <c r="HLF38" s="62"/>
      <c r="HLG38" s="62"/>
      <c r="HLH38" s="62"/>
      <c r="HLI38" s="62"/>
      <c r="HLJ38" s="62"/>
      <c r="HLK38" s="62"/>
      <c r="HLL38" s="62"/>
      <c r="HLM38" s="62"/>
      <c r="HLN38" s="62"/>
      <c r="HLO38" s="62"/>
      <c r="HLP38" s="62"/>
      <c r="HLQ38" s="62"/>
      <c r="HLR38" s="62"/>
      <c r="HLS38" s="62"/>
      <c r="HLT38" s="62"/>
      <c r="HLU38" s="62"/>
      <c r="HLV38" s="62"/>
      <c r="HLW38" s="62"/>
      <c r="HLX38" s="62"/>
      <c r="HLY38" s="62"/>
      <c r="HLZ38" s="62"/>
      <c r="HMA38" s="62"/>
      <c r="HMB38" s="62"/>
      <c r="HMC38" s="62"/>
      <c r="HMD38" s="62"/>
      <c r="HME38" s="62"/>
      <c r="HMF38" s="62"/>
      <c r="HMG38" s="62"/>
      <c r="HMH38" s="62"/>
      <c r="HMI38" s="62"/>
      <c r="HMJ38" s="62"/>
      <c r="HMK38" s="62"/>
      <c r="HML38" s="62"/>
      <c r="HMM38" s="62"/>
      <c r="HMN38" s="62"/>
      <c r="HMO38" s="62"/>
      <c r="HMP38" s="62"/>
      <c r="HMQ38" s="62"/>
      <c r="HMR38" s="62"/>
      <c r="HMS38" s="62"/>
      <c r="HMT38" s="62"/>
      <c r="HMU38" s="62"/>
      <c r="HMV38" s="62"/>
      <c r="HMW38" s="62"/>
      <c r="HMX38" s="62"/>
      <c r="HMY38" s="62"/>
      <c r="HMZ38" s="62"/>
      <c r="HNA38" s="62"/>
      <c r="HNB38" s="62"/>
      <c r="HNC38" s="62"/>
      <c r="HND38" s="62"/>
      <c r="HNE38" s="62"/>
      <c r="HNF38" s="62"/>
      <c r="HNG38" s="62"/>
      <c r="HNH38" s="62"/>
      <c r="HNI38" s="62"/>
      <c r="HNJ38" s="62"/>
      <c r="HNK38" s="62"/>
      <c r="HNL38" s="62"/>
      <c r="HNM38" s="62"/>
      <c r="HNN38" s="62"/>
      <c r="HNO38" s="62"/>
      <c r="HNP38" s="62"/>
      <c r="HNQ38" s="62"/>
      <c r="HNR38" s="62"/>
      <c r="HNS38" s="62"/>
      <c r="HNT38" s="62"/>
      <c r="HNU38" s="62"/>
      <c r="HNV38" s="62"/>
      <c r="HNW38" s="62"/>
      <c r="HNX38" s="62"/>
      <c r="HNY38" s="62"/>
      <c r="HNZ38" s="62"/>
      <c r="HOA38" s="62"/>
      <c r="HOB38" s="62"/>
      <c r="HOC38" s="62"/>
      <c r="HOD38" s="62"/>
      <c r="HOE38" s="62"/>
      <c r="HOF38" s="62"/>
      <c r="HOG38" s="62"/>
      <c r="HOH38" s="62"/>
      <c r="HOI38" s="62"/>
      <c r="HOJ38" s="62"/>
      <c r="HOK38" s="62"/>
      <c r="HOL38" s="62"/>
      <c r="HOM38" s="62"/>
      <c r="HON38" s="62"/>
      <c r="HOO38" s="62"/>
      <c r="HOP38" s="62"/>
      <c r="HOQ38" s="62"/>
      <c r="HOR38" s="62"/>
      <c r="HOS38" s="62"/>
      <c r="HOT38" s="62"/>
      <c r="HOU38" s="62"/>
      <c r="HOV38" s="62"/>
      <c r="HOW38" s="62"/>
      <c r="HOX38" s="62"/>
      <c r="HOY38" s="62"/>
      <c r="HOZ38" s="62"/>
      <c r="HPA38" s="62"/>
      <c r="HPB38" s="62"/>
      <c r="HPC38" s="62"/>
      <c r="HPD38" s="62"/>
      <c r="HPE38" s="62"/>
      <c r="HPF38" s="62"/>
      <c r="HPG38" s="62"/>
      <c r="HPH38" s="62"/>
      <c r="HPI38" s="62"/>
      <c r="HPJ38" s="62"/>
      <c r="HPK38" s="62"/>
      <c r="HPL38" s="62"/>
      <c r="HPM38" s="62"/>
      <c r="HPN38" s="62"/>
      <c r="HPO38" s="62"/>
      <c r="HPP38" s="62"/>
      <c r="HPQ38" s="62"/>
      <c r="HPR38" s="62"/>
      <c r="HPS38" s="62"/>
      <c r="HPT38" s="62"/>
      <c r="HPU38" s="62"/>
      <c r="HPV38" s="62"/>
      <c r="HPW38" s="62"/>
      <c r="HPX38" s="62"/>
      <c r="HPY38" s="62"/>
      <c r="HPZ38" s="62"/>
      <c r="HQA38" s="62"/>
      <c r="HQB38" s="62"/>
      <c r="HQC38" s="62"/>
      <c r="HQD38" s="62"/>
      <c r="HQE38" s="62"/>
      <c r="HQF38" s="62"/>
      <c r="HQG38" s="62"/>
      <c r="HQH38" s="62"/>
      <c r="HQI38" s="62"/>
      <c r="HQJ38" s="62"/>
      <c r="HQK38" s="62"/>
      <c r="HQL38" s="62"/>
      <c r="HQM38" s="62"/>
      <c r="HQN38" s="62"/>
      <c r="HQO38" s="62"/>
      <c r="HQP38" s="62"/>
      <c r="HQQ38" s="62"/>
      <c r="HQR38" s="62"/>
      <c r="HQS38" s="62"/>
      <c r="HQT38" s="62"/>
      <c r="HQU38" s="62"/>
      <c r="HQV38" s="62"/>
      <c r="HQW38" s="62"/>
      <c r="HQX38" s="62"/>
      <c r="HQY38" s="62"/>
      <c r="HQZ38" s="62"/>
      <c r="HRA38" s="62"/>
      <c r="HRB38" s="62"/>
      <c r="HRC38" s="62"/>
      <c r="HRD38" s="62"/>
      <c r="HRE38" s="62"/>
      <c r="HRF38" s="62"/>
      <c r="HRG38" s="62"/>
      <c r="HRH38" s="62"/>
      <c r="HRI38" s="62"/>
      <c r="HRJ38" s="62"/>
      <c r="HRK38" s="62"/>
      <c r="HRL38" s="62"/>
      <c r="HRM38" s="62"/>
      <c r="HRN38" s="62"/>
      <c r="HRO38" s="62"/>
      <c r="HRP38" s="62"/>
      <c r="HRQ38" s="62"/>
      <c r="HRR38" s="62"/>
      <c r="HRS38" s="62"/>
      <c r="HRT38" s="62"/>
      <c r="HRU38" s="62"/>
      <c r="HRV38" s="62"/>
      <c r="HRW38" s="62"/>
      <c r="HRX38" s="62"/>
      <c r="HRY38" s="62"/>
      <c r="HRZ38" s="62"/>
      <c r="HSA38" s="62"/>
      <c r="HSB38" s="62"/>
      <c r="HSC38" s="62"/>
      <c r="HSD38" s="62"/>
      <c r="HSE38" s="62"/>
      <c r="HSF38" s="62"/>
      <c r="HSG38" s="62"/>
      <c r="HSH38" s="62"/>
      <c r="HSI38" s="62"/>
      <c r="HSJ38" s="62"/>
      <c r="HSK38" s="62"/>
      <c r="HSL38" s="62"/>
      <c r="HSM38" s="62"/>
      <c r="HSN38" s="62"/>
      <c r="HSO38" s="62"/>
      <c r="HSP38" s="62"/>
      <c r="HSQ38" s="62"/>
      <c r="HSR38" s="62"/>
      <c r="HSS38" s="62"/>
      <c r="HST38" s="62"/>
      <c r="HSU38" s="62"/>
      <c r="HSV38" s="62"/>
      <c r="HSW38" s="62"/>
      <c r="HSX38" s="62"/>
      <c r="HSY38" s="62"/>
      <c r="HSZ38" s="62"/>
      <c r="HTA38" s="62"/>
      <c r="HTB38" s="62"/>
      <c r="HTC38" s="62"/>
      <c r="HTD38" s="62"/>
      <c r="HTE38" s="62"/>
      <c r="HTF38" s="62"/>
      <c r="HTG38" s="62"/>
      <c r="HTH38" s="62"/>
      <c r="HTI38" s="62"/>
      <c r="HTJ38" s="62"/>
      <c r="HTK38" s="62"/>
      <c r="HTL38" s="62"/>
      <c r="HTM38" s="62"/>
      <c r="HTN38" s="62"/>
      <c r="HTO38" s="62"/>
      <c r="HTP38" s="62"/>
      <c r="HTQ38" s="62"/>
      <c r="HTR38" s="62"/>
      <c r="HTS38" s="62"/>
      <c r="HTT38" s="62"/>
      <c r="HTU38" s="62"/>
      <c r="HTV38" s="62"/>
      <c r="HTW38" s="62"/>
      <c r="HTX38" s="62"/>
      <c r="HTY38" s="62"/>
      <c r="HTZ38" s="62"/>
      <c r="HUA38" s="62"/>
      <c r="HUB38" s="62"/>
      <c r="HUC38" s="62"/>
      <c r="HUD38" s="62"/>
      <c r="HUE38" s="62"/>
      <c r="HUF38" s="62"/>
      <c r="HUG38" s="62"/>
      <c r="HUH38" s="62"/>
      <c r="HUI38" s="62"/>
      <c r="HUJ38" s="62"/>
      <c r="HUK38" s="62"/>
      <c r="HUL38" s="62"/>
      <c r="HUM38" s="62"/>
      <c r="HUN38" s="62"/>
      <c r="HUO38" s="62"/>
      <c r="HUP38" s="62"/>
      <c r="HUQ38" s="62"/>
      <c r="HUR38" s="62"/>
      <c r="HUS38" s="62"/>
      <c r="HUT38" s="62"/>
      <c r="HUU38" s="62"/>
      <c r="HUV38" s="62"/>
      <c r="HUW38" s="62"/>
      <c r="HUX38" s="62"/>
      <c r="HUY38" s="62"/>
      <c r="HUZ38" s="62"/>
      <c r="HVA38" s="62"/>
      <c r="HVB38" s="62"/>
      <c r="HVC38" s="62"/>
      <c r="HVD38" s="62"/>
      <c r="HVE38" s="62"/>
      <c r="HVF38" s="62"/>
      <c r="HVG38" s="62"/>
      <c r="HVH38" s="62"/>
      <c r="HVI38" s="62"/>
      <c r="HVJ38" s="62"/>
      <c r="HVK38" s="62"/>
      <c r="HVL38" s="62"/>
      <c r="HVM38" s="62"/>
      <c r="HVN38" s="62"/>
      <c r="HVO38" s="62"/>
      <c r="HVP38" s="62"/>
      <c r="HVQ38" s="62"/>
      <c r="HVR38" s="62"/>
      <c r="HVS38" s="62"/>
      <c r="HVT38" s="62"/>
      <c r="HVU38" s="62"/>
      <c r="HVV38" s="62"/>
      <c r="HVW38" s="62"/>
      <c r="HVX38" s="62"/>
      <c r="HVY38" s="62"/>
      <c r="HVZ38" s="62"/>
      <c r="HWA38" s="62"/>
      <c r="HWB38" s="62"/>
      <c r="HWC38" s="62"/>
      <c r="HWD38" s="62"/>
      <c r="HWE38" s="62"/>
      <c r="HWF38" s="62"/>
      <c r="HWG38" s="62"/>
      <c r="HWH38" s="62"/>
      <c r="HWI38" s="62"/>
      <c r="HWJ38" s="62"/>
      <c r="HWK38" s="62"/>
      <c r="HWL38" s="62"/>
      <c r="HWM38" s="62"/>
      <c r="HWN38" s="62"/>
      <c r="HWO38" s="62"/>
      <c r="HWP38" s="62"/>
      <c r="HWQ38" s="62"/>
      <c r="HWR38" s="62"/>
      <c r="HWS38" s="62"/>
      <c r="HWT38" s="62"/>
      <c r="HWU38" s="62"/>
      <c r="HWV38" s="62"/>
      <c r="HWW38" s="62"/>
      <c r="HWX38" s="62"/>
      <c r="HWY38" s="62"/>
      <c r="HWZ38" s="62"/>
      <c r="HXA38" s="62"/>
      <c r="HXB38" s="62"/>
      <c r="HXC38" s="62"/>
      <c r="HXD38" s="62"/>
      <c r="HXE38" s="62"/>
      <c r="HXF38" s="62"/>
      <c r="HXG38" s="62"/>
      <c r="HXH38" s="62"/>
      <c r="HXI38" s="62"/>
      <c r="HXJ38" s="62"/>
      <c r="HXK38" s="62"/>
      <c r="HXL38" s="62"/>
      <c r="HXM38" s="62"/>
      <c r="HXN38" s="62"/>
      <c r="HXO38" s="62"/>
      <c r="HXP38" s="62"/>
      <c r="HXQ38" s="62"/>
      <c r="HXR38" s="62"/>
      <c r="HXS38" s="62"/>
      <c r="HXT38" s="62"/>
      <c r="HXU38" s="62"/>
      <c r="HXV38" s="62"/>
      <c r="HXW38" s="62"/>
      <c r="HXX38" s="62"/>
      <c r="HXY38" s="62"/>
      <c r="HXZ38" s="62"/>
      <c r="HYA38" s="62"/>
      <c r="HYB38" s="62"/>
      <c r="HYC38" s="62"/>
      <c r="HYD38" s="62"/>
      <c r="HYE38" s="62"/>
      <c r="HYF38" s="62"/>
      <c r="HYG38" s="62"/>
      <c r="HYH38" s="62"/>
      <c r="HYI38" s="62"/>
      <c r="HYJ38" s="62"/>
      <c r="HYK38" s="62"/>
      <c r="HYL38" s="62"/>
      <c r="HYM38" s="62"/>
      <c r="HYN38" s="62"/>
      <c r="HYO38" s="62"/>
      <c r="HYP38" s="62"/>
      <c r="HYQ38" s="62"/>
      <c r="HYR38" s="62"/>
      <c r="HYS38" s="62"/>
      <c r="HYT38" s="62"/>
      <c r="HYU38" s="62"/>
      <c r="HYV38" s="62"/>
      <c r="HYW38" s="62"/>
      <c r="HYX38" s="62"/>
      <c r="HYY38" s="62"/>
      <c r="HYZ38" s="62"/>
      <c r="HZA38" s="62"/>
      <c r="HZB38" s="62"/>
      <c r="HZC38" s="62"/>
      <c r="HZD38" s="62"/>
      <c r="HZE38" s="62"/>
      <c r="HZF38" s="62"/>
      <c r="HZG38" s="62"/>
      <c r="HZH38" s="62"/>
      <c r="HZI38" s="62"/>
      <c r="HZJ38" s="62"/>
      <c r="HZK38" s="62"/>
      <c r="HZL38" s="62"/>
      <c r="HZM38" s="62"/>
      <c r="HZN38" s="62"/>
      <c r="HZO38" s="62"/>
      <c r="HZP38" s="62"/>
      <c r="HZQ38" s="62"/>
      <c r="HZR38" s="62"/>
      <c r="HZS38" s="62"/>
      <c r="HZT38" s="62"/>
      <c r="HZU38" s="62"/>
      <c r="HZV38" s="62"/>
      <c r="HZW38" s="62"/>
      <c r="HZX38" s="62"/>
      <c r="HZY38" s="62"/>
      <c r="HZZ38" s="62"/>
      <c r="IAA38" s="62"/>
      <c r="IAB38" s="62"/>
      <c r="IAC38" s="62"/>
      <c r="IAD38" s="62"/>
      <c r="IAE38" s="62"/>
      <c r="IAF38" s="62"/>
      <c r="IAG38" s="62"/>
      <c r="IAH38" s="62"/>
      <c r="IAI38" s="62"/>
      <c r="IAJ38" s="62"/>
      <c r="IAK38" s="62"/>
      <c r="IAL38" s="62"/>
      <c r="IAM38" s="62"/>
      <c r="IAN38" s="62"/>
      <c r="IAO38" s="62"/>
      <c r="IAP38" s="62"/>
      <c r="IAQ38" s="62"/>
      <c r="IAR38" s="62"/>
      <c r="IAS38" s="62"/>
      <c r="IAT38" s="62"/>
      <c r="IAU38" s="62"/>
      <c r="IAV38" s="62"/>
      <c r="IAW38" s="62"/>
      <c r="IAX38" s="62"/>
      <c r="IAY38" s="62"/>
      <c r="IAZ38" s="62"/>
      <c r="IBA38" s="62"/>
      <c r="IBB38" s="62"/>
      <c r="IBC38" s="62"/>
      <c r="IBD38" s="62"/>
      <c r="IBE38" s="62"/>
      <c r="IBF38" s="62"/>
      <c r="IBG38" s="62"/>
      <c r="IBH38" s="62"/>
      <c r="IBI38" s="62"/>
      <c r="IBJ38" s="62"/>
      <c r="IBK38" s="62"/>
      <c r="IBL38" s="62"/>
      <c r="IBM38" s="62"/>
      <c r="IBN38" s="62"/>
      <c r="IBO38" s="62"/>
      <c r="IBP38" s="62"/>
      <c r="IBQ38" s="62"/>
      <c r="IBR38" s="62"/>
      <c r="IBS38" s="62"/>
      <c r="IBT38" s="62"/>
      <c r="IBU38" s="62"/>
      <c r="IBV38" s="62"/>
      <c r="IBW38" s="62"/>
      <c r="IBX38" s="62"/>
      <c r="IBY38" s="62"/>
      <c r="IBZ38" s="62"/>
      <c r="ICA38" s="62"/>
      <c r="ICB38" s="62"/>
      <c r="ICC38" s="62"/>
      <c r="ICD38" s="62"/>
      <c r="ICE38" s="62"/>
      <c r="ICF38" s="62"/>
      <c r="ICG38" s="62"/>
      <c r="ICH38" s="62"/>
      <c r="ICI38" s="62"/>
      <c r="ICJ38" s="62"/>
      <c r="ICK38" s="62"/>
      <c r="ICL38" s="62"/>
      <c r="ICM38" s="62"/>
      <c r="ICN38" s="62"/>
      <c r="ICO38" s="62"/>
      <c r="ICP38" s="62"/>
      <c r="ICQ38" s="62"/>
      <c r="ICR38" s="62"/>
      <c r="ICS38" s="62"/>
      <c r="ICT38" s="62"/>
      <c r="ICU38" s="62"/>
      <c r="ICV38" s="62"/>
      <c r="ICW38" s="62"/>
      <c r="ICX38" s="62"/>
      <c r="ICY38" s="62"/>
      <c r="ICZ38" s="62"/>
      <c r="IDA38" s="62"/>
      <c r="IDB38" s="62"/>
      <c r="IDC38" s="62"/>
      <c r="IDD38" s="62"/>
      <c r="IDE38" s="62"/>
      <c r="IDF38" s="62"/>
      <c r="IDG38" s="62"/>
      <c r="IDH38" s="62"/>
      <c r="IDI38" s="62"/>
      <c r="IDJ38" s="62"/>
      <c r="IDK38" s="62"/>
      <c r="IDL38" s="62"/>
      <c r="IDM38" s="62"/>
      <c r="IDN38" s="62"/>
      <c r="IDO38" s="62"/>
      <c r="IDP38" s="62"/>
      <c r="IDQ38" s="62"/>
      <c r="IDR38" s="62"/>
      <c r="IDS38" s="62"/>
      <c r="IDT38" s="62"/>
      <c r="IDU38" s="62"/>
      <c r="IDV38" s="62"/>
      <c r="IDW38" s="62"/>
      <c r="IDX38" s="62"/>
      <c r="IDY38" s="62"/>
      <c r="IDZ38" s="62"/>
      <c r="IEA38" s="62"/>
      <c r="IEB38" s="62"/>
      <c r="IEC38" s="62"/>
      <c r="IED38" s="62"/>
      <c r="IEE38" s="62"/>
      <c r="IEF38" s="62"/>
      <c r="IEG38" s="62"/>
      <c r="IEH38" s="62"/>
      <c r="IEI38" s="62"/>
      <c r="IEJ38" s="62"/>
      <c r="IEK38" s="62"/>
      <c r="IEL38" s="62"/>
      <c r="IEM38" s="62"/>
      <c r="IEN38" s="62"/>
      <c r="IEO38" s="62"/>
      <c r="IEP38" s="62"/>
      <c r="IEQ38" s="62"/>
      <c r="IER38" s="62"/>
      <c r="IES38" s="62"/>
      <c r="IET38" s="62"/>
      <c r="IEU38" s="62"/>
      <c r="IEV38" s="62"/>
      <c r="IEW38" s="62"/>
      <c r="IEX38" s="62"/>
      <c r="IEY38" s="62"/>
      <c r="IEZ38" s="62"/>
      <c r="IFA38" s="62"/>
      <c r="IFB38" s="62"/>
      <c r="IFC38" s="62"/>
      <c r="IFD38" s="62"/>
      <c r="IFE38" s="62"/>
      <c r="IFF38" s="62"/>
      <c r="IFG38" s="62"/>
      <c r="IFH38" s="62"/>
      <c r="IFI38" s="62"/>
      <c r="IFJ38" s="62"/>
      <c r="IFK38" s="62"/>
      <c r="IFL38" s="62"/>
      <c r="IFM38" s="62"/>
      <c r="IFN38" s="62"/>
      <c r="IFO38" s="62"/>
      <c r="IFP38" s="62"/>
      <c r="IFQ38" s="62"/>
      <c r="IFR38" s="62"/>
      <c r="IFS38" s="62"/>
      <c r="IFT38" s="62"/>
      <c r="IFU38" s="62"/>
      <c r="IFV38" s="62"/>
      <c r="IFW38" s="62"/>
      <c r="IFX38" s="62"/>
      <c r="IFY38" s="62"/>
      <c r="IFZ38" s="62"/>
      <c r="IGA38" s="62"/>
      <c r="IGB38" s="62"/>
      <c r="IGC38" s="62"/>
      <c r="IGD38" s="62"/>
      <c r="IGE38" s="62"/>
      <c r="IGF38" s="62"/>
      <c r="IGG38" s="62"/>
      <c r="IGH38" s="62"/>
      <c r="IGI38" s="62"/>
      <c r="IGJ38" s="62"/>
      <c r="IGK38" s="62"/>
      <c r="IGL38" s="62"/>
      <c r="IGM38" s="62"/>
      <c r="IGN38" s="62"/>
      <c r="IGO38" s="62"/>
      <c r="IGP38" s="62"/>
      <c r="IGQ38" s="62"/>
      <c r="IGR38" s="62"/>
      <c r="IGS38" s="62"/>
      <c r="IGT38" s="62"/>
      <c r="IGU38" s="62"/>
      <c r="IGV38" s="62"/>
      <c r="IGW38" s="62"/>
      <c r="IGX38" s="62"/>
      <c r="IGY38" s="62"/>
      <c r="IGZ38" s="62"/>
      <c r="IHA38" s="62"/>
      <c r="IHB38" s="62"/>
      <c r="IHC38" s="62"/>
      <c r="IHD38" s="62"/>
      <c r="IHE38" s="62"/>
      <c r="IHF38" s="62"/>
      <c r="IHG38" s="62"/>
      <c r="IHH38" s="62"/>
      <c r="IHI38" s="62"/>
      <c r="IHJ38" s="62"/>
      <c r="IHK38" s="62"/>
      <c r="IHL38" s="62"/>
      <c r="IHM38" s="62"/>
      <c r="IHN38" s="62"/>
      <c r="IHO38" s="62"/>
      <c r="IHP38" s="62"/>
      <c r="IHQ38" s="62"/>
      <c r="IHR38" s="62"/>
      <c r="IHS38" s="62"/>
      <c r="IHT38" s="62"/>
      <c r="IHU38" s="62"/>
      <c r="IHV38" s="62"/>
      <c r="IHW38" s="62"/>
      <c r="IHX38" s="62"/>
      <c r="IHY38" s="62"/>
      <c r="IHZ38" s="62"/>
      <c r="IIA38" s="62"/>
      <c r="IIB38" s="62"/>
      <c r="IIC38" s="62"/>
      <c r="IID38" s="62"/>
      <c r="IIE38" s="62"/>
      <c r="IIF38" s="62"/>
      <c r="IIG38" s="62"/>
      <c r="IIH38" s="62"/>
      <c r="III38" s="62"/>
      <c r="IIJ38" s="62"/>
      <c r="IIK38" s="62"/>
      <c r="IIL38" s="62"/>
      <c r="IIM38" s="62"/>
      <c r="IIN38" s="62"/>
      <c r="IIO38" s="62"/>
      <c r="IIP38" s="62"/>
      <c r="IIQ38" s="62"/>
      <c r="IIR38" s="62"/>
      <c r="IIS38" s="62"/>
      <c r="IIT38" s="62"/>
      <c r="IIU38" s="62"/>
      <c r="IIV38" s="62"/>
      <c r="IIW38" s="62"/>
      <c r="IIX38" s="62"/>
      <c r="IIY38" s="62"/>
      <c r="IIZ38" s="62"/>
      <c r="IJA38" s="62"/>
      <c r="IJB38" s="62"/>
      <c r="IJC38" s="62"/>
      <c r="IJD38" s="62"/>
      <c r="IJE38" s="62"/>
      <c r="IJF38" s="62"/>
      <c r="IJG38" s="62"/>
      <c r="IJH38" s="62"/>
      <c r="IJI38" s="62"/>
      <c r="IJJ38" s="62"/>
      <c r="IJK38" s="62"/>
      <c r="IJL38" s="62"/>
      <c r="IJM38" s="62"/>
      <c r="IJN38" s="62"/>
      <c r="IJO38" s="62"/>
      <c r="IJP38" s="62"/>
      <c r="IJQ38" s="62"/>
      <c r="IJR38" s="62"/>
      <c r="IJS38" s="62"/>
      <c r="IJT38" s="62"/>
      <c r="IJU38" s="62"/>
      <c r="IJV38" s="62"/>
      <c r="IJW38" s="62"/>
      <c r="IJX38" s="62"/>
      <c r="IJY38" s="62"/>
      <c r="IJZ38" s="62"/>
      <c r="IKA38" s="62"/>
      <c r="IKB38" s="62"/>
      <c r="IKC38" s="62"/>
      <c r="IKD38" s="62"/>
      <c r="IKE38" s="62"/>
      <c r="IKF38" s="62"/>
      <c r="IKG38" s="62"/>
      <c r="IKH38" s="62"/>
      <c r="IKI38" s="62"/>
      <c r="IKJ38" s="62"/>
      <c r="IKK38" s="62"/>
      <c r="IKL38" s="62"/>
      <c r="IKM38" s="62"/>
      <c r="IKN38" s="62"/>
      <c r="IKO38" s="62"/>
      <c r="IKP38" s="62"/>
      <c r="IKQ38" s="62"/>
      <c r="IKR38" s="62"/>
      <c r="IKS38" s="62"/>
      <c r="IKT38" s="62"/>
      <c r="IKU38" s="62"/>
      <c r="IKV38" s="62"/>
      <c r="IKW38" s="62"/>
      <c r="IKX38" s="62"/>
      <c r="IKY38" s="62"/>
      <c r="IKZ38" s="62"/>
      <c r="ILA38" s="62"/>
      <c r="ILB38" s="62"/>
      <c r="ILC38" s="62"/>
      <c r="ILD38" s="62"/>
      <c r="ILE38" s="62"/>
      <c r="ILF38" s="62"/>
      <c r="ILG38" s="62"/>
      <c r="ILH38" s="62"/>
      <c r="ILI38" s="62"/>
      <c r="ILJ38" s="62"/>
      <c r="ILK38" s="62"/>
      <c r="ILL38" s="62"/>
      <c r="ILM38" s="62"/>
      <c r="ILN38" s="62"/>
      <c r="ILO38" s="62"/>
      <c r="ILP38" s="62"/>
      <c r="ILQ38" s="62"/>
      <c r="ILR38" s="62"/>
      <c r="ILS38" s="62"/>
      <c r="ILT38" s="62"/>
      <c r="ILU38" s="62"/>
      <c r="ILV38" s="62"/>
      <c r="ILW38" s="62"/>
      <c r="ILX38" s="62"/>
      <c r="ILY38" s="62"/>
      <c r="ILZ38" s="62"/>
      <c r="IMA38" s="62"/>
      <c r="IMB38" s="62"/>
      <c r="IMC38" s="62"/>
      <c r="IMD38" s="62"/>
      <c r="IME38" s="62"/>
      <c r="IMF38" s="62"/>
      <c r="IMG38" s="62"/>
      <c r="IMH38" s="62"/>
      <c r="IMI38" s="62"/>
      <c r="IMJ38" s="62"/>
      <c r="IMK38" s="62"/>
      <c r="IML38" s="62"/>
      <c r="IMM38" s="62"/>
      <c r="IMN38" s="62"/>
      <c r="IMO38" s="62"/>
      <c r="IMP38" s="62"/>
      <c r="IMQ38" s="62"/>
      <c r="IMR38" s="62"/>
      <c r="IMS38" s="62"/>
      <c r="IMT38" s="62"/>
      <c r="IMU38" s="62"/>
      <c r="IMV38" s="62"/>
      <c r="IMW38" s="62"/>
      <c r="IMX38" s="62"/>
      <c r="IMY38" s="62"/>
      <c r="IMZ38" s="62"/>
      <c r="INA38" s="62"/>
      <c r="INB38" s="62"/>
      <c r="INC38" s="62"/>
      <c r="IND38" s="62"/>
      <c r="INE38" s="62"/>
      <c r="INF38" s="62"/>
      <c r="ING38" s="62"/>
      <c r="INH38" s="62"/>
      <c r="INI38" s="62"/>
      <c r="INJ38" s="62"/>
      <c r="INK38" s="62"/>
      <c r="INL38" s="62"/>
      <c r="INM38" s="62"/>
      <c r="INN38" s="62"/>
      <c r="INO38" s="62"/>
      <c r="INP38" s="62"/>
      <c r="INQ38" s="62"/>
      <c r="INR38" s="62"/>
      <c r="INS38" s="62"/>
      <c r="INT38" s="62"/>
      <c r="INU38" s="62"/>
      <c r="INV38" s="62"/>
      <c r="INW38" s="62"/>
      <c r="INX38" s="62"/>
      <c r="INY38" s="62"/>
      <c r="INZ38" s="62"/>
      <c r="IOA38" s="62"/>
      <c r="IOB38" s="62"/>
      <c r="IOC38" s="62"/>
      <c r="IOD38" s="62"/>
      <c r="IOE38" s="62"/>
      <c r="IOF38" s="62"/>
      <c r="IOG38" s="62"/>
      <c r="IOH38" s="62"/>
      <c r="IOI38" s="62"/>
      <c r="IOJ38" s="62"/>
      <c r="IOK38" s="62"/>
      <c r="IOL38" s="62"/>
      <c r="IOM38" s="62"/>
      <c r="ION38" s="62"/>
      <c r="IOO38" s="62"/>
      <c r="IOP38" s="62"/>
      <c r="IOQ38" s="62"/>
      <c r="IOR38" s="62"/>
      <c r="IOS38" s="62"/>
      <c r="IOT38" s="62"/>
      <c r="IOU38" s="62"/>
      <c r="IOV38" s="62"/>
      <c r="IOW38" s="62"/>
      <c r="IOX38" s="62"/>
      <c r="IOY38" s="62"/>
      <c r="IOZ38" s="62"/>
      <c r="IPA38" s="62"/>
      <c r="IPB38" s="62"/>
      <c r="IPC38" s="62"/>
      <c r="IPD38" s="62"/>
      <c r="IPE38" s="62"/>
      <c r="IPF38" s="62"/>
      <c r="IPG38" s="62"/>
      <c r="IPH38" s="62"/>
      <c r="IPI38" s="62"/>
      <c r="IPJ38" s="62"/>
      <c r="IPK38" s="62"/>
      <c r="IPL38" s="62"/>
      <c r="IPM38" s="62"/>
      <c r="IPN38" s="62"/>
      <c r="IPO38" s="62"/>
      <c r="IPP38" s="62"/>
      <c r="IPQ38" s="62"/>
      <c r="IPR38" s="62"/>
      <c r="IPS38" s="62"/>
      <c r="IPT38" s="62"/>
      <c r="IPU38" s="62"/>
      <c r="IPV38" s="62"/>
      <c r="IPW38" s="62"/>
      <c r="IPX38" s="62"/>
      <c r="IPY38" s="62"/>
      <c r="IPZ38" s="62"/>
      <c r="IQA38" s="62"/>
      <c r="IQB38" s="62"/>
      <c r="IQC38" s="62"/>
      <c r="IQD38" s="62"/>
      <c r="IQE38" s="62"/>
      <c r="IQF38" s="62"/>
      <c r="IQG38" s="62"/>
      <c r="IQH38" s="62"/>
      <c r="IQI38" s="62"/>
      <c r="IQJ38" s="62"/>
      <c r="IQK38" s="62"/>
      <c r="IQL38" s="62"/>
      <c r="IQM38" s="62"/>
      <c r="IQN38" s="62"/>
      <c r="IQO38" s="62"/>
      <c r="IQP38" s="62"/>
      <c r="IQQ38" s="62"/>
      <c r="IQR38" s="62"/>
      <c r="IQS38" s="62"/>
      <c r="IQT38" s="62"/>
      <c r="IQU38" s="62"/>
      <c r="IQV38" s="62"/>
      <c r="IQW38" s="62"/>
      <c r="IQX38" s="62"/>
      <c r="IQY38" s="62"/>
      <c r="IQZ38" s="62"/>
      <c r="IRA38" s="62"/>
      <c r="IRB38" s="62"/>
      <c r="IRC38" s="62"/>
      <c r="IRD38" s="62"/>
      <c r="IRE38" s="62"/>
      <c r="IRF38" s="62"/>
      <c r="IRG38" s="62"/>
      <c r="IRH38" s="62"/>
      <c r="IRI38" s="62"/>
      <c r="IRJ38" s="62"/>
      <c r="IRK38" s="62"/>
      <c r="IRL38" s="62"/>
      <c r="IRM38" s="62"/>
      <c r="IRN38" s="62"/>
      <c r="IRO38" s="62"/>
      <c r="IRP38" s="62"/>
      <c r="IRQ38" s="62"/>
      <c r="IRR38" s="62"/>
      <c r="IRS38" s="62"/>
      <c r="IRT38" s="62"/>
      <c r="IRU38" s="62"/>
      <c r="IRV38" s="62"/>
      <c r="IRW38" s="62"/>
      <c r="IRX38" s="62"/>
      <c r="IRY38" s="62"/>
      <c r="IRZ38" s="62"/>
      <c r="ISA38" s="62"/>
      <c r="ISB38" s="62"/>
      <c r="ISC38" s="62"/>
      <c r="ISD38" s="62"/>
      <c r="ISE38" s="62"/>
      <c r="ISF38" s="62"/>
      <c r="ISG38" s="62"/>
      <c r="ISH38" s="62"/>
      <c r="ISI38" s="62"/>
      <c r="ISJ38" s="62"/>
      <c r="ISK38" s="62"/>
      <c r="ISL38" s="62"/>
      <c r="ISM38" s="62"/>
      <c r="ISN38" s="62"/>
      <c r="ISO38" s="62"/>
      <c r="ISP38" s="62"/>
      <c r="ISQ38" s="62"/>
      <c r="ISR38" s="62"/>
      <c r="ISS38" s="62"/>
      <c r="IST38" s="62"/>
      <c r="ISU38" s="62"/>
      <c r="ISV38" s="62"/>
      <c r="ISW38" s="62"/>
      <c r="ISX38" s="62"/>
      <c r="ISY38" s="62"/>
      <c r="ISZ38" s="62"/>
      <c r="ITA38" s="62"/>
      <c r="ITB38" s="62"/>
      <c r="ITC38" s="62"/>
      <c r="ITD38" s="62"/>
      <c r="ITE38" s="62"/>
      <c r="ITF38" s="62"/>
      <c r="ITG38" s="62"/>
      <c r="ITH38" s="62"/>
      <c r="ITI38" s="62"/>
      <c r="ITJ38" s="62"/>
      <c r="ITK38" s="62"/>
      <c r="ITL38" s="62"/>
      <c r="ITM38" s="62"/>
      <c r="ITN38" s="62"/>
      <c r="ITO38" s="62"/>
      <c r="ITP38" s="62"/>
      <c r="ITQ38" s="62"/>
      <c r="ITR38" s="62"/>
      <c r="ITS38" s="62"/>
      <c r="ITT38" s="62"/>
      <c r="ITU38" s="62"/>
      <c r="ITV38" s="62"/>
      <c r="ITW38" s="62"/>
      <c r="ITX38" s="62"/>
      <c r="ITY38" s="62"/>
      <c r="ITZ38" s="62"/>
      <c r="IUA38" s="62"/>
      <c r="IUB38" s="62"/>
      <c r="IUC38" s="62"/>
      <c r="IUD38" s="62"/>
      <c r="IUE38" s="62"/>
      <c r="IUF38" s="62"/>
      <c r="IUG38" s="62"/>
      <c r="IUH38" s="62"/>
      <c r="IUI38" s="62"/>
      <c r="IUJ38" s="62"/>
      <c r="IUK38" s="62"/>
      <c r="IUL38" s="62"/>
      <c r="IUM38" s="62"/>
      <c r="IUN38" s="62"/>
      <c r="IUO38" s="62"/>
      <c r="IUP38" s="62"/>
      <c r="IUQ38" s="62"/>
      <c r="IUR38" s="62"/>
      <c r="IUS38" s="62"/>
      <c r="IUT38" s="62"/>
      <c r="IUU38" s="62"/>
      <c r="IUV38" s="62"/>
      <c r="IUW38" s="62"/>
      <c r="IUX38" s="62"/>
      <c r="IUY38" s="62"/>
      <c r="IUZ38" s="62"/>
      <c r="IVA38" s="62"/>
      <c r="IVB38" s="62"/>
      <c r="IVC38" s="62"/>
      <c r="IVD38" s="62"/>
      <c r="IVE38" s="62"/>
      <c r="IVF38" s="62"/>
      <c r="IVG38" s="62"/>
      <c r="IVH38" s="62"/>
      <c r="IVI38" s="62"/>
      <c r="IVJ38" s="62"/>
      <c r="IVK38" s="62"/>
      <c r="IVL38" s="62"/>
      <c r="IVM38" s="62"/>
      <c r="IVN38" s="62"/>
      <c r="IVO38" s="62"/>
      <c r="IVP38" s="62"/>
      <c r="IVQ38" s="62"/>
      <c r="IVR38" s="62"/>
      <c r="IVS38" s="62"/>
      <c r="IVT38" s="62"/>
      <c r="IVU38" s="62"/>
      <c r="IVV38" s="62"/>
      <c r="IVW38" s="62"/>
      <c r="IVX38" s="62"/>
      <c r="IVY38" s="62"/>
      <c r="IVZ38" s="62"/>
      <c r="IWA38" s="62"/>
      <c r="IWB38" s="62"/>
      <c r="IWC38" s="62"/>
      <c r="IWD38" s="62"/>
      <c r="IWE38" s="62"/>
      <c r="IWF38" s="62"/>
      <c r="IWG38" s="62"/>
      <c r="IWH38" s="62"/>
      <c r="IWI38" s="62"/>
      <c r="IWJ38" s="62"/>
      <c r="IWK38" s="62"/>
      <c r="IWL38" s="62"/>
      <c r="IWM38" s="62"/>
      <c r="IWN38" s="62"/>
      <c r="IWO38" s="62"/>
      <c r="IWP38" s="62"/>
      <c r="IWQ38" s="62"/>
      <c r="IWR38" s="62"/>
      <c r="IWS38" s="62"/>
      <c r="IWT38" s="62"/>
      <c r="IWU38" s="62"/>
      <c r="IWV38" s="62"/>
      <c r="IWW38" s="62"/>
      <c r="IWX38" s="62"/>
      <c r="IWY38" s="62"/>
      <c r="IWZ38" s="62"/>
      <c r="IXA38" s="62"/>
      <c r="IXB38" s="62"/>
      <c r="IXC38" s="62"/>
      <c r="IXD38" s="62"/>
      <c r="IXE38" s="62"/>
      <c r="IXF38" s="62"/>
      <c r="IXG38" s="62"/>
      <c r="IXH38" s="62"/>
      <c r="IXI38" s="62"/>
      <c r="IXJ38" s="62"/>
      <c r="IXK38" s="62"/>
      <c r="IXL38" s="62"/>
      <c r="IXM38" s="62"/>
      <c r="IXN38" s="62"/>
      <c r="IXO38" s="62"/>
      <c r="IXP38" s="62"/>
      <c r="IXQ38" s="62"/>
      <c r="IXR38" s="62"/>
      <c r="IXS38" s="62"/>
      <c r="IXT38" s="62"/>
      <c r="IXU38" s="62"/>
      <c r="IXV38" s="62"/>
      <c r="IXW38" s="62"/>
      <c r="IXX38" s="62"/>
      <c r="IXY38" s="62"/>
      <c r="IXZ38" s="62"/>
      <c r="IYA38" s="62"/>
      <c r="IYB38" s="62"/>
      <c r="IYC38" s="62"/>
      <c r="IYD38" s="62"/>
      <c r="IYE38" s="62"/>
      <c r="IYF38" s="62"/>
      <c r="IYG38" s="62"/>
      <c r="IYH38" s="62"/>
      <c r="IYI38" s="62"/>
      <c r="IYJ38" s="62"/>
      <c r="IYK38" s="62"/>
      <c r="IYL38" s="62"/>
      <c r="IYM38" s="62"/>
      <c r="IYN38" s="62"/>
      <c r="IYO38" s="62"/>
      <c r="IYP38" s="62"/>
      <c r="IYQ38" s="62"/>
      <c r="IYR38" s="62"/>
      <c r="IYS38" s="62"/>
      <c r="IYT38" s="62"/>
      <c r="IYU38" s="62"/>
      <c r="IYV38" s="62"/>
      <c r="IYW38" s="62"/>
      <c r="IYX38" s="62"/>
      <c r="IYY38" s="62"/>
      <c r="IYZ38" s="62"/>
      <c r="IZA38" s="62"/>
      <c r="IZB38" s="62"/>
      <c r="IZC38" s="62"/>
      <c r="IZD38" s="62"/>
      <c r="IZE38" s="62"/>
      <c r="IZF38" s="62"/>
      <c r="IZG38" s="62"/>
      <c r="IZH38" s="62"/>
      <c r="IZI38" s="62"/>
      <c r="IZJ38" s="62"/>
      <c r="IZK38" s="62"/>
      <c r="IZL38" s="62"/>
      <c r="IZM38" s="62"/>
      <c r="IZN38" s="62"/>
      <c r="IZO38" s="62"/>
      <c r="IZP38" s="62"/>
      <c r="IZQ38" s="62"/>
      <c r="IZR38" s="62"/>
      <c r="IZS38" s="62"/>
      <c r="IZT38" s="62"/>
      <c r="IZU38" s="62"/>
      <c r="IZV38" s="62"/>
      <c r="IZW38" s="62"/>
      <c r="IZX38" s="62"/>
      <c r="IZY38" s="62"/>
      <c r="IZZ38" s="62"/>
      <c r="JAA38" s="62"/>
      <c r="JAB38" s="62"/>
      <c r="JAC38" s="62"/>
      <c r="JAD38" s="62"/>
      <c r="JAE38" s="62"/>
      <c r="JAF38" s="62"/>
      <c r="JAG38" s="62"/>
      <c r="JAH38" s="62"/>
      <c r="JAI38" s="62"/>
      <c r="JAJ38" s="62"/>
      <c r="JAK38" s="62"/>
      <c r="JAL38" s="62"/>
      <c r="JAM38" s="62"/>
      <c r="JAN38" s="62"/>
      <c r="JAO38" s="62"/>
      <c r="JAP38" s="62"/>
      <c r="JAQ38" s="62"/>
      <c r="JAR38" s="62"/>
      <c r="JAS38" s="62"/>
      <c r="JAT38" s="62"/>
      <c r="JAU38" s="62"/>
      <c r="JAV38" s="62"/>
      <c r="JAW38" s="62"/>
      <c r="JAX38" s="62"/>
      <c r="JAY38" s="62"/>
      <c r="JAZ38" s="62"/>
      <c r="JBA38" s="62"/>
      <c r="JBB38" s="62"/>
      <c r="JBC38" s="62"/>
      <c r="JBD38" s="62"/>
      <c r="JBE38" s="62"/>
      <c r="JBF38" s="62"/>
      <c r="JBG38" s="62"/>
      <c r="JBH38" s="62"/>
      <c r="JBI38" s="62"/>
      <c r="JBJ38" s="62"/>
      <c r="JBK38" s="62"/>
      <c r="JBL38" s="62"/>
      <c r="JBM38" s="62"/>
      <c r="JBN38" s="62"/>
      <c r="JBO38" s="62"/>
      <c r="JBP38" s="62"/>
      <c r="JBQ38" s="62"/>
      <c r="JBR38" s="62"/>
      <c r="JBS38" s="62"/>
      <c r="JBT38" s="62"/>
      <c r="JBU38" s="62"/>
      <c r="JBV38" s="62"/>
      <c r="JBW38" s="62"/>
      <c r="JBX38" s="62"/>
      <c r="JBY38" s="62"/>
      <c r="JBZ38" s="62"/>
      <c r="JCA38" s="62"/>
      <c r="JCB38" s="62"/>
      <c r="JCC38" s="62"/>
      <c r="JCD38" s="62"/>
      <c r="JCE38" s="62"/>
      <c r="JCF38" s="62"/>
      <c r="JCG38" s="62"/>
      <c r="JCH38" s="62"/>
      <c r="JCI38" s="62"/>
      <c r="JCJ38" s="62"/>
      <c r="JCK38" s="62"/>
      <c r="JCL38" s="62"/>
      <c r="JCM38" s="62"/>
      <c r="JCN38" s="62"/>
      <c r="JCO38" s="62"/>
      <c r="JCP38" s="62"/>
      <c r="JCQ38" s="62"/>
      <c r="JCR38" s="62"/>
      <c r="JCS38" s="62"/>
      <c r="JCT38" s="62"/>
      <c r="JCU38" s="62"/>
      <c r="JCV38" s="62"/>
      <c r="JCW38" s="62"/>
      <c r="JCX38" s="62"/>
      <c r="JCY38" s="62"/>
      <c r="JCZ38" s="62"/>
      <c r="JDA38" s="62"/>
      <c r="JDB38" s="62"/>
      <c r="JDC38" s="62"/>
      <c r="JDD38" s="62"/>
      <c r="JDE38" s="62"/>
      <c r="JDF38" s="62"/>
      <c r="JDG38" s="62"/>
      <c r="JDH38" s="62"/>
      <c r="JDI38" s="62"/>
      <c r="JDJ38" s="62"/>
      <c r="JDK38" s="62"/>
      <c r="JDL38" s="62"/>
      <c r="JDM38" s="62"/>
      <c r="JDN38" s="62"/>
      <c r="JDO38" s="62"/>
      <c r="JDP38" s="62"/>
      <c r="JDQ38" s="62"/>
      <c r="JDR38" s="62"/>
      <c r="JDS38" s="62"/>
      <c r="JDT38" s="62"/>
      <c r="JDU38" s="62"/>
      <c r="JDV38" s="62"/>
      <c r="JDW38" s="62"/>
      <c r="JDX38" s="62"/>
      <c r="JDY38" s="62"/>
      <c r="JDZ38" s="62"/>
      <c r="JEA38" s="62"/>
      <c r="JEB38" s="62"/>
      <c r="JEC38" s="62"/>
      <c r="JED38" s="62"/>
      <c r="JEE38" s="62"/>
      <c r="JEF38" s="62"/>
      <c r="JEG38" s="62"/>
      <c r="JEH38" s="62"/>
      <c r="JEI38" s="62"/>
      <c r="JEJ38" s="62"/>
      <c r="JEK38" s="62"/>
      <c r="JEL38" s="62"/>
      <c r="JEM38" s="62"/>
      <c r="JEN38" s="62"/>
      <c r="JEO38" s="62"/>
      <c r="JEP38" s="62"/>
      <c r="JEQ38" s="62"/>
      <c r="JER38" s="62"/>
      <c r="JES38" s="62"/>
      <c r="JET38" s="62"/>
      <c r="JEU38" s="62"/>
      <c r="JEV38" s="62"/>
      <c r="JEW38" s="62"/>
      <c r="JEX38" s="62"/>
      <c r="JEY38" s="62"/>
      <c r="JEZ38" s="62"/>
      <c r="JFA38" s="62"/>
      <c r="JFB38" s="62"/>
      <c r="JFC38" s="62"/>
      <c r="JFD38" s="62"/>
      <c r="JFE38" s="62"/>
      <c r="JFF38" s="62"/>
      <c r="JFG38" s="62"/>
      <c r="JFH38" s="62"/>
      <c r="JFI38" s="62"/>
      <c r="JFJ38" s="62"/>
      <c r="JFK38" s="62"/>
      <c r="JFL38" s="62"/>
      <c r="JFM38" s="62"/>
      <c r="JFN38" s="62"/>
      <c r="JFO38" s="62"/>
      <c r="JFP38" s="62"/>
      <c r="JFQ38" s="62"/>
      <c r="JFR38" s="62"/>
      <c r="JFS38" s="62"/>
      <c r="JFT38" s="62"/>
      <c r="JFU38" s="62"/>
      <c r="JFV38" s="62"/>
      <c r="JFW38" s="62"/>
      <c r="JFX38" s="62"/>
      <c r="JFY38" s="62"/>
      <c r="JFZ38" s="62"/>
      <c r="JGA38" s="62"/>
      <c r="JGB38" s="62"/>
      <c r="JGC38" s="62"/>
      <c r="JGD38" s="62"/>
      <c r="JGE38" s="62"/>
      <c r="JGF38" s="62"/>
      <c r="JGG38" s="62"/>
      <c r="JGH38" s="62"/>
      <c r="JGI38" s="62"/>
      <c r="JGJ38" s="62"/>
      <c r="JGK38" s="62"/>
      <c r="JGL38" s="62"/>
      <c r="JGM38" s="62"/>
      <c r="JGN38" s="62"/>
      <c r="JGO38" s="62"/>
      <c r="JGP38" s="62"/>
      <c r="JGQ38" s="62"/>
      <c r="JGR38" s="62"/>
      <c r="JGS38" s="62"/>
      <c r="JGT38" s="62"/>
      <c r="JGU38" s="62"/>
      <c r="JGV38" s="62"/>
      <c r="JGW38" s="62"/>
      <c r="JGX38" s="62"/>
      <c r="JGY38" s="62"/>
      <c r="JGZ38" s="62"/>
      <c r="JHA38" s="62"/>
      <c r="JHB38" s="62"/>
      <c r="JHC38" s="62"/>
      <c r="JHD38" s="62"/>
      <c r="JHE38" s="62"/>
      <c r="JHF38" s="62"/>
      <c r="JHG38" s="62"/>
      <c r="JHH38" s="62"/>
      <c r="JHI38" s="62"/>
      <c r="JHJ38" s="62"/>
      <c r="JHK38" s="62"/>
      <c r="JHL38" s="62"/>
      <c r="JHM38" s="62"/>
      <c r="JHN38" s="62"/>
      <c r="JHO38" s="62"/>
      <c r="JHP38" s="62"/>
      <c r="JHQ38" s="62"/>
      <c r="JHR38" s="62"/>
      <c r="JHS38" s="62"/>
      <c r="JHT38" s="62"/>
      <c r="JHU38" s="62"/>
      <c r="JHV38" s="62"/>
      <c r="JHW38" s="62"/>
      <c r="JHX38" s="62"/>
      <c r="JHY38" s="62"/>
      <c r="JHZ38" s="62"/>
      <c r="JIA38" s="62"/>
      <c r="JIB38" s="62"/>
      <c r="JIC38" s="62"/>
      <c r="JID38" s="62"/>
      <c r="JIE38" s="62"/>
      <c r="JIF38" s="62"/>
      <c r="JIG38" s="62"/>
      <c r="JIH38" s="62"/>
      <c r="JII38" s="62"/>
      <c r="JIJ38" s="62"/>
      <c r="JIK38" s="62"/>
      <c r="JIL38" s="62"/>
      <c r="JIM38" s="62"/>
      <c r="JIN38" s="62"/>
      <c r="JIO38" s="62"/>
      <c r="JIP38" s="62"/>
      <c r="JIQ38" s="62"/>
      <c r="JIR38" s="62"/>
      <c r="JIS38" s="62"/>
      <c r="JIT38" s="62"/>
      <c r="JIU38" s="62"/>
      <c r="JIV38" s="62"/>
      <c r="JIW38" s="62"/>
      <c r="JIX38" s="62"/>
      <c r="JIY38" s="62"/>
      <c r="JIZ38" s="62"/>
      <c r="JJA38" s="62"/>
      <c r="JJB38" s="62"/>
      <c r="JJC38" s="62"/>
      <c r="JJD38" s="62"/>
      <c r="JJE38" s="62"/>
      <c r="JJF38" s="62"/>
      <c r="JJG38" s="62"/>
      <c r="JJH38" s="62"/>
      <c r="JJI38" s="62"/>
      <c r="JJJ38" s="62"/>
      <c r="JJK38" s="62"/>
      <c r="JJL38" s="62"/>
      <c r="JJM38" s="62"/>
      <c r="JJN38" s="62"/>
      <c r="JJO38" s="62"/>
      <c r="JJP38" s="62"/>
      <c r="JJQ38" s="62"/>
      <c r="JJR38" s="62"/>
      <c r="JJS38" s="62"/>
      <c r="JJT38" s="62"/>
      <c r="JJU38" s="62"/>
      <c r="JJV38" s="62"/>
      <c r="JJW38" s="62"/>
      <c r="JJX38" s="62"/>
      <c r="JJY38" s="62"/>
      <c r="JJZ38" s="62"/>
      <c r="JKA38" s="62"/>
      <c r="JKB38" s="62"/>
      <c r="JKC38" s="62"/>
      <c r="JKD38" s="62"/>
      <c r="JKE38" s="62"/>
      <c r="JKF38" s="62"/>
      <c r="JKG38" s="62"/>
      <c r="JKH38" s="62"/>
      <c r="JKI38" s="62"/>
      <c r="JKJ38" s="62"/>
      <c r="JKK38" s="62"/>
      <c r="JKL38" s="62"/>
      <c r="JKM38" s="62"/>
      <c r="JKN38" s="62"/>
      <c r="JKO38" s="62"/>
      <c r="JKP38" s="62"/>
      <c r="JKQ38" s="62"/>
      <c r="JKR38" s="62"/>
      <c r="JKS38" s="62"/>
      <c r="JKT38" s="62"/>
      <c r="JKU38" s="62"/>
      <c r="JKV38" s="62"/>
      <c r="JKW38" s="62"/>
      <c r="JKX38" s="62"/>
      <c r="JKY38" s="62"/>
      <c r="JKZ38" s="62"/>
      <c r="JLA38" s="62"/>
      <c r="JLB38" s="62"/>
      <c r="JLC38" s="62"/>
      <c r="JLD38" s="62"/>
      <c r="JLE38" s="62"/>
      <c r="JLF38" s="62"/>
      <c r="JLG38" s="62"/>
      <c r="JLH38" s="62"/>
      <c r="JLI38" s="62"/>
      <c r="JLJ38" s="62"/>
      <c r="JLK38" s="62"/>
      <c r="JLL38" s="62"/>
      <c r="JLM38" s="62"/>
      <c r="JLN38" s="62"/>
      <c r="JLO38" s="62"/>
      <c r="JLP38" s="62"/>
      <c r="JLQ38" s="62"/>
      <c r="JLR38" s="62"/>
      <c r="JLS38" s="62"/>
      <c r="JLT38" s="62"/>
      <c r="JLU38" s="62"/>
      <c r="JLV38" s="62"/>
      <c r="JLW38" s="62"/>
      <c r="JLX38" s="62"/>
      <c r="JLY38" s="62"/>
      <c r="JLZ38" s="62"/>
      <c r="JMA38" s="62"/>
      <c r="JMB38" s="62"/>
      <c r="JMC38" s="62"/>
      <c r="JMD38" s="62"/>
      <c r="JME38" s="62"/>
      <c r="JMF38" s="62"/>
      <c r="JMG38" s="62"/>
      <c r="JMH38" s="62"/>
      <c r="JMI38" s="62"/>
      <c r="JMJ38" s="62"/>
      <c r="JMK38" s="62"/>
      <c r="JML38" s="62"/>
      <c r="JMM38" s="62"/>
      <c r="JMN38" s="62"/>
      <c r="JMO38" s="62"/>
      <c r="JMP38" s="62"/>
      <c r="JMQ38" s="62"/>
      <c r="JMR38" s="62"/>
      <c r="JMS38" s="62"/>
      <c r="JMT38" s="62"/>
      <c r="JMU38" s="62"/>
      <c r="JMV38" s="62"/>
      <c r="JMW38" s="62"/>
      <c r="JMX38" s="62"/>
      <c r="JMY38" s="62"/>
      <c r="JMZ38" s="62"/>
      <c r="JNA38" s="62"/>
      <c r="JNB38" s="62"/>
      <c r="JNC38" s="62"/>
      <c r="JND38" s="62"/>
      <c r="JNE38" s="62"/>
      <c r="JNF38" s="62"/>
      <c r="JNG38" s="62"/>
      <c r="JNH38" s="62"/>
      <c r="JNI38" s="62"/>
      <c r="JNJ38" s="62"/>
      <c r="JNK38" s="62"/>
      <c r="JNL38" s="62"/>
      <c r="JNM38" s="62"/>
      <c r="JNN38" s="62"/>
      <c r="JNO38" s="62"/>
      <c r="JNP38" s="62"/>
      <c r="JNQ38" s="62"/>
      <c r="JNR38" s="62"/>
      <c r="JNS38" s="62"/>
      <c r="JNT38" s="62"/>
      <c r="JNU38" s="62"/>
      <c r="JNV38" s="62"/>
      <c r="JNW38" s="62"/>
      <c r="JNX38" s="62"/>
      <c r="JNY38" s="62"/>
      <c r="JNZ38" s="62"/>
      <c r="JOA38" s="62"/>
      <c r="JOB38" s="62"/>
      <c r="JOC38" s="62"/>
      <c r="JOD38" s="62"/>
      <c r="JOE38" s="62"/>
      <c r="JOF38" s="62"/>
      <c r="JOG38" s="62"/>
      <c r="JOH38" s="62"/>
      <c r="JOI38" s="62"/>
      <c r="JOJ38" s="62"/>
      <c r="JOK38" s="62"/>
      <c r="JOL38" s="62"/>
      <c r="JOM38" s="62"/>
      <c r="JON38" s="62"/>
      <c r="JOO38" s="62"/>
      <c r="JOP38" s="62"/>
      <c r="JOQ38" s="62"/>
      <c r="JOR38" s="62"/>
      <c r="JOS38" s="62"/>
      <c r="JOT38" s="62"/>
      <c r="JOU38" s="62"/>
      <c r="JOV38" s="62"/>
      <c r="JOW38" s="62"/>
      <c r="JOX38" s="62"/>
      <c r="JOY38" s="62"/>
      <c r="JOZ38" s="62"/>
      <c r="JPA38" s="62"/>
      <c r="JPB38" s="62"/>
      <c r="JPC38" s="62"/>
      <c r="JPD38" s="62"/>
      <c r="JPE38" s="62"/>
      <c r="JPF38" s="62"/>
      <c r="JPG38" s="62"/>
      <c r="JPH38" s="62"/>
      <c r="JPI38" s="62"/>
      <c r="JPJ38" s="62"/>
      <c r="JPK38" s="62"/>
      <c r="JPL38" s="62"/>
      <c r="JPM38" s="62"/>
      <c r="JPN38" s="62"/>
      <c r="JPO38" s="62"/>
      <c r="JPP38" s="62"/>
      <c r="JPQ38" s="62"/>
      <c r="JPR38" s="62"/>
      <c r="JPS38" s="62"/>
      <c r="JPT38" s="62"/>
      <c r="JPU38" s="62"/>
      <c r="JPV38" s="62"/>
      <c r="JPW38" s="62"/>
      <c r="JPX38" s="62"/>
      <c r="JPY38" s="62"/>
      <c r="JPZ38" s="62"/>
      <c r="JQA38" s="62"/>
      <c r="JQB38" s="62"/>
      <c r="JQC38" s="62"/>
      <c r="JQD38" s="62"/>
      <c r="JQE38" s="62"/>
      <c r="JQF38" s="62"/>
      <c r="JQG38" s="62"/>
      <c r="JQH38" s="62"/>
      <c r="JQI38" s="62"/>
      <c r="JQJ38" s="62"/>
      <c r="JQK38" s="62"/>
      <c r="JQL38" s="62"/>
      <c r="JQM38" s="62"/>
      <c r="JQN38" s="62"/>
      <c r="JQO38" s="62"/>
      <c r="JQP38" s="62"/>
      <c r="JQQ38" s="62"/>
      <c r="JQR38" s="62"/>
      <c r="JQS38" s="62"/>
      <c r="JQT38" s="62"/>
      <c r="JQU38" s="62"/>
      <c r="JQV38" s="62"/>
      <c r="JQW38" s="62"/>
      <c r="JQX38" s="62"/>
      <c r="JQY38" s="62"/>
      <c r="JQZ38" s="62"/>
      <c r="JRA38" s="62"/>
      <c r="JRB38" s="62"/>
      <c r="JRC38" s="62"/>
      <c r="JRD38" s="62"/>
      <c r="JRE38" s="62"/>
      <c r="JRF38" s="62"/>
      <c r="JRG38" s="62"/>
      <c r="JRH38" s="62"/>
      <c r="JRI38" s="62"/>
      <c r="JRJ38" s="62"/>
      <c r="JRK38" s="62"/>
      <c r="JRL38" s="62"/>
      <c r="JRM38" s="62"/>
      <c r="JRN38" s="62"/>
      <c r="JRO38" s="62"/>
      <c r="JRP38" s="62"/>
      <c r="JRQ38" s="62"/>
      <c r="JRR38" s="62"/>
      <c r="JRS38" s="62"/>
      <c r="JRT38" s="62"/>
      <c r="JRU38" s="62"/>
      <c r="JRV38" s="62"/>
      <c r="JRW38" s="62"/>
      <c r="JRX38" s="62"/>
      <c r="JRY38" s="62"/>
      <c r="JRZ38" s="62"/>
      <c r="JSA38" s="62"/>
      <c r="JSB38" s="62"/>
      <c r="JSC38" s="62"/>
      <c r="JSD38" s="62"/>
      <c r="JSE38" s="62"/>
      <c r="JSF38" s="62"/>
      <c r="JSG38" s="62"/>
      <c r="JSH38" s="62"/>
      <c r="JSI38" s="62"/>
      <c r="JSJ38" s="62"/>
      <c r="JSK38" s="62"/>
      <c r="JSL38" s="62"/>
      <c r="JSM38" s="62"/>
      <c r="JSN38" s="62"/>
      <c r="JSO38" s="62"/>
      <c r="JSP38" s="62"/>
      <c r="JSQ38" s="62"/>
      <c r="JSR38" s="62"/>
      <c r="JSS38" s="62"/>
      <c r="JST38" s="62"/>
      <c r="JSU38" s="62"/>
      <c r="JSV38" s="62"/>
      <c r="JSW38" s="62"/>
      <c r="JSX38" s="62"/>
      <c r="JSY38" s="62"/>
      <c r="JSZ38" s="62"/>
      <c r="JTA38" s="62"/>
      <c r="JTB38" s="62"/>
      <c r="JTC38" s="62"/>
      <c r="JTD38" s="62"/>
      <c r="JTE38" s="62"/>
      <c r="JTF38" s="62"/>
      <c r="JTG38" s="62"/>
      <c r="JTH38" s="62"/>
      <c r="JTI38" s="62"/>
      <c r="JTJ38" s="62"/>
      <c r="JTK38" s="62"/>
      <c r="JTL38" s="62"/>
      <c r="JTM38" s="62"/>
      <c r="JTN38" s="62"/>
      <c r="JTO38" s="62"/>
      <c r="JTP38" s="62"/>
      <c r="JTQ38" s="62"/>
      <c r="JTR38" s="62"/>
      <c r="JTS38" s="62"/>
      <c r="JTT38" s="62"/>
      <c r="JTU38" s="62"/>
      <c r="JTV38" s="62"/>
      <c r="JTW38" s="62"/>
      <c r="JTX38" s="62"/>
      <c r="JTY38" s="62"/>
      <c r="JTZ38" s="62"/>
      <c r="JUA38" s="62"/>
      <c r="JUB38" s="62"/>
      <c r="JUC38" s="62"/>
      <c r="JUD38" s="62"/>
      <c r="JUE38" s="62"/>
      <c r="JUF38" s="62"/>
      <c r="JUG38" s="62"/>
      <c r="JUH38" s="62"/>
      <c r="JUI38" s="62"/>
      <c r="JUJ38" s="62"/>
      <c r="JUK38" s="62"/>
      <c r="JUL38" s="62"/>
      <c r="JUM38" s="62"/>
      <c r="JUN38" s="62"/>
      <c r="JUO38" s="62"/>
      <c r="JUP38" s="62"/>
      <c r="JUQ38" s="62"/>
      <c r="JUR38" s="62"/>
      <c r="JUS38" s="62"/>
      <c r="JUT38" s="62"/>
      <c r="JUU38" s="62"/>
      <c r="JUV38" s="62"/>
      <c r="JUW38" s="62"/>
      <c r="JUX38" s="62"/>
      <c r="JUY38" s="62"/>
      <c r="JUZ38" s="62"/>
      <c r="JVA38" s="62"/>
      <c r="JVB38" s="62"/>
      <c r="JVC38" s="62"/>
      <c r="JVD38" s="62"/>
      <c r="JVE38" s="62"/>
      <c r="JVF38" s="62"/>
      <c r="JVG38" s="62"/>
      <c r="JVH38" s="62"/>
      <c r="JVI38" s="62"/>
      <c r="JVJ38" s="62"/>
      <c r="JVK38" s="62"/>
      <c r="JVL38" s="62"/>
      <c r="JVM38" s="62"/>
      <c r="JVN38" s="62"/>
      <c r="JVO38" s="62"/>
      <c r="JVP38" s="62"/>
      <c r="JVQ38" s="62"/>
      <c r="JVR38" s="62"/>
      <c r="JVS38" s="62"/>
      <c r="JVT38" s="62"/>
      <c r="JVU38" s="62"/>
      <c r="JVV38" s="62"/>
      <c r="JVW38" s="62"/>
      <c r="JVX38" s="62"/>
      <c r="JVY38" s="62"/>
      <c r="JVZ38" s="62"/>
      <c r="JWA38" s="62"/>
      <c r="JWB38" s="62"/>
      <c r="JWC38" s="62"/>
      <c r="JWD38" s="62"/>
      <c r="JWE38" s="62"/>
      <c r="JWF38" s="62"/>
      <c r="JWG38" s="62"/>
      <c r="JWH38" s="62"/>
      <c r="JWI38" s="62"/>
      <c r="JWJ38" s="62"/>
      <c r="JWK38" s="62"/>
      <c r="JWL38" s="62"/>
      <c r="JWM38" s="62"/>
      <c r="JWN38" s="62"/>
      <c r="JWO38" s="62"/>
      <c r="JWP38" s="62"/>
      <c r="JWQ38" s="62"/>
      <c r="JWR38" s="62"/>
      <c r="JWS38" s="62"/>
      <c r="JWT38" s="62"/>
      <c r="JWU38" s="62"/>
      <c r="JWV38" s="62"/>
      <c r="JWW38" s="62"/>
      <c r="JWX38" s="62"/>
      <c r="JWY38" s="62"/>
      <c r="JWZ38" s="62"/>
      <c r="JXA38" s="62"/>
      <c r="JXB38" s="62"/>
      <c r="JXC38" s="62"/>
      <c r="JXD38" s="62"/>
      <c r="JXE38" s="62"/>
      <c r="JXF38" s="62"/>
      <c r="JXG38" s="62"/>
      <c r="JXH38" s="62"/>
      <c r="JXI38" s="62"/>
      <c r="JXJ38" s="62"/>
      <c r="JXK38" s="62"/>
      <c r="JXL38" s="62"/>
      <c r="JXM38" s="62"/>
      <c r="JXN38" s="62"/>
      <c r="JXO38" s="62"/>
      <c r="JXP38" s="62"/>
      <c r="JXQ38" s="62"/>
      <c r="JXR38" s="62"/>
      <c r="JXS38" s="62"/>
      <c r="JXT38" s="62"/>
      <c r="JXU38" s="62"/>
      <c r="JXV38" s="62"/>
      <c r="JXW38" s="62"/>
      <c r="JXX38" s="62"/>
      <c r="JXY38" s="62"/>
      <c r="JXZ38" s="62"/>
      <c r="JYA38" s="62"/>
      <c r="JYB38" s="62"/>
      <c r="JYC38" s="62"/>
      <c r="JYD38" s="62"/>
      <c r="JYE38" s="62"/>
      <c r="JYF38" s="62"/>
      <c r="JYG38" s="62"/>
      <c r="JYH38" s="62"/>
      <c r="JYI38" s="62"/>
      <c r="JYJ38" s="62"/>
      <c r="JYK38" s="62"/>
      <c r="JYL38" s="62"/>
      <c r="JYM38" s="62"/>
      <c r="JYN38" s="62"/>
      <c r="JYO38" s="62"/>
      <c r="JYP38" s="62"/>
      <c r="JYQ38" s="62"/>
      <c r="JYR38" s="62"/>
      <c r="JYS38" s="62"/>
      <c r="JYT38" s="62"/>
      <c r="JYU38" s="62"/>
      <c r="JYV38" s="62"/>
      <c r="JYW38" s="62"/>
      <c r="JYX38" s="62"/>
      <c r="JYY38" s="62"/>
      <c r="JYZ38" s="62"/>
      <c r="JZA38" s="62"/>
      <c r="JZB38" s="62"/>
      <c r="JZC38" s="62"/>
      <c r="JZD38" s="62"/>
      <c r="JZE38" s="62"/>
      <c r="JZF38" s="62"/>
      <c r="JZG38" s="62"/>
      <c r="JZH38" s="62"/>
      <c r="JZI38" s="62"/>
      <c r="JZJ38" s="62"/>
      <c r="JZK38" s="62"/>
      <c r="JZL38" s="62"/>
      <c r="JZM38" s="62"/>
      <c r="JZN38" s="62"/>
      <c r="JZO38" s="62"/>
      <c r="JZP38" s="62"/>
      <c r="JZQ38" s="62"/>
      <c r="JZR38" s="62"/>
      <c r="JZS38" s="62"/>
      <c r="JZT38" s="62"/>
      <c r="JZU38" s="62"/>
      <c r="JZV38" s="62"/>
      <c r="JZW38" s="62"/>
      <c r="JZX38" s="62"/>
      <c r="JZY38" s="62"/>
      <c r="JZZ38" s="62"/>
      <c r="KAA38" s="62"/>
      <c r="KAB38" s="62"/>
      <c r="KAC38" s="62"/>
      <c r="KAD38" s="62"/>
      <c r="KAE38" s="62"/>
      <c r="KAF38" s="62"/>
      <c r="KAG38" s="62"/>
      <c r="KAH38" s="62"/>
      <c r="KAI38" s="62"/>
      <c r="KAJ38" s="62"/>
      <c r="KAK38" s="62"/>
      <c r="KAL38" s="62"/>
      <c r="KAM38" s="62"/>
      <c r="KAN38" s="62"/>
      <c r="KAO38" s="62"/>
      <c r="KAP38" s="62"/>
      <c r="KAQ38" s="62"/>
      <c r="KAR38" s="62"/>
      <c r="KAS38" s="62"/>
      <c r="KAT38" s="62"/>
      <c r="KAU38" s="62"/>
      <c r="KAV38" s="62"/>
      <c r="KAW38" s="62"/>
      <c r="KAX38" s="62"/>
      <c r="KAY38" s="62"/>
      <c r="KAZ38" s="62"/>
      <c r="KBA38" s="62"/>
      <c r="KBB38" s="62"/>
      <c r="KBC38" s="62"/>
      <c r="KBD38" s="62"/>
      <c r="KBE38" s="62"/>
      <c r="KBF38" s="62"/>
      <c r="KBG38" s="62"/>
      <c r="KBH38" s="62"/>
      <c r="KBI38" s="62"/>
      <c r="KBJ38" s="62"/>
      <c r="KBK38" s="62"/>
      <c r="KBL38" s="62"/>
      <c r="KBM38" s="62"/>
      <c r="KBN38" s="62"/>
      <c r="KBO38" s="62"/>
      <c r="KBP38" s="62"/>
      <c r="KBQ38" s="62"/>
      <c r="KBR38" s="62"/>
      <c r="KBS38" s="62"/>
      <c r="KBT38" s="62"/>
      <c r="KBU38" s="62"/>
      <c r="KBV38" s="62"/>
      <c r="KBW38" s="62"/>
      <c r="KBX38" s="62"/>
      <c r="KBY38" s="62"/>
      <c r="KBZ38" s="62"/>
      <c r="KCA38" s="62"/>
      <c r="KCB38" s="62"/>
      <c r="KCC38" s="62"/>
      <c r="KCD38" s="62"/>
      <c r="KCE38" s="62"/>
      <c r="KCF38" s="62"/>
      <c r="KCG38" s="62"/>
      <c r="KCH38" s="62"/>
      <c r="KCI38" s="62"/>
      <c r="KCJ38" s="62"/>
      <c r="KCK38" s="62"/>
      <c r="KCL38" s="62"/>
      <c r="KCM38" s="62"/>
      <c r="KCN38" s="62"/>
      <c r="KCO38" s="62"/>
      <c r="KCP38" s="62"/>
      <c r="KCQ38" s="62"/>
      <c r="KCR38" s="62"/>
      <c r="KCS38" s="62"/>
      <c r="KCT38" s="62"/>
      <c r="KCU38" s="62"/>
      <c r="KCV38" s="62"/>
      <c r="KCW38" s="62"/>
      <c r="KCX38" s="62"/>
      <c r="KCY38" s="62"/>
      <c r="KCZ38" s="62"/>
      <c r="KDA38" s="62"/>
      <c r="KDB38" s="62"/>
      <c r="KDC38" s="62"/>
      <c r="KDD38" s="62"/>
      <c r="KDE38" s="62"/>
      <c r="KDF38" s="62"/>
      <c r="KDG38" s="62"/>
      <c r="KDH38" s="62"/>
      <c r="KDI38" s="62"/>
      <c r="KDJ38" s="62"/>
      <c r="KDK38" s="62"/>
      <c r="KDL38" s="62"/>
      <c r="KDM38" s="62"/>
      <c r="KDN38" s="62"/>
      <c r="KDO38" s="62"/>
      <c r="KDP38" s="62"/>
      <c r="KDQ38" s="62"/>
      <c r="KDR38" s="62"/>
      <c r="KDS38" s="62"/>
      <c r="KDT38" s="62"/>
      <c r="KDU38" s="62"/>
      <c r="KDV38" s="62"/>
      <c r="KDW38" s="62"/>
      <c r="KDX38" s="62"/>
      <c r="KDY38" s="62"/>
      <c r="KDZ38" s="62"/>
      <c r="KEA38" s="62"/>
      <c r="KEB38" s="62"/>
      <c r="KEC38" s="62"/>
      <c r="KED38" s="62"/>
      <c r="KEE38" s="62"/>
      <c r="KEF38" s="62"/>
      <c r="KEG38" s="62"/>
      <c r="KEH38" s="62"/>
      <c r="KEI38" s="62"/>
      <c r="KEJ38" s="62"/>
      <c r="KEK38" s="62"/>
      <c r="KEL38" s="62"/>
      <c r="KEM38" s="62"/>
      <c r="KEN38" s="62"/>
      <c r="KEO38" s="62"/>
      <c r="KEP38" s="62"/>
      <c r="KEQ38" s="62"/>
      <c r="KER38" s="62"/>
      <c r="KES38" s="62"/>
      <c r="KET38" s="62"/>
      <c r="KEU38" s="62"/>
      <c r="KEV38" s="62"/>
      <c r="KEW38" s="62"/>
      <c r="KEX38" s="62"/>
      <c r="KEY38" s="62"/>
      <c r="KEZ38" s="62"/>
      <c r="KFA38" s="62"/>
      <c r="KFB38" s="62"/>
      <c r="KFC38" s="62"/>
      <c r="KFD38" s="62"/>
      <c r="KFE38" s="62"/>
      <c r="KFF38" s="62"/>
      <c r="KFG38" s="62"/>
      <c r="KFH38" s="62"/>
      <c r="KFI38" s="62"/>
      <c r="KFJ38" s="62"/>
      <c r="KFK38" s="62"/>
      <c r="KFL38" s="62"/>
      <c r="KFM38" s="62"/>
      <c r="KFN38" s="62"/>
      <c r="KFO38" s="62"/>
      <c r="KFP38" s="62"/>
      <c r="KFQ38" s="62"/>
      <c r="KFR38" s="62"/>
      <c r="KFS38" s="62"/>
      <c r="KFT38" s="62"/>
      <c r="KFU38" s="62"/>
      <c r="KFV38" s="62"/>
      <c r="KFW38" s="62"/>
      <c r="KFX38" s="62"/>
      <c r="KFY38" s="62"/>
      <c r="KFZ38" s="62"/>
      <c r="KGA38" s="62"/>
      <c r="KGB38" s="62"/>
      <c r="KGC38" s="62"/>
      <c r="KGD38" s="62"/>
      <c r="KGE38" s="62"/>
      <c r="KGF38" s="62"/>
      <c r="KGG38" s="62"/>
      <c r="KGH38" s="62"/>
      <c r="KGI38" s="62"/>
      <c r="KGJ38" s="62"/>
      <c r="KGK38" s="62"/>
      <c r="KGL38" s="62"/>
      <c r="KGM38" s="62"/>
      <c r="KGN38" s="62"/>
      <c r="KGO38" s="62"/>
      <c r="KGP38" s="62"/>
      <c r="KGQ38" s="62"/>
      <c r="KGR38" s="62"/>
      <c r="KGS38" s="62"/>
      <c r="KGT38" s="62"/>
      <c r="KGU38" s="62"/>
      <c r="KGV38" s="62"/>
      <c r="KGW38" s="62"/>
      <c r="KGX38" s="62"/>
      <c r="KGY38" s="62"/>
      <c r="KGZ38" s="62"/>
      <c r="KHA38" s="62"/>
      <c r="KHB38" s="62"/>
      <c r="KHC38" s="62"/>
      <c r="KHD38" s="62"/>
      <c r="KHE38" s="62"/>
      <c r="KHF38" s="62"/>
      <c r="KHG38" s="62"/>
      <c r="KHH38" s="62"/>
      <c r="KHI38" s="62"/>
      <c r="KHJ38" s="62"/>
      <c r="KHK38" s="62"/>
      <c r="KHL38" s="62"/>
      <c r="KHM38" s="62"/>
      <c r="KHN38" s="62"/>
      <c r="KHO38" s="62"/>
      <c r="KHP38" s="62"/>
      <c r="KHQ38" s="62"/>
      <c r="KHR38" s="62"/>
      <c r="KHS38" s="62"/>
      <c r="KHT38" s="62"/>
      <c r="KHU38" s="62"/>
      <c r="KHV38" s="62"/>
      <c r="KHW38" s="62"/>
      <c r="KHX38" s="62"/>
      <c r="KHY38" s="62"/>
      <c r="KHZ38" s="62"/>
      <c r="KIA38" s="62"/>
      <c r="KIB38" s="62"/>
      <c r="KIC38" s="62"/>
      <c r="KID38" s="62"/>
      <c r="KIE38" s="62"/>
      <c r="KIF38" s="62"/>
      <c r="KIG38" s="62"/>
      <c r="KIH38" s="62"/>
      <c r="KII38" s="62"/>
      <c r="KIJ38" s="62"/>
      <c r="KIK38" s="62"/>
      <c r="KIL38" s="62"/>
      <c r="KIM38" s="62"/>
      <c r="KIN38" s="62"/>
      <c r="KIO38" s="62"/>
      <c r="KIP38" s="62"/>
      <c r="KIQ38" s="62"/>
      <c r="KIR38" s="62"/>
      <c r="KIS38" s="62"/>
      <c r="KIT38" s="62"/>
      <c r="KIU38" s="62"/>
      <c r="KIV38" s="62"/>
      <c r="KIW38" s="62"/>
      <c r="KIX38" s="62"/>
      <c r="KIY38" s="62"/>
      <c r="KIZ38" s="62"/>
      <c r="KJA38" s="62"/>
      <c r="KJB38" s="62"/>
      <c r="KJC38" s="62"/>
      <c r="KJD38" s="62"/>
      <c r="KJE38" s="62"/>
      <c r="KJF38" s="62"/>
      <c r="KJG38" s="62"/>
      <c r="KJH38" s="62"/>
      <c r="KJI38" s="62"/>
      <c r="KJJ38" s="62"/>
      <c r="KJK38" s="62"/>
      <c r="KJL38" s="62"/>
      <c r="KJM38" s="62"/>
      <c r="KJN38" s="62"/>
      <c r="KJO38" s="62"/>
      <c r="KJP38" s="62"/>
      <c r="KJQ38" s="62"/>
      <c r="KJR38" s="62"/>
      <c r="KJS38" s="62"/>
      <c r="KJT38" s="62"/>
      <c r="KJU38" s="62"/>
      <c r="KJV38" s="62"/>
      <c r="KJW38" s="62"/>
      <c r="KJX38" s="62"/>
      <c r="KJY38" s="62"/>
      <c r="KJZ38" s="62"/>
      <c r="KKA38" s="62"/>
      <c r="KKB38" s="62"/>
      <c r="KKC38" s="62"/>
      <c r="KKD38" s="62"/>
      <c r="KKE38" s="62"/>
      <c r="KKF38" s="62"/>
      <c r="KKG38" s="62"/>
      <c r="KKH38" s="62"/>
      <c r="KKI38" s="62"/>
      <c r="KKJ38" s="62"/>
      <c r="KKK38" s="62"/>
      <c r="KKL38" s="62"/>
      <c r="KKM38" s="62"/>
      <c r="KKN38" s="62"/>
      <c r="KKO38" s="62"/>
      <c r="KKP38" s="62"/>
      <c r="KKQ38" s="62"/>
      <c r="KKR38" s="62"/>
      <c r="KKS38" s="62"/>
      <c r="KKT38" s="62"/>
      <c r="KKU38" s="62"/>
      <c r="KKV38" s="62"/>
      <c r="KKW38" s="62"/>
      <c r="KKX38" s="62"/>
      <c r="KKY38" s="62"/>
      <c r="KKZ38" s="62"/>
      <c r="KLA38" s="62"/>
      <c r="KLB38" s="62"/>
      <c r="KLC38" s="62"/>
      <c r="KLD38" s="62"/>
      <c r="KLE38" s="62"/>
      <c r="KLF38" s="62"/>
      <c r="KLG38" s="62"/>
      <c r="KLH38" s="62"/>
      <c r="KLI38" s="62"/>
      <c r="KLJ38" s="62"/>
      <c r="KLK38" s="62"/>
      <c r="KLL38" s="62"/>
      <c r="KLM38" s="62"/>
      <c r="KLN38" s="62"/>
      <c r="KLO38" s="62"/>
      <c r="KLP38" s="62"/>
      <c r="KLQ38" s="62"/>
      <c r="KLR38" s="62"/>
      <c r="KLS38" s="62"/>
      <c r="KLT38" s="62"/>
      <c r="KLU38" s="62"/>
      <c r="KLV38" s="62"/>
      <c r="KLW38" s="62"/>
      <c r="KLX38" s="62"/>
      <c r="KLY38" s="62"/>
      <c r="KLZ38" s="62"/>
      <c r="KMA38" s="62"/>
      <c r="KMB38" s="62"/>
      <c r="KMC38" s="62"/>
      <c r="KMD38" s="62"/>
      <c r="KME38" s="62"/>
      <c r="KMF38" s="62"/>
      <c r="KMG38" s="62"/>
      <c r="KMH38" s="62"/>
      <c r="KMI38" s="62"/>
      <c r="KMJ38" s="62"/>
      <c r="KMK38" s="62"/>
      <c r="KML38" s="62"/>
      <c r="KMM38" s="62"/>
      <c r="KMN38" s="62"/>
      <c r="KMO38" s="62"/>
      <c r="KMP38" s="62"/>
      <c r="KMQ38" s="62"/>
      <c r="KMR38" s="62"/>
      <c r="KMS38" s="62"/>
      <c r="KMT38" s="62"/>
      <c r="KMU38" s="62"/>
      <c r="KMV38" s="62"/>
      <c r="KMW38" s="62"/>
      <c r="KMX38" s="62"/>
      <c r="KMY38" s="62"/>
      <c r="KMZ38" s="62"/>
      <c r="KNA38" s="62"/>
      <c r="KNB38" s="62"/>
      <c r="KNC38" s="62"/>
      <c r="KND38" s="62"/>
      <c r="KNE38" s="62"/>
      <c r="KNF38" s="62"/>
      <c r="KNG38" s="62"/>
      <c r="KNH38" s="62"/>
      <c r="KNI38" s="62"/>
      <c r="KNJ38" s="62"/>
      <c r="KNK38" s="62"/>
      <c r="KNL38" s="62"/>
      <c r="KNM38" s="62"/>
      <c r="KNN38" s="62"/>
      <c r="KNO38" s="62"/>
      <c r="KNP38" s="62"/>
      <c r="KNQ38" s="62"/>
      <c r="KNR38" s="62"/>
      <c r="KNS38" s="62"/>
      <c r="KNT38" s="62"/>
      <c r="KNU38" s="62"/>
      <c r="KNV38" s="62"/>
      <c r="KNW38" s="62"/>
      <c r="KNX38" s="62"/>
      <c r="KNY38" s="62"/>
      <c r="KNZ38" s="62"/>
      <c r="KOA38" s="62"/>
      <c r="KOB38" s="62"/>
      <c r="KOC38" s="62"/>
      <c r="KOD38" s="62"/>
      <c r="KOE38" s="62"/>
      <c r="KOF38" s="62"/>
      <c r="KOG38" s="62"/>
      <c r="KOH38" s="62"/>
      <c r="KOI38" s="62"/>
      <c r="KOJ38" s="62"/>
      <c r="KOK38" s="62"/>
      <c r="KOL38" s="62"/>
      <c r="KOM38" s="62"/>
      <c r="KON38" s="62"/>
      <c r="KOO38" s="62"/>
      <c r="KOP38" s="62"/>
      <c r="KOQ38" s="62"/>
      <c r="KOR38" s="62"/>
      <c r="KOS38" s="62"/>
      <c r="KOT38" s="62"/>
      <c r="KOU38" s="62"/>
      <c r="KOV38" s="62"/>
      <c r="KOW38" s="62"/>
      <c r="KOX38" s="62"/>
      <c r="KOY38" s="62"/>
      <c r="KOZ38" s="62"/>
      <c r="KPA38" s="62"/>
      <c r="KPB38" s="62"/>
      <c r="KPC38" s="62"/>
      <c r="KPD38" s="62"/>
      <c r="KPE38" s="62"/>
      <c r="KPF38" s="62"/>
      <c r="KPG38" s="62"/>
      <c r="KPH38" s="62"/>
      <c r="KPI38" s="62"/>
      <c r="KPJ38" s="62"/>
      <c r="KPK38" s="62"/>
      <c r="KPL38" s="62"/>
      <c r="KPM38" s="62"/>
      <c r="KPN38" s="62"/>
      <c r="KPO38" s="62"/>
      <c r="KPP38" s="62"/>
      <c r="KPQ38" s="62"/>
      <c r="KPR38" s="62"/>
      <c r="KPS38" s="62"/>
      <c r="KPT38" s="62"/>
      <c r="KPU38" s="62"/>
      <c r="KPV38" s="62"/>
      <c r="KPW38" s="62"/>
      <c r="KPX38" s="62"/>
      <c r="KPY38" s="62"/>
      <c r="KPZ38" s="62"/>
      <c r="KQA38" s="62"/>
      <c r="KQB38" s="62"/>
      <c r="KQC38" s="62"/>
      <c r="KQD38" s="62"/>
      <c r="KQE38" s="62"/>
      <c r="KQF38" s="62"/>
      <c r="KQG38" s="62"/>
      <c r="KQH38" s="62"/>
      <c r="KQI38" s="62"/>
      <c r="KQJ38" s="62"/>
      <c r="KQK38" s="62"/>
      <c r="KQL38" s="62"/>
      <c r="KQM38" s="62"/>
      <c r="KQN38" s="62"/>
      <c r="KQO38" s="62"/>
      <c r="KQP38" s="62"/>
      <c r="KQQ38" s="62"/>
      <c r="KQR38" s="62"/>
      <c r="KQS38" s="62"/>
      <c r="KQT38" s="62"/>
      <c r="KQU38" s="62"/>
      <c r="KQV38" s="62"/>
      <c r="KQW38" s="62"/>
      <c r="KQX38" s="62"/>
      <c r="KQY38" s="62"/>
      <c r="KQZ38" s="62"/>
      <c r="KRA38" s="62"/>
      <c r="KRB38" s="62"/>
      <c r="KRC38" s="62"/>
      <c r="KRD38" s="62"/>
      <c r="KRE38" s="62"/>
      <c r="KRF38" s="62"/>
      <c r="KRG38" s="62"/>
      <c r="KRH38" s="62"/>
      <c r="KRI38" s="62"/>
      <c r="KRJ38" s="62"/>
      <c r="KRK38" s="62"/>
      <c r="KRL38" s="62"/>
      <c r="KRM38" s="62"/>
      <c r="KRN38" s="62"/>
      <c r="KRO38" s="62"/>
      <c r="KRP38" s="62"/>
      <c r="KRQ38" s="62"/>
      <c r="KRR38" s="62"/>
      <c r="KRS38" s="62"/>
      <c r="KRT38" s="62"/>
      <c r="KRU38" s="62"/>
      <c r="KRV38" s="62"/>
      <c r="KRW38" s="62"/>
      <c r="KRX38" s="62"/>
      <c r="KRY38" s="62"/>
      <c r="KRZ38" s="62"/>
      <c r="KSA38" s="62"/>
      <c r="KSB38" s="62"/>
      <c r="KSC38" s="62"/>
      <c r="KSD38" s="62"/>
      <c r="KSE38" s="62"/>
      <c r="KSF38" s="62"/>
      <c r="KSG38" s="62"/>
      <c r="KSH38" s="62"/>
      <c r="KSI38" s="62"/>
      <c r="KSJ38" s="62"/>
      <c r="KSK38" s="62"/>
      <c r="KSL38" s="62"/>
      <c r="KSM38" s="62"/>
      <c r="KSN38" s="62"/>
      <c r="KSO38" s="62"/>
      <c r="KSP38" s="62"/>
      <c r="KSQ38" s="62"/>
      <c r="KSR38" s="62"/>
      <c r="KSS38" s="62"/>
      <c r="KST38" s="62"/>
      <c r="KSU38" s="62"/>
      <c r="KSV38" s="62"/>
      <c r="KSW38" s="62"/>
      <c r="KSX38" s="62"/>
      <c r="KSY38" s="62"/>
      <c r="KSZ38" s="62"/>
      <c r="KTA38" s="62"/>
      <c r="KTB38" s="62"/>
      <c r="KTC38" s="62"/>
      <c r="KTD38" s="62"/>
      <c r="KTE38" s="62"/>
      <c r="KTF38" s="62"/>
      <c r="KTG38" s="62"/>
      <c r="KTH38" s="62"/>
      <c r="KTI38" s="62"/>
      <c r="KTJ38" s="62"/>
      <c r="KTK38" s="62"/>
      <c r="KTL38" s="62"/>
      <c r="KTM38" s="62"/>
      <c r="KTN38" s="62"/>
      <c r="KTO38" s="62"/>
      <c r="KTP38" s="62"/>
      <c r="KTQ38" s="62"/>
      <c r="KTR38" s="62"/>
      <c r="KTS38" s="62"/>
      <c r="KTT38" s="62"/>
      <c r="KTU38" s="62"/>
      <c r="KTV38" s="62"/>
      <c r="KTW38" s="62"/>
      <c r="KTX38" s="62"/>
      <c r="KTY38" s="62"/>
      <c r="KTZ38" s="62"/>
      <c r="KUA38" s="62"/>
      <c r="KUB38" s="62"/>
      <c r="KUC38" s="62"/>
      <c r="KUD38" s="62"/>
      <c r="KUE38" s="62"/>
      <c r="KUF38" s="62"/>
      <c r="KUG38" s="62"/>
      <c r="KUH38" s="62"/>
      <c r="KUI38" s="62"/>
      <c r="KUJ38" s="62"/>
      <c r="KUK38" s="62"/>
      <c r="KUL38" s="62"/>
      <c r="KUM38" s="62"/>
      <c r="KUN38" s="62"/>
      <c r="KUO38" s="62"/>
      <c r="KUP38" s="62"/>
      <c r="KUQ38" s="62"/>
      <c r="KUR38" s="62"/>
      <c r="KUS38" s="62"/>
      <c r="KUT38" s="62"/>
      <c r="KUU38" s="62"/>
      <c r="KUV38" s="62"/>
      <c r="KUW38" s="62"/>
      <c r="KUX38" s="62"/>
      <c r="KUY38" s="62"/>
      <c r="KUZ38" s="62"/>
      <c r="KVA38" s="62"/>
      <c r="KVB38" s="62"/>
      <c r="KVC38" s="62"/>
      <c r="KVD38" s="62"/>
      <c r="KVE38" s="62"/>
      <c r="KVF38" s="62"/>
      <c r="KVG38" s="62"/>
      <c r="KVH38" s="62"/>
      <c r="KVI38" s="62"/>
      <c r="KVJ38" s="62"/>
      <c r="KVK38" s="62"/>
      <c r="KVL38" s="62"/>
      <c r="KVM38" s="62"/>
      <c r="KVN38" s="62"/>
      <c r="KVO38" s="62"/>
      <c r="KVP38" s="62"/>
      <c r="KVQ38" s="62"/>
      <c r="KVR38" s="62"/>
      <c r="KVS38" s="62"/>
      <c r="KVT38" s="62"/>
      <c r="KVU38" s="62"/>
      <c r="KVV38" s="62"/>
      <c r="KVW38" s="62"/>
      <c r="KVX38" s="62"/>
      <c r="KVY38" s="62"/>
      <c r="KVZ38" s="62"/>
      <c r="KWA38" s="62"/>
      <c r="KWB38" s="62"/>
      <c r="KWC38" s="62"/>
      <c r="KWD38" s="62"/>
      <c r="KWE38" s="62"/>
      <c r="KWF38" s="62"/>
      <c r="KWG38" s="62"/>
      <c r="KWH38" s="62"/>
      <c r="KWI38" s="62"/>
      <c r="KWJ38" s="62"/>
      <c r="KWK38" s="62"/>
      <c r="KWL38" s="62"/>
      <c r="KWM38" s="62"/>
      <c r="KWN38" s="62"/>
      <c r="KWO38" s="62"/>
      <c r="KWP38" s="62"/>
      <c r="KWQ38" s="62"/>
      <c r="KWR38" s="62"/>
      <c r="KWS38" s="62"/>
      <c r="KWT38" s="62"/>
      <c r="KWU38" s="62"/>
      <c r="KWV38" s="62"/>
      <c r="KWW38" s="62"/>
      <c r="KWX38" s="62"/>
      <c r="KWY38" s="62"/>
      <c r="KWZ38" s="62"/>
      <c r="KXA38" s="62"/>
      <c r="KXB38" s="62"/>
      <c r="KXC38" s="62"/>
      <c r="KXD38" s="62"/>
      <c r="KXE38" s="62"/>
      <c r="KXF38" s="62"/>
      <c r="KXG38" s="62"/>
      <c r="KXH38" s="62"/>
      <c r="KXI38" s="62"/>
      <c r="KXJ38" s="62"/>
      <c r="KXK38" s="62"/>
      <c r="KXL38" s="62"/>
      <c r="KXM38" s="62"/>
      <c r="KXN38" s="62"/>
      <c r="KXO38" s="62"/>
      <c r="KXP38" s="62"/>
      <c r="KXQ38" s="62"/>
      <c r="KXR38" s="62"/>
      <c r="KXS38" s="62"/>
      <c r="KXT38" s="62"/>
      <c r="KXU38" s="62"/>
      <c r="KXV38" s="62"/>
      <c r="KXW38" s="62"/>
      <c r="KXX38" s="62"/>
      <c r="KXY38" s="62"/>
      <c r="KXZ38" s="62"/>
      <c r="KYA38" s="62"/>
      <c r="KYB38" s="62"/>
      <c r="KYC38" s="62"/>
      <c r="KYD38" s="62"/>
      <c r="KYE38" s="62"/>
      <c r="KYF38" s="62"/>
      <c r="KYG38" s="62"/>
      <c r="KYH38" s="62"/>
      <c r="KYI38" s="62"/>
      <c r="KYJ38" s="62"/>
      <c r="KYK38" s="62"/>
      <c r="KYL38" s="62"/>
      <c r="KYM38" s="62"/>
      <c r="KYN38" s="62"/>
      <c r="KYO38" s="62"/>
      <c r="KYP38" s="62"/>
      <c r="KYQ38" s="62"/>
      <c r="KYR38" s="62"/>
      <c r="KYS38" s="62"/>
      <c r="KYT38" s="62"/>
      <c r="KYU38" s="62"/>
      <c r="KYV38" s="62"/>
      <c r="KYW38" s="62"/>
      <c r="KYX38" s="62"/>
      <c r="KYY38" s="62"/>
      <c r="KYZ38" s="62"/>
      <c r="KZA38" s="62"/>
      <c r="KZB38" s="62"/>
      <c r="KZC38" s="62"/>
      <c r="KZD38" s="62"/>
      <c r="KZE38" s="62"/>
      <c r="KZF38" s="62"/>
      <c r="KZG38" s="62"/>
      <c r="KZH38" s="62"/>
      <c r="KZI38" s="62"/>
      <c r="KZJ38" s="62"/>
      <c r="KZK38" s="62"/>
      <c r="KZL38" s="62"/>
      <c r="KZM38" s="62"/>
      <c r="KZN38" s="62"/>
      <c r="KZO38" s="62"/>
      <c r="KZP38" s="62"/>
      <c r="KZQ38" s="62"/>
      <c r="KZR38" s="62"/>
      <c r="KZS38" s="62"/>
      <c r="KZT38" s="62"/>
      <c r="KZU38" s="62"/>
      <c r="KZV38" s="62"/>
      <c r="KZW38" s="62"/>
      <c r="KZX38" s="62"/>
      <c r="KZY38" s="62"/>
      <c r="KZZ38" s="62"/>
      <c r="LAA38" s="62"/>
      <c r="LAB38" s="62"/>
      <c r="LAC38" s="62"/>
      <c r="LAD38" s="62"/>
      <c r="LAE38" s="62"/>
      <c r="LAF38" s="62"/>
      <c r="LAG38" s="62"/>
      <c r="LAH38" s="62"/>
      <c r="LAI38" s="62"/>
      <c r="LAJ38" s="62"/>
      <c r="LAK38" s="62"/>
      <c r="LAL38" s="62"/>
      <c r="LAM38" s="62"/>
      <c r="LAN38" s="62"/>
      <c r="LAO38" s="62"/>
      <c r="LAP38" s="62"/>
      <c r="LAQ38" s="62"/>
      <c r="LAR38" s="62"/>
      <c r="LAS38" s="62"/>
      <c r="LAT38" s="62"/>
      <c r="LAU38" s="62"/>
      <c r="LAV38" s="62"/>
      <c r="LAW38" s="62"/>
      <c r="LAX38" s="62"/>
      <c r="LAY38" s="62"/>
      <c r="LAZ38" s="62"/>
      <c r="LBA38" s="62"/>
      <c r="LBB38" s="62"/>
      <c r="LBC38" s="62"/>
      <c r="LBD38" s="62"/>
      <c r="LBE38" s="62"/>
      <c r="LBF38" s="62"/>
      <c r="LBG38" s="62"/>
      <c r="LBH38" s="62"/>
      <c r="LBI38" s="62"/>
      <c r="LBJ38" s="62"/>
      <c r="LBK38" s="62"/>
      <c r="LBL38" s="62"/>
      <c r="LBM38" s="62"/>
      <c r="LBN38" s="62"/>
      <c r="LBO38" s="62"/>
      <c r="LBP38" s="62"/>
      <c r="LBQ38" s="62"/>
      <c r="LBR38" s="62"/>
      <c r="LBS38" s="62"/>
      <c r="LBT38" s="62"/>
      <c r="LBU38" s="62"/>
      <c r="LBV38" s="62"/>
      <c r="LBW38" s="62"/>
      <c r="LBX38" s="62"/>
      <c r="LBY38" s="62"/>
      <c r="LBZ38" s="62"/>
      <c r="LCA38" s="62"/>
      <c r="LCB38" s="62"/>
      <c r="LCC38" s="62"/>
      <c r="LCD38" s="62"/>
      <c r="LCE38" s="62"/>
      <c r="LCF38" s="62"/>
      <c r="LCG38" s="62"/>
      <c r="LCH38" s="62"/>
      <c r="LCI38" s="62"/>
      <c r="LCJ38" s="62"/>
      <c r="LCK38" s="62"/>
      <c r="LCL38" s="62"/>
      <c r="LCM38" s="62"/>
      <c r="LCN38" s="62"/>
      <c r="LCO38" s="62"/>
      <c r="LCP38" s="62"/>
      <c r="LCQ38" s="62"/>
      <c r="LCR38" s="62"/>
      <c r="LCS38" s="62"/>
      <c r="LCT38" s="62"/>
      <c r="LCU38" s="62"/>
      <c r="LCV38" s="62"/>
      <c r="LCW38" s="62"/>
      <c r="LCX38" s="62"/>
      <c r="LCY38" s="62"/>
      <c r="LCZ38" s="62"/>
      <c r="LDA38" s="62"/>
      <c r="LDB38" s="62"/>
      <c r="LDC38" s="62"/>
      <c r="LDD38" s="62"/>
      <c r="LDE38" s="62"/>
      <c r="LDF38" s="62"/>
      <c r="LDG38" s="62"/>
      <c r="LDH38" s="62"/>
      <c r="LDI38" s="62"/>
      <c r="LDJ38" s="62"/>
      <c r="LDK38" s="62"/>
      <c r="LDL38" s="62"/>
      <c r="LDM38" s="62"/>
      <c r="LDN38" s="62"/>
      <c r="LDO38" s="62"/>
      <c r="LDP38" s="62"/>
      <c r="LDQ38" s="62"/>
      <c r="LDR38" s="62"/>
      <c r="LDS38" s="62"/>
      <c r="LDT38" s="62"/>
      <c r="LDU38" s="62"/>
      <c r="LDV38" s="62"/>
      <c r="LDW38" s="62"/>
      <c r="LDX38" s="62"/>
      <c r="LDY38" s="62"/>
      <c r="LDZ38" s="62"/>
      <c r="LEA38" s="62"/>
      <c r="LEB38" s="62"/>
      <c r="LEC38" s="62"/>
      <c r="LED38" s="62"/>
      <c r="LEE38" s="62"/>
      <c r="LEF38" s="62"/>
      <c r="LEG38" s="62"/>
      <c r="LEH38" s="62"/>
      <c r="LEI38" s="62"/>
      <c r="LEJ38" s="62"/>
      <c r="LEK38" s="62"/>
      <c r="LEL38" s="62"/>
      <c r="LEM38" s="62"/>
      <c r="LEN38" s="62"/>
      <c r="LEO38" s="62"/>
      <c r="LEP38" s="62"/>
      <c r="LEQ38" s="62"/>
      <c r="LER38" s="62"/>
      <c r="LES38" s="62"/>
      <c r="LET38" s="62"/>
      <c r="LEU38" s="62"/>
      <c r="LEV38" s="62"/>
      <c r="LEW38" s="62"/>
      <c r="LEX38" s="62"/>
      <c r="LEY38" s="62"/>
      <c r="LEZ38" s="62"/>
      <c r="LFA38" s="62"/>
      <c r="LFB38" s="62"/>
      <c r="LFC38" s="62"/>
      <c r="LFD38" s="62"/>
      <c r="LFE38" s="62"/>
      <c r="LFF38" s="62"/>
      <c r="LFG38" s="62"/>
      <c r="LFH38" s="62"/>
      <c r="LFI38" s="62"/>
      <c r="LFJ38" s="62"/>
      <c r="LFK38" s="62"/>
      <c r="LFL38" s="62"/>
      <c r="LFM38" s="62"/>
      <c r="LFN38" s="62"/>
      <c r="LFO38" s="62"/>
      <c r="LFP38" s="62"/>
      <c r="LFQ38" s="62"/>
      <c r="LFR38" s="62"/>
      <c r="LFS38" s="62"/>
      <c r="LFT38" s="62"/>
      <c r="LFU38" s="62"/>
      <c r="LFV38" s="62"/>
      <c r="LFW38" s="62"/>
      <c r="LFX38" s="62"/>
      <c r="LFY38" s="62"/>
      <c r="LFZ38" s="62"/>
      <c r="LGA38" s="62"/>
      <c r="LGB38" s="62"/>
      <c r="LGC38" s="62"/>
      <c r="LGD38" s="62"/>
      <c r="LGE38" s="62"/>
      <c r="LGF38" s="62"/>
      <c r="LGG38" s="62"/>
      <c r="LGH38" s="62"/>
      <c r="LGI38" s="62"/>
      <c r="LGJ38" s="62"/>
      <c r="LGK38" s="62"/>
      <c r="LGL38" s="62"/>
      <c r="LGM38" s="62"/>
      <c r="LGN38" s="62"/>
      <c r="LGO38" s="62"/>
      <c r="LGP38" s="62"/>
      <c r="LGQ38" s="62"/>
      <c r="LGR38" s="62"/>
      <c r="LGS38" s="62"/>
      <c r="LGT38" s="62"/>
      <c r="LGU38" s="62"/>
      <c r="LGV38" s="62"/>
      <c r="LGW38" s="62"/>
      <c r="LGX38" s="62"/>
      <c r="LGY38" s="62"/>
      <c r="LGZ38" s="62"/>
      <c r="LHA38" s="62"/>
      <c r="LHB38" s="62"/>
      <c r="LHC38" s="62"/>
      <c r="LHD38" s="62"/>
      <c r="LHE38" s="62"/>
      <c r="LHF38" s="62"/>
      <c r="LHG38" s="62"/>
      <c r="LHH38" s="62"/>
      <c r="LHI38" s="62"/>
      <c r="LHJ38" s="62"/>
      <c r="LHK38" s="62"/>
      <c r="LHL38" s="62"/>
      <c r="LHM38" s="62"/>
      <c r="LHN38" s="62"/>
      <c r="LHO38" s="62"/>
      <c r="LHP38" s="62"/>
      <c r="LHQ38" s="62"/>
      <c r="LHR38" s="62"/>
      <c r="LHS38" s="62"/>
      <c r="LHT38" s="62"/>
      <c r="LHU38" s="62"/>
      <c r="LHV38" s="62"/>
      <c r="LHW38" s="62"/>
      <c r="LHX38" s="62"/>
      <c r="LHY38" s="62"/>
      <c r="LHZ38" s="62"/>
      <c r="LIA38" s="62"/>
      <c r="LIB38" s="62"/>
      <c r="LIC38" s="62"/>
      <c r="LID38" s="62"/>
      <c r="LIE38" s="62"/>
      <c r="LIF38" s="62"/>
      <c r="LIG38" s="62"/>
      <c r="LIH38" s="62"/>
      <c r="LII38" s="62"/>
      <c r="LIJ38" s="62"/>
      <c r="LIK38" s="62"/>
      <c r="LIL38" s="62"/>
      <c r="LIM38" s="62"/>
      <c r="LIN38" s="62"/>
      <c r="LIO38" s="62"/>
      <c r="LIP38" s="62"/>
      <c r="LIQ38" s="62"/>
      <c r="LIR38" s="62"/>
      <c r="LIS38" s="62"/>
      <c r="LIT38" s="62"/>
      <c r="LIU38" s="62"/>
      <c r="LIV38" s="62"/>
      <c r="LIW38" s="62"/>
      <c r="LIX38" s="62"/>
      <c r="LIY38" s="62"/>
      <c r="LIZ38" s="62"/>
      <c r="LJA38" s="62"/>
      <c r="LJB38" s="62"/>
      <c r="LJC38" s="62"/>
      <c r="LJD38" s="62"/>
      <c r="LJE38" s="62"/>
      <c r="LJF38" s="62"/>
      <c r="LJG38" s="62"/>
      <c r="LJH38" s="62"/>
      <c r="LJI38" s="62"/>
      <c r="LJJ38" s="62"/>
      <c r="LJK38" s="62"/>
      <c r="LJL38" s="62"/>
      <c r="LJM38" s="62"/>
      <c r="LJN38" s="62"/>
      <c r="LJO38" s="62"/>
      <c r="LJP38" s="62"/>
      <c r="LJQ38" s="62"/>
      <c r="LJR38" s="62"/>
      <c r="LJS38" s="62"/>
      <c r="LJT38" s="62"/>
      <c r="LJU38" s="62"/>
      <c r="LJV38" s="62"/>
      <c r="LJW38" s="62"/>
      <c r="LJX38" s="62"/>
      <c r="LJY38" s="62"/>
      <c r="LJZ38" s="62"/>
      <c r="LKA38" s="62"/>
      <c r="LKB38" s="62"/>
      <c r="LKC38" s="62"/>
      <c r="LKD38" s="62"/>
      <c r="LKE38" s="62"/>
      <c r="LKF38" s="62"/>
      <c r="LKG38" s="62"/>
      <c r="LKH38" s="62"/>
      <c r="LKI38" s="62"/>
      <c r="LKJ38" s="62"/>
      <c r="LKK38" s="62"/>
      <c r="LKL38" s="62"/>
      <c r="LKM38" s="62"/>
      <c r="LKN38" s="62"/>
      <c r="LKO38" s="62"/>
      <c r="LKP38" s="62"/>
      <c r="LKQ38" s="62"/>
      <c r="LKR38" s="62"/>
      <c r="LKS38" s="62"/>
      <c r="LKT38" s="62"/>
      <c r="LKU38" s="62"/>
      <c r="LKV38" s="62"/>
      <c r="LKW38" s="62"/>
      <c r="LKX38" s="62"/>
      <c r="LKY38" s="62"/>
      <c r="LKZ38" s="62"/>
      <c r="LLA38" s="62"/>
      <c r="LLB38" s="62"/>
      <c r="LLC38" s="62"/>
      <c r="LLD38" s="62"/>
      <c r="LLE38" s="62"/>
      <c r="LLF38" s="62"/>
      <c r="LLG38" s="62"/>
      <c r="LLH38" s="62"/>
      <c r="LLI38" s="62"/>
      <c r="LLJ38" s="62"/>
      <c r="LLK38" s="62"/>
      <c r="LLL38" s="62"/>
      <c r="LLM38" s="62"/>
      <c r="LLN38" s="62"/>
      <c r="LLO38" s="62"/>
      <c r="LLP38" s="62"/>
      <c r="LLQ38" s="62"/>
      <c r="LLR38" s="62"/>
      <c r="LLS38" s="62"/>
      <c r="LLT38" s="62"/>
      <c r="LLU38" s="62"/>
      <c r="LLV38" s="62"/>
      <c r="LLW38" s="62"/>
      <c r="LLX38" s="62"/>
      <c r="LLY38" s="62"/>
      <c r="LLZ38" s="62"/>
      <c r="LMA38" s="62"/>
      <c r="LMB38" s="62"/>
      <c r="LMC38" s="62"/>
      <c r="LMD38" s="62"/>
      <c r="LME38" s="62"/>
      <c r="LMF38" s="62"/>
      <c r="LMG38" s="62"/>
      <c r="LMH38" s="62"/>
      <c r="LMI38" s="62"/>
      <c r="LMJ38" s="62"/>
      <c r="LMK38" s="62"/>
      <c r="LML38" s="62"/>
      <c r="LMM38" s="62"/>
      <c r="LMN38" s="62"/>
      <c r="LMO38" s="62"/>
      <c r="LMP38" s="62"/>
      <c r="LMQ38" s="62"/>
      <c r="LMR38" s="62"/>
      <c r="LMS38" s="62"/>
      <c r="LMT38" s="62"/>
      <c r="LMU38" s="62"/>
      <c r="LMV38" s="62"/>
      <c r="LMW38" s="62"/>
      <c r="LMX38" s="62"/>
      <c r="LMY38" s="62"/>
      <c r="LMZ38" s="62"/>
      <c r="LNA38" s="62"/>
      <c r="LNB38" s="62"/>
      <c r="LNC38" s="62"/>
      <c r="LND38" s="62"/>
      <c r="LNE38" s="62"/>
      <c r="LNF38" s="62"/>
      <c r="LNG38" s="62"/>
      <c r="LNH38" s="62"/>
      <c r="LNI38" s="62"/>
      <c r="LNJ38" s="62"/>
      <c r="LNK38" s="62"/>
      <c r="LNL38" s="62"/>
      <c r="LNM38" s="62"/>
      <c r="LNN38" s="62"/>
      <c r="LNO38" s="62"/>
      <c r="LNP38" s="62"/>
      <c r="LNQ38" s="62"/>
      <c r="LNR38" s="62"/>
      <c r="LNS38" s="62"/>
      <c r="LNT38" s="62"/>
      <c r="LNU38" s="62"/>
      <c r="LNV38" s="62"/>
      <c r="LNW38" s="62"/>
      <c r="LNX38" s="62"/>
      <c r="LNY38" s="62"/>
      <c r="LNZ38" s="62"/>
      <c r="LOA38" s="62"/>
      <c r="LOB38" s="62"/>
      <c r="LOC38" s="62"/>
      <c r="LOD38" s="62"/>
      <c r="LOE38" s="62"/>
      <c r="LOF38" s="62"/>
      <c r="LOG38" s="62"/>
      <c r="LOH38" s="62"/>
      <c r="LOI38" s="62"/>
      <c r="LOJ38" s="62"/>
      <c r="LOK38" s="62"/>
      <c r="LOL38" s="62"/>
      <c r="LOM38" s="62"/>
      <c r="LON38" s="62"/>
      <c r="LOO38" s="62"/>
      <c r="LOP38" s="62"/>
      <c r="LOQ38" s="62"/>
      <c r="LOR38" s="62"/>
      <c r="LOS38" s="62"/>
      <c r="LOT38" s="62"/>
      <c r="LOU38" s="62"/>
      <c r="LOV38" s="62"/>
      <c r="LOW38" s="62"/>
      <c r="LOX38" s="62"/>
      <c r="LOY38" s="62"/>
      <c r="LOZ38" s="62"/>
      <c r="LPA38" s="62"/>
      <c r="LPB38" s="62"/>
      <c r="LPC38" s="62"/>
      <c r="LPD38" s="62"/>
      <c r="LPE38" s="62"/>
      <c r="LPF38" s="62"/>
      <c r="LPG38" s="62"/>
      <c r="LPH38" s="62"/>
      <c r="LPI38" s="62"/>
      <c r="LPJ38" s="62"/>
      <c r="LPK38" s="62"/>
      <c r="LPL38" s="62"/>
      <c r="LPM38" s="62"/>
      <c r="LPN38" s="62"/>
      <c r="LPO38" s="62"/>
      <c r="LPP38" s="62"/>
      <c r="LPQ38" s="62"/>
      <c r="LPR38" s="62"/>
      <c r="LPS38" s="62"/>
      <c r="LPT38" s="62"/>
      <c r="LPU38" s="62"/>
      <c r="LPV38" s="62"/>
      <c r="LPW38" s="62"/>
      <c r="LPX38" s="62"/>
      <c r="LPY38" s="62"/>
      <c r="LPZ38" s="62"/>
      <c r="LQA38" s="62"/>
      <c r="LQB38" s="62"/>
      <c r="LQC38" s="62"/>
      <c r="LQD38" s="62"/>
      <c r="LQE38" s="62"/>
      <c r="LQF38" s="62"/>
      <c r="LQG38" s="62"/>
      <c r="LQH38" s="62"/>
      <c r="LQI38" s="62"/>
      <c r="LQJ38" s="62"/>
      <c r="LQK38" s="62"/>
      <c r="LQL38" s="62"/>
      <c r="LQM38" s="62"/>
      <c r="LQN38" s="62"/>
      <c r="LQO38" s="62"/>
      <c r="LQP38" s="62"/>
      <c r="LQQ38" s="62"/>
      <c r="LQR38" s="62"/>
      <c r="LQS38" s="62"/>
      <c r="LQT38" s="62"/>
      <c r="LQU38" s="62"/>
      <c r="LQV38" s="62"/>
      <c r="LQW38" s="62"/>
      <c r="LQX38" s="62"/>
      <c r="LQY38" s="62"/>
      <c r="LQZ38" s="62"/>
      <c r="LRA38" s="62"/>
      <c r="LRB38" s="62"/>
      <c r="LRC38" s="62"/>
      <c r="LRD38" s="62"/>
      <c r="LRE38" s="62"/>
      <c r="LRF38" s="62"/>
      <c r="LRG38" s="62"/>
      <c r="LRH38" s="62"/>
      <c r="LRI38" s="62"/>
      <c r="LRJ38" s="62"/>
      <c r="LRK38" s="62"/>
      <c r="LRL38" s="62"/>
      <c r="LRM38" s="62"/>
      <c r="LRN38" s="62"/>
      <c r="LRO38" s="62"/>
      <c r="LRP38" s="62"/>
      <c r="LRQ38" s="62"/>
      <c r="LRR38" s="62"/>
      <c r="LRS38" s="62"/>
      <c r="LRT38" s="62"/>
      <c r="LRU38" s="62"/>
      <c r="LRV38" s="62"/>
      <c r="LRW38" s="62"/>
      <c r="LRX38" s="62"/>
      <c r="LRY38" s="62"/>
      <c r="LRZ38" s="62"/>
      <c r="LSA38" s="62"/>
      <c r="LSB38" s="62"/>
      <c r="LSC38" s="62"/>
      <c r="LSD38" s="62"/>
      <c r="LSE38" s="62"/>
      <c r="LSF38" s="62"/>
      <c r="LSG38" s="62"/>
      <c r="LSH38" s="62"/>
      <c r="LSI38" s="62"/>
      <c r="LSJ38" s="62"/>
      <c r="LSK38" s="62"/>
      <c r="LSL38" s="62"/>
      <c r="LSM38" s="62"/>
      <c r="LSN38" s="62"/>
      <c r="LSO38" s="62"/>
      <c r="LSP38" s="62"/>
      <c r="LSQ38" s="62"/>
      <c r="LSR38" s="62"/>
      <c r="LSS38" s="62"/>
      <c r="LST38" s="62"/>
      <c r="LSU38" s="62"/>
      <c r="LSV38" s="62"/>
      <c r="LSW38" s="62"/>
      <c r="LSX38" s="62"/>
      <c r="LSY38" s="62"/>
      <c r="LSZ38" s="62"/>
      <c r="LTA38" s="62"/>
      <c r="LTB38" s="62"/>
      <c r="LTC38" s="62"/>
      <c r="LTD38" s="62"/>
      <c r="LTE38" s="62"/>
      <c r="LTF38" s="62"/>
      <c r="LTG38" s="62"/>
      <c r="LTH38" s="62"/>
      <c r="LTI38" s="62"/>
      <c r="LTJ38" s="62"/>
      <c r="LTK38" s="62"/>
      <c r="LTL38" s="62"/>
      <c r="LTM38" s="62"/>
      <c r="LTN38" s="62"/>
      <c r="LTO38" s="62"/>
      <c r="LTP38" s="62"/>
      <c r="LTQ38" s="62"/>
      <c r="LTR38" s="62"/>
      <c r="LTS38" s="62"/>
      <c r="LTT38" s="62"/>
      <c r="LTU38" s="62"/>
      <c r="LTV38" s="62"/>
      <c r="LTW38" s="62"/>
      <c r="LTX38" s="62"/>
      <c r="LTY38" s="62"/>
      <c r="LTZ38" s="62"/>
      <c r="LUA38" s="62"/>
      <c r="LUB38" s="62"/>
      <c r="LUC38" s="62"/>
      <c r="LUD38" s="62"/>
      <c r="LUE38" s="62"/>
      <c r="LUF38" s="62"/>
      <c r="LUG38" s="62"/>
      <c r="LUH38" s="62"/>
      <c r="LUI38" s="62"/>
      <c r="LUJ38" s="62"/>
      <c r="LUK38" s="62"/>
      <c r="LUL38" s="62"/>
      <c r="LUM38" s="62"/>
      <c r="LUN38" s="62"/>
      <c r="LUO38" s="62"/>
      <c r="LUP38" s="62"/>
      <c r="LUQ38" s="62"/>
      <c r="LUR38" s="62"/>
      <c r="LUS38" s="62"/>
      <c r="LUT38" s="62"/>
      <c r="LUU38" s="62"/>
      <c r="LUV38" s="62"/>
      <c r="LUW38" s="62"/>
      <c r="LUX38" s="62"/>
      <c r="LUY38" s="62"/>
      <c r="LUZ38" s="62"/>
      <c r="LVA38" s="62"/>
      <c r="LVB38" s="62"/>
      <c r="LVC38" s="62"/>
      <c r="LVD38" s="62"/>
      <c r="LVE38" s="62"/>
      <c r="LVF38" s="62"/>
      <c r="LVG38" s="62"/>
      <c r="LVH38" s="62"/>
      <c r="LVI38" s="62"/>
      <c r="LVJ38" s="62"/>
      <c r="LVK38" s="62"/>
      <c r="LVL38" s="62"/>
      <c r="LVM38" s="62"/>
      <c r="LVN38" s="62"/>
      <c r="LVO38" s="62"/>
      <c r="LVP38" s="62"/>
      <c r="LVQ38" s="62"/>
      <c r="LVR38" s="62"/>
      <c r="LVS38" s="62"/>
      <c r="LVT38" s="62"/>
      <c r="LVU38" s="62"/>
      <c r="LVV38" s="62"/>
      <c r="LVW38" s="62"/>
      <c r="LVX38" s="62"/>
      <c r="LVY38" s="62"/>
      <c r="LVZ38" s="62"/>
      <c r="LWA38" s="62"/>
      <c r="LWB38" s="62"/>
      <c r="LWC38" s="62"/>
      <c r="LWD38" s="62"/>
      <c r="LWE38" s="62"/>
      <c r="LWF38" s="62"/>
      <c r="LWG38" s="62"/>
      <c r="LWH38" s="62"/>
      <c r="LWI38" s="62"/>
      <c r="LWJ38" s="62"/>
      <c r="LWK38" s="62"/>
      <c r="LWL38" s="62"/>
      <c r="LWM38" s="62"/>
      <c r="LWN38" s="62"/>
      <c r="LWO38" s="62"/>
      <c r="LWP38" s="62"/>
      <c r="LWQ38" s="62"/>
      <c r="LWR38" s="62"/>
      <c r="LWS38" s="62"/>
      <c r="LWT38" s="62"/>
      <c r="LWU38" s="62"/>
      <c r="LWV38" s="62"/>
      <c r="LWW38" s="62"/>
      <c r="LWX38" s="62"/>
      <c r="LWY38" s="62"/>
      <c r="LWZ38" s="62"/>
      <c r="LXA38" s="62"/>
      <c r="LXB38" s="62"/>
      <c r="LXC38" s="62"/>
      <c r="LXD38" s="62"/>
      <c r="LXE38" s="62"/>
      <c r="LXF38" s="62"/>
      <c r="LXG38" s="62"/>
      <c r="LXH38" s="62"/>
      <c r="LXI38" s="62"/>
      <c r="LXJ38" s="62"/>
      <c r="LXK38" s="62"/>
      <c r="LXL38" s="62"/>
      <c r="LXM38" s="62"/>
      <c r="LXN38" s="62"/>
      <c r="LXO38" s="62"/>
      <c r="LXP38" s="62"/>
      <c r="LXQ38" s="62"/>
      <c r="LXR38" s="62"/>
      <c r="LXS38" s="62"/>
      <c r="LXT38" s="62"/>
      <c r="LXU38" s="62"/>
      <c r="LXV38" s="62"/>
      <c r="LXW38" s="62"/>
      <c r="LXX38" s="62"/>
      <c r="LXY38" s="62"/>
      <c r="LXZ38" s="62"/>
      <c r="LYA38" s="62"/>
      <c r="LYB38" s="62"/>
      <c r="LYC38" s="62"/>
      <c r="LYD38" s="62"/>
      <c r="LYE38" s="62"/>
      <c r="LYF38" s="62"/>
      <c r="LYG38" s="62"/>
      <c r="LYH38" s="62"/>
      <c r="LYI38" s="62"/>
      <c r="LYJ38" s="62"/>
      <c r="LYK38" s="62"/>
      <c r="LYL38" s="62"/>
      <c r="LYM38" s="62"/>
      <c r="LYN38" s="62"/>
      <c r="LYO38" s="62"/>
      <c r="LYP38" s="62"/>
      <c r="LYQ38" s="62"/>
      <c r="LYR38" s="62"/>
      <c r="LYS38" s="62"/>
      <c r="LYT38" s="62"/>
      <c r="LYU38" s="62"/>
      <c r="LYV38" s="62"/>
      <c r="LYW38" s="62"/>
      <c r="LYX38" s="62"/>
      <c r="LYY38" s="62"/>
      <c r="LYZ38" s="62"/>
      <c r="LZA38" s="62"/>
      <c r="LZB38" s="62"/>
      <c r="LZC38" s="62"/>
      <c r="LZD38" s="62"/>
      <c r="LZE38" s="62"/>
      <c r="LZF38" s="62"/>
      <c r="LZG38" s="62"/>
      <c r="LZH38" s="62"/>
      <c r="LZI38" s="62"/>
      <c r="LZJ38" s="62"/>
      <c r="LZK38" s="62"/>
      <c r="LZL38" s="62"/>
      <c r="LZM38" s="62"/>
      <c r="LZN38" s="62"/>
      <c r="LZO38" s="62"/>
      <c r="LZP38" s="62"/>
      <c r="LZQ38" s="62"/>
      <c r="LZR38" s="62"/>
      <c r="LZS38" s="62"/>
      <c r="LZT38" s="62"/>
      <c r="LZU38" s="62"/>
      <c r="LZV38" s="62"/>
      <c r="LZW38" s="62"/>
      <c r="LZX38" s="62"/>
      <c r="LZY38" s="62"/>
      <c r="LZZ38" s="62"/>
      <c r="MAA38" s="62"/>
      <c r="MAB38" s="62"/>
      <c r="MAC38" s="62"/>
      <c r="MAD38" s="62"/>
      <c r="MAE38" s="62"/>
      <c r="MAF38" s="62"/>
      <c r="MAG38" s="62"/>
      <c r="MAH38" s="62"/>
      <c r="MAI38" s="62"/>
      <c r="MAJ38" s="62"/>
      <c r="MAK38" s="62"/>
      <c r="MAL38" s="62"/>
      <c r="MAM38" s="62"/>
      <c r="MAN38" s="62"/>
      <c r="MAO38" s="62"/>
      <c r="MAP38" s="62"/>
      <c r="MAQ38" s="62"/>
      <c r="MAR38" s="62"/>
      <c r="MAS38" s="62"/>
      <c r="MAT38" s="62"/>
      <c r="MAU38" s="62"/>
      <c r="MAV38" s="62"/>
      <c r="MAW38" s="62"/>
      <c r="MAX38" s="62"/>
      <c r="MAY38" s="62"/>
      <c r="MAZ38" s="62"/>
      <c r="MBA38" s="62"/>
      <c r="MBB38" s="62"/>
      <c r="MBC38" s="62"/>
      <c r="MBD38" s="62"/>
      <c r="MBE38" s="62"/>
      <c r="MBF38" s="62"/>
      <c r="MBG38" s="62"/>
      <c r="MBH38" s="62"/>
      <c r="MBI38" s="62"/>
      <c r="MBJ38" s="62"/>
      <c r="MBK38" s="62"/>
      <c r="MBL38" s="62"/>
      <c r="MBM38" s="62"/>
      <c r="MBN38" s="62"/>
      <c r="MBO38" s="62"/>
      <c r="MBP38" s="62"/>
      <c r="MBQ38" s="62"/>
      <c r="MBR38" s="62"/>
      <c r="MBS38" s="62"/>
      <c r="MBT38" s="62"/>
      <c r="MBU38" s="62"/>
      <c r="MBV38" s="62"/>
      <c r="MBW38" s="62"/>
      <c r="MBX38" s="62"/>
      <c r="MBY38" s="62"/>
      <c r="MBZ38" s="62"/>
      <c r="MCA38" s="62"/>
      <c r="MCB38" s="62"/>
      <c r="MCC38" s="62"/>
      <c r="MCD38" s="62"/>
      <c r="MCE38" s="62"/>
      <c r="MCF38" s="62"/>
      <c r="MCG38" s="62"/>
      <c r="MCH38" s="62"/>
      <c r="MCI38" s="62"/>
      <c r="MCJ38" s="62"/>
      <c r="MCK38" s="62"/>
      <c r="MCL38" s="62"/>
      <c r="MCM38" s="62"/>
      <c r="MCN38" s="62"/>
      <c r="MCO38" s="62"/>
      <c r="MCP38" s="62"/>
      <c r="MCQ38" s="62"/>
      <c r="MCR38" s="62"/>
      <c r="MCS38" s="62"/>
      <c r="MCT38" s="62"/>
      <c r="MCU38" s="62"/>
      <c r="MCV38" s="62"/>
      <c r="MCW38" s="62"/>
      <c r="MCX38" s="62"/>
      <c r="MCY38" s="62"/>
      <c r="MCZ38" s="62"/>
      <c r="MDA38" s="62"/>
      <c r="MDB38" s="62"/>
      <c r="MDC38" s="62"/>
      <c r="MDD38" s="62"/>
      <c r="MDE38" s="62"/>
      <c r="MDF38" s="62"/>
      <c r="MDG38" s="62"/>
      <c r="MDH38" s="62"/>
      <c r="MDI38" s="62"/>
      <c r="MDJ38" s="62"/>
      <c r="MDK38" s="62"/>
      <c r="MDL38" s="62"/>
      <c r="MDM38" s="62"/>
      <c r="MDN38" s="62"/>
      <c r="MDO38" s="62"/>
      <c r="MDP38" s="62"/>
      <c r="MDQ38" s="62"/>
      <c r="MDR38" s="62"/>
      <c r="MDS38" s="62"/>
      <c r="MDT38" s="62"/>
      <c r="MDU38" s="62"/>
      <c r="MDV38" s="62"/>
      <c r="MDW38" s="62"/>
      <c r="MDX38" s="62"/>
      <c r="MDY38" s="62"/>
      <c r="MDZ38" s="62"/>
      <c r="MEA38" s="62"/>
      <c r="MEB38" s="62"/>
      <c r="MEC38" s="62"/>
      <c r="MED38" s="62"/>
      <c r="MEE38" s="62"/>
      <c r="MEF38" s="62"/>
      <c r="MEG38" s="62"/>
      <c r="MEH38" s="62"/>
      <c r="MEI38" s="62"/>
      <c r="MEJ38" s="62"/>
      <c r="MEK38" s="62"/>
      <c r="MEL38" s="62"/>
      <c r="MEM38" s="62"/>
      <c r="MEN38" s="62"/>
      <c r="MEO38" s="62"/>
      <c r="MEP38" s="62"/>
      <c r="MEQ38" s="62"/>
      <c r="MER38" s="62"/>
      <c r="MES38" s="62"/>
      <c r="MET38" s="62"/>
      <c r="MEU38" s="62"/>
      <c r="MEV38" s="62"/>
      <c r="MEW38" s="62"/>
      <c r="MEX38" s="62"/>
      <c r="MEY38" s="62"/>
      <c r="MEZ38" s="62"/>
      <c r="MFA38" s="62"/>
      <c r="MFB38" s="62"/>
      <c r="MFC38" s="62"/>
      <c r="MFD38" s="62"/>
      <c r="MFE38" s="62"/>
      <c r="MFF38" s="62"/>
      <c r="MFG38" s="62"/>
      <c r="MFH38" s="62"/>
      <c r="MFI38" s="62"/>
      <c r="MFJ38" s="62"/>
      <c r="MFK38" s="62"/>
      <c r="MFL38" s="62"/>
      <c r="MFM38" s="62"/>
      <c r="MFN38" s="62"/>
      <c r="MFO38" s="62"/>
      <c r="MFP38" s="62"/>
      <c r="MFQ38" s="62"/>
      <c r="MFR38" s="62"/>
      <c r="MFS38" s="62"/>
      <c r="MFT38" s="62"/>
      <c r="MFU38" s="62"/>
      <c r="MFV38" s="62"/>
      <c r="MFW38" s="62"/>
      <c r="MFX38" s="62"/>
      <c r="MFY38" s="62"/>
      <c r="MFZ38" s="62"/>
      <c r="MGA38" s="62"/>
      <c r="MGB38" s="62"/>
      <c r="MGC38" s="62"/>
      <c r="MGD38" s="62"/>
      <c r="MGE38" s="62"/>
      <c r="MGF38" s="62"/>
      <c r="MGG38" s="62"/>
      <c r="MGH38" s="62"/>
      <c r="MGI38" s="62"/>
      <c r="MGJ38" s="62"/>
      <c r="MGK38" s="62"/>
      <c r="MGL38" s="62"/>
      <c r="MGM38" s="62"/>
      <c r="MGN38" s="62"/>
      <c r="MGO38" s="62"/>
      <c r="MGP38" s="62"/>
      <c r="MGQ38" s="62"/>
      <c r="MGR38" s="62"/>
      <c r="MGS38" s="62"/>
      <c r="MGT38" s="62"/>
      <c r="MGU38" s="62"/>
      <c r="MGV38" s="62"/>
      <c r="MGW38" s="62"/>
      <c r="MGX38" s="62"/>
      <c r="MGY38" s="62"/>
      <c r="MGZ38" s="62"/>
      <c r="MHA38" s="62"/>
      <c r="MHB38" s="62"/>
      <c r="MHC38" s="62"/>
      <c r="MHD38" s="62"/>
      <c r="MHE38" s="62"/>
      <c r="MHF38" s="62"/>
      <c r="MHG38" s="62"/>
      <c r="MHH38" s="62"/>
      <c r="MHI38" s="62"/>
      <c r="MHJ38" s="62"/>
      <c r="MHK38" s="62"/>
      <c r="MHL38" s="62"/>
      <c r="MHM38" s="62"/>
      <c r="MHN38" s="62"/>
      <c r="MHO38" s="62"/>
      <c r="MHP38" s="62"/>
      <c r="MHQ38" s="62"/>
      <c r="MHR38" s="62"/>
      <c r="MHS38" s="62"/>
      <c r="MHT38" s="62"/>
      <c r="MHU38" s="62"/>
      <c r="MHV38" s="62"/>
      <c r="MHW38" s="62"/>
      <c r="MHX38" s="62"/>
      <c r="MHY38" s="62"/>
      <c r="MHZ38" s="62"/>
      <c r="MIA38" s="62"/>
      <c r="MIB38" s="62"/>
      <c r="MIC38" s="62"/>
      <c r="MID38" s="62"/>
      <c r="MIE38" s="62"/>
      <c r="MIF38" s="62"/>
      <c r="MIG38" s="62"/>
      <c r="MIH38" s="62"/>
      <c r="MII38" s="62"/>
      <c r="MIJ38" s="62"/>
      <c r="MIK38" s="62"/>
      <c r="MIL38" s="62"/>
      <c r="MIM38" s="62"/>
      <c r="MIN38" s="62"/>
      <c r="MIO38" s="62"/>
      <c r="MIP38" s="62"/>
      <c r="MIQ38" s="62"/>
      <c r="MIR38" s="62"/>
      <c r="MIS38" s="62"/>
      <c r="MIT38" s="62"/>
      <c r="MIU38" s="62"/>
      <c r="MIV38" s="62"/>
      <c r="MIW38" s="62"/>
      <c r="MIX38" s="62"/>
      <c r="MIY38" s="62"/>
      <c r="MIZ38" s="62"/>
      <c r="MJA38" s="62"/>
      <c r="MJB38" s="62"/>
      <c r="MJC38" s="62"/>
      <c r="MJD38" s="62"/>
      <c r="MJE38" s="62"/>
      <c r="MJF38" s="62"/>
      <c r="MJG38" s="62"/>
      <c r="MJH38" s="62"/>
      <c r="MJI38" s="62"/>
      <c r="MJJ38" s="62"/>
      <c r="MJK38" s="62"/>
      <c r="MJL38" s="62"/>
      <c r="MJM38" s="62"/>
      <c r="MJN38" s="62"/>
      <c r="MJO38" s="62"/>
      <c r="MJP38" s="62"/>
      <c r="MJQ38" s="62"/>
      <c r="MJR38" s="62"/>
      <c r="MJS38" s="62"/>
      <c r="MJT38" s="62"/>
      <c r="MJU38" s="62"/>
      <c r="MJV38" s="62"/>
      <c r="MJW38" s="62"/>
      <c r="MJX38" s="62"/>
      <c r="MJY38" s="62"/>
      <c r="MJZ38" s="62"/>
      <c r="MKA38" s="62"/>
      <c r="MKB38" s="62"/>
      <c r="MKC38" s="62"/>
      <c r="MKD38" s="62"/>
      <c r="MKE38" s="62"/>
      <c r="MKF38" s="62"/>
      <c r="MKG38" s="62"/>
      <c r="MKH38" s="62"/>
      <c r="MKI38" s="62"/>
      <c r="MKJ38" s="62"/>
      <c r="MKK38" s="62"/>
      <c r="MKL38" s="62"/>
      <c r="MKM38" s="62"/>
      <c r="MKN38" s="62"/>
      <c r="MKO38" s="62"/>
      <c r="MKP38" s="62"/>
      <c r="MKQ38" s="62"/>
      <c r="MKR38" s="62"/>
      <c r="MKS38" s="62"/>
      <c r="MKT38" s="62"/>
      <c r="MKU38" s="62"/>
      <c r="MKV38" s="62"/>
      <c r="MKW38" s="62"/>
      <c r="MKX38" s="62"/>
      <c r="MKY38" s="62"/>
      <c r="MKZ38" s="62"/>
      <c r="MLA38" s="62"/>
      <c r="MLB38" s="62"/>
      <c r="MLC38" s="62"/>
      <c r="MLD38" s="62"/>
      <c r="MLE38" s="62"/>
      <c r="MLF38" s="62"/>
      <c r="MLG38" s="62"/>
      <c r="MLH38" s="62"/>
      <c r="MLI38" s="62"/>
      <c r="MLJ38" s="62"/>
      <c r="MLK38" s="62"/>
      <c r="MLL38" s="62"/>
      <c r="MLM38" s="62"/>
      <c r="MLN38" s="62"/>
      <c r="MLO38" s="62"/>
      <c r="MLP38" s="62"/>
      <c r="MLQ38" s="62"/>
      <c r="MLR38" s="62"/>
      <c r="MLS38" s="62"/>
      <c r="MLT38" s="62"/>
      <c r="MLU38" s="62"/>
      <c r="MLV38" s="62"/>
      <c r="MLW38" s="62"/>
      <c r="MLX38" s="62"/>
      <c r="MLY38" s="62"/>
      <c r="MLZ38" s="62"/>
      <c r="MMA38" s="62"/>
      <c r="MMB38" s="62"/>
      <c r="MMC38" s="62"/>
      <c r="MMD38" s="62"/>
      <c r="MME38" s="62"/>
      <c r="MMF38" s="62"/>
      <c r="MMG38" s="62"/>
      <c r="MMH38" s="62"/>
      <c r="MMI38" s="62"/>
      <c r="MMJ38" s="62"/>
      <c r="MMK38" s="62"/>
      <c r="MML38" s="62"/>
      <c r="MMM38" s="62"/>
      <c r="MMN38" s="62"/>
      <c r="MMO38" s="62"/>
      <c r="MMP38" s="62"/>
      <c r="MMQ38" s="62"/>
      <c r="MMR38" s="62"/>
      <c r="MMS38" s="62"/>
      <c r="MMT38" s="62"/>
      <c r="MMU38" s="62"/>
      <c r="MMV38" s="62"/>
      <c r="MMW38" s="62"/>
      <c r="MMX38" s="62"/>
      <c r="MMY38" s="62"/>
      <c r="MMZ38" s="62"/>
      <c r="MNA38" s="62"/>
      <c r="MNB38" s="62"/>
      <c r="MNC38" s="62"/>
      <c r="MND38" s="62"/>
      <c r="MNE38" s="62"/>
      <c r="MNF38" s="62"/>
      <c r="MNG38" s="62"/>
      <c r="MNH38" s="62"/>
      <c r="MNI38" s="62"/>
      <c r="MNJ38" s="62"/>
      <c r="MNK38" s="62"/>
      <c r="MNL38" s="62"/>
      <c r="MNM38" s="62"/>
      <c r="MNN38" s="62"/>
      <c r="MNO38" s="62"/>
      <c r="MNP38" s="62"/>
      <c r="MNQ38" s="62"/>
      <c r="MNR38" s="62"/>
      <c r="MNS38" s="62"/>
      <c r="MNT38" s="62"/>
      <c r="MNU38" s="62"/>
      <c r="MNV38" s="62"/>
      <c r="MNW38" s="62"/>
      <c r="MNX38" s="62"/>
      <c r="MNY38" s="62"/>
      <c r="MNZ38" s="62"/>
      <c r="MOA38" s="62"/>
      <c r="MOB38" s="62"/>
      <c r="MOC38" s="62"/>
      <c r="MOD38" s="62"/>
      <c r="MOE38" s="62"/>
      <c r="MOF38" s="62"/>
      <c r="MOG38" s="62"/>
      <c r="MOH38" s="62"/>
      <c r="MOI38" s="62"/>
      <c r="MOJ38" s="62"/>
      <c r="MOK38" s="62"/>
      <c r="MOL38" s="62"/>
      <c r="MOM38" s="62"/>
      <c r="MON38" s="62"/>
      <c r="MOO38" s="62"/>
      <c r="MOP38" s="62"/>
      <c r="MOQ38" s="62"/>
      <c r="MOR38" s="62"/>
      <c r="MOS38" s="62"/>
      <c r="MOT38" s="62"/>
      <c r="MOU38" s="62"/>
      <c r="MOV38" s="62"/>
      <c r="MOW38" s="62"/>
      <c r="MOX38" s="62"/>
      <c r="MOY38" s="62"/>
      <c r="MOZ38" s="62"/>
      <c r="MPA38" s="62"/>
      <c r="MPB38" s="62"/>
      <c r="MPC38" s="62"/>
      <c r="MPD38" s="62"/>
      <c r="MPE38" s="62"/>
      <c r="MPF38" s="62"/>
      <c r="MPG38" s="62"/>
      <c r="MPH38" s="62"/>
      <c r="MPI38" s="62"/>
      <c r="MPJ38" s="62"/>
      <c r="MPK38" s="62"/>
      <c r="MPL38" s="62"/>
      <c r="MPM38" s="62"/>
      <c r="MPN38" s="62"/>
      <c r="MPO38" s="62"/>
      <c r="MPP38" s="62"/>
      <c r="MPQ38" s="62"/>
      <c r="MPR38" s="62"/>
      <c r="MPS38" s="62"/>
      <c r="MPT38" s="62"/>
      <c r="MPU38" s="62"/>
      <c r="MPV38" s="62"/>
      <c r="MPW38" s="62"/>
      <c r="MPX38" s="62"/>
      <c r="MPY38" s="62"/>
      <c r="MPZ38" s="62"/>
      <c r="MQA38" s="62"/>
      <c r="MQB38" s="62"/>
      <c r="MQC38" s="62"/>
      <c r="MQD38" s="62"/>
      <c r="MQE38" s="62"/>
      <c r="MQF38" s="62"/>
      <c r="MQG38" s="62"/>
      <c r="MQH38" s="62"/>
      <c r="MQI38" s="62"/>
      <c r="MQJ38" s="62"/>
      <c r="MQK38" s="62"/>
      <c r="MQL38" s="62"/>
      <c r="MQM38" s="62"/>
      <c r="MQN38" s="62"/>
      <c r="MQO38" s="62"/>
      <c r="MQP38" s="62"/>
      <c r="MQQ38" s="62"/>
      <c r="MQR38" s="62"/>
      <c r="MQS38" s="62"/>
      <c r="MQT38" s="62"/>
      <c r="MQU38" s="62"/>
      <c r="MQV38" s="62"/>
      <c r="MQW38" s="62"/>
      <c r="MQX38" s="62"/>
      <c r="MQY38" s="62"/>
      <c r="MQZ38" s="62"/>
      <c r="MRA38" s="62"/>
      <c r="MRB38" s="62"/>
      <c r="MRC38" s="62"/>
      <c r="MRD38" s="62"/>
      <c r="MRE38" s="62"/>
      <c r="MRF38" s="62"/>
      <c r="MRG38" s="62"/>
      <c r="MRH38" s="62"/>
      <c r="MRI38" s="62"/>
      <c r="MRJ38" s="62"/>
      <c r="MRK38" s="62"/>
      <c r="MRL38" s="62"/>
      <c r="MRM38" s="62"/>
      <c r="MRN38" s="62"/>
      <c r="MRO38" s="62"/>
      <c r="MRP38" s="62"/>
      <c r="MRQ38" s="62"/>
      <c r="MRR38" s="62"/>
      <c r="MRS38" s="62"/>
      <c r="MRT38" s="62"/>
      <c r="MRU38" s="62"/>
      <c r="MRV38" s="62"/>
      <c r="MRW38" s="62"/>
      <c r="MRX38" s="62"/>
      <c r="MRY38" s="62"/>
      <c r="MRZ38" s="62"/>
      <c r="MSA38" s="62"/>
      <c r="MSB38" s="62"/>
      <c r="MSC38" s="62"/>
      <c r="MSD38" s="62"/>
      <c r="MSE38" s="62"/>
      <c r="MSF38" s="62"/>
      <c r="MSG38" s="62"/>
      <c r="MSH38" s="62"/>
      <c r="MSI38" s="62"/>
      <c r="MSJ38" s="62"/>
      <c r="MSK38" s="62"/>
      <c r="MSL38" s="62"/>
      <c r="MSM38" s="62"/>
      <c r="MSN38" s="62"/>
      <c r="MSO38" s="62"/>
      <c r="MSP38" s="62"/>
      <c r="MSQ38" s="62"/>
      <c r="MSR38" s="62"/>
      <c r="MSS38" s="62"/>
      <c r="MST38" s="62"/>
      <c r="MSU38" s="62"/>
      <c r="MSV38" s="62"/>
      <c r="MSW38" s="62"/>
      <c r="MSX38" s="62"/>
      <c r="MSY38" s="62"/>
      <c r="MSZ38" s="62"/>
      <c r="MTA38" s="62"/>
      <c r="MTB38" s="62"/>
      <c r="MTC38" s="62"/>
      <c r="MTD38" s="62"/>
      <c r="MTE38" s="62"/>
      <c r="MTF38" s="62"/>
      <c r="MTG38" s="62"/>
      <c r="MTH38" s="62"/>
      <c r="MTI38" s="62"/>
      <c r="MTJ38" s="62"/>
      <c r="MTK38" s="62"/>
      <c r="MTL38" s="62"/>
      <c r="MTM38" s="62"/>
      <c r="MTN38" s="62"/>
      <c r="MTO38" s="62"/>
      <c r="MTP38" s="62"/>
      <c r="MTQ38" s="62"/>
      <c r="MTR38" s="62"/>
      <c r="MTS38" s="62"/>
      <c r="MTT38" s="62"/>
      <c r="MTU38" s="62"/>
      <c r="MTV38" s="62"/>
      <c r="MTW38" s="62"/>
      <c r="MTX38" s="62"/>
      <c r="MTY38" s="62"/>
      <c r="MTZ38" s="62"/>
      <c r="MUA38" s="62"/>
      <c r="MUB38" s="62"/>
      <c r="MUC38" s="62"/>
      <c r="MUD38" s="62"/>
      <c r="MUE38" s="62"/>
      <c r="MUF38" s="62"/>
      <c r="MUG38" s="62"/>
      <c r="MUH38" s="62"/>
      <c r="MUI38" s="62"/>
      <c r="MUJ38" s="62"/>
      <c r="MUK38" s="62"/>
      <c r="MUL38" s="62"/>
      <c r="MUM38" s="62"/>
      <c r="MUN38" s="62"/>
      <c r="MUO38" s="62"/>
      <c r="MUP38" s="62"/>
      <c r="MUQ38" s="62"/>
      <c r="MUR38" s="62"/>
      <c r="MUS38" s="62"/>
      <c r="MUT38" s="62"/>
      <c r="MUU38" s="62"/>
      <c r="MUV38" s="62"/>
      <c r="MUW38" s="62"/>
      <c r="MUX38" s="62"/>
      <c r="MUY38" s="62"/>
      <c r="MUZ38" s="62"/>
      <c r="MVA38" s="62"/>
      <c r="MVB38" s="62"/>
      <c r="MVC38" s="62"/>
      <c r="MVD38" s="62"/>
      <c r="MVE38" s="62"/>
      <c r="MVF38" s="62"/>
      <c r="MVG38" s="62"/>
      <c r="MVH38" s="62"/>
      <c r="MVI38" s="62"/>
      <c r="MVJ38" s="62"/>
      <c r="MVK38" s="62"/>
      <c r="MVL38" s="62"/>
      <c r="MVM38" s="62"/>
      <c r="MVN38" s="62"/>
      <c r="MVO38" s="62"/>
      <c r="MVP38" s="62"/>
      <c r="MVQ38" s="62"/>
      <c r="MVR38" s="62"/>
      <c r="MVS38" s="62"/>
      <c r="MVT38" s="62"/>
      <c r="MVU38" s="62"/>
      <c r="MVV38" s="62"/>
      <c r="MVW38" s="62"/>
      <c r="MVX38" s="62"/>
      <c r="MVY38" s="62"/>
      <c r="MVZ38" s="62"/>
      <c r="MWA38" s="62"/>
      <c r="MWB38" s="62"/>
      <c r="MWC38" s="62"/>
      <c r="MWD38" s="62"/>
      <c r="MWE38" s="62"/>
      <c r="MWF38" s="62"/>
      <c r="MWG38" s="62"/>
      <c r="MWH38" s="62"/>
      <c r="MWI38" s="62"/>
      <c r="MWJ38" s="62"/>
      <c r="MWK38" s="62"/>
      <c r="MWL38" s="62"/>
      <c r="MWM38" s="62"/>
      <c r="MWN38" s="62"/>
      <c r="MWO38" s="62"/>
      <c r="MWP38" s="62"/>
      <c r="MWQ38" s="62"/>
      <c r="MWR38" s="62"/>
      <c r="MWS38" s="62"/>
      <c r="MWT38" s="62"/>
      <c r="MWU38" s="62"/>
      <c r="MWV38" s="62"/>
      <c r="MWW38" s="62"/>
      <c r="MWX38" s="62"/>
      <c r="MWY38" s="62"/>
      <c r="MWZ38" s="62"/>
      <c r="MXA38" s="62"/>
      <c r="MXB38" s="62"/>
      <c r="MXC38" s="62"/>
      <c r="MXD38" s="62"/>
      <c r="MXE38" s="62"/>
      <c r="MXF38" s="62"/>
      <c r="MXG38" s="62"/>
      <c r="MXH38" s="62"/>
      <c r="MXI38" s="62"/>
      <c r="MXJ38" s="62"/>
      <c r="MXK38" s="62"/>
      <c r="MXL38" s="62"/>
      <c r="MXM38" s="62"/>
      <c r="MXN38" s="62"/>
      <c r="MXO38" s="62"/>
      <c r="MXP38" s="62"/>
      <c r="MXQ38" s="62"/>
      <c r="MXR38" s="62"/>
      <c r="MXS38" s="62"/>
      <c r="MXT38" s="62"/>
      <c r="MXU38" s="62"/>
      <c r="MXV38" s="62"/>
      <c r="MXW38" s="62"/>
      <c r="MXX38" s="62"/>
      <c r="MXY38" s="62"/>
      <c r="MXZ38" s="62"/>
      <c r="MYA38" s="62"/>
      <c r="MYB38" s="62"/>
      <c r="MYC38" s="62"/>
      <c r="MYD38" s="62"/>
      <c r="MYE38" s="62"/>
      <c r="MYF38" s="62"/>
      <c r="MYG38" s="62"/>
      <c r="MYH38" s="62"/>
      <c r="MYI38" s="62"/>
      <c r="MYJ38" s="62"/>
      <c r="MYK38" s="62"/>
      <c r="MYL38" s="62"/>
      <c r="MYM38" s="62"/>
      <c r="MYN38" s="62"/>
      <c r="MYO38" s="62"/>
      <c r="MYP38" s="62"/>
      <c r="MYQ38" s="62"/>
      <c r="MYR38" s="62"/>
      <c r="MYS38" s="62"/>
      <c r="MYT38" s="62"/>
      <c r="MYU38" s="62"/>
      <c r="MYV38" s="62"/>
      <c r="MYW38" s="62"/>
      <c r="MYX38" s="62"/>
      <c r="MYY38" s="62"/>
      <c r="MYZ38" s="62"/>
      <c r="MZA38" s="62"/>
      <c r="MZB38" s="62"/>
      <c r="MZC38" s="62"/>
      <c r="MZD38" s="62"/>
      <c r="MZE38" s="62"/>
      <c r="MZF38" s="62"/>
      <c r="MZG38" s="62"/>
      <c r="MZH38" s="62"/>
      <c r="MZI38" s="62"/>
      <c r="MZJ38" s="62"/>
      <c r="MZK38" s="62"/>
      <c r="MZL38" s="62"/>
      <c r="MZM38" s="62"/>
      <c r="MZN38" s="62"/>
      <c r="MZO38" s="62"/>
      <c r="MZP38" s="62"/>
      <c r="MZQ38" s="62"/>
      <c r="MZR38" s="62"/>
      <c r="MZS38" s="62"/>
      <c r="MZT38" s="62"/>
      <c r="MZU38" s="62"/>
      <c r="MZV38" s="62"/>
      <c r="MZW38" s="62"/>
      <c r="MZX38" s="62"/>
      <c r="MZY38" s="62"/>
      <c r="MZZ38" s="62"/>
      <c r="NAA38" s="62"/>
      <c r="NAB38" s="62"/>
      <c r="NAC38" s="62"/>
      <c r="NAD38" s="62"/>
      <c r="NAE38" s="62"/>
      <c r="NAF38" s="62"/>
      <c r="NAG38" s="62"/>
      <c r="NAH38" s="62"/>
      <c r="NAI38" s="62"/>
      <c r="NAJ38" s="62"/>
      <c r="NAK38" s="62"/>
      <c r="NAL38" s="62"/>
      <c r="NAM38" s="62"/>
      <c r="NAN38" s="62"/>
      <c r="NAO38" s="62"/>
      <c r="NAP38" s="62"/>
      <c r="NAQ38" s="62"/>
      <c r="NAR38" s="62"/>
      <c r="NAS38" s="62"/>
      <c r="NAT38" s="62"/>
      <c r="NAU38" s="62"/>
      <c r="NAV38" s="62"/>
      <c r="NAW38" s="62"/>
      <c r="NAX38" s="62"/>
      <c r="NAY38" s="62"/>
      <c r="NAZ38" s="62"/>
      <c r="NBA38" s="62"/>
      <c r="NBB38" s="62"/>
      <c r="NBC38" s="62"/>
      <c r="NBD38" s="62"/>
      <c r="NBE38" s="62"/>
      <c r="NBF38" s="62"/>
      <c r="NBG38" s="62"/>
      <c r="NBH38" s="62"/>
      <c r="NBI38" s="62"/>
      <c r="NBJ38" s="62"/>
      <c r="NBK38" s="62"/>
      <c r="NBL38" s="62"/>
      <c r="NBM38" s="62"/>
      <c r="NBN38" s="62"/>
      <c r="NBO38" s="62"/>
      <c r="NBP38" s="62"/>
      <c r="NBQ38" s="62"/>
      <c r="NBR38" s="62"/>
      <c r="NBS38" s="62"/>
      <c r="NBT38" s="62"/>
      <c r="NBU38" s="62"/>
      <c r="NBV38" s="62"/>
      <c r="NBW38" s="62"/>
      <c r="NBX38" s="62"/>
      <c r="NBY38" s="62"/>
      <c r="NBZ38" s="62"/>
      <c r="NCA38" s="62"/>
      <c r="NCB38" s="62"/>
      <c r="NCC38" s="62"/>
      <c r="NCD38" s="62"/>
      <c r="NCE38" s="62"/>
      <c r="NCF38" s="62"/>
      <c r="NCG38" s="62"/>
      <c r="NCH38" s="62"/>
      <c r="NCI38" s="62"/>
      <c r="NCJ38" s="62"/>
      <c r="NCK38" s="62"/>
      <c r="NCL38" s="62"/>
      <c r="NCM38" s="62"/>
      <c r="NCN38" s="62"/>
      <c r="NCO38" s="62"/>
      <c r="NCP38" s="62"/>
      <c r="NCQ38" s="62"/>
      <c r="NCR38" s="62"/>
      <c r="NCS38" s="62"/>
      <c r="NCT38" s="62"/>
      <c r="NCU38" s="62"/>
      <c r="NCV38" s="62"/>
      <c r="NCW38" s="62"/>
      <c r="NCX38" s="62"/>
      <c r="NCY38" s="62"/>
      <c r="NCZ38" s="62"/>
      <c r="NDA38" s="62"/>
      <c r="NDB38" s="62"/>
      <c r="NDC38" s="62"/>
      <c r="NDD38" s="62"/>
      <c r="NDE38" s="62"/>
      <c r="NDF38" s="62"/>
      <c r="NDG38" s="62"/>
      <c r="NDH38" s="62"/>
      <c r="NDI38" s="62"/>
      <c r="NDJ38" s="62"/>
      <c r="NDK38" s="62"/>
      <c r="NDL38" s="62"/>
      <c r="NDM38" s="62"/>
      <c r="NDN38" s="62"/>
      <c r="NDO38" s="62"/>
      <c r="NDP38" s="62"/>
      <c r="NDQ38" s="62"/>
      <c r="NDR38" s="62"/>
      <c r="NDS38" s="62"/>
      <c r="NDT38" s="62"/>
      <c r="NDU38" s="62"/>
      <c r="NDV38" s="62"/>
      <c r="NDW38" s="62"/>
      <c r="NDX38" s="62"/>
      <c r="NDY38" s="62"/>
      <c r="NDZ38" s="62"/>
      <c r="NEA38" s="62"/>
      <c r="NEB38" s="62"/>
      <c r="NEC38" s="62"/>
      <c r="NED38" s="62"/>
      <c r="NEE38" s="62"/>
      <c r="NEF38" s="62"/>
      <c r="NEG38" s="62"/>
      <c r="NEH38" s="62"/>
      <c r="NEI38" s="62"/>
      <c r="NEJ38" s="62"/>
      <c r="NEK38" s="62"/>
      <c r="NEL38" s="62"/>
      <c r="NEM38" s="62"/>
      <c r="NEN38" s="62"/>
      <c r="NEO38" s="62"/>
      <c r="NEP38" s="62"/>
      <c r="NEQ38" s="62"/>
      <c r="NER38" s="62"/>
      <c r="NES38" s="62"/>
      <c r="NET38" s="62"/>
      <c r="NEU38" s="62"/>
      <c r="NEV38" s="62"/>
      <c r="NEW38" s="62"/>
      <c r="NEX38" s="62"/>
      <c r="NEY38" s="62"/>
      <c r="NEZ38" s="62"/>
      <c r="NFA38" s="62"/>
      <c r="NFB38" s="62"/>
      <c r="NFC38" s="62"/>
      <c r="NFD38" s="62"/>
      <c r="NFE38" s="62"/>
      <c r="NFF38" s="62"/>
      <c r="NFG38" s="62"/>
      <c r="NFH38" s="62"/>
      <c r="NFI38" s="62"/>
      <c r="NFJ38" s="62"/>
      <c r="NFK38" s="62"/>
      <c r="NFL38" s="62"/>
      <c r="NFM38" s="62"/>
      <c r="NFN38" s="62"/>
      <c r="NFO38" s="62"/>
      <c r="NFP38" s="62"/>
      <c r="NFQ38" s="62"/>
      <c r="NFR38" s="62"/>
      <c r="NFS38" s="62"/>
      <c r="NFT38" s="62"/>
      <c r="NFU38" s="62"/>
      <c r="NFV38" s="62"/>
      <c r="NFW38" s="62"/>
      <c r="NFX38" s="62"/>
      <c r="NFY38" s="62"/>
      <c r="NFZ38" s="62"/>
      <c r="NGA38" s="62"/>
      <c r="NGB38" s="62"/>
      <c r="NGC38" s="62"/>
      <c r="NGD38" s="62"/>
      <c r="NGE38" s="62"/>
      <c r="NGF38" s="62"/>
      <c r="NGG38" s="62"/>
      <c r="NGH38" s="62"/>
      <c r="NGI38" s="62"/>
      <c r="NGJ38" s="62"/>
      <c r="NGK38" s="62"/>
      <c r="NGL38" s="62"/>
      <c r="NGM38" s="62"/>
      <c r="NGN38" s="62"/>
      <c r="NGO38" s="62"/>
      <c r="NGP38" s="62"/>
      <c r="NGQ38" s="62"/>
      <c r="NGR38" s="62"/>
      <c r="NGS38" s="62"/>
      <c r="NGT38" s="62"/>
      <c r="NGU38" s="62"/>
      <c r="NGV38" s="62"/>
      <c r="NGW38" s="62"/>
      <c r="NGX38" s="62"/>
      <c r="NGY38" s="62"/>
      <c r="NGZ38" s="62"/>
      <c r="NHA38" s="62"/>
      <c r="NHB38" s="62"/>
      <c r="NHC38" s="62"/>
      <c r="NHD38" s="62"/>
      <c r="NHE38" s="62"/>
      <c r="NHF38" s="62"/>
      <c r="NHG38" s="62"/>
      <c r="NHH38" s="62"/>
      <c r="NHI38" s="62"/>
      <c r="NHJ38" s="62"/>
      <c r="NHK38" s="62"/>
      <c r="NHL38" s="62"/>
      <c r="NHM38" s="62"/>
      <c r="NHN38" s="62"/>
      <c r="NHO38" s="62"/>
      <c r="NHP38" s="62"/>
      <c r="NHQ38" s="62"/>
      <c r="NHR38" s="62"/>
      <c r="NHS38" s="62"/>
      <c r="NHT38" s="62"/>
      <c r="NHU38" s="62"/>
      <c r="NHV38" s="62"/>
      <c r="NHW38" s="62"/>
      <c r="NHX38" s="62"/>
      <c r="NHY38" s="62"/>
      <c r="NHZ38" s="62"/>
      <c r="NIA38" s="62"/>
      <c r="NIB38" s="62"/>
      <c r="NIC38" s="62"/>
      <c r="NID38" s="62"/>
      <c r="NIE38" s="62"/>
      <c r="NIF38" s="62"/>
      <c r="NIG38" s="62"/>
      <c r="NIH38" s="62"/>
      <c r="NII38" s="62"/>
      <c r="NIJ38" s="62"/>
      <c r="NIK38" s="62"/>
      <c r="NIL38" s="62"/>
      <c r="NIM38" s="62"/>
      <c r="NIN38" s="62"/>
      <c r="NIO38" s="62"/>
      <c r="NIP38" s="62"/>
      <c r="NIQ38" s="62"/>
      <c r="NIR38" s="62"/>
      <c r="NIS38" s="62"/>
      <c r="NIT38" s="62"/>
      <c r="NIU38" s="62"/>
      <c r="NIV38" s="62"/>
      <c r="NIW38" s="62"/>
      <c r="NIX38" s="62"/>
      <c r="NIY38" s="62"/>
      <c r="NIZ38" s="62"/>
      <c r="NJA38" s="62"/>
      <c r="NJB38" s="62"/>
      <c r="NJC38" s="62"/>
      <c r="NJD38" s="62"/>
      <c r="NJE38" s="62"/>
      <c r="NJF38" s="62"/>
      <c r="NJG38" s="62"/>
      <c r="NJH38" s="62"/>
      <c r="NJI38" s="62"/>
      <c r="NJJ38" s="62"/>
      <c r="NJK38" s="62"/>
      <c r="NJL38" s="62"/>
      <c r="NJM38" s="62"/>
      <c r="NJN38" s="62"/>
      <c r="NJO38" s="62"/>
      <c r="NJP38" s="62"/>
      <c r="NJQ38" s="62"/>
      <c r="NJR38" s="62"/>
      <c r="NJS38" s="62"/>
      <c r="NJT38" s="62"/>
      <c r="NJU38" s="62"/>
      <c r="NJV38" s="62"/>
      <c r="NJW38" s="62"/>
      <c r="NJX38" s="62"/>
      <c r="NJY38" s="62"/>
      <c r="NJZ38" s="62"/>
      <c r="NKA38" s="62"/>
      <c r="NKB38" s="62"/>
      <c r="NKC38" s="62"/>
      <c r="NKD38" s="62"/>
      <c r="NKE38" s="62"/>
      <c r="NKF38" s="62"/>
      <c r="NKG38" s="62"/>
      <c r="NKH38" s="62"/>
      <c r="NKI38" s="62"/>
      <c r="NKJ38" s="62"/>
      <c r="NKK38" s="62"/>
      <c r="NKL38" s="62"/>
      <c r="NKM38" s="62"/>
      <c r="NKN38" s="62"/>
      <c r="NKO38" s="62"/>
      <c r="NKP38" s="62"/>
      <c r="NKQ38" s="62"/>
      <c r="NKR38" s="62"/>
      <c r="NKS38" s="62"/>
      <c r="NKT38" s="62"/>
      <c r="NKU38" s="62"/>
      <c r="NKV38" s="62"/>
      <c r="NKW38" s="62"/>
      <c r="NKX38" s="62"/>
      <c r="NKY38" s="62"/>
      <c r="NKZ38" s="62"/>
      <c r="NLA38" s="62"/>
      <c r="NLB38" s="62"/>
      <c r="NLC38" s="62"/>
      <c r="NLD38" s="62"/>
      <c r="NLE38" s="62"/>
      <c r="NLF38" s="62"/>
      <c r="NLG38" s="62"/>
      <c r="NLH38" s="62"/>
      <c r="NLI38" s="62"/>
      <c r="NLJ38" s="62"/>
      <c r="NLK38" s="62"/>
      <c r="NLL38" s="62"/>
      <c r="NLM38" s="62"/>
      <c r="NLN38" s="62"/>
      <c r="NLO38" s="62"/>
      <c r="NLP38" s="62"/>
      <c r="NLQ38" s="62"/>
      <c r="NLR38" s="62"/>
      <c r="NLS38" s="62"/>
      <c r="NLT38" s="62"/>
      <c r="NLU38" s="62"/>
      <c r="NLV38" s="62"/>
      <c r="NLW38" s="62"/>
      <c r="NLX38" s="62"/>
      <c r="NLY38" s="62"/>
      <c r="NLZ38" s="62"/>
      <c r="NMA38" s="62"/>
      <c r="NMB38" s="62"/>
      <c r="NMC38" s="62"/>
      <c r="NMD38" s="62"/>
      <c r="NME38" s="62"/>
      <c r="NMF38" s="62"/>
      <c r="NMG38" s="62"/>
      <c r="NMH38" s="62"/>
      <c r="NMI38" s="62"/>
      <c r="NMJ38" s="62"/>
      <c r="NMK38" s="62"/>
      <c r="NML38" s="62"/>
      <c r="NMM38" s="62"/>
      <c r="NMN38" s="62"/>
      <c r="NMO38" s="62"/>
      <c r="NMP38" s="62"/>
      <c r="NMQ38" s="62"/>
      <c r="NMR38" s="62"/>
      <c r="NMS38" s="62"/>
      <c r="NMT38" s="62"/>
      <c r="NMU38" s="62"/>
      <c r="NMV38" s="62"/>
      <c r="NMW38" s="62"/>
      <c r="NMX38" s="62"/>
      <c r="NMY38" s="62"/>
      <c r="NMZ38" s="62"/>
      <c r="NNA38" s="62"/>
      <c r="NNB38" s="62"/>
      <c r="NNC38" s="62"/>
      <c r="NND38" s="62"/>
      <c r="NNE38" s="62"/>
      <c r="NNF38" s="62"/>
      <c r="NNG38" s="62"/>
      <c r="NNH38" s="62"/>
      <c r="NNI38" s="62"/>
      <c r="NNJ38" s="62"/>
      <c r="NNK38" s="62"/>
      <c r="NNL38" s="62"/>
      <c r="NNM38" s="62"/>
      <c r="NNN38" s="62"/>
      <c r="NNO38" s="62"/>
      <c r="NNP38" s="62"/>
      <c r="NNQ38" s="62"/>
      <c r="NNR38" s="62"/>
      <c r="NNS38" s="62"/>
      <c r="NNT38" s="62"/>
      <c r="NNU38" s="62"/>
      <c r="NNV38" s="62"/>
      <c r="NNW38" s="62"/>
      <c r="NNX38" s="62"/>
      <c r="NNY38" s="62"/>
      <c r="NNZ38" s="62"/>
      <c r="NOA38" s="62"/>
      <c r="NOB38" s="62"/>
      <c r="NOC38" s="62"/>
      <c r="NOD38" s="62"/>
      <c r="NOE38" s="62"/>
      <c r="NOF38" s="62"/>
      <c r="NOG38" s="62"/>
      <c r="NOH38" s="62"/>
      <c r="NOI38" s="62"/>
      <c r="NOJ38" s="62"/>
      <c r="NOK38" s="62"/>
      <c r="NOL38" s="62"/>
      <c r="NOM38" s="62"/>
      <c r="NON38" s="62"/>
      <c r="NOO38" s="62"/>
      <c r="NOP38" s="62"/>
      <c r="NOQ38" s="62"/>
      <c r="NOR38" s="62"/>
      <c r="NOS38" s="62"/>
      <c r="NOT38" s="62"/>
      <c r="NOU38" s="62"/>
      <c r="NOV38" s="62"/>
      <c r="NOW38" s="62"/>
      <c r="NOX38" s="62"/>
      <c r="NOY38" s="62"/>
      <c r="NOZ38" s="62"/>
      <c r="NPA38" s="62"/>
      <c r="NPB38" s="62"/>
      <c r="NPC38" s="62"/>
      <c r="NPD38" s="62"/>
      <c r="NPE38" s="62"/>
      <c r="NPF38" s="62"/>
      <c r="NPG38" s="62"/>
      <c r="NPH38" s="62"/>
      <c r="NPI38" s="62"/>
      <c r="NPJ38" s="62"/>
      <c r="NPK38" s="62"/>
      <c r="NPL38" s="62"/>
      <c r="NPM38" s="62"/>
      <c r="NPN38" s="62"/>
      <c r="NPO38" s="62"/>
      <c r="NPP38" s="62"/>
      <c r="NPQ38" s="62"/>
      <c r="NPR38" s="62"/>
      <c r="NPS38" s="62"/>
      <c r="NPT38" s="62"/>
      <c r="NPU38" s="62"/>
      <c r="NPV38" s="62"/>
      <c r="NPW38" s="62"/>
      <c r="NPX38" s="62"/>
      <c r="NPY38" s="62"/>
      <c r="NPZ38" s="62"/>
      <c r="NQA38" s="62"/>
      <c r="NQB38" s="62"/>
      <c r="NQC38" s="62"/>
      <c r="NQD38" s="62"/>
      <c r="NQE38" s="62"/>
      <c r="NQF38" s="62"/>
      <c r="NQG38" s="62"/>
      <c r="NQH38" s="62"/>
      <c r="NQI38" s="62"/>
      <c r="NQJ38" s="62"/>
      <c r="NQK38" s="62"/>
      <c r="NQL38" s="62"/>
      <c r="NQM38" s="62"/>
      <c r="NQN38" s="62"/>
      <c r="NQO38" s="62"/>
      <c r="NQP38" s="62"/>
      <c r="NQQ38" s="62"/>
      <c r="NQR38" s="62"/>
      <c r="NQS38" s="62"/>
      <c r="NQT38" s="62"/>
      <c r="NQU38" s="62"/>
      <c r="NQV38" s="62"/>
      <c r="NQW38" s="62"/>
      <c r="NQX38" s="62"/>
      <c r="NQY38" s="62"/>
      <c r="NQZ38" s="62"/>
      <c r="NRA38" s="62"/>
      <c r="NRB38" s="62"/>
      <c r="NRC38" s="62"/>
      <c r="NRD38" s="62"/>
      <c r="NRE38" s="62"/>
      <c r="NRF38" s="62"/>
      <c r="NRG38" s="62"/>
      <c r="NRH38" s="62"/>
      <c r="NRI38" s="62"/>
      <c r="NRJ38" s="62"/>
      <c r="NRK38" s="62"/>
      <c r="NRL38" s="62"/>
      <c r="NRM38" s="62"/>
      <c r="NRN38" s="62"/>
      <c r="NRO38" s="62"/>
      <c r="NRP38" s="62"/>
      <c r="NRQ38" s="62"/>
      <c r="NRR38" s="62"/>
      <c r="NRS38" s="62"/>
      <c r="NRT38" s="62"/>
      <c r="NRU38" s="62"/>
      <c r="NRV38" s="62"/>
      <c r="NRW38" s="62"/>
      <c r="NRX38" s="62"/>
      <c r="NRY38" s="62"/>
      <c r="NRZ38" s="62"/>
      <c r="NSA38" s="62"/>
      <c r="NSB38" s="62"/>
      <c r="NSC38" s="62"/>
      <c r="NSD38" s="62"/>
      <c r="NSE38" s="62"/>
      <c r="NSF38" s="62"/>
      <c r="NSG38" s="62"/>
      <c r="NSH38" s="62"/>
      <c r="NSI38" s="62"/>
      <c r="NSJ38" s="62"/>
      <c r="NSK38" s="62"/>
      <c r="NSL38" s="62"/>
      <c r="NSM38" s="62"/>
      <c r="NSN38" s="62"/>
      <c r="NSO38" s="62"/>
      <c r="NSP38" s="62"/>
      <c r="NSQ38" s="62"/>
      <c r="NSR38" s="62"/>
      <c r="NSS38" s="62"/>
      <c r="NST38" s="62"/>
      <c r="NSU38" s="62"/>
      <c r="NSV38" s="62"/>
      <c r="NSW38" s="62"/>
      <c r="NSX38" s="62"/>
      <c r="NSY38" s="62"/>
      <c r="NSZ38" s="62"/>
      <c r="NTA38" s="62"/>
      <c r="NTB38" s="62"/>
      <c r="NTC38" s="62"/>
      <c r="NTD38" s="62"/>
      <c r="NTE38" s="62"/>
      <c r="NTF38" s="62"/>
      <c r="NTG38" s="62"/>
      <c r="NTH38" s="62"/>
      <c r="NTI38" s="62"/>
      <c r="NTJ38" s="62"/>
      <c r="NTK38" s="62"/>
      <c r="NTL38" s="62"/>
      <c r="NTM38" s="62"/>
      <c r="NTN38" s="62"/>
      <c r="NTO38" s="62"/>
      <c r="NTP38" s="62"/>
      <c r="NTQ38" s="62"/>
      <c r="NTR38" s="62"/>
      <c r="NTS38" s="62"/>
      <c r="NTT38" s="62"/>
      <c r="NTU38" s="62"/>
      <c r="NTV38" s="62"/>
      <c r="NTW38" s="62"/>
      <c r="NTX38" s="62"/>
      <c r="NTY38" s="62"/>
      <c r="NTZ38" s="62"/>
      <c r="NUA38" s="62"/>
      <c r="NUB38" s="62"/>
      <c r="NUC38" s="62"/>
      <c r="NUD38" s="62"/>
      <c r="NUE38" s="62"/>
      <c r="NUF38" s="62"/>
      <c r="NUG38" s="62"/>
      <c r="NUH38" s="62"/>
      <c r="NUI38" s="62"/>
      <c r="NUJ38" s="62"/>
      <c r="NUK38" s="62"/>
      <c r="NUL38" s="62"/>
      <c r="NUM38" s="62"/>
      <c r="NUN38" s="62"/>
      <c r="NUO38" s="62"/>
      <c r="NUP38" s="62"/>
      <c r="NUQ38" s="62"/>
      <c r="NUR38" s="62"/>
      <c r="NUS38" s="62"/>
      <c r="NUT38" s="62"/>
      <c r="NUU38" s="62"/>
      <c r="NUV38" s="62"/>
      <c r="NUW38" s="62"/>
      <c r="NUX38" s="62"/>
      <c r="NUY38" s="62"/>
      <c r="NUZ38" s="62"/>
      <c r="NVA38" s="62"/>
      <c r="NVB38" s="62"/>
      <c r="NVC38" s="62"/>
      <c r="NVD38" s="62"/>
      <c r="NVE38" s="62"/>
      <c r="NVF38" s="62"/>
      <c r="NVG38" s="62"/>
      <c r="NVH38" s="62"/>
      <c r="NVI38" s="62"/>
      <c r="NVJ38" s="62"/>
      <c r="NVK38" s="62"/>
      <c r="NVL38" s="62"/>
      <c r="NVM38" s="62"/>
      <c r="NVN38" s="62"/>
      <c r="NVO38" s="62"/>
      <c r="NVP38" s="62"/>
      <c r="NVQ38" s="62"/>
      <c r="NVR38" s="62"/>
      <c r="NVS38" s="62"/>
      <c r="NVT38" s="62"/>
      <c r="NVU38" s="62"/>
      <c r="NVV38" s="62"/>
      <c r="NVW38" s="62"/>
      <c r="NVX38" s="62"/>
      <c r="NVY38" s="62"/>
      <c r="NVZ38" s="62"/>
      <c r="NWA38" s="62"/>
      <c r="NWB38" s="62"/>
      <c r="NWC38" s="62"/>
      <c r="NWD38" s="62"/>
      <c r="NWE38" s="62"/>
      <c r="NWF38" s="62"/>
      <c r="NWG38" s="62"/>
      <c r="NWH38" s="62"/>
      <c r="NWI38" s="62"/>
      <c r="NWJ38" s="62"/>
      <c r="NWK38" s="62"/>
      <c r="NWL38" s="62"/>
      <c r="NWM38" s="62"/>
      <c r="NWN38" s="62"/>
      <c r="NWO38" s="62"/>
      <c r="NWP38" s="62"/>
      <c r="NWQ38" s="62"/>
      <c r="NWR38" s="62"/>
      <c r="NWS38" s="62"/>
      <c r="NWT38" s="62"/>
      <c r="NWU38" s="62"/>
      <c r="NWV38" s="62"/>
      <c r="NWW38" s="62"/>
      <c r="NWX38" s="62"/>
      <c r="NWY38" s="62"/>
      <c r="NWZ38" s="62"/>
      <c r="NXA38" s="62"/>
      <c r="NXB38" s="62"/>
      <c r="NXC38" s="62"/>
      <c r="NXD38" s="62"/>
      <c r="NXE38" s="62"/>
      <c r="NXF38" s="62"/>
      <c r="NXG38" s="62"/>
      <c r="NXH38" s="62"/>
      <c r="NXI38" s="62"/>
      <c r="NXJ38" s="62"/>
      <c r="NXK38" s="62"/>
      <c r="NXL38" s="62"/>
      <c r="NXM38" s="62"/>
      <c r="NXN38" s="62"/>
      <c r="NXO38" s="62"/>
      <c r="NXP38" s="62"/>
      <c r="NXQ38" s="62"/>
      <c r="NXR38" s="62"/>
      <c r="NXS38" s="62"/>
      <c r="NXT38" s="62"/>
      <c r="NXU38" s="62"/>
      <c r="NXV38" s="62"/>
      <c r="NXW38" s="62"/>
      <c r="NXX38" s="62"/>
      <c r="NXY38" s="62"/>
      <c r="NXZ38" s="62"/>
      <c r="NYA38" s="62"/>
      <c r="NYB38" s="62"/>
      <c r="NYC38" s="62"/>
      <c r="NYD38" s="62"/>
      <c r="NYE38" s="62"/>
      <c r="NYF38" s="62"/>
      <c r="NYG38" s="62"/>
      <c r="NYH38" s="62"/>
      <c r="NYI38" s="62"/>
      <c r="NYJ38" s="62"/>
      <c r="NYK38" s="62"/>
      <c r="NYL38" s="62"/>
      <c r="NYM38" s="62"/>
      <c r="NYN38" s="62"/>
      <c r="NYO38" s="62"/>
      <c r="NYP38" s="62"/>
      <c r="NYQ38" s="62"/>
      <c r="NYR38" s="62"/>
      <c r="NYS38" s="62"/>
      <c r="NYT38" s="62"/>
      <c r="NYU38" s="62"/>
      <c r="NYV38" s="62"/>
      <c r="NYW38" s="62"/>
      <c r="NYX38" s="62"/>
      <c r="NYY38" s="62"/>
      <c r="NYZ38" s="62"/>
      <c r="NZA38" s="62"/>
      <c r="NZB38" s="62"/>
      <c r="NZC38" s="62"/>
      <c r="NZD38" s="62"/>
      <c r="NZE38" s="62"/>
      <c r="NZF38" s="62"/>
      <c r="NZG38" s="62"/>
      <c r="NZH38" s="62"/>
      <c r="NZI38" s="62"/>
      <c r="NZJ38" s="62"/>
      <c r="NZK38" s="62"/>
      <c r="NZL38" s="62"/>
      <c r="NZM38" s="62"/>
      <c r="NZN38" s="62"/>
      <c r="NZO38" s="62"/>
      <c r="NZP38" s="62"/>
      <c r="NZQ38" s="62"/>
      <c r="NZR38" s="62"/>
      <c r="NZS38" s="62"/>
      <c r="NZT38" s="62"/>
      <c r="NZU38" s="62"/>
      <c r="NZV38" s="62"/>
      <c r="NZW38" s="62"/>
      <c r="NZX38" s="62"/>
      <c r="NZY38" s="62"/>
      <c r="NZZ38" s="62"/>
      <c r="OAA38" s="62"/>
      <c r="OAB38" s="62"/>
      <c r="OAC38" s="62"/>
      <c r="OAD38" s="62"/>
      <c r="OAE38" s="62"/>
      <c r="OAF38" s="62"/>
      <c r="OAG38" s="62"/>
      <c r="OAH38" s="62"/>
      <c r="OAI38" s="62"/>
      <c r="OAJ38" s="62"/>
      <c r="OAK38" s="62"/>
      <c r="OAL38" s="62"/>
      <c r="OAM38" s="62"/>
      <c r="OAN38" s="62"/>
      <c r="OAO38" s="62"/>
      <c r="OAP38" s="62"/>
      <c r="OAQ38" s="62"/>
      <c r="OAR38" s="62"/>
      <c r="OAS38" s="62"/>
      <c r="OAT38" s="62"/>
      <c r="OAU38" s="62"/>
      <c r="OAV38" s="62"/>
      <c r="OAW38" s="62"/>
      <c r="OAX38" s="62"/>
      <c r="OAY38" s="62"/>
      <c r="OAZ38" s="62"/>
      <c r="OBA38" s="62"/>
      <c r="OBB38" s="62"/>
      <c r="OBC38" s="62"/>
      <c r="OBD38" s="62"/>
      <c r="OBE38" s="62"/>
      <c r="OBF38" s="62"/>
      <c r="OBG38" s="62"/>
      <c r="OBH38" s="62"/>
      <c r="OBI38" s="62"/>
      <c r="OBJ38" s="62"/>
      <c r="OBK38" s="62"/>
      <c r="OBL38" s="62"/>
      <c r="OBM38" s="62"/>
      <c r="OBN38" s="62"/>
      <c r="OBO38" s="62"/>
      <c r="OBP38" s="62"/>
      <c r="OBQ38" s="62"/>
      <c r="OBR38" s="62"/>
      <c r="OBS38" s="62"/>
      <c r="OBT38" s="62"/>
      <c r="OBU38" s="62"/>
      <c r="OBV38" s="62"/>
      <c r="OBW38" s="62"/>
      <c r="OBX38" s="62"/>
      <c r="OBY38" s="62"/>
      <c r="OBZ38" s="62"/>
      <c r="OCA38" s="62"/>
      <c r="OCB38" s="62"/>
      <c r="OCC38" s="62"/>
      <c r="OCD38" s="62"/>
      <c r="OCE38" s="62"/>
      <c r="OCF38" s="62"/>
      <c r="OCG38" s="62"/>
      <c r="OCH38" s="62"/>
      <c r="OCI38" s="62"/>
      <c r="OCJ38" s="62"/>
      <c r="OCK38" s="62"/>
      <c r="OCL38" s="62"/>
      <c r="OCM38" s="62"/>
      <c r="OCN38" s="62"/>
      <c r="OCO38" s="62"/>
      <c r="OCP38" s="62"/>
      <c r="OCQ38" s="62"/>
      <c r="OCR38" s="62"/>
      <c r="OCS38" s="62"/>
      <c r="OCT38" s="62"/>
      <c r="OCU38" s="62"/>
      <c r="OCV38" s="62"/>
      <c r="OCW38" s="62"/>
      <c r="OCX38" s="62"/>
      <c r="OCY38" s="62"/>
      <c r="OCZ38" s="62"/>
      <c r="ODA38" s="62"/>
      <c r="ODB38" s="62"/>
      <c r="ODC38" s="62"/>
      <c r="ODD38" s="62"/>
      <c r="ODE38" s="62"/>
      <c r="ODF38" s="62"/>
      <c r="ODG38" s="62"/>
      <c r="ODH38" s="62"/>
      <c r="ODI38" s="62"/>
      <c r="ODJ38" s="62"/>
      <c r="ODK38" s="62"/>
      <c r="ODL38" s="62"/>
      <c r="ODM38" s="62"/>
      <c r="ODN38" s="62"/>
      <c r="ODO38" s="62"/>
      <c r="ODP38" s="62"/>
      <c r="ODQ38" s="62"/>
      <c r="ODR38" s="62"/>
      <c r="ODS38" s="62"/>
      <c r="ODT38" s="62"/>
      <c r="ODU38" s="62"/>
      <c r="ODV38" s="62"/>
      <c r="ODW38" s="62"/>
      <c r="ODX38" s="62"/>
      <c r="ODY38" s="62"/>
      <c r="ODZ38" s="62"/>
      <c r="OEA38" s="62"/>
      <c r="OEB38" s="62"/>
      <c r="OEC38" s="62"/>
      <c r="OED38" s="62"/>
      <c r="OEE38" s="62"/>
      <c r="OEF38" s="62"/>
      <c r="OEG38" s="62"/>
      <c r="OEH38" s="62"/>
      <c r="OEI38" s="62"/>
      <c r="OEJ38" s="62"/>
      <c r="OEK38" s="62"/>
      <c r="OEL38" s="62"/>
      <c r="OEM38" s="62"/>
      <c r="OEN38" s="62"/>
      <c r="OEO38" s="62"/>
      <c r="OEP38" s="62"/>
      <c r="OEQ38" s="62"/>
      <c r="OER38" s="62"/>
      <c r="OES38" s="62"/>
      <c r="OET38" s="62"/>
      <c r="OEU38" s="62"/>
      <c r="OEV38" s="62"/>
      <c r="OEW38" s="62"/>
      <c r="OEX38" s="62"/>
      <c r="OEY38" s="62"/>
      <c r="OEZ38" s="62"/>
      <c r="OFA38" s="62"/>
      <c r="OFB38" s="62"/>
      <c r="OFC38" s="62"/>
      <c r="OFD38" s="62"/>
      <c r="OFE38" s="62"/>
      <c r="OFF38" s="62"/>
      <c r="OFG38" s="62"/>
      <c r="OFH38" s="62"/>
      <c r="OFI38" s="62"/>
      <c r="OFJ38" s="62"/>
      <c r="OFK38" s="62"/>
      <c r="OFL38" s="62"/>
      <c r="OFM38" s="62"/>
      <c r="OFN38" s="62"/>
      <c r="OFO38" s="62"/>
      <c r="OFP38" s="62"/>
      <c r="OFQ38" s="62"/>
      <c r="OFR38" s="62"/>
      <c r="OFS38" s="62"/>
      <c r="OFT38" s="62"/>
      <c r="OFU38" s="62"/>
      <c r="OFV38" s="62"/>
      <c r="OFW38" s="62"/>
      <c r="OFX38" s="62"/>
      <c r="OFY38" s="62"/>
      <c r="OFZ38" s="62"/>
      <c r="OGA38" s="62"/>
      <c r="OGB38" s="62"/>
      <c r="OGC38" s="62"/>
      <c r="OGD38" s="62"/>
      <c r="OGE38" s="62"/>
      <c r="OGF38" s="62"/>
      <c r="OGG38" s="62"/>
      <c r="OGH38" s="62"/>
      <c r="OGI38" s="62"/>
      <c r="OGJ38" s="62"/>
      <c r="OGK38" s="62"/>
      <c r="OGL38" s="62"/>
      <c r="OGM38" s="62"/>
      <c r="OGN38" s="62"/>
      <c r="OGO38" s="62"/>
      <c r="OGP38" s="62"/>
      <c r="OGQ38" s="62"/>
      <c r="OGR38" s="62"/>
      <c r="OGS38" s="62"/>
      <c r="OGT38" s="62"/>
      <c r="OGU38" s="62"/>
      <c r="OGV38" s="62"/>
      <c r="OGW38" s="62"/>
      <c r="OGX38" s="62"/>
      <c r="OGY38" s="62"/>
      <c r="OGZ38" s="62"/>
      <c r="OHA38" s="62"/>
      <c r="OHB38" s="62"/>
      <c r="OHC38" s="62"/>
      <c r="OHD38" s="62"/>
      <c r="OHE38" s="62"/>
      <c r="OHF38" s="62"/>
      <c r="OHG38" s="62"/>
      <c r="OHH38" s="62"/>
      <c r="OHI38" s="62"/>
      <c r="OHJ38" s="62"/>
      <c r="OHK38" s="62"/>
      <c r="OHL38" s="62"/>
      <c r="OHM38" s="62"/>
      <c r="OHN38" s="62"/>
      <c r="OHO38" s="62"/>
      <c r="OHP38" s="62"/>
      <c r="OHQ38" s="62"/>
      <c r="OHR38" s="62"/>
      <c r="OHS38" s="62"/>
      <c r="OHT38" s="62"/>
      <c r="OHU38" s="62"/>
      <c r="OHV38" s="62"/>
      <c r="OHW38" s="62"/>
      <c r="OHX38" s="62"/>
      <c r="OHY38" s="62"/>
      <c r="OHZ38" s="62"/>
      <c r="OIA38" s="62"/>
      <c r="OIB38" s="62"/>
      <c r="OIC38" s="62"/>
      <c r="OID38" s="62"/>
      <c r="OIE38" s="62"/>
      <c r="OIF38" s="62"/>
      <c r="OIG38" s="62"/>
      <c r="OIH38" s="62"/>
      <c r="OII38" s="62"/>
      <c r="OIJ38" s="62"/>
      <c r="OIK38" s="62"/>
      <c r="OIL38" s="62"/>
      <c r="OIM38" s="62"/>
      <c r="OIN38" s="62"/>
      <c r="OIO38" s="62"/>
      <c r="OIP38" s="62"/>
      <c r="OIQ38" s="62"/>
      <c r="OIR38" s="62"/>
      <c r="OIS38" s="62"/>
      <c r="OIT38" s="62"/>
      <c r="OIU38" s="62"/>
      <c r="OIV38" s="62"/>
      <c r="OIW38" s="62"/>
      <c r="OIX38" s="62"/>
      <c r="OIY38" s="62"/>
      <c r="OIZ38" s="62"/>
      <c r="OJA38" s="62"/>
      <c r="OJB38" s="62"/>
      <c r="OJC38" s="62"/>
      <c r="OJD38" s="62"/>
      <c r="OJE38" s="62"/>
      <c r="OJF38" s="62"/>
      <c r="OJG38" s="62"/>
      <c r="OJH38" s="62"/>
      <c r="OJI38" s="62"/>
      <c r="OJJ38" s="62"/>
      <c r="OJK38" s="62"/>
      <c r="OJL38" s="62"/>
      <c r="OJM38" s="62"/>
      <c r="OJN38" s="62"/>
      <c r="OJO38" s="62"/>
      <c r="OJP38" s="62"/>
      <c r="OJQ38" s="62"/>
      <c r="OJR38" s="62"/>
      <c r="OJS38" s="62"/>
      <c r="OJT38" s="62"/>
      <c r="OJU38" s="62"/>
      <c r="OJV38" s="62"/>
      <c r="OJW38" s="62"/>
      <c r="OJX38" s="62"/>
      <c r="OJY38" s="62"/>
      <c r="OJZ38" s="62"/>
      <c r="OKA38" s="62"/>
      <c r="OKB38" s="62"/>
      <c r="OKC38" s="62"/>
      <c r="OKD38" s="62"/>
      <c r="OKE38" s="62"/>
      <c r="OKF38" s="62"/>
      <c r="OKG38" s="62"/>
      <c r="OKH38" s="62"/>
      <c r="OKI38" s="62"/>
      <c r="OKJ38" s="62"/>
      <c r="OKK38" s="62"/>
      <c r="OKL38" s="62"/>
      <c r="OKM38" s="62"/>
      <c r="OKN38" s="62"/>
      <c r="OKO38" s="62"/>
      <c r="OKP38" s="62"/>
      <c r="OKQ38" s="62"/>
      <c r="OKR38" s="62"/>
      <c r="OKS38" s="62"/>
      <c r="OKT38" s="62"/>
      <c r="OKU38" s="62"/>
      <c r="OKV38" s="62"/>
      <c r="OKW38" s="62"/>
      <c r="OKX38" s="62"/>
      <c r="OKY38" s="62"/>
      <c r="OKZ38" s="62"/>
      <c r="OLA38" s="62"/>
      <c r="OLB38" s="62"/>
      <c r="OLC38" s="62"/>
      <c r="OLD38" s="62"/>
      <c r="OLE38" s="62"/>
      <c r="OLF38" s="62"/>
      <c r="OLG38" s="62"/>
      <c r="OLH38" s="62"/>
      <c r="OLI38" s="62"/>
      <c r="OLJ38" s="62"/>
      <c r="OLK38" s="62"/>
      <c r="OLL38" s="62"/>
      <c r="OLM38" s="62"/>
      <c r="OLN38" s="62"/>
      <c r="OLO38" s="62"/>
      <c r="OLP38" s="62"/>
      <c r="OLQ38" s="62"/>
      <c r="OLR38" s="62"/>
      <c r="OLS38" s="62"/>
      <c r="OLT38" s="62"/>
      <c r="OLU38" s="62"/>
      <c r="OLV38" s="62"/>
      <c r="OLW38" s="62"/>
      <c r="OLX38" s="62"/>
      <c r="OLY38" s="62"/>
      <c r="OLZ38" s="62"/>
      <c r="OMA38" s="62"/>
      <c r="OMB38" s="62"/>
      <c r="OMC38" s="62"/>
      <c r="OMD38" s="62"/>
      <c r="OME38" s="62"/>
      <c r="OMF38" s="62"/>
      <c r="OMG38" s="62"/>
      <c r="OMH38" s="62"/>
      <c r="OMI38" s="62"/>
      <c r="OMJ38" s="62"/>
      <c r="OMK38" s="62"/>
      <c r="OML38" s="62"/>
      <c r="OMM38" s="62"/>
      <c r="OMN38" s="62"/>
      <c r="OMO38" s="62"/>
      <c r="OMP38" s="62"/>
      <c r="OMQ38" s="62"/>
      <c r="OMR38" s="62"/>
      <c r="OMS38" s="62"/>
      <c r="OMT38" s="62"/>
      <c r="OMU38" s="62"/>
      <c r="OMV38" s="62"/>
      <c r="OMW38" s="62"/>
      <c r="OMX38" s="62"/>
      <c r="OMY38" s="62"/>
      <c r="OMZ38" s="62"/>
      <c r="ONA38" s="62"/>
      <c r="ONB38" s="62"/>
      <c r="ONC38" s="62"/>
      <c r="OND38" s="62"/>
      <c r="ONE38" s="62"/>
      <c r="ONF38" s="62"/>
      <c r="ONG38" s="62"/>
      <c r="ONH38" s="62"/>
      <c r="ONI38" s="62"/>
      <c r="ONJ38" s="62"/>
      <c r="ONK38" s="62"/>
      <c r="ONL38" s="62"/>
      <c r="ONM38" s="62"/>
      <c r="ONN38" s="62"/>
      <c r="ONO38" s="62"/>
      <c r="ONP38" s="62"/>
      <c r="ONQ38" s="62"/>
      <c r="ONR38" s="62"/>
      <c r="ONS38" s="62"/>
      <c r="ONT38" s="62"/>
      <c r="ONU38" s="62"/>
      <c r="ONV38" s="62"/>
      <c r="ONW38" s="62"/>
      <c r="ONX38" s="62"/>
      <c r="ONY38" s="62"/>
      <c r="ONZ38" s="62"/>
      <c r="OOA38" s="62"/>
      <c r="OOB38" s="62"/>
      <c r="OOC38" s="62"/>
      <c r="OOD38" s="62"/>
      <c r="OOE38" s="62"/>
      <c r="OOF38" s="62"/>
      <c r="OOG38" s="62"/>
      <c r="OOH38" s="62"/>
      <c r="OOI38" s="62"/>
      <c r="OOJ38" s="62"/>
      <c r="OOK38" s="62"/>
      <c r="OOL38" s="62"/>
      <c r="OOM38" s="62"/>
      <c r="OON38" s="62"/>
      <c r="OOO38" s="62"/>
      <c r="OOP38" s="62"/>
      <c r="OOQ38" s="62"/>
      <c r="OOR38" s="62"/>
      <c r="OOS38" s="62"/>
      <c r="OOT38" s="62"/>
      <c r="OOU38" s="62"/>
      <c r="OOV38" s="62"/>
      <c r="OOW38" s="62"/>
      <c r="OOX38" s="62"/>
      <c r="OOY38" s="62"/>
      <c r="OOZ38" s="62"/>
      <c r="OPA38" s="62"/>
      <c r="OPB38" s="62"/>
      <c r="OPC38" s="62"/>
      <c r="OPD38" s="62"/>
      <c r="OPE38" s="62"/>
      <c r="OPF38" s="62"/>
      <c r="OPG38" s="62"/>
      <c r="OPH38" s="62"/>
      <c r="OPI38" s="62"/>
      <c r="OPJ38" s="62"/>
      <c r="OPK38" s="62"/>
      <c r="OPL38" s="62"/>
      <c r="OPM38" s="62"/>
      <c r="OPN38" s="62"/>
      <c r="OPO38" s="62"/>
      <c r="OPP38" s="62"/>
      <c r="OPQ38" s="62"/>
      <c r="OPR38" s="62"/>
      <c r="OPS38" s="62"/>
      <c r="OPT38" s="62"/>
      <c r="OPU38" s="62"/>
      <c r="OPV38" s="62"/>
      <c r="OPW38" s="62"/>
      <c r="OPX38" s="62"/>
      <c r="OPY38" s="62"/>
      <c r="OPZ38" s="62"/>
      <c r="OQA38" s="62"/>
      <c r="OQB38" s="62"/>
      <c r="OQC38" s="62"/>
      <c r="OQD38" s="62"/>
      <c r="OQE38" s="62"/>
      <c r="OQF38" s="62"/>
      <c r="OQG38" s="62"/>
      <c r="OQH38" s="62"/>
      <c r="OQI38" s="62"/>
      <c r="OQJ38" s="62"/>
      <c r="OQK38" s="62"/>
      <c r="OQL38" s="62"/>
      <c r="OQM38" s="62"/>
      <c r="OQN38" s="62"/>
      <c r="OQO38" s="62"/>
      <c r="OQP38" s="62"/>
      <c r="OQQ38" s="62"/>
      <c r="OQR38" s="62"/>
      <c r="OQS38" s="62"/>
      <c r="OQT38" s="62"/>
      <c r="OQU38" s="62"/>
      <c r="OQV38" s="62"/>
      <c r="OQW38" s="62"/>
      <c r="OQX38" s="62"/>
      <c r="OQY38" s="62"/>
      <c r="OQZ38" s="62"/>
      <c r="ORA38" s="62"/>
      <c r="ORB38" s="62"/>
      <c r="ORC38" s="62"/>
      <c r="ORD38" s="62"/>
      <c r="ORE38" s="62"/>
      <c r="ORF38" s="62"/>
      <c r="ORG38" s="62"/>
      <c r="ORH38" s="62"/>
      <c r="ORI38" s="62"/>
      <c r="ORJ38" s="62"/>
      <c r="ORK38" s="62"/>
      <c r="ORL38" s="62"/>
      <c r="ORM38" s="62"/>
      <c r="ORN38" s="62"/>
      <c r="ORO38" s="62"/>
      <c r="ORP38" s="62"/>
      <c r="ORQ38" s="62"/>
      <c r="ORR38" s="62"/>
      <c r="ORS38" s="62"/>
      <c r="ORT38" s="62"/>
      <c r="ORU38" s="62"/>
      <c r="ORV38" s="62"/>
      <c r="ORW38" s="62"/>
      <c r="ORX38" s="62"/>
      <c r="ORY38" s="62"/>
      <c r="ORZ38" s="62"/>
      <c r="OSA38" s="62"/>
      <c r="OSB38" s="62"/>
      <c r="OSC38" s="62"/>
      <c r="OSD38" s="62"/>
      <c r="OSE38" s="62"/>
      <c r="OSF38" s="62"/>
      <c r="OSG38" s="62"/>
      <c r="OSH38" s="62"/>
      <c r="OSI38" s="62"/>
      <c r="OSJ38" s="62"/>
      <c r="OSK38" s="62"/>
      <c r="OSL38" s="62"/>
      <c r="OSM38" s="62"/>
      <c r="OSN38" s="62"/>
      <c r="OSO38" s="62"/>
      <c r="OSP38" s="62"/>
      <c r="OSQ38" s="62"/>
      <c r="OSR38" s="62"/>
      <c r="OSS38" s="62"/>
      <c r="OST38" s="62"/>
      <c r="OSU38" s="62"/>
      <c r="OSV38" s="62"/>
      <c r="OSW38" s="62"/>
      <c r="OSX38" s="62"/>
      <c r="OSY38" s="62"/>
      <c r="OSZ38" s="62"/>
      <c r="OTA38" s="62"/>
      <c r="OTB38" s="62"/>
      <c r="OTC38" s="62"/>
      <c r="OTD38" s="62"/>
      <c r="OTE38" s="62"/>
      <c r="OTF38" s="62"/>
      <c r="OTG38" s="62"/>
      <c r="OTH38" s="62"/>
      <c r="OTI38" s="62"/>
      <c r="OTJ38" s="62"/>
      <c r="OTK38" s="62"/>
      <c r="OTL38" s="62"/>
      <c r="OTM38" s="62"/>
      <c r="OTN38" s="62"/>
      <c r="OTO38" s="62"/>
      <c r="OTP38" s="62"/>
      <c r="OTQ38" s="62"/>
      <c r="OTR38" s="62"/>
      <c r="OTS38" s="62"/>
      <c r="OTT38" s="62"/>
      <c r="OTU38" s="62"/>
      <c r="OTV38" s="62"/>
      <c r="OTW38" s="62"/>
      <c r="OTX38" s="62"/>
      <c r="OTY38" s="62"/>
      <c r="OTZ38" s="62"/>
      <c r="OUA38" s="62"/>
      <c r="OUB38" s="62"/>
      <c r="OUC38" s="62"/>
      <c r="OUD38" s="62"/>
      <c r="OUE38" s="62"/>
      <c r="OUF38" s="62"/>
      <c r="OUG38" s="62"/>
      <c r="OUH38" s="62"/>
      <c r="OUI38" s="62"/>
      <c r="OUJ38" s="62"/>
      <c r="OUK38" s="62"/>
      <c r="OUL38" s="62"/>
      <c r="OUM38" s="62"/>
      <c r="OUN38" s="62"/>
      <c r="OUO38" s="62"/>
      <c r="OUP38" s="62"/>
      <c r="OUQ38" s="62"/>
      <c r="OUR38" s="62"/>
      <c r="OUS38" s="62"/>
      <c r="OUT38" s="62"/>
      <c r="OUU38" s="62"/>
      <c r="OUV38" s="62"/>
      <c r="OUW38" s="62"/>
      <c r="OUX38" s="62"/>
      <c r="OUY38" s="62"/>
      <c r="OUZ38" s="62"/>
      <c r="OVA38" s="62"/>
      <c r="OVB38" s="62"/>
      <c r="OVC38" s="62"/>
      <c r="OVD38" s="62"/>
      <c r="OVE38" s="62"/>
      <c r="OVF38" s="62"/>
      <c r="OVG38" s="62"/>
      <c r="OVH38" s="62"/>
      <c r="OVI38" s="62"/>
      <c r="OVJ38" s="62"/>
      <c r="OVK38" s="62"/>
      <c r="OVL38" s="62"/>
      <c r="OVM38" s="62"/>
      <c r="OVN38" s="62"/>
      <c r="OVO38" s="62"/>
      <c r="OVP38" s="62"/>
      <c r="OVQ38" s="62"/>
      <c r="OVR38" s="62"/>
      <c r="OVS38" s="62"/>
      <c r="OVT38" s="62"/>
      <c r="OVU38" s="62"/>
      <c r="OVV38" s="62"/>
      <c r="OVW38" s="62"/>
      <c r="OVX38" s="62"/>
      <c r="OVY38" s="62"/>
      <c r="OVZ38" s="62"/>
      <c r="OWA38" s="62"/>
      <c r="OWB38" s="62"/>
      <c r="OWC38" s="62"/>
      <c r="OWD38" s="62"/>
      <c r="OWE38" s="62"/>
      <c r="OWF38" s="62"/>
      <c r="OWG38" s="62"/>
      <c r="OWH38" s="62"/>
      <c r="OWI38" s="62"/>
      <c r="OWJ38" s="62"/>
      <c r="OWK38" s="62"/>
      <c r="OWL38" s="62"/>
      <c r="OWM38" s="62"/>
      <c r="OWN38" s="62"/>
      <c r="OWO38" s="62"/>
      <c r="OWP38" s="62"/>
      <c r="OWQ38" s="62"/>
      <c r="OWR38" s="62"/>
      <c r="OWS38" s="62"/>
      <c r="OWT38" s="62"/>
      <c r="OWU38" s="62"/>
      <c r="OWV38" s="62"/>
      <c r="OWW38" s="62"/>
      <c r="OWX38" s="62"/>
      <c r="OWY38" s="62"/>
      <c r="OWZ38" s="62"/>
      <c r="OXA38" s="62"/>
      <c r="OXB38" s="62"/>
      <c r="OXC38" s="62"/>
      <c r="OXD38" s="62"/>
      <c r="OXE38" s="62"/>
      <c r="OXF38" s="62"/>
      <c r="OXG38" s="62"/>
      <c r="OXH38" s="62"/>
      <c r="OXI38" s="62"/>
      <c r="OXJ38" s="62"/>
      <c r="OXK38" s="62"/>
      <c r="OXL38" s="62"/>
      <c r="OXM38" s="62"/>
      <c r="OXN38" s="62"/>
      <c r="OXO38" s="62"/>
      <c r="OXP38" s="62"/>
      <c r="OXQ38" s="62"/>
      <c r="OXR38" s="62"/>
      <c r="OXS38" s="62"/>
      <c r="OXT38" s="62"/>
      <c r="OXU38" s="62"/>
      <c r="OXV38" s="62"/>
      <c r="OXW38" s="62"/>
      <c r="OXX38" s="62"/>
      <c r="OXY38" s="62"/>
      <c r="OXZ38" s="62"/>
      <c r="OYA38" s="62"/>
      <c r="OYB38" s="62"/>
      <c r="OYC38" s="62"/>
      <c r="OYD38" s="62"/>
      <c r="OYE38" s="62"/>
      <c r="OYF38" s="62"/>
      <c r="OYG38" s="62"/>
      <c r="OYH38" s="62"/>
      <c r="OYI38" s="62"/>
      <c r="OYJ38" s="62"/>
      <c r="OYK38" s="62"/>
      <c r="OYL38" s="62"/>
      <c r="OYM38" s="62"/>
      <c r="OYN38" s="62"/>
      <c r="OYO38" s="62"/>
      <c r="OYP38" s="62"/>
      <c r="OYQ38" s="62"/>
      <c r="OYR38" s="62"/>
      <c r="OYS38" s="62"/>
      <c r="OYT38" s="62"/>
      <c r="OYU38" s="62"/>
      <c r="OYV38" s="62"/>
      <c r="OYW38" s="62"/>
      <c r="OYX38" s="62"/>
      <c r="OYY38" s="62"/>
      <c r="OYZ38" s="62"/>
      <c r="OZA38" s="62"/>
      <c r="OZB38" s="62"/>
      <c r="OZC38" s="62"/>
      <c r="OZD38" s="62"/>
      <c r="OZE38" s="62"/>
      <c r="OZF38" s="62"/>
      <c r="OZG38" s="62"/>
      <c r="OZH38" s="62"/>
      <c r="OZI38" s="62"/>
      <c r="OZJ38" s="62"/>
      <c r="OZK38" s="62"/>
      <c r="OZL38" s="62"/>
      <c r="OZM38" s="62"/>
      <c r="OZN38" s="62"/>
      <c r="OZO38" s="62"/>
      <c r="OZP38" s="62"/>
      <c r="OZQ38" s="62"/>
      <c r="OZR38" s="62"/>
      <c r="OZS38" s="62"/>
      <c r="OZT38" s="62"/>
      <c r="OZU38" s="62"/>
      <c r="OZV38" s="62"/>
      <c r="OZW38" s="62"/>
      <c r="OZX38" s="62"/>
      <c r="OZY38" s="62"/>
      <c r="OZZ38" s="62"/>
      <c r="PAA38" s="62"/>
      <c r="PAB38" s="62"/>
      <c r="PAC38" s="62"/>
      <c r="PAD38" s="62"/>
      <c r="PAE38" s="62"/>
      <c r="PAF38" s="62"/>
      <c r="PAG38" s="62"/>
      <c r="PAH38" s="62"/>
      <c r="PAI38" s="62"/>
      <c r="PAJ38" s="62"/>
      <c r="PAK38" s="62"/>
      <c r="PAL38" s="62"/>
      <c r="PAM38" s="62"/>
      <c r="PAN38" s="62"/>
      <c r="PAO38" s="62"/>
      <c r="PAP38" s="62"/>
      <c r="PAQ38" s="62"/>
      <c r="PAR38" s="62"/>
      <c r="PAS38" s="62"/>
      <c r="PAT38" s="62"/>
      <c r="PAU38" s="62"/>
      <c r="PAV38" s="62"/>
      <c r="PAW38" s="62"/>
      <c r="PAX38" s="62"/>
      <c r="PAY38" s="62"/>
      <c r="PAZ38" s="62"/>
      <c r="PBA38" s="62"/>
      <c r="PBB38" s="62"/>
      <c r="PBC38" s="62"/>
      <c r="PBD38" s="62"/>
      <c r="PBE38" s="62"/>
      <c r="PBF38" s="62"/>
      <c r="PBG38" s="62"/>
      <c r="PBH38" s="62"/>
      <c r="PBI38" s="62"/>
      <c r="PBJ38" s="62"/>
      <c r="PBK38" s="62"/>
      <c r="PBL38" s="62"/>
      <c r="PBM38" s="62"/>
      <c r="PBN38" s="62"/>
      <c r="PBO38" s="62"/>
      <c r="PBP38" s="62"/>
      <c r="PBQ38" s="62"/>
      <c r="PBR38" s="62"/>
      <c r="PBS38" s="62"/>
      <c r="PBT38" s="62"/>
      <c r="PBU38" s="62"/>
      <c r="PBV38" s="62"/>
      <c r="PBW38" s="62"/>
      <c r="PBX38" s="62"/>
      <c r="PBY38" s="62"/>
      <c r="PBZ38" s="62"/>
      <c r="PCA38" s="62"/>
      <c r="PCB38" s="62"/>
      <c r="PCC38" s="62"/>
      <c r="PCD38" s="62"/>
      <c r="PCE38" s="62"/>
      <c r="PCF38" s="62"/>
      <c r="PCG38" s="62"/>
      <c r="PCH38" s="62"/>
      <c r="PCI38" s="62"/>
      <c r="PCJ38" s="62"/>
      <c r="PCK38" s="62"/>
      <c r="PCL38" s="62"/>
      <c r="PCM38" s="62"/>
      <c r="PCN38" s="62"/>
      <c r="PCO38" s="62"/>
      <c r="PCP38" s="62"/>
      <c r="PCQ38" s="62"/>
      <c r="PCR38" s="62"/>
      <c r="PCS38" s="62"/>
      <c r="PCT38" s="62"/>
      <c r="PCU38" s="62"/>
      <c r="PCV38" s="62"/>
      <c r="PCW38" s="62"/>
      <c r="PCX38" s="62"/>
      <c r="PCY38" s="62"/>
      <c r="PCZ38" s="62"/>
      <c r="PDA38" s="62"/>
      <c r="PDB38" s="62"/>
      <c r="PDC38" s="62"/>
      <c r="PDD38" s="62"/>
      <c r="PDE38" s="62"/>
      <c r="PDF38" s="62"/>
      <c r="PDG38" s="62"/>
      <c r="PDH38" s="62"/>
      <c r="PDI38" s="62"/>
      <c r="PDJ38" s="62"/>
      <c r="PDK38" s="62"/>
      <c r="PDL38" s="62"/>
      <c r="PDM38" s="62"/>
      <c r="PDN38" s="62"/>
      <c r="PDO38" s="62"/>
      <c r="PDP38" s="62"/>
      <c r="PDQ38" s="62"/>
      <c r="PDR38" s="62"/>
      <c r="PDS38" s="62"/>
      <c r="PDT38" s="62"/>
      <c r="PDU38" s="62"/>
      <c r="PDV38" s="62"/>
      <c r="PDW38" s="62"/>
      <c r="PDX38" s="62"/>
      <c r="PDY38" s="62"/>
      <c r="PDZ38" s="62"/>
      <c r="PEA38" s="62"/>
      <c r="PEB38" s="62"/>
      <c r="PEC38" s="62"/>
      <c r="PED38" s="62"/>
      <c r="PEE38" s="62"/>
      <c r="PEF38" s="62"/>
      <c r="PEG38" s="62"/>
      <c r="PEH38" s="62"/>
      <c r="PEI38" s="62"/>
      <c r="PEJ38" s="62"/>
      <c r="PEK38" s="62"/>
      <c r="PEL38" s="62"/>
      <c r="PEM38" s="62"/>
      <c r="PEN38" s="62"/>
      <c r="PEO38" s="62"/>
      <c r="PEP38" s="62"/>
      <c r="PEQ38" s="62"/>
      <c r="PER38" s="62"/>
      <c r="PES38" s="62"/>
      <c r="PET38" s="62"/>
      <c r="PEU38" s="62"/>
      <c r="PEV38" s="62"/>
      <c r="PEW38" s="62"/>
      <c r="PEX38" s="62"/>
      <c r="PEY38" s="62"/>
      <c r="PEZ38" s="62"/>
      <c r="PFA38" s="62"/>
      <c r="PFB38" s="62"/>
      <c r="PFC38" s="62"/>
      <c r="PFD38" s="62"/>
      <c r="PFE38" s="62"/>
      <c r="PFF38" s="62"/>
      <c r="PFG38" s="62"/>
      <c r="PFH38" s="62"/>
      <c r="PFI38" s="62"/>
      <c r="PFJ38" s="62"/>
      <c r="PFK38" s="62"/>
      <c r="PFL38" s="62"/>
      <c r="PFM38" s="62"/>
      <c r="PFN38" s="62"/>
      <c r="PFO38" s="62"/>
      <c r="PFP38" s="62"/>
      <c r="PFQ38" s="62"/>
      <c r="PFR38" s="62"/>
      <c r="PFS38" s="62"/>
      <c r="PFT38" s="62"/>
      <c r="PFU38" s="62"/>
      <c r="PFV38" s="62"/>
      <c r="PFW38" s="62"/>
      <c r="PFX38" s="62"/>
      <c r="PFY38" s="62"/>
      <c r="PFZ38" s="62"/>
      <c r="PGA38" s="62"/>
      <c r="PGB38" s="62"/>
      <c r="PGC38" s="62"/>
      <c r="PGD38" s="62"/>
      <c r="PGE38" s="62"/>
      <c r="PGF38" s="62"/>
      <c r="PGG38" s="62"/>
      <c r="PGH38" s="62"/>
      <c r="PGI38" s="62"/>
      <c r="PGJ38" s="62"/>
      <c r="PGK38" s="62"/>
      <c r="PGL38" s="62"/>
      <c r="PGM38" s="62"/>
      <c r="PGN38" s="62"/>
      <c r="PGO38" s="62"/>
      <c r="PGP38" s="62"/>
      <c r="PGQ38" s="62"/>
      <c r="PGR38" s="62"/>
      <c r="PGS38" s="62"/>
      <c r="PGT38" s="62"/>
      <c r="PGU38" s="62"/>
      <c r="PGV38" s="62"/>
      <c r="PGW38" s="62"/>
      <c r="PGX38" s="62"/>
      <c r="PGY38" s="62"/>
      <c r="PGZ38" s="62"/>
      <c r="PHA38" s="62"/>
      <c r="PHB38" s="62"/>
      <c r="PHC38" s="62"/>
      <c r="PHD38" s="62"/>
      <c r="PHE38" s="62"/>
      <c r="PHF38" s="62"/>
      <c r="PHG38" s="62"/>
      <c r="PHH38" s="62"/>
      <c r="PHI38" s="62"/>
      <c r="PHJ38" s="62"/>
      <c r="PHK38" s="62"/>
      <c r="PHL38" s="62"/>
      <c r="PHM38" s="62"/>
      <c r="PHN38" s="62"/>
      <c r="PHO38" s="62"/>
      <c r="PHP38" s="62"/>
      <c r="PHQ38" s="62"/>
      <c r="PHR38" s="62"/>
      <c r="PHS38" s="62"/>
      <c r="PHT38" s="62"/>
      <c r="PHU38" s="62"/>
      <c r="PHV38" s="62"/>
      <c r="PHW38" s="62"/>
      <c r="PHX38" s="62"/>
      <c r="PHY38" s="62"/>
      <c r="PHZ38" s="62"/>
      <c r="PIA38" s="62"/>
      <c r="PIB38" s="62"/>
      <c r="PIC38" s="62"/>
      <c r="PID38" s="62"/>
      <c r="PIE38" s="62"/>
      <c r="PIF38" s="62"/>
      <c r="PIG38" s="62"/>
      <c r="PIH38" s="62"/>
      <c r="PII38" s="62"/>
      <c r="PIJ38" s="62"/>
      <c r="PIK38" s="62"/>
      <c r="PIL38" s="62"/>
      <c r="PIM38" s="62"/>
      <c r="PIN38" s="62"/>
      <c r="PIO38" s="62"/>
      <c r="PIP38" s="62"/>
      <c r="PIQ38" s="62"/>
      <c r="PIR38" s="62"/>
      <c r="PIS38" s="62"/>
      <c r="PIT38" s="62"/>
      <c r="PIU38" s="62"/>
      <c r="PIV38" s="62"/>
      <c r="PIW38" s="62"/>
      <c r="PIX38" s="62"/>
      <c r="PIY38" s="62"/>
      <c r="PIZ38" s="62"/>
      <c r="PJA38" s="62"/>
      <c r="PJB38" s="62"/>
      <c r="PJC38" s="62"/>
      <c r="PJD38" s="62"/>
      <c r="PJE38" s="62"/>
      <c r="PJF38" s="62"/>
      <c r="PJG38" s="62"/>
      <c r="PJH38" s="62"/>
      <c r="PJI38" s="62"/>
      <c r="PJJ38" s="62"/>
      <c r="PJK38" s="62"/>
      <c r="PJL38" s="62"/>
      <c r="PJM38" s="62"/>
      <c r="PJN38" s="62"/>
      <c r="PJO38" s="62"/>
      <c r="PJP38" s="62"/>
      <c r="PJQ38" s="62"/>
      <c r="PJR38" s="62"/>
      <c r="PJS38" s="62"/>
      <c r="PJT38" s="62"/>
      <c r="PJU38" s="62"/>
      <c r="PJV38" s="62"/>
      <c r="PJW38" s="62"/>
      <c r="PJX38" s="62"/>
      <c r="PJY38" s="62"/>
      <c r="PJZ38" s="62"/>
      <c r="PKA38" s="62"/>
      <c r="PKB38" s="62"/>
      <c r="PKC38" s="62"/>
      <c r="PKD38" s="62"/>
      <c r="PKE38" s="62"/>
      <c r="PKF38" s="62"/>
      <c r="PKG38" s="62"/>
      <c r="PKH38" s="62"/>
      <c r="PKI38" s="62"/>
      <c r="PKJ38" s="62"/>
      <c r="PKK38" s="62"/>
      <c r="PKL38" s="62"/>
      <c r="PKM38" s="62"/>
      <c r="PKN38" s="62"/>
      <c r="PKO38" s="62"/>
      <c r="PKP38" s="62"/>
      <c r="PKQ38" s="62"/>
      <c r="PKR38" s="62"/>
      <c r="PKS38" s="62"/>
      <c r="PKT38" s="62"/>
      <c r="PKU38" s="62"/>
      <c r="PKV38" s="62"/>
      <c r="PKW38" s="62"/>
      <c r="PKX38" s="62"/>
      <c r="PKY38" s="62"/>
      <c r="PKZ38" s="62"/>
      <c r="PLA38" s="62"/>
      <c r="PLB38" s="62"/>
      <c r="PLC38" s="62"/>
      <c r="PLD38" s="62"/>
      <c r="PLE38" s="62"/>
      <c r="PLF38" s="62"/>
      <c r="PLG38" s="62"/>
      <c r="PLH38" s="62"/>
      <c r="PLI38" s="62"/>
      <c r="PLJ38" s="62"/>
      <c r="PLK38" s="62"/>
      <c r="PLL38" s="62"/>
      <c r="PLM38" s="62"/>
      <c r="PLN38" s="62"/>
      <c r="PLO38" s="62"/>
      <c r="PLP38" s="62"/>
      <c r="PLQ38" s="62"/>
      <c r="PLR38" s="62"/>
      <c r="PLS38" s="62"/>
      <c r="PLT38" s="62"/>
      <c r="PLU38" s="62"/>
      <c r="PLV38" s="62"/>
      <c r="PLW38" s="62"/>
      <c r="PLX38" s="62"/>
      <c r="PLY38" s="62"/>
      <c r="PLZ38" s="62"/>
      <c r="PMA38" s="62"/>
      <c r="PMB38" s="62"/>
      <c r="PMC38" s="62"/>
      <c r="PMD38" s="62"/>
      <c r="PME38" s="62"/>
      <c r="PMF38" s="62"/>
      <c r="PMG38" s="62"/>
      <c r="PMH38" s="62"/>
      <c r="PMI38" s="62"/>
      <c r="PMJ38" s="62"/>
      <c r="PMK38" s="62"/>
      <c r="PML38" s="62"/>
      <c r="PMM38" s="62"/>
      <c r="PMN38" s="62"/>
      <c r="PMO38" s="62"/>
      <c r="PMP38" s="62"/>
      <c r="PMQ38" s="62"/>
      <c r="PMR38" s="62"/>
      <c r="PMS38" s="62"/>
      <c r="PMT38" s="62"/>
      <c r="PMU38" s="62"/>
      <c r="PMV38" s="62"/>
      <c r="PMW38" s="62"/>
      <c r="PMX38" s="62"/>
      <c r="PMY38" s="62"/>
      <c r="PMZ38" s="62"/>
      <c r="PNA38" s="62"/>
      <c r="PNB38" s="62"/>
      <c r="PNC38" s="62"/>
      <c r="PND38" s="62"/>
      <c r="PNE38" s="62"/>
      <c r="PNF38" s="62"/>
      <c r="PNG38" s="62"/>
      <c r="PNH38" s="62"/>
      <c r="PNI38" s="62"/>
      <c r="PNJ38" s="62"/>
      <c r="PNK38" s="62"/>
      <c r="PNL38" s="62"/>
      <c r="PNM38" s="62"/>
      <c r="PNN38" s="62"/>
      <c r="PNO38" s="62"/>
      <c r="PNP38" s="62"/>
      <c r="PNQ38" s="62"/>
      <c r="PNR38" s="62"/>
      <c r="PNS38" s="62"/>
      <c r="PNT38" s="62"/>
      <c r="PNU38" s="62"/>
      <c r="PNV38" s="62"/>
      <c r="PNW38" s="62"/>
      <c r="PNX38" s="62"/>
      <c r="PNY38" s="62"/>
      <c r="PNZ38" s="62"/>
      <c r="POA38" s="62"/>
      <c r="POB38" s="62"/>
      <c r="POC38" s="62"/>
      <c r="POD38" s="62"/>
      <c r="POE38" s="62"/>
      <c r="POF38" s="62"/>
      <c r="POG38" s="62"/>
      <c r="POH38" s="62"/>
      <c r="POI38" s="62"/>
      <c r="POJ38" s="62"/>
      <c r="POK38" s="62"/>
      <c r="POL38" s="62"/>
      <c r="POM38" s="62"/>
      <c r="PON38" s="62"/>
      <c r="POO38" s="62"/>
      <c r="POP38" s="62"/>
      <c r="POQ38" s="62"/>
      <c r="POR38" s="62"/>
      <c r="POS38" s="62"/>
      <c r="POT38" s="62"/>
      <c r="POU38" s="62"/>
      <c r="POV38" s="62"/>
      <c r="POW38" s="62"/>
      <c r="POX38" s="62"/>
      <c r="POY38" s="62"/>
      <c r="POZ38" s="62"/>
      <c r="PPA38" s="62"/>
      <c r="PPB38" s="62"/>
      <c r="PPC38" s="62"/>
      <c r="PPD38" s="62"/>
      <c r="PPE38" s="62"/>
      <c r="PPF38" s="62"/>
      <c r="PPG38" s="62"/>
      <c r="PPH38" s="62"/>
      <c r="PPI38" s="62"/>
      <c r="PPJ38" s="62"/>
      <c r="PPK38" s="62"/>
      <c r="PPL38" s="62"/>
      <c r="PPM38" s="62"/>
      <c r="PPN38" s="62"/>
      <c r="PPO38" s="62"/>
      <c r="PPP38" s="62"/>
      <c r="PPQ38" s="62"/>
      <c r="PPR38" s="62"/>
      <c r="PPS38" s="62"/>
      <c r="PPT38" s="62"/>
      <c r="PPU38" s="62"/>
      <c r="PPV38" s="62"/>
      <c r="PPW38" s="62"/>
      <c r="PPX38" s="62"/>
      <c r="PPY38" s="62"/>
      <c r="PPZ38" s="62"/>
      <c r="PQA38" s="62"/>
      <c r="PQB38" s="62"/>
      <c r="PQC38" s="62"/>
      <c r="PQD38" s="62"/>
      <c r="PQE38" s="62"/>
      <c r="PQF38" s="62"/>
      <c r="PQG38" s="62"/>
      <c r="PQH38" s="62"/>
      <c r="PQI38" s="62"/>
      <c r="PQJ38" s="62"/>
      <c r="PQK38" s="62"/>
      <c r="PQL38" s="62"/>
      <c r="PQM38" s="62"/>
      <c r="PQN38" s="62"/>
      <c r="PQO38" s="62"/>
      <c r="PQP38" s="62"/>
      <c r="PQQ38" s="62"/>
      <c r="PQR38" s="62"/>
      <c r="PQS38" s="62"/>
      <c r="PQT38" s="62"/>
      <c r="PQU38" s="62"/>
      <c r="PQV38" s="62"/>
      <c r="PQW38" s="62"/>
      <c r="PQX38" s="62"/>
      <c r="PQY38" s="62"/>
      <c r="PQZ38" s="62"/>
      <c r="PRA38" s="62"/>
      <c r="PRB38" s="62"/>
      <c r="PRC38" s="62"/>
      <c r="PRD38" s="62"/>
      <c r="PRE38" s="62"/>
      <c r="PRF38" s="62"/>
      <c r="PRG38" s="62"/>
      <c r="PRH38" s="62"/>
      <c r="PRI38" s="62"/>
      <c r="PRJ38" s="62"/>
      <c r="PRK38" s="62"/>
      <c r="PRL38" s="62"/>
      <c r="PRM38" s="62"/>
      <c r="PRN38" s="62"/>
      <c r="PRO38" s="62"/>
      <c r="PRP38" s="62"/>
      <c r="PRQ38" s="62"/>
      <c r="PRR38" s="62"/>
      <c r="PRS38" s="62"/>
      <c r="PRT38" s="62"/>
      <c r="PRU38" s="62"/>
      <c r="PRV38" s="62"/>
      <c r="PRW38" s="62"/>
      <c r="PRX38" s="62"/>
      <c r="PRY38" s="62"/>
      <c r="PRZ38" s="62"/>
      <c r="PSA38" s="62"/>
      <c r="PSB38" s="62"/>
      <c r="PSC38" s="62"/>
      <c r="PSD38" s="62"/>
      <c r="PSE38" s="62"/>
      <c r="PSF38" s="62"/>
      <c r="PSG38" s="62"/>
      <c r="PSH38" s="62"/>
      <c r="PSI38" s="62"/>
      <c r="PSJ38" s="62"/>
      <c r="PSK38" s="62"/>
      <c r="PSL38" s="62"/>
      <c r="PSM38" s="62"/>
      <c r="PSN38" s="62"/>
      <c r="PSO38" s="62"/>
      <c r="PSP38" s="62"/>
      <c r="PSQ38" s="62"/>
      <c r="PSR38" s="62"/>
      <c r="PSS38" s="62"/>
      <c r="PST38" s="62"/>
      <c r="PSU38" s="62"/>
      <c r="PSV38" s="62"/>
      <c r="PSW38" s="62"/>
      <c r="PSX38" s="62"/>
      <c r="PSY38" s="62"/>
      <c r="PSZ38" s="62"/>
      <c r="PTA38" s="62"/>
      <c r="PTB38" s="62"/>
      <c r="PTC38" s="62"/>
      <c r="PTD38" s="62"/>
      <c r="PTE38" s="62"/>
      <c r="PTF38" s="62"/>
      <c r="PTG38" s="62"/>
      <c r="PTH38" s="62"/>
      <c r="PTI38" s="62"/>
      <c r="PTJ38" s="62"/>
      <c r="PTK38" s="62"/>
      <c r="PTL38" s="62"/>
      <c r="PTM38" s="62"/>
      <c r="PTN38" s="62"/>
      <c r="PTO38" s="62"/>
      <c r="PTP38" s="62"/>
      <c r="PTQ38" s="62"/>
      <c r="PTR38" s="62"/>
      <c r="PTS38" s="62"/>
      <c r="PTT38" s="62"/>
      <c r="PTU38" s="62"/>
      <c r="PTV38" s="62"/>
      <c r="PTW38" s="62"/>
      <c r="PTX38" s="62"/>
      <c r="PTY38" s="62"/>
      <c r="PTZ38" s="62"/>
      <c r="PUA38" s="62"/>
      <c r="PUB38" s="62"/>
      <c r="PUC38" s="62"/>
      <c r="PUD38" s="62"/>
      <c r="PUE38" s="62"/>
      <c r="PUF38" s="62"/>
      <c r="PUG38" s="62"/>
      <c r="PUH38" s="62"/>
      <c r="PUI38" s="62"/>
      <c r="PUJ38" s="62"/>
      <c r="PUK38" s="62"/>
      <c r="PUL38" s="62"/>
      <c r="PUM38" s="62"/>
      <c r="PUN38" s="62"/>
      <c r="PUO38" s="62"/>
      <c r="PUP38" s="62"/>
      <c r="PUQ38" s="62"/>
      <c r="PUR38" s="62"/>
      <c r="PUS38" s="62"/>
      <c r="PUT38" s="62"/>
      <c r="PUU38" s="62"/>
      <c r="PUV38" s="62"/>
      <c r="PUW38" s="62"/>
      <c r="PUX38" s="62"/>
      <c r="PUY38" s="62"/>
      <c r="PUZ38" s="62"/>
      <c r="PVA38" s="62"/>
      <c r="PVB38" s="62"/>
      <c r="PVC38" s="62"/>
      <c r="PVD38" s="62"/>
      <c r="PVE38" s="62"/>
      <c r="PVF38" s="62"/>
      <c r="PVG38" s="62"/>
      <c r="PVH38" s="62"/>
      <c r="PVI38" s="62"/>
      <c r="PVJ38" s="62"/>
      <c r="PVK38" s="62"/>
      <c r="PVL38" s="62"/>
      <c r="PVM38" s="62"/>
      <c r="PVN38" s="62"/>
      <c r="PVO38" s="62"/>
      <c r="PVP38" s="62"/>
      <c r="PVQ38" s="62"/>
      <c r="PVR38" s="62"/>
      <c r="PVS38" s="62"/>
      <c r="PVT38" s="62"/>
      <c r="PVU38" s="62"/>
      <c r="PVV38" s="62"/>
      <c r="PVW38" s="62"/>
      <c r="PVX38" s="62"/>
      <c r="PVY38" s="62"/>
      <c r="PVZ38" s="62"/>
      <c r="PWA38" s="62"/>
      <c r="PWB38" s="62"/>
      <c r="PWC38" s="62"/>
      <c r="PWD38" s="62"/>
      <c r="PWE38" s="62"/>
      <c r="PWF38" s="62"/>
      <c r="PWG38" s="62"/>
      <c r="PWH38" s="62"/>
      <c r="PWI38" s="62"/>
      <c r="PWJ38" s="62"/>
      <c r="PWK38" s="62"/>
      <c r="PWL38" s="62"/>
      <c r="PWM38" s="62"/>
      <c r="PWN38" s="62"/>
      <c r="PWO38" s="62"/>
      <c r="PWP38" s="62"/>
      <c r="PWQ38" s="62"/>
      <c r="PWR38" s="62"/>
      <c r="PWS38" s="62"/>
      <c r="PWT38" s="62"/>
      <c r="PWU38" s="62"/>
      <c r="PWV38" s="62"/>
      <c r="PWW38" s="62"/>
      <c r="PWX38" s="62"/>
      <c r="PWY38" s="62"/>
      <c r="PWZ38" s="62"/>
      <c r="PXA38" s="62"/>
      <c r="PXB38" s="62"/>
      <c r="PXC38" s="62"/>
      <c r="PXD38" s="62"/>
      <c r="PXE38" s="62"/>
      <c r="PXF38" s="62"/>
      <c r="PXG38" s="62"/>
      <c r="PXH38" s="62"/>
      <c r="PXI38" s="62"/>
      <c r="PXJ38" s="62"/>
      <c r="PXK38" s="62"/>
      <c r="PXL38" s="62"/>
      <c r="PXM38" s="62"/>
      <c r="PXN38" s="62"/>
      <c r="PXO38" s="62"/>
      <c r="PXP38" s="62"/>
      <c r="PXQ38" s="62"/>
      <c r="PXR38" s="62"/>
      <c r="PXS38" s="62"/>
      <c r="PXT38" s="62"/>
      <c r="PXU38" s="62"/>
      <c r="PXV38" s="62"/>
      <c r="PXW38" s="62"/>
      <c r="PXX38" s="62"/>
      <c r="PXY38" s="62"/>
      <c r="PXZ38" s="62"/>
      <c r="PYA38" s="62"/>
      <c r="PYB38" s="62"/>
      <c r="PYC38" s="62"/>
      <c r="PYD38" s="62"/>
      <c r="PYE38" s="62"/>
      <c r="PYF38" s="62"/>
      <c r="PYG38" s="62"/>
      <c r="PYH38" s="62"/>
      <c r="PYI38" s="62"/>
      <c r="PYJ38" s="62"/>
      <c r="PYK38" s="62"/>
      <c r="PYL38" s="62"/>
      <c r="PYM38" s="62"/>
      <c r="PYN38" s="62"/>
      <c r="PYO38" s="62"/>
      <c r="PYP38" s="62"/>
      <c r="PYQ38" s="62"/>
      <c r="PYR38" s="62"/>
      <c r="PYS38" s="62"/>
      <c r="PYT38" s="62"/>
      <c r="PYU38" s="62"/>
      <c r="PYV38" s="62"/>
      <c r="PYW38" s="62"/>
      <c r="PYX38" s="62"/>
      <c r="PYY38" s="62"/>
      <c r="PYZ38" s="62"/>
      <c r="PZA38" s="62"/>
      <c r="PZB38" s="62"/>
      <c r="PZC38" s="62"/>
      <c r="PZD38" s="62"/>
      <c r="PZE38" s="62"/>
      <c r="PZF38" s="62"/>
      <c r="PZG38" s="62"/>
      <c r="PZH38" s="62"/>
      <c r="PZI38" s="62"/>
      <c r="PZJ38" s="62"/>
      <c r="PZK38" s="62"/>
      <c r="PZL38" s="62"/>
      <c r="PZM38" s="62"/>
      <c r="PZN38" s="62"/>
      <c r="PZO38" s="62"/>
      <c r="PZP38" s="62"/>
      <c r="PZQ38" s="62"/>
      <c r="PZR38" s="62"/>
      <c r="PZS38" s="62"/>
      <c r="PZT38" s="62"/>
      <c r="PZU38" s="62"/>
      <c r="PZV38" s="62"/>
      <c r="PZW38" s="62"/>
      <c r="PZX38" s="62"/>
      <c r="PZY38" s="62"/>
      <c r="PZZ38" s="62"/>
      <c r="QAA38" s="62"/>
      <c r="QAB38" s="62"/>
      <c r="QAC38" s="62"/>
      <c r="QAD38" s="62"/>
      <c r="QAE38" s="62"/>
      <c r="QAF38" s="62"/>
      <c r="QAG38" s="62"/>
      <c r="QAH38" s="62"/>
      <c r="QAI38" s="62"/>
      <c r="QAJ38" s="62"/>
      <c r="QAK38" s="62"/>
      <c r="QAL38" s="62"/>
      <c r="QAM38" s="62"/>
      <c r="QAN38" s="62"/>
      <c r="QAO38" s="62"/>
      <c r="QAP38" s="62"/>
      <c r="QAQ38" s="62"/>
      <c r="QAR38" s="62"/>
      <c r="QAS38" s="62"/>
      <c r="QAT38" s="62"/>
      <c r="QAU38" s="62"/>
      <c r="QAV38" s="62"/>
      <c r="QAW38" s="62"/>
      <c r="QAX38" s="62"/>
      <c r="QAY38" s="62"/>
      <c r="QAZ38" s="62"/>
      <c r="QBA38" s="62"/>
      <c r="QBB38" s="62"/>
      <c r="QBC38" s="62"/>
      <c r="QBD38" s="62"/>
      <c r="QBE38" s="62"/>
      <c r="QBF38" s="62"/>
      <c r="QBG38" s="62"/>
      <c r="QBH38" s="62"/>
      <c r="QBI38" s="62"/>
      <c r="QBJ38" s="62"/>
      <c r="QBK38" s="62"/>
      <c r="QBL38" s="62"/>
      <c r="QBM38" s="62"/>
      <c r="QBN38" s="62"/>
      <c r="QBO38" s="62"/>
      <c r="QBP38" s="62"/>
      <c r="QBQ38" s="62"/>
      <c r="QBR38" s="62"/>
      <c r="QBS38" s="62"/>
      <c r="QBT38" s="62"/>
      <c r="QBU38" s="62"/>
      <c r="QBV38" s="62"/>
      <c r="QBW38" s="62"/>
      <c r="QBX38" s="62"/>
      <c r="QBY38" s="62"/>
      <c r="QBZ38" s="62"/>
      <c r="QCA38" s="62"/>
      <c r="QCB38" s="62"/>
      <c r="QCC38" s="62"/>
      <c r="QCD38" s="62"/>
      <c r="QCE38" s="62"/>
      <c r="QCF38" s="62"/>
      <c r="QCG38" s="62"/>
      <c r="QCH38" s="62"/>
      <c r="QCI38" s="62"/>
      <c r="QCJ38" s="62"/>
      <c r="QCK38" s="62"/>
      <c r="QCL38" s="62"/>
      <c r="QCM38" s="62"/>
      <c r="QCN38" s="62"/>
      <c r="QCO38" s="62"/>
      <c r="QCP38" s="62"/>
      <c r="QCQ38" s="62"/>
      <c r="QCR38" s="62"/>
      <c r="QCS38" s="62"/>
      <c r="QCT38" s="62"/>
      <c r="QCU38" s="62"/>
      <c r="QCV38" s="62"/>
      <c r="QCW38" s="62"/>
      <c r="QCX38" s="62"/>
      <c r="QCY38" s="62"/>
      <c r="QCZ38" s="62"/>
      <c r="QDA38" s="62"/>
      <c r="QDB38" s="62"/>
      <c r="QDC38" s="62"/>
      <c r="QDD38" s="62"/>
      <c r="QDE38" s="62"/>
      <c r="QDF38" s="62"/>
      <c r="QDG38" s="62"/>
      <c r="QDH38" s="62"/>
      <c r="QDI38" s="62"/>
      <c r="QDJ38" s="62"/>
      <c r="QDK38" s="62"/>
      <c r="QDL38" s="62"/>
      <c r="QDM38" s="62"/>
      <c r="QDN38" s="62"/>
      <c r="QDO38" s="62"/>
      <c r="QDP38" s="62"/>
      <c r="QDQ38" s="62"/>
      <c r="QDR38" s="62"/>
      <c r="QDS38" s="62"/>
      <c r="QDT38" s="62"/>
      <c r="QDU38" s="62"/>
      <c r="QDV38" s="62"/>
      <c r="QDW38" s="62"/>
      <c r="QDX38" s="62"/>
      <c r="QDY38" s="62"/>
      <c r="QDZ38" s="62"/>
      <c r="QEA38" s="62"/>
      <c r="QEB38" s="62"/>
      <c r="QEC38" s="62"/>
      <c r="QED38" s="62"/>
      <c r="QEE38" s="62"/>
      <c r="QEF38" s="62"/>
      <c r="QEG38" s="62"/>
      <c r="QEH38" s="62"/>
      <c r="QEI38" s="62"/>
      <c r="QEJ38" s="62"/>
      <c r="QEK38" s="62"/>
      <c r="QEL38" s="62"/>
      <c r="QEM38" s="62"/>
      <c r="QEN38" s="62"/>
      <c r="QEO38" s="62"/>
      <c r="QEP38" s="62"/>
      <c r="QEQ38" s="62"/>
      <c r="QER38" s="62"/>
      <c r="QES38" s="62"/>
      <c r="QET38" s="62"/>
      <c r="QEU38" s="62"/>
      <c r="QEV38" s="62"/>
      <c r="QEW38" s="62"/>
      <c r="QEX38" s="62"/>
      <c r="QEY38" s="62"/>
      <c r="QEZ38" s="62"/>
      <c r="QFA38" s="62"/>
      <c r="QFB38" s="62"/>
      <c r="QFC38" s="62"/>
      <c r="QFD38" s="62"/>
      <c r="QFE38" s="62"/>
      <c r="QFF38" s="62"/>
      <c r="QFG38" s="62"/>
      <c r="QFH38" s="62"/>
      <c r="QFI38" s="62"/>
      <c r="QFJ38" s="62"/>
      <c r="QFK38" s="62"/>
      <c r="QFL38" s="62"/>
      <c r="QFM38" s="62"/>
      <c r="QFN38" s="62"/>
      <c r="QFO38" s="62"/>
      <c r="QFP38" s="62"/>
      <c r="QFQ38" s="62"/>
      <c r="QFR38" s="62"/>
      <c r="QFS38" s="62"/>
      <c r="QFT38" s="62"/>
      <c r="QFU38" s="62"/>
      <c r="QFV38" s="62"/>
      <c r="QFW38" s="62"/>
      <c r="QFX38" s="62"/>
      <c r="QFY38" s="62"/>
      <c r="QFZ38" s="62"/>
      <c r="QGA38" s="62"/>
      <c r="QGB38" s="62"/>
      <c r="QGC38" s="62"/>
      <c r="QGD38" s="62"/>
      <c r="QGE38" s="62"/>
      <c r="QGF38" s="62"/>
      <c r="QGG38" s="62"/>
      <c r="QGH38" s="62"/>
      <c r="QGI38" s="62"/>
      <c r="QGJ38" s="62"/>
      <c r="QGK38" s="62"/>
      <c r="QGL38" s="62"/>
      <c r="QGM38" s="62"/>
      <c r="QGN38" s="62"/>
      <c r="QGO38" s="62"/>
      <c r="QGP38" s="62"/>
      <c r="QGQ38" s="62"/>
      <c r="QGR38" s="62"/>
      <c r="QGS38" s="62"/>
      <c r="QGT38" s="62"/>
      <c r="QGU38" s="62"/>
      <c r="QGV38" s="62"/>
      <c r="QGW38" s="62"/>
      <c r="QGX38" s="62"/>
      <c r="QGY38" s="62"/>
      <c r="QGZ38" s="62"/>
      <c r="QHA38" s="62"/>
      <c r="QHB38" s="62"/>
      <c r="QHC38" s="62"/>
      <c r="QHD38" s="62"/>
      <c r="QHE38" s="62"/>
      <c r="QHF38" s="62"/>
      <c r="QHG38" s="62"/>
      <c r="QHH38" s="62"/>
      <c r="QHI38" s="62"/>
      <c r="QHJ38" s="62"/>
      <c r="QHK38" s="62"/>
      <c r="QHL38" s="62"/>
      <c r="QHM38" s="62"/>
      <c r="QHN38" s="62"/>
      <c r="QHO38" s="62"/>
      <c r="QHP38" s="62"/>
      <c r="QHQ38" s="62"/>
      <c r="QHR38" s="62"/>
      <c r="QHS38" s="62"/>
      <c r="QHT38" s="62"/>
      <c r="QHU38" s="62"/>
      <c r="QHV38" s="62"/>
      <c r="QHW38" s="62"/>
      <c r="QHX38" s="62"/>
      <c r="QHY38" s="62"/>
      <c r="QHZ38" s="62"/>
      <c r="QIA38" s="62"/>
      <c r="QIB38" s="62"/>
      <c r="QIC38" s="62"/>
      <c r="QID38" s="62"/>
      <c r="QIE38" s="62"/>
      <c r="QIF38" s="62"/>
      <c r="QIG38" s="62"/>
      <c r="QIH38" s="62"/>
      <c r="QII38" s="62"/>
      <c r="QIJ38" s="62"/>
      <c r="QIK38" s="62"/>
      <c r="QIL38" s="62"/>
      <c r="QIM38" s="62"/>
      <c r="QIN38" s="62"/>
      <c r="QIO38" s="62"/>
      <c r="QIP38" s="62"/>
      <c r="QIQ38" s="62"/>
      <c r="QIR38" s="62"/>
      <c r="QIS38" s="62"/>
      <c r="QIT38" s="62"/>
      <c r="QIU38" s="62"/>
      <c r="QIV38" s="62"/>
      <c r="QIW38" s="62"/>
      <c r="QIX38" s="62"/>
      <c r="QIY38" s="62"/>
      <c r="QIZ38" s="62"/>
      <c r="QJA38" s="62"/>
      <c r="QJB38" s="62"/>
      <c r="QJC38" s="62"/>
      <c r="QJD38" s="62"/>
      <c r="QJE38" s="62"/>
      <c r="QJF38" s="62"/>
      <c r="QJG38" s="62"/>
      <c r="QJH38" s="62"/>
      <c r="QJI38" s="62"/>
      <c r="QJJ38" s="62"/>
      <c r="QJK38" s="62"/>
      <c r="QJL38" s="62"/>
      <c r="QJM38" s="62"/>
      <c r="QJN38" s="62"/>
      <c r="QJO38" s="62"/>
      <c r="QJP38" s="62"/>
      <c r="QJQ38" s="62"/>
      <c r="QJR38" s="62"/>
      <c r="QJS38" s="62"/>
      <c r="QJT38" s="62"/>
      <c r="QJU38" s="62"/>
      <c r="QJV38" s="62"/>
      <c r="QJW38" s="62"/>
      <c r="QJX38" s="62"/>
      <c r="QJY38" s="62"/>
      <c r="QJZ38" s="62"/>
      <c r="QKA38" s="62"/>
      <c r="QKB38" s="62"/>
      <c r="QKC38" s="62"/>
      <c r="QKD38" s="62"/>
      <c r="QKE38" s="62"/>
      <c r="QKF38" s="62"/>
      <c r="QKG38" s="62"/>
      <c r="QKH38" s="62"/>
      <c r="QKI38" s="62"/>
      <c r="QKJ38" s="62"/>
      <c r="QKK38" s="62"/>
      <c r="QKL38" s="62"/>
      <c r="QKM38" s="62"/>
      <c r="QKN38" s="62"/>
      <c r="QKO38" s="62"/>
      <c r="QKP38" s="62"/>
      <c r="QKQ38" s="62"/>
      <c r="QKR38" s="62"/>
      <c r="QKS38" s="62"/>
      <c r="QKT38" s="62"/>
      <c r="QKU38" s="62"/>
      <c r="QKV38" s="62"/>
      <c r="QKW38" s="62"/>
      <c r="QKX38" s="62"/>
      <c r="QKY38" s="62"/>
      <c r="QKZ38" s="62"/>
      <c r="QLA38" s="62"/>
      <c r="QLB38" s="62"/>
      <c r="QLC38" s="62"/>
      <c r="QLD38" s="62"/>
      <c r="QLE38" s="62"/>
      <c r="QLF38" s="62"/>
      <c r="QLG38" s="62"/>
      <c r="QLH38" s="62"/>
      <c r="QLI38" s="62"/>
      <c r="QLJ38" s="62"/>
      <c r="QLK38" s="62"/>
      <c r="QLL38" s="62"/>
      <c r="QLM38" s="62"/>
      <c r="QLN38" s="62"/>
      <c r="QLO38" s="62"/>
      <c r="QLP38" s="62"/>
      <c r="QLQ38" s="62"/>
      <c r="QLR38" s="62"/>
      <c r="QLS38" s="62"/>
      <c r="QLT38" s="62"/>
      <c r="QLU38" s="62"/>
      <c r="QLV38" s="62"/>
      <c r="QLW38" s="62"/>
      <c r="QLX38" s="62"/>
      <c r="QLY38" s="62"/>
      <c r="QLZ38" s="62"/>
      <c r="QMA38" s="62"/>
      <c r="QMB38" s="62"/>
      <c r="QMC38" s="62"/>
      <c r="QMD38" s="62"/>
      <c r="QME38" s="62"/>
      <c r="QMF38" s="62"/>
      <c r="QMG38" s="62"/>
      <c r="QMH38" s="62"/>
      <c r="QMI38" s="62"/>
      <c r="QMJ38" s="62"/>
      <c r="QMK38" s="62"/>
      <c r="QML38" s="62"/>
      <c r="QMM38" s="62"/>
      <c r="QMN38" s="62"/>
      <c r="QMO38" s="62"/>
      <c r="QMP38" s="62"/>
      <c r="QMQ38" s="62"/>
      <c r="QMR38" s="62"/>
      <c r="QMS38" s="62"/>
      <c r="QMT38" s="62"/>
      <c r="QMU38" s="62"/>
      <c r="QMV38" s="62"/>
      <c r="QMW38" s="62"/>
      <c r="QMX38" s="62"/>
      <c r="QMY38" s="62"/>
      <c r="QMZ38" s="62"/>
      <c r="QNA38" s="62"/>
      <c r="QNB38" s="62"/>
      <c r="QNC38" s="62"/>
      <c r="QND38" s="62"/>
      <c r="QNE38" s="62"/>
      <c r="QNF38" s="62"/>
      <c r="QNG38" s="62"/>
      <c r="QNH38" s="62"/>
      <c r="QNI38" s="62"/>
      <c r="QNJ38" s="62"/>
      <c r="QNK38" s="62"/>
      <c r="QNL38" s="62"/>
      <c r="QNM38" s="62"/>
      <c r="QNN38" s="62"/>
      <c r="QNO38" s="62"/>
      <c r="QNP38" s="62"/>
      <c r="QNQ38" s="62"/>
      <c r="QNR38" s="62"/>
      <c r="QNS38" s="62"/>
      <c r="QNT38" s="62"/>
      <c r="QNU38" s="62"/>
      <c r="QNV38" s="62"/>
      <c r="QNW38" s="62"/>
      <c r="QNX38" s="62"/>
      <c r="QNY38" s="62"/>
      <c r="QNZ38" s="62"/>
      <c r="QOA38" s="62"/>
      <c r="QOB38" s="62"/>
      <c r="QOC38" s="62"/>
      <c r="QOD38" s="62"/>
      <c r="QOE38" s="62"/>
      <c r="QOF38" s="62"/>
      <c r="QOG38" s="62"/>
      <c r="QOH38" s="62"/>
      <c r="QOI38" s="62"/>
      <c r="QOJ38" s="62"/>
      <c r="QOK38" s="62"/>
      <c r="QOL38" s="62"/>
      <c r="QOM38" s="62"/>
      <c r="QON38" s="62"/>
      <c r="QOO38" s="62"/>
      <c r="QOP38" s="62"/>
      <c r="QOQ38" s="62"/>
      <c r="QOR38" s="62"/>
      <c r="QOS38" s="62"/>
      <c r="QOT38" s="62"/>
      <c r="QOU38" s="62"/>
      <c r="QOV38" s="62"/>
      <c r="QOW38" s="62"/>
      <c r="QOX38" s="62"/>
      <c r="QOY38" s="62"/>
      <c r="QOZ38" s="62"/>
      <c r="QPA38" s="62"/>
      <c r="QPB38" s="62"/>
      <c r="QPC38" s="62"/>
      <c r="QPD38" s="62"/>
      <c r="QPE38" s="62"/>
      <c r="QPF38" s="62"/>
      <c r="QPG38" s="62"/>
      <c r="QPH38" s="62"/>
      <c r="QPI38" s="62"/>
      <c r="QPJ38" s="62"/>
      <c r="QPK38" s="62"/>
      <c r="QPL38" s="62"/>
      <c r="QPM38" s="62"/>
      <c r="QPN38" s="62"/>
      <c r="QPO38" s="62"/>
      <c r="QPP38" s="62"/>
      <c r="QPQ38" s="62"/>
      <c r="QPR38" s="62"/>
      <c r="QPS38" s="62"/>
      <c r="QPT38" s="62"/>
      <c r="QPU38" s="62"/>
      <c r="QPV38" s="62"/>
      <c r="QPW38" s="62"/>
      <c r="QPX38" s="62"/>
      <c r="QPY38" s="62"/>
      <c r="QPZ38" s="62"/>
      <c r="QQA38" s="62"/>
      <c r="QQB38" s="62"/>
      <c r="QQC38" s="62"/>
      <c r="QQD38" s="62"/>
      <c r="QQE38" s="62"/>
      <c r="QQF38" s="62"/>
      <c r="QQG38" s="62"/>
      <c r="QQH38" s="62"/>
      <c r="QQI38" s="62"/>
      <c r="QQJ38" s="62"/>
      <c r="QQK38" s="62"/>
      <c r="QQL38" s="62"/>
      <c r="QQM38" s="62"/>
      <c r="QQN38" s="62"/>
      <c r="QQO38" s="62"/>
      <c r="QQP38" s="62"/>
      <c r="QQQ38" s="62"/>
      <c r="QQR38" s="62"/>
      <c r="QQS38" s="62"/>
      <c r="QQT38" s="62"/>
      <c r="QQU38" s="62"/>
      <c r="QQV38" s="62"/>
      <c r="QQW38" s="62"/>
      <c r="QQX38" s="62"/>
      <c r="QQY38" s="62"/>
      <c r="QQZ38" s="62"/>
      <c r="QRA38" s="62"/>
      <c r="QRB38" s="62"/>
      <c r="QRC38" s="62"/>
      <c r="QRD38" s="62"/>
      <c r="QRE38" s="62"/>
      <c r="QRF38" s="62"/>
      <c r="QRG38" s="62"/>
      <c r="QRH38" s="62"/>
      <c r="QRI38" s="62"/>
      <c r="QRJ38" s="62"/>
      <c r="QRK38" s="62"/>
      <c r="QRL38" s="62"/>
      <c r="QRM38" s="62"/>
      <c r="QRN38" s="62"/>
      <c r="QRO38" s="62"/>
      <c r="QRP38" s="62"/>
      <c r="QRQ38" s="62"/>
      <c r="QRR38" s="62"/>
      <c r="QRS38" s="62"/>
      <c r="QRT38" s="62"/>
      <c r="QRU38" s="62"/>
      <c r="QRV38" s="62"/>
      <c r="QRW38" s="62"/>
      <c r="QRX38" s="62"/>
      <c r="QRY38" s="62"/>
      <c r="QRZ38" s="62"/>
      <c r="QSA38" s="62"/>
      <c r="QSB38" s="62"/>
      <c r="QSC38" s="62"/>
      <c r="QSD38" s="62"/>
      <c r="QSE38" s="62"/>
      <c r="QSF38" s="62"/>
      <c r="QSG38" s="62"/>
      <c r="QSH38" s="62"/>
      <c r="QSI38" s="62"/>
      <c r="QSJ38" s="62"/>
      <c r="QSK38" s="62"/>
      <c r="QSL38" s="62"/>
      <c r="QSM38" s="62"/>
      <c r="QSN38" s="62"/>
      <c r="QSO38" s="62"/>
      <c r="QSP38" s="62"/>
      <c r="QSQ38" s="62"/>
      <c r="QSR38" s="62"/>
      <c r="QSS38" s="62"/>
      <c r="QST38" s="62"/>
      <c r="QSU38" s="62"/>
      <c r="QSV38" s="62"/>
      <c r="QSW38" s="62"/>
      <c r="QSX38" s="62"/>
      <c r="QSY38" s="62"/>
      <c r="QSZ38" s="62"/>
      <c r="QTA38" s="62"/>
      <c r="QTB38" s="62"/>
      <c r="QTC38" s="62"/>
      <c r="QTD38" s="62"/>
      <c r="QTE38" s="62"/>
      <c r="QTF38" s="62"/>
      <c r="QTG38" s="62"/>
      <c r="QTH38" s="62"/>
      <c r="QTI38" s="62"/>
      <c r="QTJ38" s="62"/>
      <c r="QTK38" s="62"/>
      <c r="QTL38" s="62"/>
      <c r="QTM38" s="62"/>
      <c r="QTN38" s="62"/>
      <c r="QTO38" s="62"/>
      <c r="QTP38" s="62"/>
      <c r="QTQ38" s="62"/>
      <c r="QTR38" s="62"/>
      <c r="QTS38" s="62"/>
      <c r="QTT38" s="62"/>
      <c r="QTU38" s="62"/>
      <c r="QTV38" s="62"/>
      <c r="QTW38" s="62"/>
      <c r="QTX38" s="62"/>
      <c r="QTY38" s="62"/>
      <c r="QTZ38" s="62"/>
      <c r="QUA38" s="62"/>
      <c r="QUB38" s="62"/>
      <c r="QUC38" s="62"/>
      <c r="QUD38" s="62"/>
      <c r="QUE38" s="62"/>
      <c r="QUF38" s="62"/>
      <c r="QUG38" s="62"/>
      <c r="QUH38" s="62"/>
      <c r="QUI38" s="62"/>
      <c r="QUJ38" s="62"/>
      <c r="QUK38" s="62"/>
      <c r="QUL38" s="62"/>
      <c r="QUM38" s="62"/>
      <c r="QUN38" s="62"/>
      <c r="QUO38" s="62"/>
      <c r="QUP38" s="62"/>
      <c r="QUQ38" s="62"/>
      <c r="QUR38" s="62"/>
      <c r="QUS38" s="62"/>
      <c r="QUT38" s="62"/>
      <c r="QUU38" s="62"/>
      <c r="QUV38" s="62"/>
      <c r="QUW38" s="62"/>
      <c r="QUX38" s="62"/>
      <c r="QUY38" s="62"/>
      <c r="QUZ38" s="62"/>
      <c r="QVA38" s="62"/>
      <c r="QVB38" s="62"/>
      <c r="QVC38" s="62"/>
      <c r="QVD38" s="62"/>
      <c r="QVE38" s="62"/>
      <c r="QVF38" s="62"/>
      <c r="QVG38" s="62"/>
      <c r="QVH38" s="62"/>
      <c r="QVI38" s="62"/>
      <c r="QVJ38" s="62"/>
      <c r="QVK38" s="62"/>
      <c r="QVL38" s="62"/>
      <c r="QVM38" s="62"/>
      <c r="QVN38" s="62"/>
      <c r="QVO38" s="62"/>
      <c r="QVP38" s="62"/>
      <c r="QVQ38" s="62"/>
      <c r="QVR38" s="62"/>
      <c r="QVS38" s="62"/>
      <c r="QVT38" s="62"/>
      <c r="QVU38" s="62"/>
      <c r="QVV38" s="62"/>
      <c r="QVW38" s="62"/>
      <c r="QVX38" s="62"/>
      <c r="QVY38" s="62"/>
      <c r="QVZ38" s="62"/>
      <c r="QWA38" s="62"/>
      <c r="QWB38" s="62"/>
      <c r="QWC38" s="62"/>
      <c r="QWD38" s="62"/>
      <c r="QWE38" s="62"/>
      <c r="QWF38" s="62"/>
      <c r="QWG38" s="62"/>
      <c r="QWH38" s="62"/>
      <c r="QWI38" s="62"/>
      <c r="QWJ38" s="62"/>
      <c r="QWK38" s="62"/>
      <c r="QWL38" s="62"/>
      <c r="QWM38" s="62"/>
      <c r="QWN38" s="62"/>
      <c r="QWO38" s="62"/>
      <c r="QWP38" s="62"/>
      <c r="QWQ38" s="62"/>
      <c r="QWR38" s="62"/>
      <c r="QWS38" s="62"/>
      <c r="QWT38" s="62"/>
      <c r="QWU38" s="62"/>
      <c r="QWV38" s="62"/>
      <c r="QWW38" s="62"/>
      <c r="QWX38" s="62"/>
      <c r="QWY38" s="62"/>
      <c r="QWZ38" s="62"/>
      <c r="QXA38" s="62"/>
      <c r="QXB38" s="62"/>
      <c r="QXC38" s="62"/>
      <c r="QXD38" s="62"/>
      <c r="QXE38" s="62"/>
      <c r="QXF38" s="62"/>
      <c r="QXG38" s="62"/>
      <c r="QXH38" s="62"/>
      <c r="QXI38" s="62"/>
      <c r="QXJ38" s="62"/>
      <c r="QXK38" s="62"/>
      <c r="QXL38" s="62"/>
      <c r="QXM38" s="62"/>
      <c r="QXN38" s="62"/>
      <c r="QXO38" s="62"/>
      <c r="QXP38" s="62"/>
      <c r="QXQ38" s="62"/>
      <c r="QXR38" s="62"/>
      <c r="QXS38" s="62"/>
      <c r="QXT38" s="62"/>
      <c r="QXU38" s="62"/>
      <c r="QXV38" s="62"/>
      <c r="QXW38" s="62"/>
      <c r="QXX38" s="62"/>
      <c r="QXY38" s="62"/>
      <c r="QXZ38" s="62"/>
      <c r="QYA38" s="62"/>
      <c r="QYB38" s="62"/>
      <c r="QYC38" s="62"/>
      <c r="QYD38" s="62"/>
      <c r="QYE38" s="62"/>
      <c r="QYF38" s="62"/>
      <c r="QYG38" s="62"/>
      <c r="QYH38" s="62"/>
      <c r="QYI38" s="62"/>
      <c r="QYJ38" s="62"/>
      <c r="QYK38" s="62"/>
      <c r="QYL38" s="62"/>
      <c r="QYM38" s="62"/>
      <c r="QYN38" s="62"/>
      <c r="QYO38" s="62"/>
      <c r="QYP38" s="62"/>
      <c r="QYQ38" s="62"/>
      <c r="QYR38" s="62"/>
      <c r="QYS38" s="62"/>
      <c r="QYT38" s="62"/>
      <c r="QYU38" s="62"/>
      <c r="QYV38" s="62"/>
      <c r="QYW38" s="62"/>
      <c r="QYX38" s="62"/>
      <c r="QYY38" s="62"/>
      <c r="QYZ38" s="62"/>
      <c r="QZA38" s="62"/>
      <c r="QZB38" s="62"/>
      <c r="QZC38" s="62"/>
      <c r="QZD38" s="62"/>
      <c r="QZE38" s="62"/>
      <c r="QZF38" s="62"/>
      <c r="QZG38" s="62"/>
      <c r="QZH38" s="62"/>
      <c r="QZI38" s="62"/>
      <c r="QZJ38" s="62"/>
      <c r="QZK38" s="62"/>
      <c r="QZL38" s="62"/>
      <c r="QZM38" s="62"/>
      <c r="QZN38" s="62"/>
      <c r="QZO38" s="62"/>
      <c r="QZP38" s="62"/>
      <c r="QZQ38" s="62"/>
      <c r="QZR38" s="62"/>
      <c r="QZS38" s="62"/>
      <c r="QZT38" s="62"/>
      <c r="QZU38" s="62"/>
      <c r="QZV38" s="62"/>
      <c r="QZW38" s="62"/>
      <c r="QZX38" s="62"/>
      <c r="QZY38" s="62"/>
      <c r="QZZ38" s="62"/>
      <c r="RAA38" s="62"/>
      <c r="RAB38" s="62"/>
      <c r="RAC38" s="62"/>
      <c r="RAD38" s="62"/>
      <c r="RAE38" s="62"/>
      <c r="RAF38" s="62"/>
      <c r="RAG38" s="62"/>
      <c r="RAH38" s="62"/>
      <c r="RAI38" s="62"/>
      <c r="RAJ38" s="62"/>
      <c r="RAK38" s="62"/>
      <c r="RAL38" s="62"/>
      <c r="RAM38" s="62"/>
      <c r="RAN38" s="62"/>
      <c r="RAO38" s="62"/>
      <c r="RAP38" s="62"/>
      <c r="RAQ38" s="62"/>
      <c r="RAR38" s="62"/>
      <c r="RAS38" s="62"/>
      <c r="RAT38" s="62"/>
      <c r="RAU38" s="62"/>
      <c r="RAV38" s="62"/>
      <c r="RAW38" s="62"/>
      <c r="RAX38" s="62"/>
      <c r="RAY38" s="62"/>
      <c r="RAZ38" s="62"/>
      <c r="RBA38" s="62"/>
      <c r="RBB38" s="62"/>
      <c r="RBC38" s="62"/>
      <c r="RBD38" s="62"/>
      <c r="RBE38" s="62"/>
      <c r="RBF38" s="62"/>
      <c r="RBG38" s="62"/>
      <c r="RBH38" s="62"/>
      <c r="RBI38" s="62"/>
      <c r="RBJ38" s="62"/>
      <c r="RBK38" s="62"/>
      <c r="RBL38" s="62"/>
      <c r="RBM38" s="62"/>
      <c r="RBN38" s="62"/>
      <c r="RBO38" s="62"/>
      <c r="RBP38" s="62"/>
      <c r="RBQ38" s="62"/>
      <c r="RBR38" s="62"/>
      <c r="RBS38" s="62"/>
      <c r="RBT38" s="62"/>
      <c r="RBU38" s="62"/>
      <c r="RBV38" s="62"/>
      <c r="RBW38" s="62"/>
      <c r="RBX38" s="62"/>
      <c r="RBY38" s="62"/>
      <c r="RBZ38" s="62"/>
      <c r="RCA38" s="62"/>
      <c r="RCB38" s="62"/>
      <c r="RCC38" s="62"/>
      <c r="RCD38" s="62"/>
      <c r="RCE38" s="62"/>
      <c r="RCF38" s="62"/>
      <c r="RCG38" s="62"/>
      <c r="RCH38" s="62"/>
      <c r="RCI38" s="62"/>
      <c r="RCJ38" s="62"/>
      <c r="RCK38" s="62"/>
      <c r="RCL38" s="62"/>
      <c r="RCM38" s="62"/>
      <c r="RCN38" s="62"/>
      <c r="RCO38" s="62"/>
      <c r="RCP38" s="62"/>
      <c r="RCQ38" s="62"/>
      <c r="RCR38" s="62"/>
      <c r="RCS38" s="62"/>
      <c r="RCT38" s="62"/>
      <c r="RCU38" s="62"/>
      <c r="RCV38" s="62"/>
      <c r="RCW38" s="62"/>
      <c r="RCX38" s="62"/>
      <c r="RCY38" s="62"/>
      <c r="RCZ38" s="62"/>
      <c r="RDA38" s="62"/>
      <c r="RDB38" s="62"/>
      <c r="RDC38" s="62"/>
      <c r="RDD38" s="62"/>
      <c r="RDE38" s="62"/>
      <c r="RDF38" s="62"/>
      <c r="RDG38" s="62"/>
      <c r="RDH38" s="62"/>
      <c r="RDI38" s="62"/>
      <c r="RDJ38" s="62"/>
      <c r="RDK38" s="62"/>
      <c r="RDL38" s="62"/>
      <c r="RDM38" s="62"/>
      <c r="RDN38" s="62"/>
      <c r="RDO38" s="62"/>
      <c r="RDP38" s="62"/>
      <c r="RDQ38" s="62"/>
      <c r="RDR38" s="62"/>
      <c r="RDS38" s="62"/>
      <c r="RDT38" s="62"/>
      <c r="RDU38" s="62"/>
      <c r="RDV38" s="62"/>
      <c r="RDW38" s="62"/>
      <c r="RDX38" s="62"/>
      <c r="RDY38" s="62"/>
      <c r="RDZ38" s="62"/>
      <c r="REA38" s="62"/>
      <c r="REB38" s="62"/>
      <c r="REC38" s="62"/>
      <c r="RED38" s="62"/>
      <c r="REE38" s="62"/>
      <c r="REF38" s="62"/>
      <c r="REG38" s="62"/>
      <c r="REH38" s="62"/>
      <c r="REI38" s="62"/>
      <c r="REJ38" s="62"/>
      <c r="REK38" s="62"/>
      <c r="REL38" s="62"/>
      <c r="REM38" s="62"/>
      <c r="REN38" s="62"/>
      <c r="REO38" s="62"/>
      <c r="REP38" s="62"/>
      <c r="REQ38" s="62"/>
      <c r="RER38" s="62"/>
      <c r="RES38" s="62"/>
      <c r="RET38" s="62"/>
      <c r="REU38" s="62"/>
      <c r="REV38" s="62"/>
      <c r="REW38" s="62"/>
      <c r="REX38" s="62"/>
      <c r="REY38" s="62"/>
      <c r="REZ38" s="62"/>
      <c r="RFA38" s="62"/>
      <c r="RFB38" s="62"/>
      <c r="RFC38" s="62"/>
      <c r="RFD38" s="62"/>
      <c r="RFE38" s="62"/>
      <c r="RFF38" s="62"/>
      <c r="RFG38" s="62"/>
      <c r="RFH38" s="62"/>
      <c r="RFI38" s="62"/>
      <c r="RFJ38" s="62"/>
      <c r="RFK38" s="62"/>
      <c r="RFL38" s="62"/>
      <c r="RFM38" s="62"/>
      <c r="RFN38" s="62"/>
      <c r="RFO38" s="62"/>
      <c r="RFP38" s="62"/>
      <c r="RFQ38" s="62"/>
      <c r="RFR38" s="62"/>
      <c r="RFS38" s="62"/>
      <c r="RFT38" s="62"/>
      <c r="RFU38" s="62"/>
      <c r="RFV38" s="62"/>
      <c r="RFW38" s="62"/>
      <c r="RFX38" s="62"/>
      <c r="RFY38" s="62"/>
      <c r="RFZ38" s="62"/>
      <c r="RGA38" s="62"/>
      <c r="RGB38" s="62"/>
      <c r="RGC38" s="62"/>
      <c r="RGD38" s="62"/>
      <c r="RGE38" s="62"/>
      <c r="RGF38" s="62"/>
      <c r="RGG38" s="62"/>
      <c r="RGH38" s="62"/>
      <c r="RGI38" s="62"/>
      <c r="RGJ38" s="62"/>
      <c r="RGK38" s="62"/>
      <c r="RGL38" s="62"/>
      <c r="RGM38" s="62"/>
      <c r="RGN38" s="62"/>
      <c r="RGO38" s="62"/>
      <c r="RGP38" s="62"/>
      <c r="RGQ38" s="62"/>
      <c r="RGR38" s="62"/>
      <c r="RGS38" s="62"/>
      <c r="RGT38" s="62"/>
      <c r="RGU38" s="62"/>
      <c r="RGV38" s="62"/>
      <c r="RGW38" s="62"/>
      <c r="RGX38" s="62"/>
      <c r="RGY38" s="62"/>
      <c r="RGZ38" s="62"/>
      <c r="RHA38" s="62"/>
      <c r="RHB38" s="62"/>
      <c r="RHC38" s="62"/>
      <c r="RHD38" s="62"/>
      <c r="RHE38" s="62"/>
      <c r="RHF38" s="62"/>
      <c r="RHG38" s="62"/>
      <c r="RHH38" s="62"/>
      <c r="RHI38" s="62"/>
      <c r="RHJ38" s="62"/>
      <c r="RHK38" s="62"/>
      <c r="RHL38" s="62"/>
      <c r="RHM38" s="62"/>
      <c r="RHN38" s="62"/>
      <c r="RHO38" s="62"/>
      <c r="RHP38" s="62"/>
      <c r="RHQ38" s="62"/>
      <c r="RHR38" s="62"/>
      <c r="RHS38" s="62"/>
      <c r="RHT38" s="62"/>
      <c r="RHU38" s="62"/>
      <c r="RHV38" s="62"/>
      <c r="RHW38" s="62"/>
      <c r="RHX38" s="62"/>
      <c r="RHY38" s="62"/>
      <c r="RHZ38" s="62"/>
      <c r="RIA38" s="62"/>
      <c r="RIB38" s="62"/>
      <c r="RIC38" s="62"/>
      <c r="RID38" s="62"/>
      <c r="RIE38" s="62"/>
      <c r="RIF38" s="62"/>
      <c r="RIG38" s="62"/>
      <c r="RIH38" s="62"/>
      <c r="RII38" s="62"/>
      <c r="RIJ38" s="62"/>
      <c r="RIK38" s="62"/>
      <c r="RIL38" s="62"/>
      <c r="RIM38" s="62"/>
      <c r="RIN38" s="62"/>
      <c r="RIO38" s="62"/>
      <c r="RIP38" s="62"/>
      <c r="RIQ38" s="62"/>
      <c r="RIR38" s="62"/>
      <c r="RIS38" s="62"/>
      <c r="RIT38" s="62"/>
      <c r="RIU38" s="62"/>
      <c r="RIV38" s="62"/>
      <c r="RIW38" s="62"/>
      <c r="RIX38" s="62"/>
      <c r="RIY38" s="62"/>
      <c r="RIZ38" s="62"/>
      <c r="RJA38" s="62"/>
      <c r="RJB38" s="62"/>
      <c r="RJC38" s="62"/>
      <c r="RJD38" s="62"/>
      <c r="RJE38" s="62"/>
      <c r="RJF38" s="62"/>
      <c r="RJG38" s="62"/>
      <c r="RJH38" s="62"/>
      <c r="RJI38" s="62"/>
      <c r="RJJ38" s="62"/>
      <c r="RJK38" s="62"/>
      <c r="RJL38" s="62"/>
      <c r="RJM38" s="62"/>
      <c r="RJN38" s="62"/>
      <c r="RJO38" s="62"/>
      <c r="RJP38" s="62"/>
      <c r="RJQ38" s="62"/>
      <c r="RJR38" s="62"/>
      <c r="RJS38" s="62"/>
      <c r="RJT38" s="62"/>
      <c r="RJU38" s="62"/>
      <c r="RJV38" s="62"/>
      <c r="RJW38" s="62"/>
      <c r="RJX38" s="62"/>
      <c r="RJY38" s="62"/>
      <c r="RJZ38" s="62"/>
      <c r="RKA38" s="62"/>
      <c r="RKB38" s="62"/>
      <c r="RKC38" s="62"/>
      <c r="RKD38" s="62"/>
      <c r="RKE38" s="62"/>
      <c r="RKF38" s="62"/>
      <c r="RKG38" s="62"/>
      <c r="RKH38" s="62"/>
      <c r="RKI38" s="62"/>
      <c r="RKJ38" s="62"/>
      <c r="RKK38" s="62"/>
      <c r="RKL38" s="62"/>
      <c r="RKM38" s="62"/>
      <c r="RKN38" s="62"/>
      <c r="RKO38" s="62"/>
      <c r="RKP38" s="62"/>
      <c r="RKQ38" s="62"/>
      <c r="RKR38" s="62"/>
      <c r="RKS38" s="62"/>
      <c r="RKT38" s="62"/>
      <c r="RKU38" s="62"/>
      <c r="RKV38" s="62"/>
      <c r="RKW38" s="62"/>
      <c r="RKX38" s="62"/>
      <c r="RKY38" s="62"/>
      <c r="RKZ38" s="62"/>
      <c r="RLA38" s="62"/>
      <c r="RLB38" s="62"/>
      <c r="RLC38" s="62"/>
      <c r="RLD38" s="62"/>
      <c r="RLE38" s="62"/>
      <c r="RLF38" s="62"/>
      <c r="RLG38" s="62"/>
      <c r="RLH38" s="62"/>
      <c r="RLI38" s="62"/>
      <c r="RLJ38" s="62"/>
      <c r="RLK38" s="62"/>
      <c r="RLL38" s="62"/>
      <c r="RLM38" s="62"/>
      <c r="RLN38" s="62"/>
      <c r="RLO38" s="62"/>
      <c r="RLP38" s="62"/>
      <c r="RLQ38" s="62"/>
      <c r="RLR38" s="62"/>
      <c r="RLS38" s="62"/>
      <c r="RLT38" s="62"/>
      <c r="RLU38" s="62"/>
      <c r="RLV38" s="62"/>
      <c r="RLW38" s="62"/>
      <c r="RLX38" s="62"/>
      <c r="RLY38" s="62"/>
      <c r="RLZ38" s="62"/>
      <c r="RMA38" s="62"/>
      <c r="RMB38" s="62"/>
      <c r="RMC38" s="62"/>
      <c r="RMD38" s="62"/>
      <c r="RME38" s="62"/>
      <c r="RMF38" s="62"/>
      <c r="RMG38" s="62"/>
      <c r="RMH38" s="62"/>
      <c r="RMI38" s="62"/>
      <c r="RMJ38" s="62"/>
      <c r="RMK38" s="62"/>
      <c r="RML38" s="62"/>
      <c r="RMM38" s="62"/>
      <c r="RMN38" s="62"/>
      <c r="RMO38" s="62"/>
      <c r="RMP38" s="62"/>
      <c r="RMQ38" s="62"/>
      <c r="RMR38" s="62"/>
      <c r="RMS38" s="62"/>
      <c r="RMT38" s="62"/>
      <c r="RMU38" s="62"/>
      <c r="RMV38" s="62"/>
      <c r="RMW38" s="62"/>
      <c r="RMX38" s="62"/>
      <c r="RMY38" s="62"/>
      <c r="RMZ38" s="62"/>
      <c r="RNA38" s="62"/>
      <c r="RNB38" s="62"/>
      <c r="RNC38" s="62"/>
      <c r="RND38" s="62"/>
      <c r="RNE38" s="62"/>
      <c r="RNF38" s="62"/>
      <c r="RNG38" s="62"/>
      <c r="RNH38" s="62"/>
      <c r="RNI38" s="62"/>
      <c r="RNJ38" s="62"/>
      <c r="RNK38" s="62"/>
      <c r="RNL38" s="62"/>
      <c r="RNM38" s="62"/>
      <c r="RNN38" s="62"/>
      <c r="RNO38" s="62"/>
      <c r="RNP38" s="62"/>
      <c r="RNQ38" s="62"/>
      <c r="RNR38" s="62"/>
      <c r="RNS38" s="62"/>
      <c r="RNT38" s="62"/>
      <c r="RNU38" s="62"/>
      <c r="RNV38" s="62"/>
      <c r="RNW38" s="62"/>
      <c r="RNX38" s="62"/>
      <c r="RNY38" s="62"/>
      <c r="RNZ38" s="62"/>
      <c r="ROA38" s="62"/>
      <c r="ROB38" s="62"/>
      <c r="ROC38" s="62"/>
      <c r="ROD38" s="62"/>
      <c r="ROE38" s="62"/>
      <c r="ROF38" s="62"/>
      <c r="ROG38" s="62"/>
      <c r="ROH38" s="62"/>
      <c r="ROI38" s="62"/>
      <c r="ROJ38" s="62"/>
      <c r="ROK38" s="62"/>
      <c r="ROL38" s="62"/>
      <c r="ROM38" s="62"/>
      <c r="RON38" s="62"/>
      <c r="ROO38" s="62"/>
      <c r="ROP38" s="62"/>
      <c r="ROQ38" s="62"/>
      <c r="ROR38" s="62"/>
      <c r="ROS38" s="62"/>
      <c r="ROT38" s="62"/>
      <c r="ROU38" s="62"/>
      <c r="ROV38" s="62"/>
      <c r="ROW38" s="62"/>
      <c r="ROX38" s="62"/>
      <c r="ROY38" s="62"/>
      <c r="ROZ38" s="62"/>
      <c r="RPA38" s="62"/>
      <c r="RPB38" s="62"/>
      <c r="RPC38" s="62"/>
      <c r="RPD38" s="62"/>
      <c r="RPE38" s="62"/>
      <c r="RPF38" s="62"/>
      <c r="RPG38" s="62"/>
      <c r="RPH38" s="62"/>
      <c r="RPI38" s="62"/>
      <c r="RPJ38" s="62"/>
      <c r="RPK38" s="62"/>
      <c r="RPL38" s="62"/>
      <c r="RPM38" s="62"/>
      <c r="RPN38" s="62"/>
      <c r="RPO38" s="62"/>
      <c r="RPP38" s="62"/>
      <c r="RPQ38" s="62"/>
      <c r="RPR38" s="62"/>
      <c r="RPS38" s="62"/>
      <c r="RPT38" s="62"/>
      <c r="RPU38" s="62"/>
      <c r="RPV38" s="62"/>
      <c r="RPW38" s="62"/>
      <c r="RPX38" s="62"/>
      <c r="RPY38" s="62"/>
      <c r="RPZ38" s="62"/>
      <c r="RQA38" s="62"/>
      <c r="RQB38" s="62"/>
      <c r="RQC38" s="62"/>
      <c r="RQD38" s="62"/>
      <c r="RQE38" s="62"/>
      <c r="RQF38" s="62"/>
      <c r="RQG38" s="62"/>
      <c r="RQH38" s="62"/>
      <c r="RQI38" s="62"/>
      <c r="RQJ38" s="62"/>
      <c r="RQK38" s="62"/>
      <c r="RQL38" s="62"/>
      <c r="RQM38" s="62"/>
      <c r="RQN38" s="62"/>
      <c r="RQO38" s="62"/>
      <c r="RQP38" s="62"/>
      <c r="RQQ38" s="62"/>
      <c r="RQR38" s="62"/>
      <c r="RQS38" s="62"/>
      <c r="RQT38" s="62"/>
      <c r="RQU38" s="62"/>
      <c r="RQV38" s="62"/>
      <c r="RQW38" s="62"/>
      <c r="RQX38" s="62"/>
      <c r="RQY38" s="62"/>
      <c r="RQZ38" s="62"/>
      <c r="RRA38" s="62"/>
      <c r="RRB38" s="62"/>
      <c r="RRC38" s="62"/>
      <c r="RRD38" s="62"/>
      <c r="RRE38" s="62"/>
      <c r="RRF38" s="62"/>
      <c r="RRG38" s="62"/>
      <c r="RRH38" s="62"/>
      <c r="RRI38" s="62"/>
      <c r="RRJ38" s="62"/>
      <c r="RRK38" s="62"/>
      <c r="RRL38" s="62"/>
      <c r="RRM38" s="62"/>
      <c r="RRN38" s="62"/>
      <c r="RRO38" s="62"/>
      <c r="RRP38" s="62"/>
      <c r="RRQ38" s="62"/>
      <c r="RRR38" s="62"/>
      <c r="RRS38" s="62"/>
      <c r="RRT38" s="62"/>
      <c r="RRU38" s="62"/>
      <c r="RRV38" s="62"/>
      <c r="RRW38" s="62"/>
      <c r="RRX38" s="62"/>
      <c r="RRY38" s="62"/>
      <c r="RRZ38" s="62"/>
      <c r="RSA38" s="62"/>
      <c r="RSB38" s="62"/>
      <c r="RSC38" s="62"/>
      <c r="RSD38" s="62"/>
      <c r="RSE38" s="62"/>
      <c r="RSF38" s="62"/>
      <c r="RSG38" s="62"/>
      <c r="RSH38" s="62"/>
      <c r="RSI38" s="62"/>
      <c r="RSJ38" s="62"/>
      <c r="RSK38" s="62"/>
      <c r="RSL38" s="62"/>
      <c r="RSM38" s="62"/>
      <c r="RSN38" s="62"/>
      <c r="RSO38" s="62"/>
      <c r="RSP38" s="62"/>
      <c r="RSQ38" s="62"/>
      <c r="RSR38" s="62"/>
      <c r="RSS38" s="62"/>
      <c r="RST38" s="62"/>
      <c r="RSU38" s="62"/>
      <c r="RSV38" s="62"/>
      <c r="RSW38" s="62"/>
      <c r="RSX38" s="62"/>
      <c r="RSY38" s="62"/>
      <c r="RSZ38" s="62"/>
      <c r="RTA38" s="62"/>
      <c r="RTB38" s="62"/>
      <c r="RTC38" s="62"/>
      <c r="RTD38" s="62"/>
      <c r="RTE38" s="62"/>
      <c r="RTF38" s="62"/>
      <c r="RTG38" s="62"/>
      <c r="RTH38" s="62"/>
      <c r="RTI38" s="62"/>
      <c r="RTJ38" s="62"/>
      <c r="RTK38" s="62"/>
      <c r="RTL38" s="62"/>
      <c r="RTM38" s="62"/>
      <c r="RTN38" s="62"/>
      <c r="RTO38" s="62"/>
      <c r="RTP38" s="62"/>
      <c r="RTQ38" s="62"/>
      <c r="RTR38" s="62"/>
      <c r="RTS38" s="62"/>
      <c r="RTT38" s="62"/>
      <c r="RTU38" s="62"/>
      <c r="RTV38" s="62"/>
      <c r="RTW38" s="62"/>
      <c r="RTX38" s="62"/>
      <c r="RTY38" s="62"/>
      <c r="RTZ38" s="62"/>
      <c r="RUA38" s="62"/>
      <c r="RUB38" s="62"/>
      <c r="RUC38" s="62"/>
      <c r="RUD38" s="62"/>
      <c r="RUE38" s="62"/>
      <c r="RUF38" s="62"/>
      <c r="RUG38" s="62"/>
      <c r="RUH38" s="62"/>
      <c r="RUI38" s="62"/>
      <c r="RUJ38" s="62"/>
      <c r="RUK38" s="62"/>
      <c r="RUL38" s="62"/>
      <c r="RUM38" s="62"/>
      <c r="RUN38" s="62"/>
      <c r="RUO38" s="62"/>
      <c r="RUP38" s="62"/>
      <c r="RUQ38" s="62"/>
      <c r="RUR38" s="62"/>
      <c r="RUS38" s="62"/>
      <c r="RUT38" s="62"/>
      <c r="RUU38" s="62"/>
      <c r="RUV38" s="62"/>
      <c r="RUW38" s="62"/>
      <c r="RUX38" s="62"/>
      <c r="RUY38" s="62"/>
      <c r="RUZ38" s="62"/>
      <c r="RVA38" s="62"/>
      <c r="RVB38" s="62"/>
      <c r="RVC38" s="62"/>
      <c r="RVD38" s="62"/>
      <c r="RVE38" s="62"/>
      <c r="RVF38" s="62"/>
      <c r="RVG38" s="62"/>
      <c r="RVH38" s="62"/>
      <c r="RVI38" s="62"/>
      <c r="RVJ38" s="62"/>
      <c r="RVK38" s="62"/>
      <c r="RVL38" s="62"/>
      <c r="RVM38" s="62"/>
      <c r="RVN38" s="62"/>
      <c r="RVO38" s="62"/>
      <c r="RVP38" s="62"/>
      <c r="RVQ38" s="62"/>
      <c r="RVR38" s="62"/>
      <c r="RVS38" s="62"/>
      <c r="RVT38" s="62"/>
      <c r="RVU38" s="62"/>
      <c r="RVV38" s="62"/>
      <c r="RVW38" s="62"/>
      <c r="RVX38" s="62"/>
      <c r="RVY38" s="62"/>
      <c r="RVZ38" s="62"/>
      <c r="RWA38" s="62"/>
      <c r="RWB38" s="62"/>
      <c r="RWC38" s="62"/>
      <c r="RWD38" s="62"/>
      <c r="RWE38" s="62"/>
      <c r="RWF38" s="62"/>
      <c r="RWG38" s="62"/>
      <c r="RWH38" s="62"/>
      <c r="RWI38" s="62"/>
      <c r="RWJ38" s="62"/>
      <c r="RWK38" s="62"/>
      <c r="RWL38" s="62"/>
      <c r="RWM38" s="62"/>
      <c r="RWN38" s="62"/>
      <c r="RWO38" s="62"/>
      <c r="RWP38" s="62"/>
      <c r="RWQ38" s="62"/>
      <c r="RWR38" s="62"/>
      <c r="RWS38" s="62"/>
      <c r="RWT38" s="62"/>
      <c r="RWU38" s="62"/>
      <c r="RWV38" s="62"/>
      <c r="RWW38" s="62"/>
      <c r="RWX38" s="62"/>
      <c r="RWY38" s="62"/>
      <c r="RWZ38" s="62"/>
      <c r="RXA38" s="62"/>
      <c r="RXB38" s="62"/>
      <c r="RXC38" s="62"/>
      <c r="RXD38" s="62"/>
      <c r="RXE38" s="62"/>
      <c r="RXF38" s="62"/>
      <c r="RXG38" s="62"/>
      <c r="RXH38" s="62"/>
      <c r="RXI38" s="62"/>
      <c r="RXJ38" s="62"/>
      <c r="RXK38" s="62"/>
      <c r="RXL38" s="62"/>
      <c r="RXM38" s="62"/>
      <c r="RXN38" s="62"/>
      <c r="RXO38" s="62"/>
      <c r="RXP38" s="62"/>
      <c r="RXQ38" s="62"/>
      <c r="RXR38" s="62"/>
      <c r="RXS38" s="62"/>
      <c r="RXT38" s="62"/>
      <c r="RXU38" s="62"/>
      <c r="RXV38" s="62"/>
      <c r="RXW38" s="62"/>
      <c r="RXX38" s="62"/>
      <c r="RXY38" s="62"/>
      <c r="RXZ38" s="62"/>
      <c r="RYA38" s="62"/>
      <c r="RYB38" s="62"/>
      <c r="RYC38" s="62"/>
      <c r="RYD38" s="62"/>
      <c r="RYE38" s="62"/>
      <c r="RYF38" s="62"/>
      <c r="RYG38" s="62"/>
      <c r="RYH38" s="62"/>
      <c r="RYI38" s="62"/>
      <c r="RYJ38" s="62"/>
      <c r="RYK38" s="62"/>
      <c r="RYL38" s="62"/>
      <c r="RYM38" s="62"/>
      <c r="RYN38" s="62"/>
      <c r="RYO38" s="62"/>
      <c r="RYP38" s="62"/>
      <c r="RYQ38" s="62"/>
      <c r="RYR38" s="62"/>
      <c r="RYS38" s="62"/>
      <c r="RYT38" s="62"/>
      <c r="RYU38" s="62"/>
      <c r="RYV38" s="62"/>
      <c r="RYW38" s="62"/>
      <c r="RYX38" s="62"/>
      <c r="RYY38" s="62"/>
      <c r="RYZ38" s="62"/>
      <c r="RZA38" s="62"/>
      <c r="RZB38" s="62"/>
      <c r="RZC38" s="62"/>
      <c r="RZD38" s="62"/>
      <c r="RZE38" s="62"/>
      <c r="RZF38" s="62"/>
      <c r="RZG38" s="62"/>
      <c r="RZH38" s="62"/>
      <c r="RZI38" s="62"/>
      <c r="RZJ38" s="62"/>
      <c r="RZK38" s="62"/>
      <c r="RZL38" s="62"/>
      <c r="RZM38" s="62"/>
      <c r="RZN38" s="62"/>
      <c r="RZO38" s="62"/>
      <c r="RZP38" s="62"/>
      <c r="RZQ38" s="62"/>
      <c r="RZR38" s="62"/>
      <c r="RZS38" s="62"/>
      <c r="RZT38" s="62"/>
      <c r="RZU38" s="62"/>
      <c r="RZV38" s="62"/>
      <c r="RZW38" s="62"/>
      <c r="RZX38" s="62"/>
      <c r="RZY38" s="62"/>
      <c r="RZZ38" s="62"/>
      <c r="SAA38" s="62"/>
      <c r="SAB38" s="62"/>
      <c r="SAC38" s="62"/>
      <c r="SAD38" s="62"/>
      <c r="SAE38" s="62"/>
      <c r="SAF38" s="62"/>
      <c r="SAG38" s="62"/>
      <c r="SAH38" s="62"/>
      <c r="SAI38" s="62"/>
      <c r="SAJ38" s="62"/>
      <c r="SAK38" s="62"/>
      <c r="SAL38" s="62"/>
      <c r="SAM38" s="62"/>
      <c r="SAN38" s="62"/>
      <c r="SAO38" s="62"/>
      <c r="SAP38" s="62"/>
      <c r="SAQ38" s="62"/>
      <c r="SAR38" s="62"/>
      <c r="SAS38" s="62"/>
      <c r="SAT38" s="62"/>
      <c r="SAU38" s="62"/>
      <c r="SAV38" s="62"/>
      <c r="SAW38" s="62"/>
      <c r="SAX38" s="62"/>
      <c r="SAY38" s="62"/>
      <c r="SAZ38" s="62"/>
      <c r="SBA38" s="62"/>
      <c r="SBB38" s="62"/>
      <c r="SBC38" s="62"/>
      <c r="SBD38" s="62"/>
      <c r="SBE38" s="62"/>
      <c r="SBF38" s="62"/>
      <c r="SBG38" s="62"/>
      <c r="SBH38" s="62"/>
      <c r="SBI38" s="62"/>
      <c r="SBJ38" s="62"/>
      <c r="SBK38" s="62"/>
      <c r="SBL38" s="62"/>
      <c r="SBM38" s="62"/>
      <c r="SBN38" s="62"/>
      <c r="SBO38" s="62"/>
      <c r="SBP38" s="62"/>
      <c r="SBQ38" s="62"/>
      <c r="SBR38" s="62"/>
      <c r="SBS38" s="62"/>
      <c r="SBT38" s="62"/>
      <c r="SBU38" s="62"/>
      <c r="SBV38" s="62"/>
      <c r="SBW38" s="62"/>
      <c r="SBX38" s="62"/>
      <c r="SBY38" s="62"/>
      <c r="SBZ38" s="62"/>
      <c r="SCA38" s="62"/>
      <c r="SCB38" s="62"/>
      <c r="SCC38" s="62"/>
      <c r="SCD38" s="62"/>
      <c r="SCE38" s="62"/>
      <c r="SCF38" s="62"/>
      <c r="SCG38" s="62"/>
      <c r="SCH38" s="62"/>
      <c r="SCI38" s="62"/>
      <c r="SCJ38" s="62"/>
      <c r="SCK38" s="62"/>
      <c r="SCL38" s="62"/>
      <c r="SCM38" s="62"/>
      <c r="SCN38" s="62"/>
      <c r="SCO38" s="62"/>
      <c r="SCP38" s="62"/>
      <c r="SCQ38" s="62"/>
      <c r="SCR38" s="62"/>
      <c r="SCS38" s="62"/>
      <c r="SCT38" s="62"/>
      <c r="SCU38" s="62"/>
      <c r="SCV38" s="62"/>
      <c r="SCW38" s="62"/>
      <c r="SCX38" s="62"/>
      <c r="SCY38" s="62"/>
      <c r="SCZ38" s="62"/>
      <c r="SDA38" s="62"/>
      <c r="SDB38" s="62"/>
      <c r="SDC38" s="62"/>
      <c r="SDD38" s="62"/>
      <c r="SDE38" s="62"/>
      <c r="SDF38" s="62"/>
      <c r="SDG38" s="62"/>
      <c r="SDH38" s="62"/>
      <c r="SDI38" s="62"/>
      <c r="SDJ38" s="62"/>
      <c r="SDK38" s="62"/>
      <c r="SDL38" s="62"/>
      <c r="SDM38" s="62"/>
      <c r="SDN38" s="62"/>
      <c r="SDO38" s="62"/>
      <c r="SDP38" s="62"/>
      <c r="SDQ38" s="62"/>
      <c r="SDR38" s="62"/>
      <c r="SDS38" s="62"/>
      <c r="SDT38" s="62"/>
      <c r="SDU38" s="62"/>
      <c r="SDV38" s="62"/>
      <c r="SDW38" s="62"/>
      <c r="SDX38" s="62"/>
      <c r="SDY38" s="62"/>
      <c r="SDZ38" s="62"/>
      <c r="SEA38" s="62"/>
      <c r="SEB38" s="62"/>
      <c r="SEC38" s="62"/>
      <c r="SED38" s="62"/>
      <c r="SEE38" s="62"/>
      <c r="SEF38" s="62"/>
      <c r="SEG38" s="62"/>
      <c r="SEH38" s="62"/>
      <c r="SEI38" s="62"/>
      <c r="SEJ38" s="62"/>
      <c r="SEK38" s="62"/>
      <c r="SEL38" s="62"/>
      <c r="SEM38" s="62"/>
      <c r="SEN38" s="62"/>
      <c r="SEO38" s="62"/>
      <c r="SEP38" s="62"/>
      <c r="SEQ38" s="62"/>
      <c r="SER38" s="62"/>
      <c r="SES38" s="62"/>
      <c r="SET38" s="62"/>
      <c r="SEU38" s="62"/>
      <c r="SEV38" s="62"/>
      <c r="SEW38" s="62"/>
      <c r="SEX38" s="62"/>
      <c r="SEY38" s="62"/>
      <c r="SEZ38" s="62"/>
      <c r="SFA38" s="62"/>
      <c r="SFB38" s="62"/>
      <c r="SFC38" s="62"/>
      <c r="SFD38" s="62"/>
      <c r="SFE38" s="62"/>
      <c r="SFF38" s="62"/>
      <c r="SFG38" s="62"/>
      <c r="SFH38" s="62"/>
      <c r="SFI38" s="62"/>
      <c r="SFJ38" s="62"/>
      <c r="SFK38" s="62"/>
      <c r="SFL38" s="62"/>
      <c r="SFM38" s="62"/>
      <c r="SFN38" s="62"/>
      <c r="SFO38" s="62"/>
      <c r="SFP38" s="62"/>
      <c r="SFQ38" s="62"/>
      <c r="SFR38" s="62"/>
      <c r="SFS38" s="62"/>
      <c r="SFT38" s="62"/>
      <c r="SFU38" s="62"/>
      <c r="SFV38" s="62"/>
      <c r="SFW38" s="62"/>
      <c r="SFX38" s="62"/>
      <c r="SFY38" s="62"/>
      <c r="SFZ38" s="62"/>
      <c r="SGA38" s="62"/>
      <c r="SGB38" s="62"/>
      <c r="SGC38" s="62"/>
      <c r="SGD38" s="62"/>
      <c r="SGE38" s="62"/>
      <c r="SGF38" s="62"/>
      <c r="SGG38" s="62"/>
      <c r="SGH38" s="62"/>
      <c r="SGI38" s="62"/>
      <c r="SGJ38" s="62"/>
      <c r="SGK38" s="62"/>
      <c r="SGL38" s="62"/>
      <c r="SGM38" s="62"/>
      <c r="SGN38" s="62"/>
      <c r="SGO38" s="62"/>
      <c r="SGP38" s="62"/>
      <c r="SGQ38" s="62"/>
      <c r="SGR38" s="62"/>
      <c r="SGS38" s="62"/>
      <c r="SGT38" s="62"/>
      <c r="SGU38" s="62"/>
      <c r="SGV38" s="62"/>
      <c r="SGW38" s="62"/>
      <c r="SGX38" s="62"/>
      <c r="SGY38" s="62"/>
      <c r="SGZ38" s="62"/>
      <c r="SHA38" s="62"/>
      <c r="SHB38" s="62"/>
      <c r="SHC38" s="62"/>
      <c r="SHD38" s="62"/>
      <c r="SHE38" s="62"/>
      <c r="SHF38" s="62"/>
      <c r="SHG38" s="62"/>
      <c r="SHH38" s="62"/>
      <c r="SHI38" s="62"/>
      <c r="SHJ38" s="62"/>
      <c r="SHK38" s="62"/>
      <c r="SHL38" s="62"/>
      <c r="SHM38" s="62"/>
      <c r="SHN38" s="62"/>
      <c r="SHO38" s="62"/>
      <c r="SHP38" s="62"/>
      <c r="SHQ38" s="62"/>
      <c r="SHR38" s="62"/>
      <c r="SHS38" s="62"/>
      <c r="SHT38" s="62"/>
      <c r="SHU38" s="62"/>
      <c r="SHV38" s="62"/>
      <c r="SHW38" s="62"/>
      <c r="SHX38" s="62"/>
      <c r="SHY38" s="62"/>
      <c r="SHZ38" s="62"/>
      <c r="SIA38" s="62"/>
      <c r="SIB38" s="62"/>
      <c r="SIC38" s="62"/>
      <c r="SID38" s="62"/>
      <c r="SIE38" s="62"/>
      <c r="SIF38" s="62"/>
      <c r="SIG38" s="62"/>
      <c r="SIH38" s="62"/>
      <c r="SII38" s="62"/>
      <c r="SIJ38" s="62"/>
      <c r="SIK38" s="62"/>
      <c r="SIL38" s="62"/>
      <c r="SIM38" s="62"/>
      <c r="SIN38" s="62"/>
      <c r="SIO38" s="62"/>
      <c r="SIP38" s="62"/>
      <c r="SIQ38" s="62"/>
      <c r="SIR38" s="62"/>
      <c r="SIS38" s="62"/>
      <c r="SIT38" s="62"/>
      <c r="SIU38" s="62"/>
      <c r="SIV38" s="62"/>
      <c r="SIW38" s="62"/>
      <c r="SIX38" s="62"/>
      <c r="SIY38" s="62"/>
      <c r="SIZ38" s="62"/>
      <c r="SJA38" s="62"/>
      <c r="SJB38" s="62"/>
      <c r="SJC38" s="62"/>
      <c r="SJD38" s="62"/>
      <c r="SJE38" s="62"/>
      <c r="SJF38" s="62"/>
      <c r="SJG38" s="62"/>
      <c r="SJH38" s="62"/>
      <c r="SJI38" s="62"/>
      <c r="SJJ38" s="62"/>
      <c r="SJK38" s="62"/>
      <c r="SJL38" s="62"/>
      <c r="SJM38" s="62"/>
      <c r="SJN38" s="62"/>
      <c r="SJO38" s="62"/>
      <c r="SJP38" s="62"/>
      <c r="SJQ38" s="62"/>
      <c r="SJR38" s="62"/>
      <c r="SJS38" s="62"/>
      <c r="SJT38" s="62"/>
      <c r="SJU38" s="62"/>
      <c r="SJV38" s="62"/>
      <c r="SJW38" s="62"/>
      <c r="SJX38" s="62"/>
      <c r="SJY38" s="62"/>
      <c r="SJZ38" s="62"/>
      <c r="SKA38" s="62"/>
      <c r="SKB38" s="62"/>
      <c r="SKC38" s="62"/>
      <c r="SKD38" s="62"/>
      <c r="SKE38" s="62"/>
      <c r="SKF38" s="62"/>
      <c r="SKG38" s="62"/>
      <c r="SKH38" s="62"/>
      <c r="SKI38" s="62"/>
      <c r="SKJ38" s="62"/>
      <c r="SKK38" s="62"/>
      <c r="SKL38" s="62"/>
      <c r="SKM38" s="62"/>
      <c r="SKN38" s="62"/>
      <c r="SKO38" s="62"/>
      <c r="SKP38" s="62"/>
      <c r="SKQ38" s="62"/>
      <c r="SKR38" s="62"/>
      <c r="SKS38" s="62"/>
      <c r="SKT38" s="62"/>
      <c r="SKU38" s="62"/>
      <c r="SKV38" s="62"/>
      <c r="SKW38" s="62"/>
      <c r="SKX38" s="62"/>
      <c r="SKY38" s="62"/>
      <c r="SKZ38" s="62"/>
      <c r="SLA38" s="62"/>
      <c r="SLB38" s="62"/>
      <c r="SLC38" s="62"/>
      <c r="SLD38" s="62"/>
      <c r="SLE38" s="62"/>
      <c r="SLF38" s="62"/>
      <c r="SLG38" s="62"/>
      <c r="SLH38" s="62"/>
      <c r="SLI38" s="62"/>
      <c r="SLJ38" s="62"/>
      <c r="SLK38" s="62"/>
      <c r="SLL38" s="62"/>
      <c r="SLM38" s="62"/>
      <c r="SLN38" s="62"/>
      <c r="SLO38" s="62"/>
      <c r="SLP38" s="62"/>
      <c r="SLQ38" s="62"/>
      <c r="SLR38" s="62"/>
      <c r="SLS38" s="62"/>
      <c r="SLT38" s="62"/>
      <c r="SLU38" s="62"/>
      <c r="SLV38" s="62"/>
      <c r="SLW38" s="62"/>
      <c r="SLX38" s="62"/>
      <c r="SLY38" s="62"/>
      <c r="SLZ38" s="62"/>
      <c r="SMA38" s="62"/>
      <c r="SMB38" s="62"/>
      <c r="SMC38" s="62"/>
      <c r="SMD38" s="62"/>
      <c r="SME38" s="62"/>
      <c r="SMF38" s="62"/>
      <c r="SMG38" s="62"/>
      <c r="SMH38" s="62"/>
      <c r="SMI38" s="62"/>
      <c r="SMJ38" s="62"/>
      <c r="SMK38" s="62"/>
      <c r="SML38" s="62"/>
      <c r="SMM38" s="62"/>
      <c r="SMN38" s="62"/>
      <c r="SMO38" s="62"/>
      <c r="SMP38" s="62"/>
      <c r="SMQ38" s="62"/>
      <c r="SMR38" s="62"/>
      <c r="SMS38" s="62"/>
      <c r="SMT38" s="62"/>
      <c r="SMU38" s="62"/>
      <c r="SMV38" s="62"/>
      <c r="SMW38" s="62"/>
      <c r="SMX38" s="62"/>
      <c r="SMY38" s="62"/>
      <c r="SMZ38" s="62"/>
      <c r="SNA38" s="62"/>
      <c r="SNB38" s="62"/>
      <c r="SNC38" s="62"/>
      <c r="SND38" s="62"/>
      <c r="SNE38" s="62"/>
      <c r="SNF38" s="62"/>
      <c r="SNG38" s="62"/>
      <c r="SNH38" s="62"/>
      <c r="SNI38" s="62"/>
      <c r="SNJ38" s="62"/>
      <c r="SNK38" s="62"/>
      <c r="SNL38" s="62"/>
      <c r="SNM38" s="62"/>
      <c r="SNN38" s="62"/>
      <c r="SNO38" s="62"/>
      <c r="SNP38" s="62"/>
      <c r="SNQ38" s="62"/>
      <c r="SNR38" s="62"/>
      <c r="SNS38" s="62"/>
      <c r="SNT38" s="62"/>
      <c r="SNU38" s="62"/>
      <c r="SNV38" s="62"/>
      <c r="SNW38" s="62"/>
      <c r="SNX38" s="62"/>
      <c r="SNY38" s="62"/>
      <c r="SNZ38" s="62"/>
      <c r="SOA38" s="62"/>
      <c r="SOB38" s="62"/>
      <c r="SOC38" s="62"/>
      <c r="SOD38" s="62"/>
      <c r="SOE38" s="62"/>
      <c r="SOF38" s="62"/>
      <c r="SOG38" s="62"/>
      <c r="SOH38" s="62"/>
      <c r="SOI38" s="62"/>
      <c r="SOJ38" s="62"/>
      <c r="SOK38" s="62"/>
      <c r="SOL38" s="62"/>
      <c r="SOM38" s="62"/>
      <c r="SON38" s="62"/>
      <c r="SOO38" s="62"/>
      <c r="SOP38" s="62"/>
      <c r="SOQ38" s="62"/>
      <c r="SOR38" s="62"/>
      <c r="SOS38" s="62"/>
      <c r="SOT38" s="62"/>
      <c r="SOU38" s="62"/>
      <c r="SOV38" s="62"/>
      <c r="SOW38" s="62"/>
      <c r="SOX38" s="62"/>
      <c r="SOY38" s="62"/>
      <c r="SOZ38" s="62"/>
      <c r="SPA38" s="62"/>
      <c r="SPB38" s="62"/>
      <c r="SPC38" s="62"/>
      <c r="SPD38" s="62"/>
      <c r="SPE38" s="62"/>
      <c r="SPF38" s="62"/>
      <c r="SPG38" s="62"/>
      <c r="SPH38" s="62"/>
      <c r="SPI38" s="62"/>
      <c r="SPJ38" s="62"/>
      <c r="SPK38" s="62"/>
      <c r="SPL38" s="62"/>
      <c r="SPM38" s="62"/>
      <c r="SPN38" s="62"/>
      <c r="SPO38" s="62"/>
      <c r="SPP38" s="62"/>
      <c r="SPQ38" s="62"/>
      <c r="SPR38" s="62"/>
      <c r="SPS38" s="62"/>
      <c r="SPT38" s="62"/>
      <c r="SPU38" s="62"/>
      <c r="SPV38" s="62"/>
      <c r="SPW38" s="62"/>
      <c r="SPX38" s="62"/>
      <c r="SPY38" s="62"/>
      <c r="SPZ38" s="62"/>
      <c r="SQA38" s="62"/>
      <c r="SQB38" s="62"/>
      <c r="SQC38" s="62"/>
      <c r="SQD38" s="62"/>
      <c r="SQE38" s="62"/>
      <c r="SQF38" s="62"/>
      <c r="SQG38" s="62"/>
      <c r="SQH38" s="62"/>
      <c r="SQI38" s="62"/>
      <c r="SQJ38" s="62"/>
      <c r="SQK38" s="62"/>
      <c r="SQL38" s="62"/>
      <c r="SQM38" s="62"/>
      <c r="SQN38" s="62"/>
      <c r="SQO38" s="62"/>
      <c r="SQP38" s="62"/>
      <c r="SQQ38" s="62"/>
      <c r="SQR38" s="62"/>
      <c r="SQS38" s="62"/>
      <c r="SQT38" s="62"/>
      <c r="SQU38" s="62"/>
      <c r="SQV38" s="62"/>
      <c r="SQW38" s="62"/>
      <c r="SQX38" s="62"/>
      <c r="SQY38" s="62"/>
      <c r="SQZ38" s="62"/>
      <c r="SRA38" s="62"/>
      <c r="SRB38" s="62"/>
      <c r="SRC38" s="62"/>
      <c r="SRD38" s="62"/>
      <c r="SRE38" s="62"/>
      <c r="SRF38" s="62"/>
      <c r="SRG38" s="62"/>
      <c r="SRH38" s="62"/>
      <c r="SRI38" s="62"/>
      <c r="SRJ38" s="62"/>
      <c r="SRK38" s="62"/>
      <c r="SRL38" s="62"/>
      <c r="SRM38" s="62"/>
      <c r="SRN38" s="62"/>
      <c r="SRO38" s="62"/>
      <c r="SRP38" s="62"/>
      <c r="SRQ38" s="62"/>
      <c r="SRR38" s="62"/>
      <c r="SRS38" s="62"/>
      <c r="SRT38" s="62"/>
      <c r="SRU38" s="62"/>
      <c r="SRV38" s="62"/>
      <c r="SRW38" s="62"/>
      <c r="SRX38" s="62"/>
      <c r="SRY38" s="62"/>
      <c r="SRZ38" s="62"/>
      <c r="SSA38" s="62"/>
      <c r="SSB38" s="62"/>
      <c r="SSC38" s="62"/>
      <c r="SSD38" s="62"/>
      <c r="SSE38" s="62"/>
      <c r="SSF38" s="62"/>
      <c r="SSG38" s="62"/>
      <c r="SSH38" s="62"/>
      <c r="SSI38" s="62"/>
      <c r="SSJ38" s="62"/>
      <c r="SSK38" s="62"/>
      <c r="SSL38" s="62"/>
      <c r="SSM38" s="62"/>
      <c r="SSN38" s="62"/>
      <c r="SSO38" s="62"/>
      <c r="SSP38" s="62"/>
      <c r="SSQ38" s="62"/>
      <c r="SSR38" s="62"/>
      <c r="SSS38" s="62"/>
      <c r="SST38" s="62"/>
      <c r="SSU38" s="62"/>
      <c r="SSV38" s="62"/>
      <c r="SSW38" s="62"/>
      <c r="SSX38" s="62"/>
      <c r="SSY38" s="62"/>
      <c r="SSZ38" s="62"/>
      <c r="STA38" s="62"/>
      <c r="STB38" s="62"/>
      <c r="STC38" s="62"/>
      <c r="STD38" s="62"/>
      <c r="STE38" s="62"/>
      <c r="STF38" s="62"/>
      <c r="STG38" s="62"/>
      <c r="STH38" s="62"/>
      <c r="STI38" s="62"/>
      <c r="STJ38" s="62"/>
      <c r="STK38" s="62"/>
      <c r="STL38" s="62"/>
      <c r="STM38" s="62"/>
      <c r="STN38" s="62"/>
      <c r="STO38" s="62"/>
      <c r="STP38" s="62"/>
      <c r="STQ38" s="62"/>
      <c r="STR38" s="62"/>
      <c r="STS38" s="62"/>
      <c r="STT38" s="62"/>
      <c r="STU38" s="62"/>
      <c r="STV38" s="62"/>
      <c r="STW38" s="62"/>
      <c r="STX38" s="62"/>
      <c r="STY38" s="62"/>
      <c r="STZ38" s="62"/>
      <c r="SUA38" s="62"/>
      <c r="SUB38" s="62"/>
      <c r="SUC38" s="62"/>
      <c r="SUD38" s="62"/>
      <c r="SUE38" s="62"/>
      <c r="SUF38" s="62"/>
      <c r="SUG38" s="62"/>
      <c r="SUH38" s="62"/>
      <c r="SUI38" s="62"/>
      <c r="SUJ38" s="62"/>
      <c r="SUK38" s="62"/>
      <c r="SUL38" s="62"/>
      <c r="SUM38" s="62"/>
      <c r="SUN38" s="62"/>
      <c r="SUO38" s="62"/>
      <c r="SUP38" s="62"/>
      <c r="SUQ38" s="62"/>
      <c r="SUR38" s="62"/>
      <c r="SUS38" s="62"/>
      <c r="SUT38" s="62"/>
      <c r="SUU38" s="62"/>
      <c r="SUV38" s="62"/>
      <c r="SUW38" s="62"/>
      <c r="SUX38" s="62"/>
      <c r="SUY38" s="62"/>
      <c r="SUZ38" s="62"/>
      <c r="SVA38" s="62"/>
      <c r="SVB38" s="62"/>
      <c r="SVC38" s="62"/>
      <c r="SVD38" s="62"/>
      <c r="SVE38" s="62"/>
      <c r="SVF38" s="62"/>
      <c r="SVG38" s="62"/>
      <c r="SVH38" s="62"/>
      <c r="SVI38" s="62"/>
      <c r="SVJ38" s="62"/>
      <c r="SVK38" s="62"/>
      <c r="SVL38" s="62"/>
      <c r="SVM38" s="62"/>
      <c r="SVN38" s="62"/>
      <c r="SVO38" s="62"/>
      <c r="SVP38" s="62"/>
      <c r="SVQ38" s="62"/>
      <c r="SVR38" s="62"/>
      <c r="SVS38" s="62"/>
      <c r="SVT38" s="62"/>
      <c r="SVU38" s="62"/>
      <c r="SVV38" s="62"/>
      <c r="SVW38" s="62"/>
      <c r="SVX38" s="62"/>
      <c r="SVY38" s="62"/>
      <c r="SVZ38" s="62"/>
      <c r="SWA38" s="62"/>
      <c r="SWB38" s="62"/>
      <c r="SWC38" s="62"/>
      <c r="SWD38" s="62"/>
      <c r="SWE38" s="62"/>
      <c r="SWF38" s="62"/>
      <c r="SWG38" s="62"/>
      <c r="SWH38" s="62"/>
      <c r="SWI38" s="62"/>
      <c r="SWJ38" s="62"/>
      <c r="SWK38" s="62"/>
      <c r="SWL38" s="62"/>
      <c r="SWM38" s="62"/>
      <c r="SWN38" s="62"/>
      <c r="SWO38" s="62"/>
      <c r="SWP38" s="62"/>
      <c r="SWQ38" s="62"/>
      <c r="SWR38" s="62"/>
      <c r="SWS38" s="62"/>
      <c r="SWT38" s="62"/>
      <c r="SWU38" s="62"/>
      <c r="SWV38" s="62"/>
      <c r="SWW38" s="62"/>
      <c r="SWX38" s="62"/>
      <c r="SWY38" s="62"/>
      <c r="SWZ38" s="62"/>
      <c r="SXA38" s="62"/>
      <c r="SXB38" s="62"/>
      <c r="SXC38" s="62"/>
      <c r="SXD38" s="62"/>
      <c r="SXE38" s="62"/>
      <c r="SXF38" s="62"/>
      <c r="SXG38" s="62"/>
      <c r="SXH38" s="62"/>
      <c r="SXI38" s="62"/>
      <c r="SXJ38" s="62"/>
      <c r="SXK38" s="62"/>
      <c r="SXL38" s="62"/>
      <c r="SXM38" s="62"/>
      <c r="SXN38" s="62"/>
      <c r="SXO38" s="62"/>
      <c r="SXP38" s="62"/>
      <c r="SXQ38" s="62"/>
      <c r="SXR38" s="62"/>
      <c r="SXS38" s="62"/>
      <c r="SXT38" s="62"/>
      <c r="SXU38" s="62"/>
      <c r="SXV38" s="62"/>
      <c r="SXW38" s="62"/>
      <c r="SXX38" s="62"/>
      <c r="SXY38" s="62"/>
      <c r="SXZ38" s="62"/>
      <c r="SYA38" s="62"/>
      <c r="SYB38" s="62"/>
      <c r="SYC38" s="62"/>
      <c r="SYD38" s="62"/>
      <c r="SYE38" s="62"/>
      <c r="SYF38" s="62"/>
      <c r="SYG38" s="62"/>
      <c r="SYH38" s="62"/>
      <c r="SYI38" s="62"/>
      <c r="SYJ38" s="62"/>
      <c r="SYK38" s="62"/>
      <c r="SYL38" s="62"/>
      <c r="SYM38" s="62"/>
      <c r="SYN38" s="62"/>
      <c r="SYO38" s="62"/>
      <c r="SYP38" s="62"/>
      <c r="SYQ38" s="62"/>
      <c r="SYR38" s="62"/>
      <c r="SYS38" s="62"/>
      <c r="SYT38" s="62"/>
      <c r="SYU38" s="62"/>
      <c r="SYV38" s="62"/>
      <c r="SYW38" s="62"/>
      <c r="SYX38" s="62"/>
      <c r="SYY38" s="62"/>
      <c r="SYZ38" s="62"/>
      <c r="SZA38" s="62"/>
      <c r="SZB38" s="62"/>
      <c r="SZC38" s="62"/>
      <c r="SZD38" s="62"/>
      <c r="SZE38" s="62"/>
      <c r="SZF38" s="62"/>
      <c r="SZG38" s="62"/>
      <c r="SZH38" s="62"/>
      <c r="SZI38" s="62"/>
      <c r="SZJ38" s="62"/>
      <c r="SZK38" s="62"/>
      <c r="SZL38" s="62"/>
      <c r="SZM38" s="62"/>
      <c r="SZN38" s="62"/>
      <c r="SZO38" s="62"/>
      <c r="SZP38" s="62"/>
      <c r="SZQ38" s="62"/>
      <c r="SZR38" s="62"/>
      <c r="SZS38" s="62"/>
      <c r="SZT38" s="62"/>
      <c r="SZU38" s="62"/>
      <c r="SZV38" s="62"/>
      <c r="SZW38" s="62"/>
      <c r="SZX38" s="62"/>
      <c r="SZY38" s="62"/>
      <c r="SZZ38" s="62"/>
      <c r="TAA38" s="62"/>
      <c r="TAB38" s="62"/>
      <c r="TAC38" s="62"/>
      <c r="TAD38" s="62"/>
      <c r="TAE38" s="62"/>
      <c r="TAF38" s="62"/>
      <c r="TAG38" s="62"/>
      <c r="TAH38" s="62"/>
      <c r="TAI38" s="62"/>
      <c r="TAJ38" s="62"/>
      <c r="TAK38" s="62"/>
      <c r="TAL38" s="62"/>
      <c r="TAM38" s="62"/>
      <c r="TAN38" s="62"/>
      <c r="TAO38" s="62"/>
      <c r="TAP38" s="62"/>
      <c r="TAQ38" s="62"/>
      <c r="TAR38" s="62"/>
      <c r="TAS38" s="62"/>
      <c r="TAT38" s="62"/>
      <c r="TAU38" s="62"/>
      <c r="TAV38" s="62"/>
      <c r="TAW38" s="62"/>
      <c r="TAX38" s="62"/>
      <c r="TAY38" s="62"/>
      <c r="TAZ38" s="62"/>
      <c r="TBA38" s="62"/>
      <c r="TBB38" s="62"/>
      <c r="TBC38" s="62"/>
      <c r="TBD38" s="62"/>
      <c r="TBE38" s="62"/>
      <c r="TBF38" s="62"/>
      <c r="TBG38" s="62"/>
      <c r="TBH38" s="62"/>
      <c r="TBI38" s="62"/>
      <c r="TBJ38" s="62"/>
      <c r="TBK38" s="62"/>
      <c r="TBL38" s="62"/>
      <c r="TBM38" s="62"/>
      <c r="TBN38" s="62"/>
      <c r="TBO38" s="62"/>
      <c r="TBP38" s="62"/>
      <c r="TBQ38" s="62"/>
      <c r="TBR38" s="62"/>
      <c r="TBS38" s="62"/>
      <c r="TBT38" s="62"/>
      <c r="TBU38" s="62"/>
      <c r="TBV38" s="62"/>
      <c r="TBW38" s="62"/>
      <c r="TBX38" s="62"/>
      <c r="TBY38" s="62"/>
      <c r="TBZ38" s="62"/>
      <c r="TCA38" s="62"/>
      <c r="TCB38" s="62"/>
      <c r="TCC38" s="62"/>
      <c r="TCD38" s="62"/>
      <c r="TCE38" s="62"/>
      <c r="TCF38" s="62"/>
      <c r="TCG38" s="62"/>
      <c r="TCH38" s="62"/>
      <c r="TCI38" s="62"/>
      <c r="TCJ38" s="62"/>
      <c r="TCK38" s="62"/>
      <c r="TCL38" s="62"/>
      <c r="TCM38" s="62"/>
      <c r="TCN38" s="62"/>
      <c r="TCO38" s="62"/>
      <c r="TCP38" s="62"/>
      <c r="TCQ38" s="62"/>
      <c r="TCR38" s="62"/>
      <c r="TCS38" s="62"/>
      <c r="TCT38" s="62"/>
      <c r="TCU38" s="62"/>
      <c r="TCV38" s="62"/>
      <c r="TCW38" s="62"/>
      <c r="TCX38" s="62"/>
      <c r="TCY38" s="62"/>
      <c r="TCZ38" s="62"/>
      <c r="TDA38" s="62"/>
      <c r="TDB38" s="62"/>
      <c r="TDC38" s="62"/>
      <c r="TDD38" s="62"/>
      <c r="TDE38" s="62"/>
      <c r="TDF38" s="62"/>
      <c r="TDG38" s="62"/>
      <c r="TDH38" s="62"/>
      <c r="TDI38" s="62"/>
      <c r="TDJ38" s="62"/>
      <c r="TDK38" s="62"/>
      <c r="TDL38" s="62"/>
      <c r="TDM38" s="62"/>
      <c r="TDN38" s="62"/>
      <c r="TDO38" s="62"/>
      <c r="TDP38" s="62"/>
      <c r="TDQ38" s="62"/>
      <c r="TDR38" s="62"/>
      <c r="TDS38" s="62"/>
      <c r="TDT38" s="62"/>
      <c r="TDU38" s="62"/>
      <c r="TDV38" s="62"/>
      <c r="TDW38" s="62"/>
      <c r="TDX38" s="62"/>
      <c r="TDY38" s="62"/>
      <c r="TDZ38" s="62"/>
      <c r="TEA38" s="62"/>
      <c r="TEB38" s="62"/>
      <c r="TEC38" s="62"/>
      <c r="TED38" s="62"/>
      <c r="TEE38" s="62"/>
      <c r="TEF38" s="62"/>
      <c r="TEG38" s="62"/>
      <c r="TEH38" s="62"/>
      <c r="TEI38" s="62"/>
      <c r="TEJ38" s="62"/>
      <c r="TEK38" s="62"/>
      <c r="TEL38" s="62"/>
      <c r="TEM38" s="62"/>
      <c r="TEN38" s="62"/>
      <c r="TEO38" s="62"/>
      <c r="TEP38" s="62"/>
      <c r="TEQ38" s="62"/>
      <c r="TER38" s="62"/>
      <c r="TES38" s="62"/>
      <c r="TET38" s="62"/>
      <c r="TEU38" s="62"/>
      <c r="TEV38" s="62"/>
      <c r="TEW38" s="62"/>
      <c r="TEX38" s="62"/>
      <c r="TEY38" s="62"/>
      <c r="TEZ38" s="62"/>
      <c r="TFA38" s="62"/>
      <c r="TFB38" s="62"/>
      <c r="TFC38" s="62"/>
      <c r="TFD38" s="62"/>
      <c r="TFE38" s="62"/>
      <c r="TFF38" s="62"/>
      <c r="TFG38" s="62"/>
      <c r="TFH38" s="62"/>
      <c r="TFI38" s="62"/>
      <c r="TFJ38" s="62"/>
      <c r="TFK38" s="62"/>
      <c r="TFL38" s="62"/>
      <c r="TFM38" s="62"/>
      <c r="TFN38" s="62"/>
      <c r="TFO38" s="62"/>
      <c r="TFP38" s="62"/>
      <c r="TFQ38" s="62"/>
      <c r="TFR38" s="62"/>
      <c r="TFS38" s="62"/>
      <c r="TFT38" s="62"/>
      <c r="TFU38" s="62"/>
      <c r="TFV38" s="62"/>
      <c r="TFW38" s="62"/>
      <c r="TFX38" s="62"/>
      <c r="TFY38" s="62"/>
      <c r="TFZ38" s="62"/>
      <c r="TGA38" s="62"/>
      <c r="TGB38" s="62"/>
      <c r="TGC38" s="62"/>
      <c r="TGD38" s="62"/>
      <c r="TGE38" s="62"/>
      <c r="TGF38" s="62"/>
      <c r="TGG38" s="62"/>
      <c r="TGH38" s="62"/>
      <c r="TGI38" s="62"/>
      <c r="TGJ38" s="62"/>
      <c r="TGK38" s="62"/>
      <c r="TGL38" s="62"/>
      <c r="TGM38" s="62"/>
      <c r="TGN38" s="62"/>
      <c r="TGO38" s="62"/>
      <c r="TGP38" s="62"/>
      <c r="TGQ38" s="62"/>
      <c r="TGR38" s="62"/>
      <c r="TGS38" s="62"/>
      <c r="TGT38" s="62"/>
      <c r="TGU38" s="62"/>
      <c r="TGV38" s="62"/>
      <c r="TGW38" s="62"/>
      <c r="TGX38" s="62"/>
      <c r="TGY38" s="62"/>
      <c r="TGZ38" s="62"/>
      <c r="THA38" s="62"/>
      <c r="THB38" s="62"/>
      <c r="THC38" s="62"/>
      <c r="THD38" s="62"/>
      <c r="THE38" s="62"/>
      <c r="THF38" s="62"/>
      <c r="THG38" s="62"/>
      <c r="THH38" s="62"/>
      <c r="THI38" s="62"/>
      <c r="THJ38" s="62"/>
      <c r="THK38" s="62"/>
      <c r="THL38" s="62"/>
      <c r="THM38" s="62"/>
      <c r="THN38" s="62"/>
      <c r="THO38" s="62"/>
      <c r="THP38" s="62"/>
      <c r="THQ38" s="62"/>
      <c r="THR38" s="62"/>
      <c r="THS38" s="62"/>
      <c r="THT38" s="62"/>
      <c r="THU38" s="62"/>
      <c r="THV38" s="62"/>
      <c r="THW38" s="62"/>
      <c r="THX38" s="62"/>
      <c r="THY38" s="62"/>
      <c r="THZ38" s="62"/>
      <c r="TIA38" s="62"/>
      <c r="TIB38" s="62"/>
      <c r="TIC38" s="62"/>
      <c r="TID38" s="62"/>
      <c r="TIE38" s="62"/>
      <c r="TIF38" s="62"/>
      <c r="TIG38" s="62"/>
      <c r="TIH38" s="62"/>
      <c r="TII38" s="62"/>
      <c r="TIJ38" s="62"/>
      <c r="TIK38" s="62"/>
      <c r="TIL38" s="62"/>
      <c r="TIM38" s="62"/>
      <c r="TIN38" s="62"/>
      <c r="TIO38" s="62"/>
      <c r="TIP38" s="62"/>
      <c r="TIQ38" s="62"/>
      <c r="TIR38" s="62"/>
      <c r="TIS38" s="62"/>
      <c r="TIT38" s="62"/>
      <c r="TIU38" s="62"/>
      <c r="TIV38" s="62"/>
      <c r="TIW38" s="62"/>
      <c r="TIX38" s="62"/>
      <c r="TIY38" s="62"/>
      <c r="TIZ38" s="62"/>
      <c r="TJA38" s="62"/>
      <c r="TJB38" s="62"/>
      <c r="TJC38" s="62"/>
      <c r="TJD38" s="62"/>
      <c r="TJE38" s="62"/>
      <c r="TJF38" s="62"/>
      <c r="TJG38" s="62"/>
      <c r="TJH38" s="62"/>
      <c r="TJI38" s="62"/>
      <c r="TJJ38" s="62"/>
      <c r="TJK38" s="62"/>
      <c r="TJL38" s="62"/>
      <c r="TJM38" s="62"/>
      <c r="TJN38" s="62"/>
      <c r="TJO38" s="62"/>
      <c r="TJP38" s="62"/>
      <c r="TJQ38" s="62"/>
      <c r="TJR38" s="62"/>
      <c r="TJS38" s="62"/>
      <c r="TJT38" s="62"/>
      <c r="TJU38" s="62"/>
      <c r="TJV38" s="62"/>
      <c r="TJW38" s="62"/>
      <c r="TJX38" s="62"/>
      <c r="TJY38" s="62"/>
      <c r="TJZ38" s="62"/>
      <c r="TKA38" s="62"/>
      <c r="TKB38" s="62"/>
      <c r="TKC38" s="62"/>
      <c r="TKD38" s="62"/>
      <c r="TKE38" s="62"/>
      <c r="TKF38" s="62"/>
      <c r="TKG38" s="62"/>
      <c r="TKH38" s="62"/>
      <c r="TKI38" s="62"/>
      <c r="TKJ38" s="62"/>
      <c r="TKK38" s="62"/>
      <c r="TKL38" s="62"/>
      <c r="TKM38" s="62"/>
      <c r="TKN38" s="62"/>
      <c r="TKO38" s="62"/>
      <c r="TKP38" s="62"/>
      <c r="TKQ38" s="62"/>
      <c r="TKR38" s="62"/>
      <c r="TKS38" s="62"/>
      <c r="TKT38" s="62"/>
      <c r="TKU38" s="62"/>
      <c r="TKV38" s="62"/>
      <c r="TKW38" s="62"/>
      <c r="TKX38" s="62"/>
      <c r="TKY38" s="62"/>
      <c r="TKZ38" s="62"/>
      <c r="TLA38" s="62"/>
      <c r="TLB38" s="62"/>
      <c r="TLC38" s="62"/>
      <c r="TLD38" s="62"/>
      <c r="TLE38" s="62"/>
      <c r="TLF38" s="62"/>
      <c r="TLG38" s="62"/>
      <c r="TLH38" s="62"/>
      <c r="TLI38" s="62"/>
      <c r="TLJ38" s="62"/>
      <c r="TLK38" s="62"/>
      <c r="TLL38" s="62"/>
      <c r="TLM38" s="62"/>
      <c r="TLN38" s="62"/>
      <c r="TLO38" s="62"/>
      <c r="TLP38" s="62"/>
      <c r="TLQ38" s="62"/>
      <c r="TLR38" s="62"/>
      <c r="TLS38" s="62"/>
      <c r="TLT38" s="62"/>
      <c r="TLU38" s="62"/>
      <c r="TLV38" s="62"/>
      <c r="TLW38" s="62"/>
      <c r="TLX38" s="62"/>
      <c r="TLY38" s="62"/>
      <c r="TLZ38" s="62"/>
      <c r="TMA38" s="62"/>
      <c r="TMB38" s="62"/>
      <c r="TMC38" s="62"/>
      <c r="TMD38" s="62"/>
      <c r="TME38" s="62"/>
      <c r="TMF38" s="62"/>
      <c r="TMG38" s="62"/>
      <c r="TMH38" s="62"/>
      <c r="TMI38" s="62"/>
      <c r="TMJ38" s="62"/>
      <c r="TMK38" s="62"/>
      <c r="TML38" s="62"/>
      <c r="TMM38" s="62"/>
      <c r="TMN38" s="62"/>
      <c r="TMO38" s="62"/>
      <c r="TMP38" s="62"/>
      <c r="TMQ38" s="62"/>
      <c r="TMR38" s="62"/>
      <c r="TMS38" s="62"/>
      <c r="TMT38" s="62"/>
      <c r="TMU38" s="62"/>
      <c r="TMV38" s="62"/>
      <c r="TMW38" s="62"/>
      <c r="TMX38" s="62"/>
      <c r="TMY38" s="62"/>
      <c r="TMZ38" s="62"/>
      <c r="TNA38" s="62"/>
      <c r="TNB38" s="62"/>
      <c r="TNC38" s="62"/>
      <c r="TND38" s="62"/>
      <c r="TNE38" s="62"/>
      <c r="TNF38" s="62"/>
      <c r="TNG38" s="62"/>
      <c r="TNH38" s="62"/>
      <c r="TNI38" s="62"/>
      <c r="TNJ38" s="62"/>
      <c r="TNK38" s="62"/>
      <c r="TNL38" s="62"/>
      <c r="TNM38" s="62"/>
      <c r="TNN38" s="62"/>
      <c r="TNO38" s="62"/>
      <c r="TNP38" s="62"/>
      <c r="TNQ38" s="62"/>
      <c r="TNR38" s="62"/>
      <c r="TNS38" s="62"/>
      <c r="TNT38" s="62"/>
      <c r="TNU38" s="62"/>
      <c r="TNV38" s="62"/>
      <c r="TNW38" s="62"/>
      <c r="TNX38" s="62"/>
      <c r="TNY38" s="62"/>
      <c r="TNZ38" s="62"/>
      <c r="TOA38" s="62"/>
      <c r="TOB38" s="62"/>
      <c r="TOC38" s="62"/>
      <c r="TOD38" s="62"/>
      <c r="TOE38" s="62"/>
      <c r="TOF38" s="62"/>
      <c r="TOG38" s="62"/>
      <c r="TOH38" s="62"/>
      <c r="TOI38" s="62"/>
      <c r="TOJ38" s="62"/>
      <c r="TOK38" s="62"/>
      <c r="TOL38" s="62"/>
      <c r="TOM38" s="62"/>
      <c r="TON38" s="62"/>
      <c r="TOO38" s="62"/>
      <c r="TOP38" s="62"/>
      <c r="TOQ38" s="62"/>
      <c r="TOR38" s="62"/>
      <c r="TOS38" s="62"/>
      <c r="TOT38" s="62"/>
      <c r="TOU38" s="62"/>
      <c r="TOV38" s="62"/>
      <c r="TOW38" s="62"/>
      <c r="TOX38" s="62"/>
      <c r="TOY38" s="62"/>
      <c r="TOZ38" s="62"/>
      <c r="TPA38" s="62"/>
      <c r="TPB38" s="62"/>
      <c r="TPC38" s="62"/>
      <c r="TPD38" s="62"/>
      <c r="TPE38" s="62"/>
      <c r="TPF38" s="62"/>
      <c r="TPG38" s="62"/>
      <c r="TPH38" s="62"/>
      <c r="TPI38" s="62"/>
      <c r="TPJ38" s="62"/>
      <c r="TPK38" s="62"/>
      <c r="TPL38" s="62"/>
      <c r="TPM38" s="62"/>
      <c r="TPN38" s="62"/>
      <c r="TPO38" s="62"/>
      <c r="TPP38" s="62"/>
      <c r="TPQ38" s="62"/>
      <c r="TPR38" s="62"/>
      <c r="TPS38" s="62"/>
      <c r="TPT38" s="62"/>
      <c r="TPU38" s="62"/>
      <c r="TPV38" s="62"/>
      <c r="TPW38" s="62"/>
      <c r="TPX38" s="62"/>
      <c r="TPY38" s="62"/>
      <c r="TPZ38" s="62"/>
      <c r="TQA38" s="62"/>
      <c r="TQB38" s="62"/>
      <c r="TQC38" s="62"/>
      <c r="TQD38" s="62"/>
      <c r="TQE38" s="62"/>
      <c r="TQF38" s="62"/>
      <c r="TQG38" s="62"/>
      <c r="TQH38" s="62"/>
      <c r="TQI38" s="62"/>
      <c r="TQJ38" s="62"/>
      <c r="TQK38" s="62"/>
      <c r="TQL38" s="62"/>
      <c r="TQM38" s="62"/>
      <c r="TQN38" s="62"/>
      <c r="TQO38" s="62"/>
      <c r="TQP38" s="62"/>
      <c r="TQQ38" s="62"/>
      <c r="TQR38" s="62"/>
      <c r="TQS38" s="62"/>
      <c r="TQT38" s="62"/>
      <c r="TQU38" s="62"/>
      <c r="TQV38" s="62"/>
      <c r="TQW38" s="62"/>
      <c r="TQX38" s="62"/>
      <c r="TQY38" s="62"/>
      <c r="TQZ38" s="62"/>
      <c r="TRA38" s="62"/>
      <c r="TRB38" s="62"/>
      <c r="TRC38" s="62"/>
      <c r="TRD38" s="62"/>
      <c r="TRE38" s="62"/>
      <c r="TRF38" s="62"/>
      <c r="TRG38" s="62"/>
      <c r="TRH38" s="62"/>
      <c r="TRI38" s="62"/>
      <c r="TRJ38" s="62"/>
      <c r="TRK38" s="62"/>
      <c r="TRL38" s="62"/>
      <c r="TRM38" s="62"/>
      <c r="TRN38" s="62"/>
      <c r="TRO38" s="62"/>
      <c r="TRP38" s="62"/>
      <c r="TRQ38" s="62"/>
      <c r="TRR38" s="62"/>
      <c r="TRS38" s="62"/>
      <c r="TRT38" s="62"/>
      <c r="TRU38" s="62"/>
      <c r="TRV38" s="62"/>
      <c r="TRW38" s="62"/>
      <c r="TRX38" s="62"/>
      <c r="TRY38" s="62"/>
      <c r="TRZ38" s="62"/>
      <c r="TSA38" s="62"/>
      <c r="TSB38" s="62"/>
      <c r="TSC38" s="62"/>
      <c r="TSD38" s="62"/>
      <c r="TSE38" s="62"/>
      <c r="TSF38" s="62"/>
      <c r="TSG38" s="62"/>
      <c r="TSH38" s="62"/>
      <c r="TSI38" s="62"/>
      <c r="TSJ38" s="62"/>
      <c r="TSK38" s="62"/>
      <c r="TSL38" s="62"/>
      <c r="TSM38" s="62"/>
      <c r="TSN38" s="62"/>
      <c r="TSO38" s="62"/>
      <c r="TSP38" s="62"/>
      <c r="TSQ38" s="62"/>
      <c r="TSR38" s="62"/>
      <c r="TSS38" s="62"/>
      <c r="TST38" s="62"/>
      <c r="TSU38" s="62"/>
      <c r="TSV38" s="62"/>
      <c r="TSW38" s="62"/>
      <c r="TSX38" s="62"/>
      <c r="TSY38" s="62"/>
      <c r="TSZ38" s="62"/>
      <c r="TTA38" s="62"/>
      <c r="TTB38" s="62"/>
      <c r="TTC38" s="62"/>
      <c r="TTD38" s="62"/>
      <c r="TTE38" s="62"/>
      <c r="TTF38" s="62"/>
      <c r="TTG38" s="62"/>
      <c r="TTH38" s="62"/>
      <c r="TTI38" s="62"/>
      <c r="TTJ38" s="62"/>
      <c r="TTK38" s="62"/>
      <c r="TTL38" s="62"/>
      <c r="TTM38" s="62"/>
      <c r="TTN38" s="62"/>
      <c r="TTO38" s="62"/>
      <c r="TTP38" s="62"/>
      <c r="TTQ38" s="62"/>
      <c r="TTR38" s="62"/>
      <c r="TTS38" s="62"/>
      <c r="TTT38" s="62"/>
      <c r="TTU38" s="62"/>
      <c r="TTV38" s="62"/>
      <c r="TTW38" s="62"/>
      <c r="TTX38" s="62"/>
      <c r="TTY38" s="62"/>
      <c r="TTZ38" s="62"/>
      <c r="TUA38" s="62"/>
      <c r="TUB38" s="62"/>
      <c r="TUC38" s="62"/>
      <c r="TUD38" s="62"/>
      <c r="TUE38" s="62"/>
      <c r="TUF38" s="62"/>
      <c r="TUG38" s="62"/>
      <c r="TUH38" s="62"/>
      <c r="TUI38" s="62"/>
      <c r="TUJ38" s="62"/>
      <c r="TUK38" s="62"/>
      <c r="TUL38" s="62"/>
      <c r="TUM38" s="62"/>
      <c r="TUN38" s="62"/>
      <c r="TUO38" s="62"/>
      <c r="TUP38" s="62"/>
      <c r="TUQ38" s="62"/>
      <c r="TUR38" s="62"/>
      <c r="TUS38" s="62"/>
      <c r="TUT38" s="62"/>
      <c r="TUU38" s="62"/>
      <c r="TUV38" s="62"/>
      <c r="TUW38" s="62"/>
      <c r="TUX38" s="62"/>
      <c r="TUY38" s="62"/>
      <c r="TUZ38" s="62"/>
      <c r="TVA38" s="62"/>
      <c r="TVB38" s="62"/>
      <c r="TVC38" s="62"/>
      <c r="TVD38" s="62"/>
      <c r="TVE38" s="62"/>
      <c r="TVF38" s="62"/>
      <c r="TVG38" s="62"/>
      <c r="TVH38" s="62"/>
      <c r="TVI38" s="62"/>
      <c r="TVJ38" s="62"/>
      <c r="TVK38" s="62"/>
      <c r="TVL38" s="62"/>
      <c r="TVM38" s="62"/>
      <c r="TVN38" s="62"/>
      <c r="TVO38" s="62"/>
      <c r="TVP38" s="62"/>
      <c r="TVQ38" s="62"/>
      <c r="TVR38" s="62"/>
      <c r="TVS38" s="62"/>
      <c r="TVT38" s="62"/>
      <c r="TVU38" s="62"/>
      <c r="TVV38" s="62"/>
      <c r="TVW38" s="62"/>
      <c r="TVX38" s="62"/>
      <c r="TVY38" s="62"/>
      <c r="TVZ38" s="62"/>
      <c r="TWA38" s="62"/>
      <c r="TWB38" s="62"/>
      <c r="TWC38" s="62"/>
      <c r="TWD38" s="62"/>
      <c r="TWE38" s="62"/>
      <c r="TWF38" s="62"/>
      <c r="TWG38" s="62"/>
      <c r="TWH38" s="62"/>
      <c r="TWI38" s="62"/>
      <c r="TWJ38" s="62"/>
      <c r="TWK38" s="62"/>
      <c r="TWL38" s="62"/>
      <c r="TWM38" s="62"/>
      <c r="TWN38" s="62"/>
      <c r="TWO38" s="62"/>
      <c r="TWP38" s="62"/>
      <c r="TWQ38" s="62"/>
      <c r="TWR38" s="62"/>
      <c r="TWS38" s="62"/>
      <c r="TWT38" s="62"/>
      <c r="TWU38" s="62"/>
      <c r="TWV38" s="62"/>
      <c r="TWW38" s="62"/>
      <c r="TWX38" s="62"/>
      <c r="TWY38" s="62"/>
      <c r="TWZ38" s="62"/>
      <c r="TXA38" s="62"/>
      <c r="TXB38" s="62"/>
      <c r="TXC38" s="62"/>
      <c r="TXD38" s="62"/>
      <c r="TXE38" s="62"/>
      <c r="TXF38" s="62"/>
      <c r="TXG38" s="62"/>
      <c r="TXH38" s="62"/>
      <c r="TXI38" s="62"/>
      <c r="TXJ38" s="62"/>
      <c r="TXK38" s="62"/>
      <c r="TXL38" s="62"/>
      <c r="TXM38" s="62"/>
      <c r="TXN38" s="62"/>
      <c r="TXO38" s="62"/>
      <c r="TXP38" s="62"/>
      <c r="TXQ38" s="62"/>
      <c r="TXR38" s="62"/>
      <c r="TXS38" s="62"/>
      <c r="TXT38" s="62"/>
      <c r="TXU38" s="62"/>
      <c r="TXV38" s="62"/>
      <c r="TXW38" s="62"/>
      <c r="TXX38" s="62"/>
      <c r="TXY38" s="62"/>
      <c r="TXZ38" s="62"/>
      <c r="TYA38" s="62"/>
      <c r="TYB38" s="62"/>
      <c r="TYC38" s="62"/>
      <c r="TYD38" s="62"/>
      <c r="TYE38" s="62"/>
      <c r="TYF38" s="62"/>
      <c r="TYG38" s="62"/>
      <c r="TYH38" s="62"/>
      <c r="TYI38" s="62"/>
      <c r="TYJ38" s="62"/>
      <c r="TYK38" s="62"/>
      <c r="TYL38" s="62"/>
      <c r="TYM38" s="62"/>
      <c r="TYN38" s="62"/>
      <c r="TYO38" s="62"/>
      <c r="TYP38" s="62"/>
      <c r="TYQ38" s="62"/>
      <c r="TYR38" s="62"/>
      <c r="TYS38" s="62"/>
      <c r="TYT38" s="62"/>
      <c r="TYU38" s="62"/>
      <c r="TYV38" s="62"/>
      <c r="TYW38" s="62"/>
      <c r="TYX38" s="62"/>
      <c r="TYY38" s="62"/>
      <c r="TYZ38" s="62"/>
      <c r="TZA38" s="62"/>
      <c r="TZB38" s="62"/>
      <c r="TZC38" s="62"/>
      <c r="TZD38" s="62"/>
      <c r="TZE38" s="62"/>
      <c r="TZF38" s="62"/>
      <c r="TZG38" s="62"/>
      <c r="TZH38" s="62"/>
      <c r="TZI38" s="62"/>
      <c r="TZJ38" s="62"/>
      <c r="TZK38" s="62"/>
      <c r="TZL38" s="62"/>
      <c r="TZM38" s="62"/>
      <c r="TZN38" s="62"/>
      <c r="TZO38" s="62"/>
      <c r="TZP38" s="62"/>
      <c r="TZQ38" s="62"/>
      <c r="TZR38" s="62"/>
      <c r="TZS38" s="62"/>
      <c r="TZT38" s="62"/>
      <c r="TZU38" s="62"/>
      <c r="TZV38" s="62"/>
      <c r="TZW38" s="62"/>
      <c r="TZX38" s="62"/>
      <c r="TZY38" s="62"/>
      <c r="TZZ38" s="62"/>
      <c r="UAA38" s="62"/>
      <c r="UAB38" s="62"/>
      <c r="UAC38" s="62"/>
      <c r="UAD38" s="62"/>
      <c r="UAE38" s="62"/>
      <c r="UAF38" s="62"/>
      <c r="UAG38" s="62"/>
      <c r="UAH38" s="62"/>
      <c r="UAI38" s="62"/>
      <c r="UAJ38" s="62"/>
      <c r="UAK38" s="62"/>
      <c r="UAL38" s="62"/>
      <c r="UAM38" s="62"/>
      <c r="UAN38" s="62"/>
      <c r="UAO38" s="62"/>
      <c r="UAP38" s="62"/>
      <c r="UAQ38" s="62"/>
      <c r="UAR38" s="62"/>
      <c r="UAS38" s="62"/>
      <c r="UAT38" s="62"/>
      <c r="UAU38" s="62"/>
      <c r="UAV38" s="62"/>
      <c r="UAW38" s="62"/>
      <c r="UAX38" s="62"/>
      <c r="UAY38" s="62"/>
      <c r="UAZ38" s="62"/>
      <c r="UBA38" s="62"/>
      <c r="UBB38" s="62"/>
      <c r="UBC38" s="62"/>
      <c r="UBD38" s="62"/>
      <c r="UBE38" s="62"/>
      <c r="UBF38" s="62"/>
      <c r="UBG38" s="62"/>
      <c r="UBH38" s="62"/>
      <c r="UBI38" s="62"/>
      <c r="UBJ38" s="62"/>
      <c r="UBK38" s="62"/>
      <c r="UBL38" s="62"/>
      <c r="UBM38" s="62"/>
      <c r="UBN38" s="62"/>
      <c r="UBO38" s="62"/>
      <c r="UBP38" s="62"/>
      <c r="UBQ38" s="62"/>
      <c r="UBR38" s="62"/>
      <c r="UBS38" s="62"/>
      <c r="UBT38" s="62"/>
      <c r="UBU38" s="62"/>
      <c r="UBV38" s="62"/>
      <c r="UBW38" s="62"/>
      <c r="UBX38" s="62"/>
      <c r="UBY38" s="62"/>
      <c r="UBZ38" s="62"/>
      <c r="UCA38" s="62"/>
      <c r="UCB38" s="62"/>
      <c r="UCC38" s="62"/>
      <c r="UCD38" s="62"/>
      <c r="UCE38" s="62"/>
      <c r="UCF38" s="62"/>
      <c r="UCG38" s="62"/>
      <c r="UCH38" s="62"/>
      <c r="UCI38" s="62"/>
      <c r="UCJ38" s="62"/>
      <c r="UCK38" s="62"/>
      <c r="UCL38" s="62"/>
      <c r="UCM38" s="62"/>
      <c r="UCN38" s="62"/>
      <c r="UCO38" s="62"/>
      <c r="UCP38" s="62"/>
      <c r="UCQ38" s="62"/>
      <c r="UCR38" s="62"/>
      <c r="UCS38" s="62"/>
      <c r="UCT38" s="62"/>
      <c r="UCU38" s="62"/>
      <c r="UCV38" s="62"/>
      <c r="UCW38" s="62"/>
      <c r="UCX38" s="62"/>
      <c r="UCY38" s="62"/>
      <c r="UCZ38" s="62"/>
      <c r="UDA38" s="62"/>
      <c r="UDB38" s="62"/>
      <c r="UDC38" s="62"/>
      <c r="UDD38" s="62"/>
      <c r="UDE38" s="62"/>
      <c r="UDF38" s="62"/>
      <c r="UDG38" s="62"/>
      <c r="UDH38" s="62"/>
      <c r="UDI38" s="62"/>
      <c r="UDJ38" s="62"/>
      <c r="UDK38" s="62"/>
      <c r="UDL38" s="62"/>
      <c r="UDM38" s="62"/>
      <c r="UDN38" s="62"/>
      <c r="UDO38" s="62"/>
      <c r="UDP38" s="62"/>
      <c r="UDQ38" s="62"/>
      <c r="UDR38" s="62"/>
      <c r="UDS38" s="62"/>
      <c r="UDT38" s="62"/>
      <c r="UDU38" s="62"/>
      <c r="UDV38" s="62"/>
      <c r="UDW38" s="62"/>
      <c r="UDX38" s="62"/>
      <c r="UDY38" s="62"/>
      <c r="UDZ38" s="62"/>
      <c r="UEA38" s="62"/>
      <c r="UEB38" s="62"/>
      <c r="UEC38" s="62"/>
      <c r="UED38" s="62"/>
      <c r="UEE38" s="62"/>
      <c r="UEF38" s="62"/>
      <c r="UEG38" s="62"/>
      <c r="UEH38" s="62"/>
      <c r="UEI38" s="62"/>
      <c r="UEJ38" s="62"/>
      <c r="UEK38" s="62"/>
      <c r="UEL38" s="62"/>
      <c r="UEM38" s="62"/>
      <c r="UEN38" s="62"/>
      <c r="UEO38" s="62"/>
      <c r="UEP38" s="62"/>
      <c r="UEQ38" s="62"/>
      <c r="UER38" s="62"/>
      <c r="UES38" s="62"/>
      <c r="UET38" s="62"/>
      <c r="UEU38" s="62"/>
      <c r="UEV38" s="62"/>
      <c r="UEW38" s="62"/>
      <c r="UEX38" s="62"/>
      <c r="UEY38" s="62"/>
      <c r="UEZ38" s="62"/>
      <c r="UFA38" s="62"/>
      <c r="UFB38" s="62"/>
      <c r="UFC38" s="62"/>
      <c r="UFD38" s="62"/>
      <c r="UFE38" s="62"/>
      <c r="UFF38" s="62"/>
      <c r="UFG38" s="62"/>
      <c r="UFH38" s="62"/>
      <c r="UFI38" s="62"/>
      <c r="UFJ38" s="62"/>
      <c r="UFK38" s="62"/>
      <c r="UFL38" s="62"/>
      <c r="UFM38" s="62"/>
      <c r="UFN38" s="62"/>
      <c r="UFO38" s="62"/>
      <c r="UFP38" s="62"/>
      <c r="UFQ38" s="62"/>
      <c r="UFR38" s="62"/>
      <c r="UFS38" s="62"/>
      <c r="UFT38" s="62"/>
      <c r="UFU38" s="62"/>
      <c r="UFV38" s="62"/>
      <c r="UFW38" s="62"/>
      <c r="UFX38" s="62"/>
      <c r="UFY38" s="62"/>
      <c r="UFZ38" s="62"/>
      <c r="UGA38" s="62"/>
      <c r="UGB38" s="62"/>
      <c r="UGC38" s="62"/>
      <c r="UGD38" s="62"/>
      <c r="UGE38" s="62"/>
      <c r="UGF38" s="62"/>
      <c r="UGG38" s="62"/>
      <c r="UGH38" s="62"/>
      <c r="UGI38" s="62"/>
      <c r="UGJ38" s="62"/>
      <c r="UGK38" s="62"/>
      <c r="UGL38" s="62"/>
      <c r="UGM38" s="62"/>
      <c r="UGN38" s="62"/>
      <c r="UGO38" s="62"/>
      <c r="UGP38" s="62"/>
      <c r="UGQ38" s="62"/>
      <c r="UGR38" s="62"/>
      <c r="UGS38" s="62"/>
      <c r="UGT38" s="62"/>
      <c r="UGU38" s="62"/>
      <c r="UGV38" s="62"/>
      <c r="UGW38" s="62"/>
      <c r="UGX38" s="62"/>
      <c r="UGY38" s="62"/>
      <c r="UGZ38" s="62"/>
      <c r="UHA38" s="62"/>
      <c r="UHB38" s="62"/>
      <c r="UHC38" s="62"/>
      <c r="UHD38" s="62"/>
      <c r="UHE38" s="62"/>
      <c r="UHF38" s="62"/>
      <c r="UHG38" s="62"/>
      <c r="UHH38" s="62"/>
      <c r="UHI38" s="62"/>
      <c r="UHJ38" s="62"/>
      <c r="UHK38" s="62"/>
      <c r="UHL38" s="62"/>
      <c r="UHM38" s="62"/>
      <c r="UHN38" s="62"/>
      <c r="UHO38" s="62"/>
      <c r="UHP38" s="62"/>
      <c r="UHQ38" s="62"/>
      <c r="UHR38" s="62"/>
      <c r="UHS38" s="62"/>
      <c r="UHT38" s="62"/>
      <c r="UHU38" s="62"/>
      <c r="UHV38" s="62"/>
      <c r="UHW38" s="62"/>
      <c r="UHX38" s="62"/>
      <c r="UHY38" s="62"/>
      <c r="UHZ38" s="62"/>
      <c r="UIA38" s="62"/>
      <c r="UIB38" s="62"/>
      <c r="UIC38" s="62"/>
      <c r="UID38" s="62"/>
      <c r="UIE38" s="62"/>
      <c r="UIF38" s="62"/>
      <c r="UIG38" s="62"/>
      <c r="UIH38" s="62"/>
      <c r="UII38" s="62"/>
      <c r="UIJ38" s="62"/>
      <c r="UIK38" s="62"/>
      <c r="UIL38" s="62"/>
      <c r="UIM38" s="62"/>
      <c r="UIN38" s="62"/>
      <c r="UIO38" s="62"/>
      <c r="UIP38" s="62"/>
      <c r="UIQ38" s="62"/>
      <c r="UIR38" s="62"/>
      <c r="UIS38" s="62"/>
      <c r="UIT38" s="62"/>
      <c r="UIU38" s="62"/>
      <c r="UIV38" s="62"/>
      <c r="UIW38" s="62"/>
      <c r="UIX38" s="62"/>
      <c r="UIY38" s="62"/>
      <c r="UIZ38" s="62"/>
      <c r="UJA38" s="62"/>
      <c r="UJB38" s="62"/>
      <c r="UJC38" s="62"/>
      <c r="UJD38" s="62"/>
      <c r="UJE38" s="62"/>
      <c r="UJF38" s="62"/>
      <c r="UJG38" s="62"/>
      <c r="UJH38" s="62"/>
      <c r="UJI38" s="62"/>
      <c r="UJJ38" s="62"/>
      <c r="UJK38" s="62"/>
      <c r="UJL38" s="62"/>
      <c r="UJM38" s="62"/>
      <c r="UJN38" s="62"/>
      <c r="UJO38" s="62"/>
      <c r="UJP38" s="62"/>
      <c r="UJQ38" s="62"/>
      <c r="UJR38" s="62"/>
      <c r="UJS38" s="62"/>
      <c r="UJT38" s="62"/>
      <c r="UJU38" s="62"/>
      <c r="UJV38" s="62"/>
      <c r="UJW38" s="62"/>
      <c r="UJX38" s="62"/>
      <c r="UJY38" s="62"/>
      <c r="UJZ38" s="62"/>
      <c r="UKA38" s="62"/>
      <c r="UKB38" s="62"/>
      <c r="UKC38" s="62"/>
      <c r="UKD38" s="62"/>
      <c r="UKE38" s="62"/>
      <c r="UKF38" s="62"/>
      <c r="UKG38" s="62"/>
      <c r="UKH38" s="62"/>
      <c r="UKI38" s="62"/>
      <c r="UKJ38" s="62"/>
      <c r="UKK38" s="62"/>
      <c r="UKL38" s="62"/>
      <c r="UKM38" s="62"/>
      <c r="UKN38" s="62"/>
      <c r="UKO38" s="62"/>
      <c r="UKP38" s="62"/>
      <c r="UKQ38" s="62"/>
      <c r="UKR38" s="62"/>
      <c r="UKS38" s="62"/>
      <c r="UKT38" s="62"/>
      <c r="UKU38" s="62"/>
      <c r="UKV38" s="62"/>
      <c r="UKW38" s="62"/>
      <c r="UKX38" s="62"/>
      <c r="UKY38" s="62"/>
      <c r="UKZ38" s="62"/>
      <c r="ULA38" s="62"/>
      <c r="ULB38" s="62"/>
      <c r="ULC38" s="62"/>
      <c r="ULD38" s="62"/>
      <c r="ULE38" s="62"/>
      <c r="ULF38" s="62"/>
      <c r="ULG38" s="62"/>
      <c r="ULH38" s="62"/>
      <c r="ULI38" s="62"/>
      <c r="ULJ38" s="62"/>
      <c r="ULK38" s="62"/>
      <c r="ULL38" s="62"/>
      <c r="ULM38" s="62"/>
      <c r="ULN38" s="62"/>
      <c r="ULO38" s="62"/>
      <c r="ULP38" s="62"/>
      <c r="ULQ38" s="62"/>
      <c r="ULR38" s="62"/>
      <c r="ULS38" s="62"/>
      <c r="ULT38" s="62"/>
      <c r="ULU38" s="62"/>
      <c r="ULV38" s="62"/>
      <c r="ULW38" s="62"/>
      <c r="ULX38" s="62"/>
      <c r="ULY38" s="62"/>
      <c r="ULZ38" s="62"/>
      <c r="UMA38" s="62"/>
      <c r="UMB38" s="62"/>
      <c r="UMC38" s="62"/>
      <c r="UMD38" s="62"/>
      <c r="UME38" s="62"/>
      <c r="UMF38" s="62"/>
      <c r="UMG38" s="62"/>
      <c r="UMH38" s="62"/>
      <c r="UMI38" s="62"/>
      <c r="UMJ38" s="62"/>
      <c r="UMK38" s="62"/>
      <c r="UML38" s="62"/>
      <c r="UMM38" s="62"/>
      <c r="UMN38" s="62"/>
      <c r="UMO38" s="62"/>
      <c r="UMP38" s="62"/>
      <c r="UMQ38" s="62"/>
      <c r="UMR38" s="62"/>
      <c r="UMS38" s="62"/>
      <c r="UMT38" s="62"/>
      <c r="UMU38" s="62"/>
      <c r="UMV38" s="62"/>
      <c r="UMW38" s="62"/>
      <c r="UMX38" s="62"/>
      <c r="UMY38" s="62"/>
      <c r="UMZ38" s="62"/>
      <c r="UNA38" s="62"/>
      <c r="UNB38" s="62"/>
      <c r="UNC38" s="62"/>
      <c r="UND38" s="62"/>
      <c r="UNE38" s="62"/>
      <c r="UNF38" s="62"/>
      <c r="UNG38" s="62"/>
      <c r="UNH38" s="62"/>
      <c r="UNI38" s="62"/>
      <c r="UNJ38" s="62"/>
      <c r="UNK38" s="62"/>
      <c r="UNL38" s="62"/>
      <c r="UNM38" s="62"/>
      <c r="UNN38" s="62"/>
      <c r="UNO38" s="62"/>
      <c r="UNP38" s="62"/>
      <c r="UNQ38" s="62"/>
      <c r="UNR38" s="62"/>
      <c r="UNS38" s="62"/>
      <c r="UNT38" s="62"/>
      <c r="UNU38" s="62"/>
      <c r="UNV38" s="62"/>
      <c r="UNW38" s="62"/>
      <c r="UNX38" s="62"/>
      <c r="UNY38" s="62"/>
      <c r="UNZ38" s="62"/>
      <c r="UOA38" s="62"/>
      <c r="UOB38" s="62"/>
      <c r="UOC38" s="62"/>
      <c r="UOD38" s="62"/>
      <c r="UOE38" s="62"/>
      <c r="UOF38" s="62"/>
      <c r="UOG38" s="62"/>
      <c r="UOH38" s="62"/>
      <c r="UOI38" s="62"/>
      <c r="UOJ38" s="62"/>
      <c r="UOK38" s="62"/>
      <c r="UOL38" s="62"/>
      <c r="UOM38" s="62"/>
      <c r="UON38" s="62"/>
      <c r="UOO38" s="62"/>
      <c r="UOP38" s="62"/>
      <c r="UOQ38" s="62"/>
      <c r="UOR38" s="62"/>
      <c r="UOS38" s="62"/>
      <c r="UOT38" s="62"/>
      <c r="UOU38" s="62"/>
      <c r="UOV38" s="62"/>
      <c r="UOW38" s="62"/>
      <c r="UOX38" s="62"/>
      <c r="UOY38" s="62"/>
      <c r="UOZ38" s="62"/>
      <c r="UPA38" s="62"/>
      <c r="UPB38" s="62"/>
      <c r="UPC38" s="62"/>
      <c r="UPD38" s="62"/>
      <c r="UPE38" s="62"/>
      <c r="UPF38" s="62"/>
      <c r="UPG38" s="62"/>
      <c r="UPH38" s="62"/>
      <c r="UPI38" s="62"/>
      <c r="UPJ38" s="62"/>
      <c r="UPK38" s="62"/>
      <c r="UPL38" s="62"/>
      <c r="UPM38" s="62"/>
      <c r="UPN38" s="62"/>
      <c r="UPO38" s="62"/>
      <c r="UPP38" s="62"/>
      <c r="UPQ38" s="62"/>
      <c r="UPR38" s="62"/>
      <c r="UPS38" s="62"/>
      <c r="UPT38" s="62"/>
      <c r="UPU38" s="62"/>
      <c r="UPV38" s="62"/>
      <c r="UPW38" s="62"/>
      <c r="UPX38" s="62"/>
      <c r="UPY38" s="62"/>
      <c r="UPZ38" s="62"/>
      <c r="UQA38" s="62"/>
      <c r="UQB38" s="62"/>
      <c r="UQC38" s="62"/>
      <c r="UQD38" s="62"/>
      <c r="UQE38" s="62"/>
      <c r="UQF38" s="62"/>
      <c r="UQG38" s="62"/>
      <c r="UQH38" s="62"/>
      <c r="UQI38" s="62"/>
      <c r="UQJ38" s="62"/>
      <c r="UQK38" s="62"/>
      <c r="UQL38" s="62"/>
      <c r="UQM38" s="62"/>
      <c r="UQN38" s="62"/>
      <c r="UQO38" s="62"/>
      <c r="UQP38" s="62"/>
      <c r="UQQ38" s="62"/>
      <c r="UQR38" s="62"/>
      <c r="UQS38" s="62"/>
      <c r="UQT38" s="62"/>
      <c r="UQU38" s="62"/>
      <c r="UQV38" s="62"/>
      <c r="UQW38" s="62"/>
      <c r="UQX38" s="62"/>
      <c r="UQY38" s="62"/>
      <c r="UQZ38" s="62"/>
      <c r="URA38" s="62"/>
      <c r="URB38" s="62"/>
      <c r="URC38" s="62"/>
      <c r="URD38" s="62"/>
      <c r="URE38" s="62"/>
      <c r="URF38" s="62"/>
      <c r="URG38" s="62"/>
      <c r="URH38" s="62"/>
      <c r="URI38" s="62"/>
      <c r="URJ38" s="62"/>
      <c r="URK38" s="62"/>
      <c r="URL38" s="62"/>
      <c r="URM38" s="62"/>
      <c r="URN38" s="62"/>
      <c r="URO38" s="62"/>
      <c r="URP38" s="62"/>
      <c r="URQ38" s="62"/>
      <c r="URR38" s="62"/>
      <c r="URS38" s="62"/>
      <c r="URT38" s="62"/>
      <c r="URU38" s="62"/>
      <c r="URV38" s="62"/>
      <c r="URW38" s="62"/>
      <c r="URX38" s="62"/>
      <c r="URY38" s="62"/>
      <c r="URZ38" s="62"/>
      <c r="USA38" s="62"/>
      <c r="USB38" s="62"/>
      <c r="USC38" s="62"/>
      <c r="USD38" s="62"/>
      <c r="USE38" s="62"/>
      <c r="USF38" s="62"/>
      <c r="USG38" s="62"/>
      <c r="USH38" s="62"/>
      <c r="USI38" s="62"/>
      <c r="USJ38" s="62"/>
      <c r="USK38" s="62"/>
      <c r="USL38" s="62"/>
      <c r="USM38" s="62"/>
      <c r="USN38" s="62"/>
      <c r="USO38" s="62"/>
      <c r="USP38" s="62"/>
      <c r="USQ38" s="62"/>
      <c r="USR38" s="62"/>
      <c r="USS38" s="62"/>
      <c r="UST38" s="62"/>
      <c r="USU38" s="62"/>
      <c r="USV38" s="62"/>
      <c r="USW38" s="62"/>
      <c r="USX38" s="62"/>
      <c r="USY38" s="62"/>
      <c r="USZ38" s="62"/>
      <c r="UTA38" s="62"/>
      <c r="UTB38" s="62"/>
      <c r="UTC38" s="62"/>
      <c r="UTD38" s="62"/>
      <c r="UTE38" s="62"/>
      <c r="UTF38" s="62"/>
      <c r="UTG38" s="62"/>
      <c r="UTH38" s="62"/>
      <c r="UTI38" s="62"/>
      <c r="UTJ38" s="62"/>
      <c r="UTK38" s="62"/>
      <c r="UTL38" s="62"/>
      <c r="UTM38" s="62"/>
      <c r="UTN38" s="62"/>
      <c r="UTO38" s="62"/>
      <c r="UTP38" s="62"/>
      <c r="UTQ38" s="62"/>
      <c r="UTR38" s="62"/>
      <c r="UTS38" s="62"/>
      <c r="UTT38" s="62"/>
      <c r="UTU38" s="62"/>
      <c r="UTV38" s="62"/>
      <c r="UTW38" s="62"/>
      <c r="UTX38" s="62"/>
      <c r="UTY38" s="62"/>
      <c r="UTZ38" s="62"/>
      <c r="UUA38" s="62"/>
      <c r="UUB38" s="62"/>
      <c r="UUC38" s="62"/>
      <c r="UUD38" s="62"/>
      <c r="UUE38" s="62"/>
      <c r="UUF38" s="62"/>
      <c r="UUG38" s="62"/>
      <c r="UUH38" s="62"/>
      <c r="UUI38" s="62"/>
      <c r="UUJ38" s="62"/>
      <c r="UUK38" s="62"/>
      <c r="UUL38" s="62"/>
      <c r="UUM38" s="62"/>
      <c r="UUN38" s="62"/>
      <c r="UUO38" s="62"/>
      <c r="UUP38" s="62"/>
      <c r="UUQ38" s="62"/>
      <c r="UUR38" s="62"/>
      <c r="UUS38" s="62"/>
      <c r="UUT38" s="62"/>
      <c r="UUU38" s="62"/>
      <c r="UUV38" s="62"/>
      <c r="UUW38" s="62"/>
      <c r="UUX38" s="62"/>
      <c r="UUY38" s="62"/>
      <c r="UUZ38" s="62"/>
      <c r="UVA38" s="62"/>
      <c r="UVB38" s="62"/>
      <c r="UVC38" s="62"/>
      <c r="UVD38" s="62"/>
      <c r="UVE38" s="62"/>
      <c r="UVF38" s="62"/>
      <c r="UVG38" s="62"/>
      <c r="UVH38" s="62"/>
      <c r="UVI38" s="62"/>
      <c r="UVJ38" s="62"/>
      <c r="UVK38" s="62"/>
      <c r="UVL38" s="62"/>
      <c r="UVM38" s="62"/>
      <c r="UVN38" s="62"/>
      <c r="UVO38" s="62"/>
      <c r="UVP38" s="62"/>
      <c r="UVQ38" s="62"/>
      <c r="UVR38" s="62"/>
      <c r="UVS38" s="62"/>
      <c r="UVT38" s="62"/>
      <c r="UVU38" s="62"/>
      <c r="UVV38" s="62"/>
      <c r="UVW38" s="62"/>
      <c r="UVX38" s="62"/>
      <c r="UVY38" s="62"/>
      <c r="UVZ38" s="62"/>
      <c r="UWA38" s="62"/>
      <c r="UWB38" s="62"/>
      <c r="UWC38" s="62"/>
      <c r="UWD38" s="62"/>
      <c r="UWE38" s="62"/>
      <c r="UWF38" s="62"/>
      <c r="UWG38" s="62"/>
      <c r="UWH38" s="62"/>
      <c r="UWI38" s="62"/>
      <c r="UWJ38" s="62"/>
      <c r="UWK38" s="62"/>
      <c r="UWL38" s="62"/>
      <c r="UWM38" s="62"/>
      <c r="UWN38" s="62"/>
      <c r="UWO38" s="62"/>
      <c r="UWP38" s="62"/>
      <c r="UWQ38" s="62"/>
      <c r="UWR38" s="62"/>
      <c r="UWS38" s="62"/>
      <c r="UWT38" s="62"/>
      <c r="UWU38" s="62"/>
      <c r="UWV38" s="62"/>
      <c r="UWW38" s="62"/>
      <c r="UWX38" s="62"/>
      <c r="UWY38" s="62"/>
      <c r="UWZ38" s="62"/>
      <c r="UXA38" s="62"/>
      <c r="UXB38" s="62"/>
      <c r="UXC38" s="62"/>
      <c r="UXD38" s="62"/>
      <c r="UXE38" s="62"/>
      <c r="UXF38" s="62"/>
      <c r="UXG38" s="62"/>
      <c r="UXH38" s="62"/>
      <c r="UXI38" s="62"/>
      <c r="UXJ38" s="62"/>
      <c r="UXK38" s="62"/>
      <c r="UXL38" s="62"/>
      <c r="UXM38" s="62"/>
      <c r="UXN38" s="62"/>
      <c r="UXO38" s="62"/>
      <c r="UXP38" s="62"/>
      <c r="UXQ38" s="62"/>
      <c r="UXR38" s="62"/>
      <c r="UXS38" s="62"/>
      <c r="UXT38" s="62"/>
      <c r="UXU38" s="62"/>
      <c r="UXV38" s="62"/>
      <c r="UXW38" s="62"/>
      <c r="UXX38" s="62"/>
      <c r="UXY38" s="62"/>
      <c r="UXZ38" s="62"/>
      <c r="UYA38" s="62"/>
      <c r="UYB38" s="62"/>
      <c r="UYC38" s="62"/>
      <c r="UYD38" s="62"/>
      <c r="UYE38" s="62"/>
      <c r="UYF38" s="62"/>
      <c r="UYG38" s="62"/>
      <c r="UYH38" s="62"/>
      <c r="UYI38" s="62"/>
      <c r="UYJ38" s="62"/>
      <c r="UYK38" s="62"/>
      <c r="UYL38" s="62"/>
      <c r="UYM38" s="62"/>
      <c r="UYN38" s="62"/>
      <c r="UYO38" s="62"/>
      <c r="UYP38" s="62"/>
      <c r="UYQ38" s="62"/>
      <c r="UYR38" s="62"/>
      <c r="UYS38" s="62"/>
      <c r="UYT38" s="62"/>
      <c r="UYU38" s="62"/>
      <c r="UYV38" s="62"/>
      <c r="UYW38" s="62"/>
      <c r="UYX38" s="62"/>
      <c r="UYY38" s="62"/>
      <c r="UYZ38" s="62"/>
      <c r="UZA38" s="62"/>
      <c r="UZB38" s="62"/>
      <c r="UZC38" s="62"/>
      <c r="UZD38" s="62"/>
      <c r="UZE38" s="62"/>
      <c r="UZF38" s="62"/>
      <c r="UZG38" s="62"/>
      <c r="UZH38" s="62"/>
      <c r="UZI38" s="62"/>
      <c r="UZJ38" s="62"/>
      <c r="UZK38" s="62"/>
      <c r="UZL38" s="62"/>
      <c r="UZM38" s="62"/>
      <c r="UZN38" s="62"/>
      <c r="UZO38" s="62"/>
      <c r="UZP38" s="62"/>
      <c r="UZQ38" s="62"/>
      <c r="UZR38" s="62"/>
      <c r="UZS38" s="62"/>
      <c r="UZT38" s="62"/>
      <c r="UZU38" s="62"/>
      <c r="UZV38" s="62"/>
      <c r="UZW38" s="62"/>
      <c r="UZX38" s="62"/>
      <c r="UZY38" s="62"/>
      <c r="UZZ38" s="62"/>
      <c r="VAA38" s="62"/>
      <c r="VAB38" s="62"/>
      <c r="VAC38" s="62"/>
      <c r="VAD38" s="62"/>
      <c r="VAE38" s="62"/>
      <c r="VAF38" s="62"/>
      <c r="VAG38" s="62"/>
      <c r="VAH38" s="62"/>
      <c r="VAI38" s="62"/>
      <c r="VAJ38" s="62"/>
      <c r="VAK38" s="62"/>
      <c r="VAL38" s="62"/>
      <c r="VAM38" s="62"/>
      <c r="VAN38" s="62"/>
      <c r="VAO38" s="62"/>
      <c r="VAP38" s="62"/>
      <c r="VAQ38" s="62"/>
      <c r="VAR38" s="62"/>
      <c r="VAS38" s="62"/>
      <c r="VAT38" s="62"/>
      <c r="VAU38" s="62"/>
      <c r="VAV38" s="62"/>
      <c r="VAW38" s="62"/>
      <c r="VAX38" s="62"/>
      <c r="VAY38" s="62"/>
      <c r="VAZ38" s="62"/>
      <c r="VBA38" s="62"/>
      <c r="VBB38" s="62"/>
      <c r="VBC38" s="62"/>
      <c r="VBD38" s="62"/>
      <c r="VBE38" s="62"/>
      <c r="VBF38" s="62"/>
      <c r="VBG38" s="62"/>
      <c r="VBH38" s="62"/>
      <c r="VBI38" s="62"/>
      <c r="VBJ38" s="62"/>
      <c r="VBK38" s="62"/>
      <c r="VBL38" s="62"/>
      <c r="VBM38" s="62"/>
      <c r="VBN38" s="62"/>
      <c r="VBO38" s="62"/>
      <c r="VBP38" s="62"/>
      <c r="VBQ38" s="62"/>
      <c r="VBR38" s="62"/>
      <c r="VBS38" s="62"/>
      <c r="VBT38" s="62"/>
      <c r="VBU38" s="62"/>
      <c r="VBV38" s="62"/>
      <c r="VBW38" s="62"/>
      <c r="VBX38" s="62"/>
      <c r="VBY38" s="62"/>
      <c r="VBZ38" s="62"/>
      <c r="VCA38" s="62"/>
      <c r="VCB38" s="62"/>
      <c r="VCC38" s="62"/>
      <c r="VCD38" s="62"/>
      <c r="VCE38" s="62"/>
      <c r="VCF38" s="62"/>
      <c r="VCG38" s="62"/>
      <c r="VCH38" s="62"/>
      <c r="VCI38" s="62"/>
      <c r="VCJ38" s="62"/>
      <c r="VCK38" s="62"/>
      <c r="VCL38" s="62"/>
      <c r="VCM38" s="62"/>
      <c r="VCN38" s="62"/>
      <c r="VCO38" s="62"/>
      <c r="VCP38" s="62"/>
      <c r="VCQ38" s="62"/>
      <c r="VCR38" s="62"/>
      <c r="VCS38" s="62"/>
      <c r="VCT38" s="62"/>
      <c r="VCU38" s="62"/>
      <c r="VCV38" s="62"/>
      <c r="VCW38" s="62"/>
      <c r="VCX38" s="62"/>
      <c r="VCY38" s="62"/>
      <c r="VCZ38" s="62"/>
      <c r="VDA38" s="62"/>
      <c r="VDB38" s="62"/>
      <c r="VDC38" s="62"/>
      <c r="VDD38" s="62"/>
      <c r="VDE38" s="62"/>
      <c r="VDF38" s="62"/>
      <c r="VDG38" s="62"/>
      <c r="VDH38" s="62"/>
      <c r="VDI38" s="62"/>
      <c r="VDJ38" s="62"/>
      <c r="VDK38" s="62"/>
      <c r="VDL38" s="62"/>
      <c r="VDM38" s="62"/>
      <c r="VDN38" s="62"/>
      <c r="VDO38" s="62"/>
      <c r="VDP38" s="62"/>
      <c r="VDQ38" s="62"/>
      <c r="VDR38" s="62"/>
      <c r="VDS38" s="62"/>
      <c r="VDT38" s="62"/>
      <c r="VDU38" s="62"/>
      <c r="VDV38" s="62"/>
      <c r="VDW38" s="62"/>
      <c r="VDX38" s="62"/>
      <c r="VDY38" s="62"/>
      <c r="VDZ38" s="62"/>
      <c r="VEA38" s="62"/>
      <c r="VEB38" s="62"/>
      <c r="VEC38" s="62"/>
      <c r="VED38" s="62"/>
      <c r="VEE38" s="62"/>
      <c r="VEF38" s="62"/>
      <c r="VEG38" s="62"/>
      <c r="VEH38" s="62"/>
      <c r="VEI38" s="62"/>
      <c r="VEJ38" s="62"/>
      <c r="VEK38" s="62"/>
      <c r="VEL38" s="62"/>
      <c r="VEM38" s="62"/>
      <c r="VEN38" s="62"/>
      <c r="VEO38" s="62"/>
      <c r="VEP38" s="62"/>
      <c r="VEQ38" s="62"/>
      <c r="VER38" s="62"/>
      <c r="VES38" s="62"/>
      <c r="VET38" s="62"/>
      <c r="VEU38" s="62"/>
      <c r="VEV38" s="62"/>
      <c r="VEW38" s="62"/>
      <c r="VEX38" s="62"/>
      <c r="VEY38" s="62"/>
      <c r="VEZ38" s="62"/>
      <c r="VFA38" s="62"/>
      <c r="VFB38" s="62"/>
      <c r="VFC38" s="62"/>
      <c r="VFD38" s="62"/>
      <c r="VFE38" s="62"/>
      <c r="VFF38" s="62"/>
      <c r="VFG38" s="62"/>
      <c r="VFH38" s="62"/>
      <c r="VFI38" s="62"/>
      <c r="VFJ38" s="62"/>
      <c r="VFK38" s="62"/>
      <c r="VFL38" s="62"/>
      <c r="VFM38" s="62"/>
      <c r="VFN38" s="62"/>
      <c r="VFO38" s="62"/>
      <c r="VFP38" s="62"/>
      <c r="VFQ38" s="62"/>
      <c r="VFR38" s="62"/>
      <c r="VFS38" s="62"/>
      <c r="VFT38" s="62"/>
      <c r="VFU38" s="62"/>
      <c r="VFV38" s="62"/>
      <c r="VFW38" s="62"/>
      <c r="VFX38" s="62"/>
      <c r="VFY38" s="62"/>
      <c r="VFZ38" s="62"/>
      <c r="VGA38" s="62"/>
      <c r="VGB38" s="62"/>
      <c r="VGC38" s="62"/>
      <c r="VGD38" s="62"/>
      <c r="VGE38" s="62"/>
      <c r="VGF38" s="62"/>
      <c r="VGG38" s="62"/>
      <c r="VGH38" s="62"/>
      <c r="VGI38" s="62"/>
      <c r="VGJ38" s="62"/>
      <c r="VGK38" s="62"/>
      <c r="VGL38" s="62"/>
      <c r="VGM38" s="62"/>
      <c r="VGN38" s="62"/>
      <c r="VGO38" s="62"/>
      <c r="VGP38" s="62"/>
      <c r="VGQ38" s="62"/>
      <c r="VGR38" s="62"/>
      <c r="VGS38" s="62"/>
      <c r="VGT38" s="62"/>
      <c r="VGU38" s="62"/>
      <c r="VGV38" s="62"/>
      <c r="VGW38" s="62"/>
      <c r="VGX38" s="62"/>
      <c r="VGY38" s="62"/>
      <c r="VGZ38" s="62"/>
      <c r="VHA38" s="62"/>
      <c r="VHB38" s="62"/>
      <c r="VHC38" s="62"/>
      <c r="VHD38" s="62"/>
      <c r="VHE38" s="62"/>
      <c r="VHF38" s="62"/>
      <c r="VHG38" s="62"/>
      <c r="VHH38" s="62"/>
      <c r="VHI38" s="62"/>
      <c r="VHJ38" s="62"/>
      <c r="VHK38" s="62"/>
      <c r="VHL38" s="62"/>
      <c r="VHM38" s="62"/>
      <c r="VHN38" s="62"/>
      <c r="VHO38" s="62"/>
      <c r="VHP38" s="62"/>
      <c r="VHQ38" s="62"/>
      <c r="VHR38" s="62"/>
      <c r="VHS38" s="62"/>
      <c r="VHT38" s="62"/>
      <c r="VHU38" s="62"/>
      <c r="VHV38" s="62"/>
      <c r="VHW38" s="62"/>
      <c r="VHX38" s="62"/>
      <c r="VHY38" s="62"/>
      <c r="VHZ38" s="62"/>
      <c r="VIA38" s="62"/>
      <c r="VIB38" s="62"/>
      <c r="VIC38" s="62"/>
      <c r="VID38" s="62"/>
      <c r="VIE38" s="62"/>
      <c r="VIF38" s="62"/>
      <c r="VIG38" s="62"/>
      <c r="VIH38" s="62"/>
      <c r="VII38" s="62"/>
      <c r="VIJ38" s="62"/>
      <c r="VIK38" s="62"/>
      <c r="VIL38" s="62"/>
      <c r="VIM38" s="62"/>
      <c r="VIN38" s="62"/>
      <c r="VIO38" s="62"/>
      <c r="VIP38" s="62"/>
      <c r="VIQ38" s="62"/>
      <c r="VIR38" s="62"/>
      <c r="VIS38" s="62"/>
      <c r="VIT38" s="62"/>
      <c r="VIU38" s="62"/>
      <c r="VIV38" s="62"/>
      <c r="VIW38" s="62"/>
      <c r="VIX38" s="62"/>
      <c r="VIY38" s="62"/>
      <c r="VIZ38" s="62"/>
      <c r="VJA38" s="62"/>
      <c r="VJB38" s="62"/>
      <c r="VJC38" s="62"/>
      <c r="VJD38" s="62"/>
      <c r="VJE38" s="62"/>
      <c r="VJF38" s="62"/>
      <c r="VJG38" s="62"/>
      <c r="VJH38" s="62"/>
      <c r="VJI38" s="62"/>
      <c r="VJJ38" s="62"/>
      <c r="VJK38" s="62"/>
      <c r="VJL38" s="62"/>
      <c r="VJM38" s="62"/>
      <c r="VJN38" s="62"/>
      <c r="VJO38" s="62"/>
      <c r="VJP38" s="62"/>
      <c r="VJQ38" s="62"/>
      <c r="VJR38" s="62"/>
      <c r="VJS38" s="62"/>
      <c r="VJT38" s="62"/>
      <c r="VJU38" s="62"/>
      <c r="VJV38" s="62"/>
      <c r="VJW38" s="62"/>
      <c r="VJX38" s="62"/>
      <c r="VJY38" s="62"/>
      <c r="VJZ38" s="62"/>
      <c r="VKA38" s="62"/>
      <c r="VKB38" s="62"/>
      <c r="VKC38" s="62"/>
      <c r="VKD38" s="62"/>
      <c r="VKE38" s="62"/>
      <c r="VKF38" s="62"/>
      <c r="VKG38" s="62"/>
      <c r="VKH38" s="62"/>
      <c r="VKI38" s="62"/>
      <c r="VKJ38" s="62"/>
      <c r="VKK38" s="62"/>
      <c r="VKL38" s="62"/>
      <c r="VKM38" s="62"/>
      <c r="VKN38" s="62"/>
      <c r="VKO38" s="62"/>
      <c r="VKP38" s="62"/>
      <c r="VKQ38" s="62"/>
      <c r="VKR38" s="62"/>
      <c r="VKS38" s="62"/>
      <c r="VKT38" s="62"/>
      <c r="VKU38" s="62"/>
      <c r="VKV38" s="62"/>
      <c r="VKW38" s="62"/>
      <c r="VKX38" s="62"/>
      <c r="VKY38" s="62"/>
      <c r="VKZ38" s="62"/>
      <c r="VLA38" s="62"/>
      <c r="VLB38" s="62"/>
      <c r="VLC38" s="62"/>
      <c r="VLD38" s="62"/>
      <c r="VLE38" s="62"/>
      <c r="VLF38" s="62"/>
      <c r="VLG38" s="62"/>
      <c r="VLH38" s="62"/>
      <c r="VLI38" s="62"/>
      <c r="VLJ38" s="62"/>
      <c r="VLK38" s="62"/>
      <c r="VLL38" s="62"/>
      <c r="VLM38" s="62"/>
      <c r="VLN38" s="62"/>
      <c r="VLO38" s="62"/>
      <c r="VLP38" s="62"/>
      <c r="VLQ38" s="62"/>
      <c r="VLR38" s="62"/>
      <c r="VLS38" s="62"/>
      <c r="VLT38" s="62"/>
      <c r="VLU38" s="62"/>
      <c r="VLV38" s="62"/>
      <c r="VLW38" s="62"/>
      <c r="VLX38" s="62"/>
      <c r="VLY38" s="62"/>
      <c r="VLZ38" s="62"/>
      <c r="VMA38" s="62"/>
      <c r="VMB38" s="62"/>
      <c r="VMC38" s="62"/>
      <c r="VMD38" s="62"/>
      <c r="VME38" s="62"/>
      <c r="VMF38" s="62"/>
      <c r="VMG38" s="62"/>
      <c r="VMH38" s="62"/>
      <c r="VMI38" s="62"/>
      <c r="VMJ38" s="62"/>
      <c r="VMK38" s="62"/>
      <c r="VML38" s="62"/>
      <c r="VMM38" s="62"/>
      <c r="VMN38" s="62"/>
      <c r="VMO38" s="62"/>
      <c r="VMP38" s="62"/>
      <c r="VMQ38" s="62"/>
      <c r="VMR38" s="62"/>
      <c r="VMS38" s="62"/>
      <c r="VMT38" s="62"/>
      <c r="VMU38" s="62"/>
      <c r="VMV38" s="62"/>
      <c r="VMW38" s="62"/>
      <c r="VMX38" s="62"/>
      <c r="VMY38" s="62"/>
      <c r="VMZ38" s="62"/>
      <c r="VNA38" s="62"/>
      <c r="VNB38" s="62"/>
      <c r="VNC38" s="62"/>
      <c r="VND38" s="62"/>
      <c r="VNE38" s="62"/>
      <c r="VNF38" s="62"/>
      <c r="VNG38" s="62"/>
      <c r="VNH38" s="62"/>
      <c r="VNI38" s="62"/>
      <c r="VNJ38" s="62"/>
      <c r="VNK38" s="62"/>
      <c r="VNL38" s="62"/>
      <c r="VNM38" s="62"/>
      <c r="VNN38" s="62"/>
      <c r="VNO38" s="62"/>
      <c r="VNP38" s="62"/>
      <c r="VNQ38" s="62"/>
      <c r="VNR38" s="62"/>
      <c r="VNS38" s="62"/>
      <c r="VNT38" s="62"/>
      <c r="VNU38" s="62"/>
      <c r="VNV38" s="62"/>
      <c r="VNW38" s="62"/>
      <c r="VNX38" s="62"/>
      <c r="VNY38" s="62"/>
      <c r="VNZ38" s="62"/>
      <c r="VOA38" s="62"/>
      <c r="VOB38" s="62"/>
      <c r="VOC38" s="62"/>
      <c r="VOD38" s="62"/>
      <c r="VOE38" s="62"/>
      <c r="VOF38" s="62"/>
      <c r="VOG38" s="62"/>
      <c r="VOH38" s="62"/>
      <c r="VOI38" s="62"/>
      <c r="VOJ38" s="62"/>
      <c r="VOK38" s="62"/>
      <c r="VOL38" s="62"/>
      <c r="VOM38" s="62"/>
      <c r="VON38" s="62"/>
      <c r="VOO38" s="62"/>
      <c r="VOP38" s="62"/>
      <c r="VOQ38" s="62"/>
      <c r="VOR38" s="62"/>
      <c r="VOS38" s="62"/>
      <c r="VOT38" s="62"/>
      <c r="VOU38" s="62"/>
      <c r="VOV38" s="62"/>
      <c r="VOW38" s="62"/>
      <c r="VOX38" s="62"/>
      <c r="VOY38" s="62"/>
      <c r="VOZ38" s="62"/>
      <c r="VPA38" s="62"/>
      <c r="VPB38" s="62"/>
      <c r="VPC38" s="62"/>
      <c r="VPD38" s="62"/>
      <c r="VPE38" s="62"/>
      <c r="VPF38" s="62"/>
      <c r="VPG38" s="62"/>
      <c r="VPH38" s="62"/>
      <c r="VPI38" s="62"/>
      <c r="VPJ38" s="62"/>
      <c r="VPK38" s="62"/>
      <c r="VPL38" s="62"/>
      <c r="VPM38" s="62"/>
      <c r="VPN38" s="62"/>
      <c r="VPO38" s="62"/>
      <c r="VPP38" s="62"/>
      <c r="VPQ38" s="62"/>
      <c r="VPR38" s="62"/>
      <c r="VPS38" s="62"/>
      <c r="VPT38" s="62"/>
      <c r="VPU38" s="62"/>
      <c r="VPV38" s="62"/>
      <c r="VPW38" s="62"/>
      <c r="VPX38" s="62"/>
      <c r="VPY38" s="62"/>
      <c r="VPZ38" s="62"/>
      <c r="VQA38" s="62"/>
      <c r="VQB38" s="62"/>
      <c r="VQC38" s="62"/>
      <c r="VQD38" s="62"/>
      <c r="VQE38" s="62"/>
      <c r="VQF38" s="62"/>
      <c r="VQG38" s="62"/>
      <c r="VQH38" s="62"/>
      <c r="VQI38" s="62"/>
      <c r="VQJ38" s="62"/>
      <c r="VQK38" s="62"/>
      <c r="VQL38" s="62"/>
      <c r="VQM38" s="62"/>
      <c r="VQN38" s="62"/>
      <c r="VQO38" s="62"/>
      <c r="VQP38" s="62"/>
      <c r="VQQ38" s="62"/>
      <c r="VQR38" s="62"/>
      <c r="VQS38" s="62"/>
      <c r="VQT38" s="62"/>
      <c r="VQU38" s="62"/>
      <c r="VQV38" s="62"/>
      <c r="VQW38" s="62"/>
      <c r="VQX38" s="62"/>
      <c r="VQY38" s="62"/>
      <c r="VQZ38" s="62"/>
      <c r="VRA38" s="62"/>
      <c r="VRB38" s="62"/>
      <c r="VRC38" s="62"/>
      <c r="VRD38" s="62"/>
      <c r="VRE38" s="62"/>
      <c r="VRF38" s="62"/>
      <c r="VRG38" s="62"/>
      <c r="VRH38" s="62"/>
      <c r="VRI38" s="62"/>
      <c r="VRJ38" s="62"/>
      <c r="VRK38" s="62"/>
      <c r="VRL38" s="62"/>
      <c r="VRM38" s="62"/>
      <c r="VRN38" s="62"/>
      <c r="VRO38" s="62"/>
      <c r="VRP38" s="62"/>
      <c r="VRQ38" s="62"/>
      <c r="VRR38" s="62"/>
      <c r="VRS38" s="62"/>
      <c r="VRT38" s="62"/>
      <c r="VRU38" s="62"/>
      <c r="VRV38" s="62"/>
      <c r="VRW38" s="62"/>
      <c r="VRX38" s="62"/>
      <c r="VRY38" s="62"/>
      <c r="VRZ38" s="62"/>
      <c r="VSA38" s="62"/>
      <c r="VSB38" s="62"/>
      <c r="VSC38" s="62"/>
      <c r="VSD38" s="62"/>
      <c r="VSE38" s="62"/>
      <c r="VSF38" s="62"/>
      <c r="VSG38" s="62"/>
      <c r="VSH38" s="62"/>
      <c r="VSI38" s="62"/>
      <c r="VSJ38" s="62"/>
      <c r="VSK38" s="62"/>
      <c r="VSL38" s="62"/>
      <c r="VSM38" s="62"/>
      <c r="VSN38" s="62"/>
      <c r="VSO38" s="62"/>
      <c r="VSP38" s="62"/>
      <c r="VSQ38" s="62"/>
      <c r="VSR38" s="62"/>
      <c r="VSS38" s="62"/>
      <c r="VST38" s="62"/>
      <c r="VSU38" s="62"/>
      <c r="VSV38" s="62"/>
      <c r="VSW38" s="62"/>
      <c r="VSX38" s="62"/>
      <c r="VSY38" s="62"/>
      <c r="VSZ38" s="62"/>
      <c r="VTA38" s="62"/>
      <c r="VTB38" s="62"/>
      <c r="VTC38" s="62"/>
      <c r="VTD38" s="62"/>
      <c r="VTE38" s="62"/>
      <c r="VTF38" s="62"/>
      <c r="VTG38" s="62"/>
      <c r="VTH38" s="62"/>
      <c r="VTI38" s="62"/>
      <c r="VTJ38" s="62"/>
      <c r="VTK38" s="62"/>
      <c r="VTL38" s="62"/>
      <c r="VTM38" s="62"/>
      <c r="VTN38" s="62"/>
      <c r="VTO38" s="62"/>
      <c r="VTP38" s="62"/>
      <c r="VTQ38" s="62"/>
      <c r="VTR38" s="62"/>
      <c r="VTS38" s="62"/>
      <c r="VTT38" s="62"/>
      <c r="VTU38" s="62"/>
      <c r="VTV38" s="62"/>
      <c r="VTW38" s="62"/>
      <c r="VTX38" s="62"/>
      <c r="VTY38" s="62"/>
      <c r="VTZ38" s="62"/>
      <c r="VUA38" s="62"/>
      <c r="VUB38" s="62"/>
      <c r="VUC38" s="62"/>
      <c r="VUD38" s="62"/>
      <c r="VUE38" s="62"/>
      <c r="VUF38" s="62"/>
      <c r="VUG38" s="62"/>
      <c r="VUH38" s="62"/>
      <c r="VUI38" s="62"/>
      <c r="VUJ38" s="62"/>
      <c r="VUK38" s="62"/>
      <c r="VUL38" s="62"/>
      <c r="VUM38" s="62"/>
      <c r="VUN38" s="62"/>
      <c r="VUO38" s="62"/>
      <c r="VUP38" s="62"/>
      <c r="VUQ38" s="62"/>
      <c r="VUR38" s="62"/>
      <c r="VUS38" s="62"/>
      <c r="VUT38" s="62"/>
      <c r="VUU38" s="62"/>
      <c r="VUV38" s="62"/>
      <c r="VUW38" s="62"/>
      <c r="VUX38" s="62"/>
      <c r="VUY38" s="62"/>
      <c r="VUZ38" s="62"/>
      <c r="VVA38" s="62"/>
      <c r="VVB38" s="62"/>
      <c r="VVC38" s="62"/>
      <c r="VVD38" s="62"/>
      <c r="VVE38" s="62"/>
      <c r="VVF38" s="62"/>
      <c r="VVG38" s="62"/>
      <c r="VVH38" s="62"/>
      <c r="VVI38" s="62"/>
      <c r="VVJ38" s="62"/>
      <c r="VVK38" s="62"/>
      <c r="VVL38" s="62"/>
      <c r="VVM38" s="62"/>
      <c r="VVN38" s="62"/>
      <c r="VVO38" s="62"/>
      <c r="VVP38" s="62"/>
      <c r="VVQ38" s="62"/>
      <c r="VVR38" s="62"/>
      <c r="VVS38" s="62"/>
      <c r="VVT38" s="62"/>
      <c r="VVU38" s="62"/>
      <c r="VVV38" s="62"/>
      <c r="VVW38" s="62"/>
      <c r="VVX38" s="62"/>
      <c r="VVY38" s="62"/>
      <c r="VVZ38" s="62"/>
      <c r="VWA38" s="62"/>
      <c r="VWB38" s="62"/>
      <c r="VWC38" s="62"/>
      <c r="VWD38" s="62"/>
      <c r="VWE38" s="62"/>
      <c r="VWF38" s="62"/>
      <c r="VWG38" s="62"/>
      <c r="VWH38" s="62"/>
      <c r="VWI38" s="62"/>
      <c r="VWJ38" s="62"/>
      <c r="VWK38" s="62"/>
      <c r="VWL38" s="62"/>
      <c r="VWM38" s="62"/>
      <c r="VWN38" s="62"/>
      <c r="VWO38" s="62"/>
      <c r="VWP38" s="62"/>
      <c r="VWQ38" s="62"/>
      <c r="VWR38" s="62"/>
      <c r="VWS38" s="62"/>
      <c r="VWT38" s="62"/>
      <c r="VWU38" s="62"/>
      <c r="VWV38" s="62"/>
      <c r="VWW38" s="62"/>
      <c r="VWX38" s="62"/>
      <c r="VWY38" s="62"/>
      <c r="VWZ38" s="62"/>
      <c r="VXA38" s="62"/>
      <c r="VXB38" s="62"/>
      <c r="VXC38" s="62"/>
      <c r="VXD38" s="62"/>
      <c r="VXE38" s="62"/>
      <c r="VXF38" s="62"/>
      <c r="VXG38" s="62"/>
      <c r="VXH38" s="62"/>
      <c r="VXI38" s="62"/>
      <c r="VXJ38" s="62"/>
      <c r="VXK38" s="62"/>
      <c r="VXL38" s="62"/>
      <c r="VXM38" s="62"/>
      <c r="VXN38" s="62"/>
      <c r="VXO38" s="62"/>
      <c r="VXP38" s="62"/>
      <c r="VXQ38" s="62"/>
      <c r="VXR38" s="62"/>
      <c r="VXS38" s="62"/>
      <c r="VXT38" s="62"/>
      <c r="VXU38" s="62"/>
      <c r="VXV38" s="62"/>
      <c r="VXW38" s="62"/>
      <c r="VXX38" s="62"/>
      <c r="VXY38" s="62"/>
      <c r="VXZ38" s="62"/>
      <c r="VYA38" s="62"/>
      <c r="VYB38" s="62"/>
      <c r="VYC38" s="62"/>
      <c r="VYD38" s="62"/>
      <c r="VYE38" s="62"/>
      <c r="VYF38" s="62"/>
      <c r="VYG38" s="62"/>
      <c r="VYH38" s="62"/>
      <c r="VYI38" s="62"/>
      <c r="VYJ38" s="62"/>
      <c r="VYK38" s="62"/>
      <c r="VYL38" s="62"/>
      <c r="VYM38" s="62"/>
      <c r="VYN38" s="62"/>
      <c r="VYO38" s="62"/>
      <c r="VYP38" s="62"/>
      <c r="VYQ38" s="62"/>
      <c r="VYR38" s="62"/>
      <c r="VYS38" s="62"/>
      <c r="VYT38" s="62"/>
      <c r="VYU38" s="62"/>
      <c r="VYV38" s="62"/>
      <c r="VYW38" s="62"/>
      <c r="VYX38" s="62"/>
      <c r="VYY38" s="62"/>
      <c r="VYZ38" s="62"/>
      <c r="VZA38" s="62"/>
      <c r="VZB38" s="62"/>
      <c r="VZC38" s="62"/>
      <c r="VZD38" s="62"/>
      <c r="VZE38" s="62"/>
      <c r="VZF38" s="62"/>
      <c r="VZG38" s="62"/>
      <c r="VZH38" s="62"/>
      <c r="VZI38" s="62"/>
      <c r="VZJ38" s="62"/>
      <c r="VZK38" s="62"/>
      <c r="VZL38" s="62"/>
      <c r="VZM38" s="62"/>
      <c r="VZN38" s="62"/>
      <c r="VZO38" s="62"/>
      <c r="VZP38" s="62"/>
      <c r="VZQ38" s="62"/>
      <c r="VZR38" s="62"/>
      <c r="VZS38" s="62"/>
      <c r="VZT38" s="62"/>
      <c r="VZU38" s="62"/>
      <c r="VZV38" s="62"/>
      <c r="VZW38" s="62"/>
      <c r="VZX38" s="62"/>
      <c r="VZY38" s="62"/>
      <c r="VZZ38" s="62"/>
      <c r="WAA38" s="62"/>
      <c r="WAB38" s="62"/>
      <c r="WAC38" s="62"/>
      <c r="WAD38" s="62"/>
      <c r="WAE38" s="62"/>
      <c r="WAF38" s="62"/>
      <c r="WAG38" s="62"/>
      <c r="WAH38" s="62"/>
      <c r="WAI38" s="62"/>
      <c r="WAJ38" s="62"/>
      <c r="WAK38" s="62"/>
      <c r="WAL38" s="62"/>
      <c r="WAM38" s="62"/>
      <c r="WAN38" s="62"/>
      <c r="WAO38" s="62"/>
      <c r="WAP38" s="62"/>
      <c r="WAQ38" s="62"/>
      <c r="WAR38" s="62"/>
      <c r="WAS38" s="62"/>
      <c r="WAT38" s="62"/>
      <c r="WAU38" s="62"/>
      <c r="WAV38" s="62"/>
      <c r="WAW38" s="62"/>
      <c r="WAX38" s="62"/>
      <c r="WAY38" s="62"/>
      <c r="WAZ38" s="62"/>
      <c r="WBA38" s="62"/>
      <c r="WBB38" s="62"/>
      <c r="WBC38" s="62"/>
      <c r="WBD38" s="62"/>
      <c r="WBE38" s="62"/>
      <c r="WBF38" s="62"/>
      <c r="WBG38" s="62"/>
      <c r="WBH38" s="62"/>
      <c r="WBI38" s="62"/>
      <c r="WBJ38" s="62"/>
      <c r="WBK38" s="62"/>
      <c r="WBL38" s="62"/>
      <c r="WBM38" s="62"/>
      <c r="WBN38" s="62"/>
      <c r="WBO38" s="62"/>
      <c r="WBP38" s="62"/>
      <c r="WBQ38" s="62"/>
      <c r="WBR38" s="62"/>
      <c r="WBS38" s="62"/>
      <c r="WBT38" s="62"/>
      <c r="WBU38" s="62"/>
      <c r="WBV38" s="62"/>
      <c r="WBW38" s="62"/>
      <c r="WBX38" s="62"/>
      <c r="WBY38" s="62"/>
      <c r="WBZ38" s="62"/>
      <c r="WCA38" s="62"/>
      <c r="WCB38" s="62"/>
      <c r="WCC38" s="62"/>
      <c r="WCD38" s="62"/>
      <c r="WCE38" s="62"/>
      <c r="WCF38" s="62"/>
      <c r="WCG38" s="62"/>
      <c r="WCH38" s="62"/>
      <c r="WCI38" s="62"/>
      <c r="WCJ38" s="62"/>
      <c r="WCK38" s="62"/>
      <c r="WCL38" s="62"/>
      <c r="WCM38" s="62"/>
      <c r="WCN38" s="62"/>
      <c r="WCO38" s="62"/>
      <c r="WCP38" s="62"/>
      <c r="WCQ38" s="62"/>
      <c r="WCR38" s="62"/>
      <c r="WCS38" s="62"/>
      <c r="WCT38" s="62"/>
      <c r="WCU38" s="62"/>
      <c r="WCV38" s="62"/>
      <c r="WCW38" s="62"/>
      <c r="WCX38" s="62"/>
      <c r="WCY38" s="62"/>
      <c r="WCZ38" s="62"/>
      <c r="WDA38" s="62"/>
      <c r="WDB38" s="62"/>
      <c r="WDC38" s="62"/>
      <c r="WDD38" s="62"/>
      <c r="WDE38" s="62"/>
      <c r="WDF38" s="62"/>
      <c r="WDG38" s="62"/>
      <c r="WDH38" s="62"/>
      <c r="WDI38" s="62"/>
      <c r="WDJ38" s="62"/>
      <c r="WDK38" s="62"/>
      <c r="WDL38" s="62"/>
      <c r="WDM38" s="62"/>
      <c r="WDN38" s="62"/>
      <c r="WDO38" s="62"/>
      <c r="WDP38" s="62"/>
      <c r="WDQ38" s="62"/>
      <c r="WDR38" s="62"/>
      <c r="WDS38" s="62"/>
      <c r="WDT38" s="62"/>
      <c r="WDU38" s="62"/>
      <c r="WDV38" s="62"/>
      <c r="WDW38" s="62"/>
      <c r="WDX38" s="62"/>
      <c r="WDY38" s="62"/>
      <c r="WDZ38" s="62"/>
      <c r="WEA38" s="62"/>
      <c r="WEB38" s="62"/>
      <c r="WEC38" s="62"/>
      <c r="WED38" s="62"/>
      <c r="WEE38" s="62"/>
      <c r="WEF38" s="62"/>
      <c r="WEG38" s="62"/>
      <c r="WEH38" s="62"/>
      <c r="WEI38" s="62"/>
      <c r="WEJ38" s="62"/>
      <c r="WEK38" s="62"/>
      <c r="WEL38" s="62"/>
      <c r="WEM38" s="62"/>
      <c r="WEN38" s="62"/>
      <c r="WEO38" s="62"/>
      <c r="WEP38" s="62"/>
      <c r="WEQ38" s="62"/>
      <c r="WER38" s="62"/>
      <c r="WES38" s="62"/>
      <c r="WET38" s="62"/>
      <c r="WEU38" s="62"/>
      <c r="WEV38" s="62"/>
      <c r="WEW38" s="62"/>
      <c r="WEX38" s="62"/>
      <c r="WEY38" s="62"/>
      <c r="WEZ38" s="62"/>
      <c r="WFA38" s="62"/>
      <c r="WFB38" s="62"/>
      <c r="WFC38" s="62"/>
      <c r="WFD38" s="62"/>
      <c r="WFE38" s="62"/>
      <c r="WFF38" s="62"/>
      <c r="WFG38" s="62"/>
      <c r="WFH38" s="62"/>
      <c r="WFI38" s="62"/>
      <c r="WFJ38" s="62"/>
      <c r="WFK38" s="62"/>
      <c r="WFL38" s="62"/>
      <c r="WFM38" s="62"/>
      <c r="WFN38" s="62"/>
      <c r="WFO38" s="62"/>
      <c r="WFP38" s="62"/>
      <c r="WFQ38" s="62"/>
      <c r="WFR38" s="62"/>
      <c r="WFS38" s="62"/>
      <c r="WFT38" s="62"/>
      <c r="WFU38" s="62"/>
      <c r="WFV38" s="62"/>
      <c r="WFW38" s="62"/>
      <c r="WFX38" s="62"/>
      <c r="WFY38" s="62"/>
      <c r="WFZ38" s="62"/>
      <c r="WGA38" s="62"/>
      <c r="WGB38" s="62"/>
      <c r="WGC38" s="62"/>
      <c r="WGD38" s="62"/>
      <c r="WGE38" s="62"/>
      <c r="WGF38" s="62"/>
      <c r="WGG38" s="62"/>
      <c r="WGH38" s="62"/>
      <c r="WGI38" s="62"/>
      <c r="WGJ38" s="62"/>
      <c r="WGK38" s="62"/>
      <c r="WGL38" s="62"/>
      <c r="WGM38" s="62"/>
      <c r="WGN38" s="62"/>
      <c r="WGO38" s="62"/>
      <c r="WGP38" s="62"/>
      <c r="WGQ38" s="62"/>
      <c r="WGR38" s="62"/>
      <c r="WGS38" s="62"/>
      <c r="WGT38" s="62"/>
      <c r="WGU38" s="62"/>
      <c r="WGV38" s="62"/>
      <c r="WGW38" s="62"/>
      <c r="WGX38" s="62"/>
      <c r="WGY38" s="62"/>
      <c r="WGZ38" s="62"/>
      <c r="WHA38" s="62"/>
      <c r="WHB38" s="62"/>
      <c r="WHC38" s="62"/>
      <c r="WHD38" s="62"/>
      <c r="WHE38" s="62"/>
      <c r="WHF38" s="62"/>
      <c r="WHG38" s="62"/>
      <c r="WHH38" s="62"/>
      <c r="WHI38" s="62"/>
      <c r="WHJ38" s="62"/>
      <c r="WHK38" s="62"/>
      <c r="WHL38" s="62"/>
      <c r="WHM38" s="62"/>
      <c r="WHN38" s="62"/>
      <c r="WHO38" s="62"/>
      <c r="WHP38" s="62"/>
      <c r="WHQ38" s="62"/>
      <c r="WHR38" s="62"/>
      <c r="WHS38" s="62"/>
      <c r="WHT38" s="62"/>
      <c r="WHU38" s="62"/>
      <c r="WHV38" s="62"/>
      <c r="WHW38" s="62"/>
      <c r="WHX38" s="62"/>
      <c r="WHY38" s="62"/>
      <c r="WHZ38" s="62"/>
      <c r="WIA38" s="62"/>
      <c r="WIB38" s="62"/>
      <c r="WIC38" s="62"/>
      <c r="WID38" s="62"/>
      <c r="WIE38" s="62"/>
      <c r="WIF38" s="62"/>
      <c r="WIG38" s="62"/>
      <c r="WIH38" s="62"/>
      <c r="WII38" s="62"/>
      <c r="WIJ38" s="62"/>
      <c r="WIK38" s="62"/>
      <c r="WIL38" s="62"/>
      <c r="WIM38" s="62"/>
      <c r="WIN38" s="62"/>
      <c r="WIO38" s="62"/>
      <c r="WIP38" s="62"/>
      <c r="WIQ38" s="62"/>
      <c r="WIR38" s="62"/>
      <c r="WIS38" s="62"/>
      <c r="WIT38" s="62"/>
      <c r="WIU38" s="62"/>
      <c r="WIV38" s="62"/>
      <c r="WIW38" s="62"/>
      <c r="WIX38" s="62"/>
      <c r="WIY38" s="62"/>
      <c r="WIZ38" s="62"/>
      <c r="WJA38" s="62"/>
      <c r="WJB38" s="62"/>
      <c r="WJC38" s="62"/>
      <c r="WJD38" s="62"/>
      <c r="WJE38" s="62"/>
      <c r="WJF38" s="62"/>
      <c r="WJG38" s="62"/>
      <c r="WJH38" s="62"/>
      <c r="WJI38" s="62"/>
      <c r="WJJ38" s="62"/>
      <c r="WJK38" s="62"/>
      <c r="WJL38" s="62"/>
      <c r="WJM38" s="62"/>
      <c r="WJN38" s="62"/>
      <c r="WJO38" s="62"/>
      <c r="WJP38" s="62"/>
      <c r="WJQ38" s="62"/>
      <c r="WJR38" s="62"/>
      <c r="WJS38" s="62"/>
      <c r="WJT38" s="62"/>
      <c r="WJU38" s="62"/>
      <c r="WJV38" s="62"/>
      <c r="WJW38" s="62"/>
      <c r="WJX38" s="62"/>
      <c r="WJY38" s="62"/>
      <c r="WJZ38" s="62"/>
      <c r="WKA38" s="62"/>
      <c r="WKB38" s="62"/>
      <c r="WKC38" s="62"/>
      <c r="WKD38" s="62"/>
      <c r="WKE38" s="62"/>
      <c r="WKF38" s="62"/>
      <c r="WKG38" s="62"/>
      <c r="WKH38" s="62"/>
      <c r="WKI38" s="62"/>
      <c r="WKJ38" s="62"/>
      <c r="WKK38" s="62"/>
      <c r="WKL38" s="62"/>
      <c r="WKM38" s="62"/>
      <c r="WKN38" s="62"/>
      <c r="WKO38" s="62"/>
      <c r="WKP38" s="62"/>
      <c r="WKQ38" s="62"/>
      <c r="WKR38" s="62"/>
      <c r="WKS38" s="62"/>
      <c r="WKT38" s="62"/>
      <c r="WKU38" s="62"/>
      <c r="WKV38" s="62"/>
      <c r="WKW38" s="62"/>
      <c r="WKX38" s="62"/>
      <c r="WKY38" s="62"/>
      <c r="WKZ38" s="62"/>
      <c r="WLA38" s="62"/>
      <c r="WLB38" s="62"/>
      <c r="WLC38" s="62"/>
      <c r="WLD38" s="62"/>
      <c r="WLE38" s="62"/>
      <c r="WLF38" s="62"/>
      <c r="WLG38" s="62"/>
      <c r="WLH38" s="62"/>
      <c r="WLI38" s="62"/>
      <c r="WLJ38" s="62"/>
      <c r="WLK38" s="62"/>
      <c r="WLL38" s="62"/>
      <c r="WLM38" s="62"/>
      <c r="WLN38" s="62"/>
      <c r="WLO38" s="62"/>
      <c r="WLP38" s="62"/>
      <c r="WLQ38" s="62"/>
      <c r="WLR38" s="62"/>
      <c r="WLS38" s="62"/>
      <c r="WLT38" s="62"/>
      <c r="WLU38" s="62"/>
      <c r="WLV38" s="62"/>
      <c r="WLW38" s="62"/>
      <c r="WLX38" s="62"/>
      <c r="WLY38" s="62"/>
      <c r="WLZ38" s="62"/>
      <c r="WMA38" s="62"/>
      <c r="WMB38" s="62"/>
      <c r="WMC38" s="62"/>
      <c r="WMD38" s="62"/>
      <c r="WME38" s="62"/>
      <c r="WMF38" s="62"/>
      <c r="WMG38" s="62"/>
      <c r="WMH38" s="62"/>
      <c r="WMI38" s="62"/>
      <c r="WMJ38" s="62"/>
      <c r="WMK38" s="62"/>
      <c r="WML38" s="62"/>
      <c r="WMM38" s="62"/>
      <c r="WMN38" s="62"/>
      <c r="WMO38" s="62"/>
      <c r="WMP38" s="62"/>
      <c r="WMQ38" s="62"/>
      <c r="WMR38" s="62"/>
      <c r="WMS38" s="62"/>
      <c r="WMT38" s="62"/>
      <c r="WMU38" s="62"/>
      <c r="WMV38" s="62"/>
      <c r="WMW38" s="62"/>
      <c r="WMX38" s="62"/>
      <c r="WMY38" s="62"/>
      <c r="WMZ38" s="62"/>
      <c r="WNA38" s="62"/>
      <c r="WNB38" s="62"/>
      <c r="WNC38" s="62"/>
      <c r="WND38" s="62"/>
      <c r="WNE38" s="62"/>
      <c r="WNF38" s="62"/>
      <c r="WNG38" s="62"/>
      <c r="WNH38" s="62"/>
      <c r="WNI38" s="62"/>
      <c r="WNJ38" s="62"/>
      <c r="WNK38" s="62"/>
      <c r="WNL38" s="62"/>
      <c r="WNM38" s="62"/>
      <c r="WNN38" s="62"/>
      <c r="WNO38" s="62"/>
      <c r="WNP38" s="62"/>
      <c r="WNQ38" s="62"/>
      <c r="WNR38" s="62"/>
      <c r="WNS38" s="62"/>
      <c r="WNT38" s="62"/>
      <c r="WNU38" s="62"/>
      <c r="WNV38" s="62"/>
      <c r="WNW38" s="62"/>
      <c r="WNX38" s="62"/>
      <c r="WNY38" s="62"/>
      <c r="WNZ38" s="62"/>
      <c r="WOA38" s="62"/>
      <c r="WOB38" s="62"/>
      <c r="WOC38" s="62"/>
      <c r="WOD38" s="62"/>
      <c r="WOE38" s="62"/>
      <c r="WOF38" s="62"/>
      <c r="WOG38" s="62"/>
      <c r="WOH38" s="62"/>
      <c r="WOI38" s="62"/>
      <c r="WOJ38" s="62"/>
      <c r="WOK38" s="62"/>
      <c r="WOL38" s="62"/>
      <c r="WOM38" s="62"/>
      <c r="WON38" s="62"/>
      <c r="WOO38" s="62"/>
      <c r="WOP38" s="62"/>
      <c r="WOQ38" s="62"/>
      <c r="WOR38" s="62"/>
      <c r="WOS38" s="62"/>
      <c r="WOT38" s="62"/>
      <c r="WOU38" s="62"/>
      <c r="WOV38" s="62"/>
      <c r="WOW38" s="62"/>
      <c r="WOX38" s="62"/>
      <c r="WOY38" s="62"/>
      <c r="WOZ38" s="62"/>
      <c r="WPA38" s="62"/>
      <c r="WPB38" s="62"/>
      <c r="WPC38" s="62"/>
      <c r="WPD38" s="62"/>
      <c r="WPE38" s="62"/>
      <c r="WPF38" s="62"/>
      <c r="WPG38" s="62"/>
      <c r="WPH38" s="62"/>
      <c r="WPI38" s="62"/>
      <c r="WPJ38" s="62"/>
      <c r="WPK38" s="62"/>
      <c r="WPL38" s="62"/>
      <c r="WPM38" s="62"/>
      <c r="WPN38" s="62"/>
      <c r="WPO38" s="62"/>
      <c r="WPP38" s="62"/>
      <c r="WPQ38" s="62"/>
      <c r="WPR38" s="62"/>
      <c r="WPS38" s="62"/>
      <c r="WPT38" s="62"/>
      <c r="WPU38" s="62"/>
      <c r="WPV38" s="62"/>
      <c r="WPW38" s="62"/>
      <c r="WPX38" s="62"/>
      <c r="WPY38" s="62"/>
      <c r="WPZ38" s="62"/>
      <c r="WQA38" s="62"/>
      <c r="WQB38" s="62"/>
      <c r="WQC38" s="62"/>
      <c r="WQD38" s="62"/>
      <c r="WQE38" s="62"/>
      <c r="WQF38" s="62"/>
      <c r="WQG38" s="62"/>
      <c r="WQH38" s="62"/>
      <c r="WQI38" s="62"/>
      <c r="WQJ38" s="62"/>
      <c r="WQK38" s="62"/>
      <c r="WQL38" s="62"/>
      <c r="WQM38" s="62"/>
      <c r="WQN38" s="62"/>
      <c r="WQO38" s="62"/>
      <c r="WQP38" s="62"/>
      <c r="WQQ38" s="62"/>
      <c r="WQR38" s="62"/>
      <c r="WQS38" s="62"/>
      <c r="WQT38" s="62"/>
      <c r="WQU38" s="62"/>
      <c r="WQV38" s="62"/>
      <c r="WQW38" s="62"/>
      <c r="WQX38" s="62"/>
      <c r="WQY38" s="62"/>
      <c r="WQZ38" s="62"/>
      <c r="WRA38" s="62"/>
      <c r="WRB38" s="62"/>
      <c r="WRC38" s="62"/>
      <c r="WRD38" s="62"/>
      <c r="WRE38" s="62"/>
      <c r="WRF38" s="62"/>
      <c r="WRG38" s="62"/>
      <c r="WRH38" s="62"/>
      <c r="WRI38" s="62"/>
      <c r="WRJ38" s="62"/>
      <c r="WRK38" s="62"/>
      <c r="WRL38" s="62"/>
      <c r="WRM38" s="62"/>
      <c r="WRN38" s="62"/>
      <c r="WRO38" s="62"/>
      <c r="WRP38" s="62"/>
      <c r="WRQ38" s="62"/>
      <c r="WRR38" s="62"/>
      <c r="WRS38" s="62"/>
      <c r="WRT38" s="62"/>
      <c r="WRU38" s="62"/>
      <c r="WRV38" s="62"/>
      <c r="WRW38" s="62"/>
      <c r="WRX38" s="62"/>
      <c r="WRY38" s="62"/>
      <c r="WRZ38" s="62"/>
      <c r="WSA38" s="62"/>
      <c r="WSB38" s="62"/>
      <c r="WSC38" s="62"/>
      <c r="WSD38" s="62"/>
      <c r="WSE38" s="62"/>
      <c r="WSF38" s="62"/>
      <c r="WSG38" s="62"/>
      <c r="WSH38" s="62"/>
      <c r="WSI38" s="62"/>
      <c r="WSJ38" s="62"/>
      <c r="WSK38" s="62"/>
      <c r="WSL38" s="62"/>
      <c r="WSM38" s="62"/>
      <c r="WSN38" s="62"/>
      <c r="WSO38" s="62"/>
      <c r="WSP38" s="62"/>
      <c r="WSQ38" s="62"/>
      <c r="WSR38" s="62"/>
      <c r="WSS38" s="62"/>
      <c r="WST38" s="62"/>
      <c r="WSU38" s="62"/>
      <c r="WSV38" s="62"/>
      <c r="WSW38" s="62"/>
      <c r="WSX38" s="62"/>
      <c r="WSY38" s="62"/>
      <c r="WSZ38" s="62"/>
      <c r="WTA38" s="62"/>
      <c r="WTB38" s="62"/>
      <c r="WTC38" s="62"/>
      <c r="WTD38" s="62"/>
      <c r="WTE38" s="62"/>
      <c r="WTF38" s="62"/>
      <c r="WTG38" s="62"/>
      <c r="WTH38" s="62"/>
      <c r="WTI38" s="62"/>
      <c r="WTJ38" s="62"/>
      <c r="WTK38" s="62"/>
      <c r="WTL38" s="62"/>
      <c r="WTM38" s="62"/>
      <c r="WTN38" s="62"/>
      <c r="WTO38" s="62"/>
      <c r="WTP38" s="62"/>
      <c r="WTQ38" s="62"/>
      <c r="WTR38" s="62"/>
      <c r="WTS38" s="62"/>
      <c r="WTT38" s="62"/>
      <c r="WTU38" s="62"/>
      <c r="WTV38" s="62"/>
      <c r="WTW38" s="62"/>
      <c r="WTX38" s="62"/>
      <c r="WTY38" s="62"/>
      <c r="WTZ38" s="62"/>
      <c r="WUA38" s="62"/>
      <c r="WUB38" s="62"/>
      <c r="WUC38" s="62"/>
      <c r="WUD38" s="62"/>
      <c r="WUE38" s="62"/>
      <c r="WUF38" s="62"/>
      <c r="WUG38" s="62"/>
      <c r="WUH38" s="62"/>
      <c r="WUI38" s="62"/>
      <c r="WUJ38" s="62"/>
      <c r="WUK38" s="62"/>
      <c r="WUL38" s="62"/>
      <c r="WUM38" s="62"/>
      <c r="WUN38" s="62"/>
      <c r="WUO38" s="62"/>
      <c r="WUP38" s="62"/>
      <c r="WUQ38" s="62"/>
      <c r="WUR38" s="62"/>
      <c r="WUS38" s="62"/>
      <c r="WUT38" s="62"/>
      <c r="WUU38" s="62"/>
      <c r="WUV38" s="62"/>
      <c r="WUW38" s="62"/>
      <c r="WUX38" s="62"/>
      <c r="WUY38" s="62"/>
      <c r="WUZ38" s="62"/>
      <c r="WVA38" s="62"/>
      <c r="WVB38" s="62"/>
      <c r="WVC38" s="62"/>
      <c r="WVD38" s="62"/>
      <c r="WVE38" s="62"/>
      <c r="WVF38" s="62"/>
      <c r="WVG38" s="62"/>
      <c r="WVH38" s="62"/>
      <c r="WVI38" s="62"/>
      <c r="WVJ38" s="62"/>
      <c r="WVK38" s="62"/>
      <c r="WVL38" s="62"/>
      <c r="WVM38" s="62"/>
      <c r="WVN38" s="62"/>
      <c r="WVO38" s="62"/>
      <c r="WVP38" s="62"/>
      <c r="WVQ38" s="62"/>
      <c r="WVR38" s="62"/>
      <c r="WVS38" s="62"/>
      <c r="WVT38" s="62"/>
      <c r="WVU38" s="62"/>
      <c r="WVV38" s="62"/>
      <c r="WVW38" s="62"/>
      <c r="WVX38" s="62"/>
      <c r="WVY38" s="62"/>
      <c r="WVZ38" s="62"/>
      <c r="WWA38" s="62"/>
      <c r="WWB38" s="62"/>
      <c r="WWC38" s="62"/>
      <c r="WWD38" s="62"/>
      <c r="WWE38" s="62"/>
      <c r="WWF38" s="62"/>
      <c r="WWG38" s="62"/>
      <c r="WWH38" s="62"/>
      <c r="WWI38" s="62"/>
      <c r="WWJ38" s="62"/>
      <c r="WWK38" s="62"/>
      <c r="WWL38" s="62"/>
      <c r="WWM38" s="62"/>
      <c r="WWN38" s="62"/>
      <c r="WWO38" s="62"/>
      <c r="WWP38" s="62"/>
      <c r="WWQ38" s="62"/>
      <c r="WWR38" s="62"/>
      <c r="WWS38" s="62"/>
      <c r="WWT38" s="62"/>
      <c r="WWU38" s="62"/>
      <c r="WWV38" s="62"/>
      <c r="WWW38" s="62"/>
      <c r="WWX38" s="62"/>
      <c r="WWY38" s="62"/>
      <c r="WWZ38" s="62"/>
      <c r="WXA38" s="62"/>
      <c r="WXB38" s="62"/>
      <c r="WXC38" s="62"/>
      <c r="WXD38" s="62"/>
      <c r="WXE38" s="62"/>
      <c r="WXF38" s="62"/>
      <c r="WXG38" s="62"/>
      <c r="WXH38" s="62"/>
      <c r="WXI38" s="62"/>
      <c r="WXJ38" s="62"/>
      <c r="WXK38" s="62"/>
      <c r="WXL38" s="62"/>
      <c r="WXM38" s="62"/>
      <c r="WXN38" s="62"/>
      <c r="WXO38" s="62"/>
      <c r="WXP38" s="62"/>
      <c r="WXQ38" s="62"/>
      <c r="WXR38" s="62"/>
      <c r="WXS38" s="62"/>
      <c r="WXT38" s="62"/>
      <c r="WXU38" s="62"/>
      <c r="WXV38" s="62"/>
      <c r="WXW38" s="62"/>
      <c r="WXX38" s="62"/>
      <c r="WXY38" s="62"/>
      <c r="WXZ38" s="62"/>
      <c r="WYA38" s="62"/>
      <c r="WYB38" s="62"/>
      <c r="WYC38" s="62"/>
      <c r="WYD38" s="62"/>
      <c r="WYE38" s="62"/>
      <c r="WYF38" s="62"/>
      <c r="WYG38" s="62"/>
      <c r="WYH38" s="62"/>
      <c r="WYI38" s="62"/>
      <c r="WYJ38" s="62"/>
      <c r="WYK38" s="62"/>
      <c r="WYL38" s="62"/>
      <c r="WYM38" s="62"/>
      <c r="WYN38" s="62"/>
      <c r="WYO38" s="62"/>
      <c r="WYP38" s="62"/>
      <c r="WYQ38" s="62"/>
      <c r="WYR38" s="62"/>
      <c r="WYS38" s="62"/>
      <c r="WYT38" s="62"/>
      <c r="WYU38" s="62"/>
      <c r="WYV38" s="62"/>
      <c r="WYW38" s="62"/>
      <c r="WYX38" s="62"/>
      <c r="WYY38" s="62"/>
      <c r="WYZ38" s="62"/>
      <c r="WZA38" s="62"/>
      <c r="WZB38" s="62"/>
      <c r="WZC38" s="62"/>
      <c r="WZD38" s="62"/>
      <c r="WZE38" s="62"/>
      <c r="WZF38" s="62"/>
      <c r="WZG38" s="62"/>
      <c r="WZH38" s="62"/>
      <c r="WZI38" s="62"/>
      <c r="WZJ38" s="62"/>
      <c r="WZK38" s="62"/>
      <c r="WZL38" s="62"/>
      <c r="WZM38" s="62"/>
      <c r="WZN38" s="62"/>
      <c r="WZO38" s="62"/>
      <c r="WZP38" s="62"/>
      <c r="WZQ38" s="62"/>
      <c r="WZR38" s="62"/>
      <c r="WZS38" s="62"/>
      <c r="WZT38" s="62"/>
      <c r="WZU38" s="62"/>
      <c r="WZV38" s="62"/>
      <c r="WZW38" s="62"/>
      <c r="WZX38" s="62"/>
      <c r="WZY38" s="62"/>
      <c r="WZZ38" s="62"/>
      <c r="XAA38" s="62"/>
      <c r="XAB38" s="62"/>
      <c r="XAC38" s="62"/>
      <c r="XAD38" s="62"/>
      <c r="XAE38" s="62"/>
      <c r="XAF38" s="62"/>
      <c r="XAG38" s="62"/>
      <c r="XAH38" s="62"/>
      <c r="XAI38" s="62"/>
      <c r="XAJ38" s="62"/>
      <c r="XAK38" s="62"/>
      <c r="XAL38" s="62"/>
      <c r="XAM38" s="62"/>
      <c r="XAN38" s="62"/>
      <c r="XAO38" s="62"/>
      <c r="XAP38" s="62"/>
      <c r="XAQ38" s="62"/>
      <c r="XAR38" s="62"/>
      <c r="XAS38" s="62"/>
      <c r="XAT38" s="62"/>
      <c r="XAU38" s="62"/>
      <c r="XAV38" s="62"/>
      <c r="XAW38" s="62"/>
      <c r="XAX38" s="62"/>
      <c r="XAY38" s="62"/>
      <c r="XAZ38" s="62"/>
      <c r="XBA38" s="62"/>
      <c r="XBB38" s="62"/>
      <c r="XBC38" s="62"/>
      <c r="XBD38" s="62"/>
      <c r="XBE38" s="62"/>
      <c r="XBF38" s="62"/>
      <c r="XBG38" s="62"/>
      <c r="XBH38" s="62"/>
      <c r="XBI38" s="62"/>
      <c r="XBJ38" s="62"/>
      <c r="XBK38" s="62"/>
      <c r="XBL38" s="62"/>
      <c r="XBM38" s="62"/>
      <c r="XBN38" s="62"/>
      <c r="XBO38" s="62"/>
      <c r="XBP38" s="62"/>
      <c r="XBQ38" s="62"/>
      <c r="XBR38" s="62"/>
      <c r="XBS38" s="62"/>
      <c r="XBT38" s="62"/>
      <c r="XBU38" s="62"/>
      <c r="XBV38" s="62"/>
      <c r="XBW38" s="62"/>
      <c r="XBX38" s="62"/>
      <c r="XBY38" s="62"/>
      <c r="XBZ38" s="62"/>
      <c r="XCA38" s="62"/>
      <c r="XCB38" s="62"/>
      <c r="XCC38" s="62"/>
      <c r="XCD38" s="62"/>
      <c r="XCE38" s="62"/>
      <c r="XCF38" s="62"/>
      <c r="XCG38" s="62"/>
      <c r="XCH38" s="62"/>
      <c r="XCI38" s="62"/>
      <c r="XCJ38" s="62"/>
      <c r="XCK38" s="62"/>
      <c r="XCL38" s="62"/>
      <c r="XCM38" s="62"/>
      <c r="XCN38" s="62"/>
      <c r="XCO38" s="62"/>
      <c r="XCP38" s="62"/>
      <c r="XCQ38" s="62"/>
      <c r="XCR38" s="62"/>
      <c r="XCS38" s="62"/>
      <c r="XCT38" s="62"/>
      <c r="XCU38" s="62"/>
      <c r="XCV38" s="62"/>
      <c r="XCW38" s="62"/>
      <c r="XCX38" s="62"/>
      <c r="XCY38" s="62"/>
      <c r="XCZ38" s="62"/>
      <c r="XDA38" s="62"/>
      <c r="XDB38" s="62"/>
      <c r="XDC38" s="62"/>
      <c r="XDD38" s="62"/>
      <c r="XDE38" s="62"/>
      <c r="XDF38" s="62"/>
      <c r="XDG38" s="62"/>
      <c r="XDH38" s="62"/>
      <c r="XDI38" s="62"/>
      <c r="XDJ38" s="62"/>
      <c r="XDK38" s="62"/>
      <c r="XDL38" s="62"/>
      <c r="XDM38" s="62"/>
      <c r="XDN38" s="62"/>
      <c r="XDO38" s="62"/>
      <c r="XDP38" s="62"/>
      <c r="XDQ38" s="62"/>
      <c r="XDR38" s="62"/>
      <c r="XDS38" s="62"/>
      <c r="XDT38" s="62"/>
      <c r="XDU38" s="62"/>
      <c r="XDV38" s="62"/>
      <c r="XDW38" s="62"/>
      <c r="XDX38" s="62"/>
      <c r="XDY38" s="62"/>
      <c r="XDZ38" s="62"/>
      <c r="XEA38" s="62"/>
      <c r="XEB38" s="62"/>
      <c r="XEC38" s="62"/>
      <c r="XED38" s="62"/>
      <c r="XEE38" s="62"/>
      <c r="XEF38" s="62"/>
      <c r="XEG38" s="62"/>
      <c r="XEH38" s="62"/>
      <c r="XEI38" s="62"/>
      <c r="XEJ38" s="62"/>
      <c r="XEK38" s="62"/>
      <c r="XEL38" s="62"/>
      <c r="XEM38" s="62"/>
      <c r="XEN38" s="62"/>
      <c r="XEO38" s="62"/>
      <c r="XEP38" s="62"/>
      <c r="XEQ38" s="62"/>
      <c r="XER38" s="62"/>
      <c r="XES38" s="62"/>
      <c r="XET38" s="62"/>
      <c r="XEU38" s="62"/>
      <c r="XEV38" s="62"/>
      <c r="XEW38" s="62"/>
      <c r="XEX38" s="62"/>
      <c r="XEY38" s="62"/>
      <c r="XEZ38" s="62"/>
      <c r="XFA38" s="62"/>
      <c r="XFB38" s="62"/>
      <c r="XFC38" s="62"/>
      <c r="XFD38" s="62"/>
    </row>
  </sheetData>
  <dataValidations count="4">
    <dataValidation type="list" allowBlank="1" showInputMessage="1" showErrorMessage="1" sqref="O25 A16" xr:uid="{00000000-0002-0000-0100-000000000000}">
      <formula1>$G$3:$G$10</formula1>
    </dataValidation>
    <dataValidation type="date" operator="greaterThan" allowBlank="1" showInputMessage="1" showErrorMessage="1" sqref="J25 A11" xr:uid="{00000000-0002-0000-0100-000001000000}">
      <formula1>39448</formula1>
    </dataValidation>
    <dataValidation type="list" allowBlank="1" showInputMessage="1" showErrorMessage="1" sqref="E25 A6" xr:uid="{00000000-0002-0000-0100-000002000000}">
      <formula1>$E$2:$E$11</formula1>
    </dataValidation>
    <dataValidation operator="greaterThan" allowBlank="1" showInputMessage="1" showErrorMessage="1" sqref="B25 A3" xr:uid="{00000000-0002-0000-0100-000003000000}"/>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3"/>
  <sheetViews>
    <sheetView topLeftCell="K1" workbookViewId="0">
      <selection activeCell="AB1" sqref="AB1"/>
    </sheetView>
  </sheetViews>
  <sheetFormatPr defaultRowHeight="14.4" x14ac:dyDescent="0.3"/>
  <cols>
    <col min="6" max="6" width="21.5546875" customWidth="1"/>
  </cols>
  <sheetData>
    <row r="1" spans="1:28" ht="41.4" x14ac:dyDescent="0.3">
      <c r="A1" s="54" t="s">
        <v>186</v>
      </c>
      <c r="B1" s="48" t="s">
        <v>187</v>
      </c>
      <c r="C1" s="3"/>
      <c r="D1" s="2" t="s">
        <v>188</v>
      </c>
      <c r="E1" s="2" t="s">
        <v>189</v>
      </c>
      <c r="F1" s="2" t="s">
        <v>190</v>
      </c>
      <c r="G1" s="2" t="s">
        <v>191</v>
      </c>
      <c r="H1" s="2" t="s">
        <v>192</v>
      </c>
      <c r="I1" s="4" t="s">
        <v>193</v>
      </c>
      <c r="J1" s="4" t="s">
        <v>64</v>
      </c>
      <c r="K1" s="2" t="s">
        <v>194</v>
      </c>
      <c r="L1" s="2" t="s">
        <v>195</v>
      </c>
      <c r="M1" s="2" t="s">
        <v>196</v>
      </c>
      <c r="N1" s="2" t="s">
        <v>197</v>
      </c>
      <c r="O1" s="2" t="s">
        <v>198</v>
      </c>
      <c r="P1" s="2" t="s">
        <v>199</v>
      </c>
      <c r="Q1" s="2" t="s">
        <v>200</v>
      </c>
      <c r="R1" s="5" t="s">
        <v>201</v>
      </c>
      <c r="S1" s="2" t="s">
        <v>202</v>
      </c>
      <c r="T1" s="2" t="s">
        <v>203</v>
      </c>
      <c r="U1" s="6" t="s">
        <v>204</v>
      </c>
      <c r="V1" s="6" t="s">
        <v>205</v>
      </c>
      <c r="W1" s="6" t="s">
        <v>206</v>
      </c>
      <c r="X1" s="2" t="s">
        <v>207</v>
      </c>
      <c r="Y1" s="2" t="s">
        <v>208</v>
      </c>
      <c r="Z1" s="4" t="s">
        <v>209</v>
      </c>
      <c r="AA1" s="2" t="s">
        <v>210</v>
      </c>
      <c r="AB1" s="2" t="s">
        <v>211</v>
      </c>
    </row>
    <row r="2" spans="1:28" ht="41.4" x14ac:dyDescent="0.3">
      <c r="A2" s="55" t="s">
        <v>168</v>
      </c>
      <c r="B2" s="49"/>
      <c r="C2" s="7"/>
      <c r="D2" s="8" t="s">
        <v>212</v>
      </c>
      <c r="E2" s="8">
        <v>915.12599999999998</v>
      </c>
      <c r="F2" s="9">
        <v>40323</v>
      </c>
      <c r="G2" s="10">
        <v>40400</v>
      </c>
      <c r="H2" s="11"/>
      <c r="I2" s="11" t="s">
        <v>213</v>
      </c>
      <c r="J2" s="11"/>
      <c r="K2" s="11"/>
      <c r="L2" s="11"/>
      <c r="M2" s="11"/>
      <c r="N2" s="11">
        <v>1</v>
      </c>
      <c r="O2" s="11"/>
      <c r="P2" s="11">
        <v>16.2</v>
      </c>
      <c r="Q2" s="7" t="s">
        <v>214</v>
      </c>
      <c r="R2" s="12">
        <v>2006</v>
      </c>
      <c r="S2" s="13" t="s">
        <v>215</v>
      </c>
      <c r="T2" s="7" t="s">
        <v>169</v>
      </c>
      <c r="U2" s="11"/>
      <c r="V2" s="11"/>
      <c r="W2" s="14">
        <v>6.4</v>
      </c>
      <c r="X2" s="11"/>
      <c r="Y2" s="15">
        <v>40323</v>
      </c>
      <c r="Z2" s="11"/>
      <c r="AA2" s="11" t="s">
        <v>216</v>
      </c>
      <c r="AB2" s="11"/>
    </row>
    <row r="3" spans="1:28" ht="27.6" x14ac:dyDescent="0.3">
      <c r="A3" s="55" t="s">
        <v>217</v>
      </c>
      <c r="B3" s="49"/>
      <c r="C3" s="7"/>
      <c r="D3" s="8">
        <v>628</v>
      </c>
      <c r="E3" s="8">
        <v>918.21900000000005</v>
      </c>
      <c r="F3" s="9">
        <v>40406</v>
      </c>
      <c r="G3" s="15">
        <v>40416</v>
      </c>
      <c r="H3" s="11"/>
      <c r="I3" s="16" t="s">
        <v>67</v>
      </c>
      <c r="J3" s="11"/>
      <c r="K3" s="11"/>
      <c r="L3" s="11"/>
      <c r="M3" s="11"/>
      <c r="N3" s="11">
        <v>1</v>
      </c>
      <c r="O3" s="11">
        <v>5</v>
      </c>
      <c r="P3" s="11">
        <v>16.2</v>
      </c>
      <c r="Q3" s="17" t="s">
        <v>218</v>
      </c>
      <c r="R3" s="18" t="s">
        <v>219</v>
      </c>
      <c r="S3" s="7" t="s">
        <v>220</v>
      </c>
      <c r="T3" s="7" t="s">
        <v>221</v>
      </c>
      <c r="U3" s="11">
        <v>30.5</v>
      </c>
      <c r="V3" s="11">
        <v>45.5</v>
      </c>
      <c r="W3" s="14">
        <v>7.6</v>
      </c>
      <c r="X3" s="15">
        <v>40406</v>
      </c>
      <c r="Y3" s="15">
        <v>40406</v>
      </c>
      <c r="Z3" s="16" t="s">
        <v>222</v>
      </c>
      <c r="AA3" s="11" t="s">
        <v>216</v>
      </c>
      <c r="AB3" s="15">
        <v>40406</v>
      </c>
    </row>
    <row r="4" spans="1:28" ht="27.6" x14ac:dyDescent="0.3">
      <c r="A4" s="54" t="s">
        <v>185</v>
      </c>
      <c r="B4" s="53">
        <v>108</v>
      </c>
      <c r="C4" s="8"/>
      <c r="D4" s="8">
        <v>98</v>
      </c>
      <c r="E4" s="8"/>
      <c r="F4" s="9">
        <v>40504</v>
      </c>
      <c r="G4" s="8"/>
      <c r="H4" s="8"/>
      <c r="I4" s="46"/>
      <c r="J4" s="46"/>
      <c r="K4" s="8"/>
      <c r="L4" s="8"/>
      <c r="M4" s="8"/>
      <c r="N4" s="8"/>
      <c r="O4" s="8"/>
      <c r="P4" s="8">
        <v>16.2</v>
      </c>
      <c r="Q4" s="64" t="s">
        <v>381</v>
      </c>
      <c r="R4" s="66">
        <v>2006</v>
      </c>
      <c r="S4" s="67" t="s">
        <v>382</v>
      </c>
      <c r="T4" s="47" t="s">
        <v>383</v>
      </c>
      <c r="U4" s="11">
        <v>37</v>
      </c>
      <c r="V4" s="11">
        <v>46</v>
      </c>
      <c r="W4" s="11">
        <v>7.1</v>
      </c>
      <c r="X4" s="9">
        <v>40504</v>
      </c>
      <c r="Y4" s="9">
        <v>40504</v>
      </c>
      <c r="Z4" s="16" t="s">
        <v>233</v>
      </c>
      <c r="AA4" s="8" t="s">
        <v>216</v>
      </c>
      <c r="AB4" s="9">
        <v>40504</v>
      </c>
    </row>
    <row r="5" spans="1:28" x14ac:dyDescent="0.3">
      <c r="A5" s="55" t="s">
        <v>223</v>
      </c>
      <c r="B5" s="50"/>
      <c r="C5" s="13"/>
      <c r="D5" s="8">
        <v>173</v>
      </c>
      <c r="E5" s="19">
        <v>915.8</v>
      </c>
      <c r="F5" s="20">
        <v>39679</v>
      </c>
      <c r="G5" s="15">
        <v>39722</v>
      </c>
      <c r="H5" s="11">
        <v>41</v>
      </c>
      <c r="I5" s="11" t="s">
        <v>213</v>
      </c>
      <c r="J5" s="11" t="s">
        <v>224</v>
      </c>
      <c r="K5" s="11"/>
      <c r="L5" s="16" t="s">
        <v>225</v>
      </c>
      <c r="M5" s="16" t="s">
        <v>226</v>
      </c>
      <c r="N5" s="11">
        <v>1</v>
      </c>
      <c r="O5" s="11">
        <v>10</v>
      </c>
      <c r="P5" s="11">
        <v>54</v>
      </c>
      <c r="Q5" s="11"/>
      <c r="R5" s="21"/>
      <c r="S5" s="11"/>
      <c r="T5" s="11"/>
      <c r="U5" s="11"/>
      <c r="V5" s="11"/>
      <c r="W5" s="14">
        <v>7.95</v>
      </c>
      <c r="X5" s="11"/>
      <c r="Y5" s="11"/>
      <c r="Z5" s="11" t="s">
        <v>222</v>
      </c>
      <c r="AA5" s="11" t="s">
        <v>227</v>
      </c>
      <c r="AB5" s="11"/>
    </row>
    <row r="6" spans="1:28" x14ac:dyDescent="0.3">
      <c r="A6" s="55" t="s">
        <v>228</v>
      </c>
      <c r="B6" s="49"/>
      <c r="C6" s="7"/>
      <c r="D6" s="8">
        <v>646</v>
      </c>
      <c r="E6" s="11">
        <v>917.12599999999998</v>
      </c>
      <c r="F6" s="9">
        <v>40435</v>
      </c>
      <c r="G6" s="15">
        <v>40449</v>
      </c>
      <c r="H6" s="11"/>
      <c r="I6" s="11" t="s">
        <v>67</v>
      </c>
      <c r="J6" s="11"/>
      <c r="K6" s="11"/>
      <c r="L6" s="11"/>
      <c r="M6" s="11"/>
      <c r="N6" s="11">
        <v>10</v>
      </c>
      <c r="O6" s="11">
        <v>10</v>
      </c>
      <c r="P6" s="11">
        <v>16.2</v>
      </c>
      <c r="Q6" s="17" t="s">
        <v>229</v>
      </c>
      <c r="R6" s="18">
        <v>2006</v>
      </c>
      <c r="S6" s="7" t="s">
        <v>182</v>
      </c>
      <c r="T6" s="7" t="s">
        <v>40</v>
      </c>
      <c r="U6" s="11">
        <v>35</v>
      </c>
      <c r="V6" s="11">
        <v>46</v>
      </c>
      <c r="W6" s="14">
        <v>8.9</v>
      </c>
      <c r="X6" s="15">
        <v>40435</v>
      </c>
      <c r="Y6" s="15">
        <v>40435</v>
      </c>
      <c r="Z6" s="11" t="s">
        <v>230</v>
      </c>
      <c r="AA6" s="11" t="s">
        <v>216</v>
      </c>
      <c r="AB6" s="15">
        <v>40435</v>
      </c>
    </row>
    <row r="7" spans="1:28" x14ac:dyDescent="0.3">
      <c r="A7" s="56" t="s">
        <v>183</v>
      </c>
      <c r="B7" s="51">
        <v>29</v>
      </c>
      <c r="C7" s="22"/>
      <c r="D7" s="8">
        <v>1127</v>
      </c>
      <c r="E7" s="8">
        <v>914.60500000000002</v>
      </c>
      <c r="F7" s="15">
        <v>40456</v>
      </c>
      <c r="G7" s="11"/>
      <c r="H7" s="11"/>
      <c r="I7" s="16" t="s">
        <v>67</v>
      </c>
      <c r="J7" s="11"/>
      <c r="K7" s="11"/>
      <c r="L7" s="11"/>
      <c r="M7" s="11"/>
      <c r="N7" s="11">
        <v>10</v>
      </c>
      <c r="O7" s="11">
        <v>10</v>
      </c>
      <c r="P7" s="11">
        <v>16.2</v>
      </c>
      <c r="Q7" s="13" t="s">
        <v>231</v>
      </c>
      <c r="R7" s="13" t="s">
        <v>232</v>
      </c>
      <c r="S7" s="13"/>
      <c r="T7" s="13"/>
      <c r="U7" s="11">
        <v>34</v>
      </c>
      <c r="V7" s="11">
        <v>49</v>
      </c>
      <c r="W7" s="23">
        <v>8.0299999999999994</v>
      </c>
      <c r="X7" s="15">
        <v>40456</v>
      </c>
      <c r="Y7" s="15">
        <v>40456</v>
      </c>
      <c r="Z7" s="16" t="s">
        <v>233</v>
      </c>
      <c r="AA7" s="11" t="s">
        <v>216</v>
      </c>
      <c r="AB7" s="15">
        <v>40456</v>
      </c>
    </row>
    <row r="8" spans="1:28" ht="27.6" x14ac:dyDescent="0.3">
      <c r="A8" s="55" t="s">
        <v>164</v>
      </c>
      <c r="B8" s="51">
        <v>30</v>
      </c>
      <c r="C8" s="22"/>
      <c r="D8" s="8">
        <v>1133</v>
      </c>
      <c r="E8" s="8">
        <v>914.01</v>
      </c>
      <c r="F8" s="9">
        <v>40110</v>
      </c>
      <c r="G8" s="15">
        <v>40456</v>
      </c>
      <c r="H8" s="16">
        <v>241</v>
      </c>
      <c r="I8" s="16" t="s">
        <v>67</v>
      </c>
      <c r="J8" s="11"/>
      <c r="K8" s="11"/>
      <c r="L8" s="16" t="s">
        <v>234</v>
      </c>
      <c r="M8" s="11"/>
      <c r="N8" s="11">
        <v>10</v>
      </c>
      <c r="O8" s="11">
        <v>5</v>
      </c>
      <c r="P8" s="11">
        <v>20.399999999999999</v>
      </c>
      <c r="Q8" s="17" t="s">
        <v>235</v>
      </c>
      <c r="R8" s="24">
        <v>2006</v>
      </c>
      <c r="S8" s="7" t="s">
        <v>236</v>
      </c>
      <c r="T8" s="7"/>
      <c r="U8" s="11"/>
      <c r="V8" s="11"/>
      <c r="W8" s="11"/>
      <c r="X8" s="11"/>
      <c r="Y8" s="11"/>
      <c r="Z8" s="16" t="s">
        <v>237</v>
      </c>
      <c r="AA8" s="11" t="s">
        <v>216</v>
      </c>
      <c r="AB8" s="11"/>
    </row>
    <row r="9" spans="1:28" ht="27.6" x14ac:dyDescent="0.3">
      <c r="A9" s="55" t="s">
        <v>171</v>
      </c>
      <c r="B9" s="51">
        <v>40</v>
      </c>
      <c r="C9" s="22"/>
      <c r="D9" s="8">
        <v>631</v>
      </c>
      <c r="E9" s="8">
        <v>918.52</v>
      </c>
      <c r="F9" s="25">
        <v>40429</v>
      </c>
      <c r="G9" s="15">
        <v>40456</v>
      </c>
      <c r="H9" s="11"/>
      <c r="I9" s="16" t="s">
        <v>67</v>
      </c>
      <c r="J9" s="11"/>
      <c r="K9" s="11"/>
      <c r="L9" s="11"/>
      <c r="M9" s="11"/>
      <c r="N9" s="11">
        <v>10</v>
      </c>
      <c r="O9" s="11">
        <v>5</v>
      </c>
      <c r="P9" s="11">
        <v>16.2</v>
      </c>
      <c r="Q9" s="17" t="s">
        <v>238</v>
      </c>
      <c r="R9" s="18" t="s">
        <v>239</v>
      </c>
      <c r="S9" s="7" t="s">
        <v>240</v>
      </c>
      <c r="T9" s="7" t="s">
        <v>241</v>
      </c>
      <c r="U9" s="11">
        <v>34</v>
      </c>
      <c r="V9" s="11">
        <v>47.5</v>
      </c>
      <c r="W9" s="14">
        <v>8.4</v>
      </c>
      <c r="X9" s="11"/>
      <c r="Y9" s="15">
        <v>40429</v>
      </c>
      <c r="Z9" s="16" t="s">
        <v>237</v>
      </c>
      <c r="AA9" s="11" t="s">
        <v>216</v>
      </c>
      <c r="AB9" s="15">
        <v>40429</v>
      </c>
    </row>
    <row r="10" spans="1:28" ht="27.6" x14ac:dyDescent="0.3">
      <c r="A10" s="55" t="s">
        <v>178</v>
      </c>
      <c r="B10" s="51">
        <v>41</v>
      </c>
      <c r="C10" s="22"/>
      <c r="D10" s="8">
        <v>641</v>
      </c>
      <c r="E10" s="11">
        <v>916.62699999999995</v>
      </c>
      <c r="F10" s="9">
        <v>40435</v>
      </c>
      <c r="G10" s="15"/>
      <c r="H10" s="11"/>
      <c r="I10" s="11" t="s">
        <v>67</v>
      </c>
      <c r="J10" s="11"/>
      <c r="K10" s="11"/>
      <c r="L10" s="11"/>
      <c r="M10" s="11"/>
      <c r="N10" s="11">
        <v>1</v>
      </c>
      <c r="O10" s="11">
        <v>5</v>
      </c>
      <c r="P10" s="11">
        <v>16.2</v>
      </c>
      <c r="Q10" s="17" t="s">
        <v>242</v>
      </c>
      <c r="R10" s="18" t="s">
        <v>243</v>
      </c>
      <c r="S10" s="7" t="s">
        <v>244</v>
      </c>
      <c r="T10" s="7" t="s">
        <v>245</v>
      </c>
      <c r="U10" s="11">
        <v>34</v>
      </c>
      <c r="V10" s="11">
        <v>47.5</v>
      </c>
      <c r="W10" s="14">
        <v>8.3000000000000007</v>
      </c>
      <c r="X10" s="15">
        <v>40435</v>
      </c>
      <c r="Y10" s="15">
        <v>40435</v>
      </c>
      <c r="Z10" s="11" t="s">
        <v>230</v>
      </c>
      <c r="AA10" s="11" t="s">
        <v>216</v>
      </c>
      <c r="AB10" s="15">
        <v>40435</v>
      </c>
    </row>
    <row r="11" spans="1:28" ht="27.6" x14ac:dyDescent="0.3">
      <c r="A11" s="55" t="s">
        <v>170</v>
      </c>
      <c r="B11" s="51">
        <v>47</v>
      </c>
      <c r="C11" s="22"/>
      <c r="D11" s="8">
        <v>630</v>
      </c>
      <c r="E11" s="8">
        <v>918.41899999999998</v>
      </c>
      <c r="F11" s="9">
        <v>40406</v>
      </c>
      <c r="G11" s="9">
        <v>40456</v>
      </c>
      <c r="H11" s="7"/>
      <c r="I11" s="7" t="s">
        <v>67</v>
      </c>
      <c r="J11" s="7"/>
      <c r="K11" s="7"/>
      <c r="L11" s="7"/>
      <c r="M11" s="7"/>
      <c r="N11" s="7">
        <v>1</v>
      </c>
      <c r="O11" s="7">
        <v>5</v>
      </c>
      <c r="P11" s="7">
        <v>16.2</v>
      </c>
      <c r="Q11" s="7" t="s">
        <v>246</v>
      </c>
      <c r="R11" s="7" t="s">
        <v>247</v>
      </c>
      <c r="S11" s="7" t="s">
        <v>248</v>
      </c>
      <c r="T11" s="7" t="s">
        <v>249</v>
      </c>
      <c r="U11" s="11">
        <v>31</v>
      </c>
      <c r="V11" s="11">
        <v>47.5</v>
      </c>
      <c r="W11" s="11"/>
      <c r="X11" s="11"/>
      <c r="Y11" s="11"/>
      <c r="Z11" s="16"/>
      <c r="AA11" s="11" t="s">
        <v>216</v>
      </c>
      <c r="AB11" s="15">
        <v>40406</v>
      </c>
    </row>
    <row r="12" spans="1:28" ht="27.6" x14ac:dyDescent="0.3">
      <c r="A12" s="55" t="s">
        <v>170</v>
      </c>
      <c r="B12" s="51">
        <v>47</v>
      </c>
      <c r="C12" s="22"/>
      <c r="D12" s="8">
        <v>630</v>
      </c>
      <c r="E12" s="8">
        <v>918.41899999999998</v>
      </c>
      <c r="F12" s="9">
        <v>40406</v>
      </c>
      <c r="G12" s="9">
        <v>40456</v>
      </c>
      <c r="H12" s="7"/>
      <c r="I12" s="7" t="s">
        <v>67</v>
      </c>
      <c r="J12" s="7"/>
      <c r="K12" s="7"/>
      <c r="L12" s="7"/>
      <c r="M12" s="7"/>
      <c r="N12" s="7">
        <v>1</v>
      </c>
      <c r="O12" s="7">
        <v>5</v>
      </c>
      <c r="P12" s="7">
        <v>16.2</v>
      </c>
      <c r="Q12" s="7" t="s">
        <v>246</v>
      </c>
      <c r="R12" s="7" t="s">
        <v>247</v>
      </c>
      <c r="S12" s="7" t="s">
        <v>248</v>
      </c>
      <c r="T12" s="7" t="s">
        <v>249</v>
      </c>
      <c r="U12" s="11">
        <v>34</v>
      </c>
      <c r="V12" s="11">
        <v>45</v>
      </c>
      <c r="W12" s="14">
        <v>7.48</v>
      </c>
      <c r="X12" s="15">
        <v>40406</v>
      </c>
      <c r="Y12" s="15">
        <v>40406</v>
      </c>
      <c r="Z12" s="16" t="s">
        <v>222</v>
      </c>
      <c r="AA12" s="11"/>
      <c r="AB12" s="11"/>
    </row>
    <row r="13" spans="1:28" ht="27.6" x14ac:dyDescent="0.3">
      <c r="A13" s="55" t="s">
        <v>347</v>
      </c>
      <c r="B13" s="51"/>
      <c r="C13" s="22"/>
      <c r="D13" s="8">
        <v>639</v>
      </c>
      <c r="E13" s="11">
        <v>916.41600000000005</v>
      </c>
      <c r="F13" s="9">
        <v>40504</v>
      </c>
      <c r="G13" s="15"/>
      <c r="H13" s="11"/>
      <c r="I13" s="11" t="s">
        <v>67</v>
      </c>
      <c r="J13" s="11"/>
      <c r="K13" s="11"/>
      <c r="L13" s="11"/>
      <c r="M13" s="11"/>
      <c r="N13" s="11">
        <v>1</v>
      </c>
      <c r="O13" s="11">
        <v>5</v>
      </c>
      <c r="P13" s="11">
        <v>16.2</v>
      </c>
      <c r="Q13" s="17" t="s">
        <v>348</v>
      </c>
      <c r="R13" s="18">
        <v>2005</v>
      </c>
      <c r="S13" s="7" t="s">
        <v>349</v>
      </c>
      <c r="T13" s="7" t="s">
        <v>350</v>
      </c>
      <c r="U13" s="11">
        <v>31</v>
      </c>
      <c r="V13" s="11">
        <v>45</v>
      </c>
      <c r="W13" s="14">
        <v>6.8</v>
      </c>
      <c r="X13" s="15">
        <v>40435</v>
      </c>
      <c r="Y13" s="15">
        <v>40435</v>
      </c>
      <c r="Z13" s="11" t="s">
        <v>230</v>
      </c>
      <c r="AA13" s="11" t="s">
        <v>216</v>
      </c>
      <c r="AB13" s="15">
        <v>40435</v>
      </c>
    </row>
    <row r="14" spans="1:28" ht="52.8" x14ac:dyDescent="0.3">
      <c r="A14" s="55" t="s">
        <v>153</v>
      </c>
      <c r="B14" s="51">
        <v>56</v>
      </c>
      <c r="C14" s="22"/>
      <c r="D14" s="18">
        <v>172</v>
      </c>
      <c r="E14" s="11">
        <v>915.91499999999996</v>
      </c>
      <c r="F14" s="15">
        <v>40456</v>
      </c>
      <c r="G14" s="11"/>
      <c r="H14" s="11"/>
      <c r="I14" s="11" t="s">
        <v>67</v>
      </c>
      <c r="J14" s="11"/>
      <c r="K14" s="11">
        <f>21.44/2.03</f>
        <v>10.561576354679804</v>
      </c>
      <c r="L14" s="16"/>
      <c r="M14" s="16"/>
      <c r="N14" s="11">
        <v>10</v>
      </c>
      <c r="O14" s="11">
        <v>10</v>
      </c>
      <c r="P14" s="11"/>
      <c r="Q14" s="17" t="s">
        <v>250</v>
      </c>
      <c r="R14" s="26">
        <v>2004</v>
      </c>
      <c r="S14" s="26" t="s">
        <v>251</v>
      </c>
      <c r="T14" s="26" t="s">
        <v>252</v>
      </c>
      <c r="U14" s="26">
        <v>37</v>
      </c>
      <c r="V14" s="26">
        <v>49</v>
      </c>
      <c r="W14" s="11">
        <v>8.1</v>
      </c>
      <c r="X14" s="27">
        <v>40456</v>
      </c>
      <c r="Y14" s="27">
        <v>40456</v>
      </c>
      <c r="Z14" s="16" t="s">
        <v>233</v>
      </c>
      <c r="AA14" s="11" t="s">
        <v>216</v>
      </c>
      <c r="AB14" s="15">
        <v>40456</v>
      </c>
    </row>
    <row r="15" spans="1:28" ht="52.8" x14ac:dyDescent="0.3">
      <c r="A15" s="55" t="s">
        <v>153</v>
      </c>
      <c r="B15" s="51">
        <v>56</v>
      </c>
      <c r="C15" s="22"/>
      <c r="D15" s="8">
        <v>1130</v>
      </c>
      <c r="E15" s="8">
        <v>914.30499999999995</v>
      </c>
      <c r="F15" s="9">
        <v>40110</v>
      </c>
      <c r="G15" s="15">
        <v>40456</v>
      </c>
      <c r="H15" s="11"/>
      <c r="I15" s="11" t="s">
        <v>213</v>
      </c>
      <c r="J15" s="11" t="s">
        <v>253</v>
      </c>
      <c r="K15" s="11"/>
      <c r="L15" s="16" t="s">
        <v>254</v>
      </c>
      <c r="M15" s="16"/>
      <c r="N15" s="11">
        <v>10</v>
      </c>
      <c r="O15" s="11">
        <v>5</v>
      </c>
      <c r="P15" s="11">
        <v>20.399999999999999</v>
      </c>
      <c r="Q15" s="17" t="s">
        <v>255</v>
      </c>
      <c r="R15" s="26">
        <v>2004</v>
      </c>
      <c r="S15" s="26" t="s">
        <v>251</v>
      </c>
      <c r="T15" s="26" t="s">
        <v>252</v>
      </c>
      <c r="U15" s="11"/>
      <c r="V15" s="11"/>
      <c r="W15" s="11"/>
      <c r="X15" s="11"/>
      <c r="Y15" s="11"/>
      <c r="Z15" s="16" t="s">
        <v>237</v>
      </c>
      <c r="AA15" s="11" t="s">
        <v>227</v>
      </c>
      <c r="AB15" s="11"/>
    </row>
    <row r="16" spans="1:28" x14ac:dyDescent="0.3">
      <c r="A16" s="55" t="s">
        <v>256</v>
      </c>
      <c r="B16" s="51">
        <v>63</v>
      </c>
      <c r="C16" s="22"/>
      <c r="D16" s="8">
        <v>648</v>
      </c>
      <c r="E16" s="11">
        <v>917.32100000000003</v>
      </c>
      <c r="F16" s="9">
        <v>40435</v>
      </c>
      <c r="G16" s="15"/>
      <c r="H16" s="11"/>
      <c r="I16" s="11" t="s">
        <v>67</v>
      </c>
      <c r="J16" s="11"/>
      <c r="K16" s="11"/>
      <c r="L16" s="11"/>
      <c r="M16" s="11"/>
      <c r="N16" s="11">
        <v>10</v>
      </c>
      <c r="O16" s="11">
        <v>10</v>
      </c>
      <c r="P16" s="11">
        <v>16.2</v>
      </c>
      <c r="Q16" s="17" t="s">
        <v>257</v>
      </c>
      <c r="R16" s="18">
        <v>2005</v>
      </c>
      <c r="S16" s="7" t="s">
        <v>258</v>
      </c>
      <c r="T16" s="7" t="s">
        <v>40</v>
      </c>
      <c r="U16" s="11">
        <v>30.5</v>
      </c>
      <c r="V16" s="11">
        <v>48</v>
      </c>
      <c r="W16" s="14">
        <v>8</v>
      </c>
      <c r="X16" s="15">
        <v>40435</v>
      </c>
      <c r="Y16" s="15">
        <v>40435</v>
      </c>
      <c r="Z16" s="11" t="s">
        <v>230</v>
      </c>
      <c r="AA16" s="11" t="s">
        <v>216</v>
      </c>
      <c r="AB16" s="15">
        <v>40435</v>
      </c>
    </row>
    <row r="17" spans="1:28" x14ac:dyDescent="0.3">
      <c r="A17" s="55" t="s">
        <v>184</v>
      </c>
      <c r="B17" s="51">
        <v>62</v>
      </c>
      <c r="C17" s="22"/>
      <c r="D17" s="18">
        <v>554</v>
      </c>
      <c r="E17" s="11">
        <v>915.12300000000005</v>
      </c>
      <c r="F17" s="15">
        <v>40456</v>
      </c>
      <c r="G17" s="11"/>
      <c r="H17" s="11"/>
      <c r="I17" s="16" t="s">
        <v>67</v>
      </c>
      <c r="J17" s="11"/>
      <c r="K17" s="11"/>
      <c r="L17" s="11"/>
      <c r="M17" s="11"/>
      <c r="N17" s="11">
        <v>10</v>
      </c>
      <c r="O17" s="11">
        <v>10</v>
      </c>
      <c r="P17" s="11"/>
      <c r="Q17" s="17" t="s">
        <v>259</v>
      </c>
      <c r="R17" s="18"/>
      <c r="S17" s="7"/>
      <c r="T17" s="7"/>
      <c r="U17" s="11">
        <v>36</v>
      </c>
      <c r="V17" s="11">
        <v>50</v>
      </c>
      <c r="W17" s="11">
        <v>8.1999999999999993</v>
      </c>
      <c r="X17" s="15">
        <v>40456</v>
      </c>
      <c r="Y17" s="15">
        <v>40456</v>
      </c>
      <c r="Z17" s="16" t="s">
        <v>233</v>
      </c>
      <c r="AA17" s="11" t="s">
        <v>216</v>
      </c>
      <c r="AB17" s="15">
        <v>40456</v>
      </c>
    </row>
    <row r="18" spans="1:28" ht="27.6" x14ac:dyDescent="0.3">
      <c r="A18" s="55" t="s">
        <v>184</v>
      </c>
      <c r="B18" s="51">
        <v>62</v>
      </c>
      <c r="C18" s="22"/>
      <c r="D18" s="8">
        <v>632</v>
      </c>
      <c r="E18" s="8">
        <v>918.61699999999996</v>
      </c>
      <c r="F18" s="9">
        <v>40429</v>
      </c>
      <c r="G18" s="28"/>
      <c r="H18" s="11"/>
      <c r="I18" s="16" t="s">
        <v>260</v>
      </c>
      <c r="J18" s="11"/>
      <c r="K18" s="11"/>
      <c r="L18" s="11"/>
      <c r="M18" s="11"/>
      <c r="N18" s="11">
        <v>10</v>
      </c>
      <c r="O18" s="11">
        <v>5</v>
      </c>
      <c r="P18" s="11">
        <v>16.2</v>
      </c>
      <c r="Q18" s="17" t="s">
        <v>261</v>
      </c>
      <c r="R18" s="18" t="s">
        <v>239</v>
      </c>
      <c r="S18" s="7" t="s">
        <v>262</v>
      </c>
      <c r="T18" s="7" t="s">
        <v>263</v>
      </c>
      <c r="U18" s="11"/>
      <c r="V18" s="11"/>
      <c r="W18" s="14">
        <v>8.33</v>
      </c>
      <c r="X18" s="11"/>
      <c r="Y18" s="15">
        <v>40429</v>
      </c>
      <c r="Z18" s="16" t="s">
        <v>237</v>
      </c>
      <c r="AA18" s="11" t="s">
        <v>216</v>
      </c>
      <c r="AB18" s="15">
        <v>40429</v>
      </c>
    </row>
    <row r="19" spans="1:28" ht="55.2" x14ac:dyDescent="0.3">
      <c r="A19" s="55" t="s">
        <v>264</v>
      </c>
      <c r="B19" s="49"/>
      <c r="C19" s="7"/>
      <c r="D19" s="8">
        <v>548</v>
      </c>
      <c r="E19" s="8">
        <v>915.62699999999995</v>
      </c>
      <c r="F19" s="9">
        <v>39731</v>
      </c>
      <c r="G19" s="15">
        <v>40219</v>
      </c>
      <c r="H19" s="16">
        <v>486</v>
      </c>
      <c r="I19" s="16" t="s">
        <v>265</v>
      </c>
      <c r="J19" s="16" t="s">
        <v>253</v>
      </c>
      <c r="K19" s="11"/>
      <c r="L19" s="16" t="s">
        <v>266</v>
      </c>
      <c r="M19" s="16" t="s">
        <v>267</v>
      </c>
      <c r="N19" s="11">
        <v>10</v>
      </c>
      <c r="O19" s="11">
        <v>10</v>
      </c>
      <c r="P19" s="11">
        <v>24.6</v>
      </c>
      <c r="Q19" s="7"/>
      <c r="R19" s="29" t="s">
        <v>264</v>
      </c>
      <c r="S19" s="7" t="s">
        <v>268</v>
      </c>
      <c r="T19" s="7" t="s">
        <v>269</v>
      </c>
      <c r="U19" s="11"/>
      <c r="V19" s="11"/>
      <c r="W19" s="11"/>
      <c r="X19" s="11"/>
      <c r="Y19" s="11"/>
      <c r="Z19" s="16" t="s">
        <v>233</v>
      </c>
      <c r="AA19" s="11" t="s">
        <v>227</v>
      </c>
      <c r="AB19" s="11"/>
    </row>
    <row r="20" spans="1:28" ht="55.2" x14ac:dyDescent="0.3">
      <c r="A20" s="55" t="s">
        <v>270</v>
      </c>
      <c r="B20" s="51"/>
      <c r="C20" s="22"/>
      <c r="D20" s="8">
        <v>1128</v>
      </c>
      <c r="E20" s="8">
        <v>914.49599999999998</v>
      </c>
      <c r="F20" s="9">
        <v>40093</v>
      </c>
      <c r="G20" s="15">
        <v>40456</v>
      </c>
      <c r="H20" s="11">
        <v>247</v>
      </c>
      <c r="I20" s="16" t="s">
        <v>67</v>
      </c>
      <c r="J20" s="11" t="s">
        <v>224</v>
      </c>
      <c r="K20" s="11"/>
      <c r="L20" s="16" t="s">
        <v>271</v>
      </c>
      <c r="M20" s="16" t="s">
        <v>225</v>
      </c>
      <c r="N20" s="11">
        <v>10</v>
      </c>
      <c r="O20" s="11">
        <v>5</v>
      </c>
      <c r="P20" s="11">
        <v>20.399999999999999</v>
      </c>
      <c r="Q20" s="17" t="s">
        <v>272</v>
      </c>
      <c r="R20" s="30" t="s">
        <v>273</v>
      </c>
      <c r="S20" s="7" t="s">
        <v>274</v>
      </c>
      <c r="T20" s="7" t="s">
        <v>275</v>
      </c>
      <c r="U20" s="11"/>
      <c r="V20" s="11"/>
      <c r="W20" s="11"/>
      <c r="X20" s="11"/>
      <c r="Y20" s="11"/>
      <c r="Z20" s="16" t="s">
        <v>233</v>
      </c>
      <c r="AA20" s="11" t="s">
        <v>227</v>
      </c>
      <c r="AB20" s="11"/>
    </row>
    <row r="21" spans="1:28" ht="41.4" x14ac:dyDescent="0.3">
      <c r="A21" s="55" t="s">
        <v>159</v>
      </c>
      <c r="B21" s="51"/>
      <c r="C21" s="22"/>
      <c r="D21" s="8">
        <v>1135</v>
      </c>
      <c r="E21" s="8">
        <v>913.79600000000005</v>
      </c>
      <c r="F21" s="9">
        <v>40093</v>
      </c>
      <c r="G21" s="15">
        <v>40199</v>
      </c>
      <c r="H21" s="16">
        <v>104</v>
      </c>
      <c r="I21" s="16" t="s">
        <v>67</v>
      </c>
      <c r="J21" s="11"/>
      <c r="K21" s="11"/>
      <c r="L21" s="16" t="s">
        <v>276</v>
      </c>
      <c r="M21" s="16" t="s">
        <v>277</v>
      </c>
      <c r="N21" s="11">
        <v>10</v>
      </c>
      <c r="O21" s="11">
        <v>5</v>
      </c>
      <c r="P21" s="11">
        <v>20.399999999999999</v>
      </c>
      <c r="Q21" s="17" t="s">
        <v>278</v>
      </c>
      <c r="R21" s="31" t="s">
        <v>279</v>
      </c>
      <c r="S21" s="7" t="s">
        <v>160</v>
      </c>
      <c r="T21" s="7" t="s">
        <v>280</v>
      </c>
      <c r="U21" s="11"/>
      <c r="V21" s="11"/>
      <c r="W21" s="11"/>
      <c r="X21" s="11"/>
      <c r="Y21" s="11"/>
      <c r="Z21" s="16" t="s">
        <v>233</v>
      </c>
      <c r="AA21" s="11" t="s">
        <v>227</v>
      </c>
      <c r="AB21" s="11"/>
    </row>
    <row r="22" spans="1:28" ht="41.4" x14ac:dyDescent="0.3">
      <c r="A22" s="55" t="s">
        <v>158</v>
      </c>
      <c r="B22" s="51"/>
      <c r="C22" s="22"/>
      <c r="D22" s="8">
        <v>1131</v>
      </c>
      <c r="E22" s="8">
        <v>914.2</v>
      </c>
      <c r="F22" s="9">
        <v>40093</v>
      </c>
      <c r="G22" s="63">
        <v>40259</v>
      </c>
      <c r="H22" s="11"/>
      <c r="I22" s="16" t="s">
        <v>213</v>
      </c>
      <c r="J22" s="11"/>
      <c r="K22" s="11"/>
      <c r="L22" s="16" t="s">
        <v>281</v>
      </c>
      <c r="M22" s="16"/>
      <c r="N22" s="11">
        <v>10</v>
      </c>
      <c r="O22" s="11">
        <v>5</v>
      </c>
      <c r="P22" s="11">
        <v>20.399999999999999</v>
      </c>
      <c r="Q22" s="7" t="s">
        <v>282</v>
      </c>
      <c r="R22" s="32">
        <v>2004</v>
      </c>
      <c r="S22" s="7" t="s">
        <v>283</v>
      </c>
      <c r="T22" s="7" t="s">
        <v>284</v>
      </c>
      <c r="U22" s="11"/>
      <c r="V22" s="11"/>
      <c r="W22" s="11"/>
      <c r="X22" s="11"/>
      <c r="Y22" s="11"/>
      <c r="Z22" s="16" t="s">
        <v>233</v>
      </c>
      <c r="AA22" s="11" t="s">
        <v>227</v>
      </c>
      <c r="AB22" s="11"/>
    </row>
    <row r="23" spans="1:28" ht="55.2" x14ac:dyDescent="0.3">
      <c r="A23" s="55" t="s">
        <v>285</v>
      </c>
      <c r="B23" s="51"/>
      <c r="C23" s="22"/>
      <c r="D23" s="8">
        <v>1129</v>
      </c>
      <c r="E23" s="8">
        <v>914.4</v>
      </c>
      <c r="F23" s="9">
        <v>40093</v>
      </c>
      <c r="G23" s="11"/>
      <c r="H23" s="11"/>
      <c r="I23" s="11"/>
      <c r="J23" s="11"/>
      <c r="K23" s="11"/>
      <c r="L23" s="11"/>
      <c r="M23" s="11"/>
      <c r="N23" s="11">
        <v>10</v>
      </c>
      <c r="O23" s="11">
        <v>5</v>
      </c>
      <c r="P23" s="11">
        <v>20.399999999999999</v>
      </c>
      <c r="Q23" s="17" t="s">
        <v>286</v>
      </c>
      <c r="R23" s="33">
        <v>1999</v>
      </c>
      <c r="S23" s="7" t="s">
        <v>287</v>
      </c>
      <c r="T23" s="7" t="s">
        <v>288</v>
      </c>
      <c r="U23" s="11"/>
      <c r="V23" s="11"/>
      <c r="W23" s="11"/>
      <c r="X23" s="11"/>
      <c r="Y23" s="11"/>
      <c r="Z23" s="16" t="s">
        <v>233</v>
      </c>
      <c r="AA23" s="11" t="s">
        <v>227</v>
      </c>
      <c r="AB23" s="11"/>
    </row>
    <row r="24" spans="1:28" s="79" customFormat="1" ht="55.2" x14ac:dyDescent="0.3">
      <c r="A24" s="69" t="s">
        <v>289</v>
      </c>
      <c r="B24" s="70"/>
      <c r="C24" s="71"/>
      <c r="D24" s="72" t="s">
        <v>290</v>
      </c>
      <c r="E24" s="72">
        <v>914.92600000000004</v>
      </c>
      <c r="F24" s="73">
        <v>39779</v>
      </c>
      <c r="G24" s="74">
        <v>40290</v>
      </c>
      <c r="H24" s="75">
        <v>509</v>
      </c>
      <c r="I24" s="75" t="s">
        <v>265</v>
      </c>
      <c r="J24" s="76" t="s">
        <v>253</v>
      </c>
      <c r="K24" s="76"/>
      <c r="L24" s="75" t="s">
        <v>276</v>
      </c>
      <c r="M24" s="75" t="s">
        <v>291</v>
      </c>
      <c r="N24" s="76">
        <v>10</v>
      </c>
      <c r="O24" s="76">
        <v>10</v>
      </c>
      <c r="P24" s="76">
        <v>24.6</v>
      </c>
      <c r="Q24" s="77" t="s">
        <v>292</v>
      </c>
      <c r="R24" s="78">
        <v>2004</v>
      </c>
      <c r="S24" s="71" t="s">
        <v>293</v>
      </c>
      <c r="T24" s="71" t="s">
        <v>294</v>
      </c>
      <c r="U24" s="76">
        <v>33.5</v>
      </c>
      <c r="V24" s="76">
        <v>48.5</v>
      </c>
      <c r="W24" s="76">
        <v>8.2149999999999999</v>
      </c>
      <c r="X24" s="76"/>
      <c r="Y24" s="76"/>
      <c r="Z24" s="75" t="s">
        <v>233</v>
      </c>
      <c r="AA24" s="76" t="s">
        <v>216</v>
      </c>
      <c r="AB24" s="76"/>
    </row>
    <row r="25" spans="1:28" ht="55.2" x14ac:dyDescent="0.3">
      <c r="A25" s="56" t="s">
        <v>295</v>
      </c>
      <c r="B25" s="52"/>
      <c r="C25" s="18"/>
      <c r="D25" s="18">
        <v>182</v>
      </c>
      <c r="E25" s="18">
        <v>915.92499999999995</v>
      </c>
      <c r="F25" s="20">
        <v>39660</v>
      </c>
      <c r="G25" s="15">
        <v>39715</v>
      </c>
      <c r="H25" s="11"/>
      <c r="I25" s="11" t="s">
        <v>213</v>
      </c>
      <c r="J25" s="11"/>
      <c r="K25" s="11"/>
      <c r="L25" s="11"/>
      <c r="M25" s="11"/>
      <c r="N25" s="11">
        <v>1</v>
      </c>
      <c r="O25" s="11">
        <v>10</v>
      </c>
      <c r="P25" s="11">
        <v>24.6</v>
      </c>
      <c r="Q25" s="13"/>
      <c r="R25" s="13"/>
      <c r="S25" s="13" t="s">
        <v>296</v>
      </c>
      <c r="T25" s="13" t="s">
        <v>297</v>
      </c>
      <c r="U25" s="11"/>
      <c r="V25" s="11">
        <v>45</v>
      </c>
      <c r="W25" s="11">
        <v>8.0850000000000009</v>
      </c>
      <c r="X25" s="15">
        <v>39660</v>
      </c>
      <c r="Y25" s="15">
        <v>39660</v>
      </c>
      <c r="Z25" s="11" t="s">
        <v>43</v>
      </c>
      <c r="AA25" s="11" t="s">
        <v>216</v>
      </c>
      <c r="AB25" s="11"/>
    </row>
    <row r="26" spans="1:28" ht="27.6" x14ac:dyDescent="0.3">
      <c r="A26" s="55" t="s">
        <v>165</v>
      </c>
      <c r="B26" s="49"/>
      <c r="C26" s="7"/>
      <c r="D26" s="8" t="s">
        <v>298</v>
      </c>
      <c r="E26" s="8">
        <v>914.596</v>
      </c>
      <c r="F26" s="9">
        <v>40110</v>
      </c>
      <c r="G26" s="15">
        <v>40333</v>
      </c>
      <c r="H26" s="11"/>
      <c r="I26" s="16" t="s">
        <v>213</v>
      </c>
      <c r="J26" s="11" t="s">
        <v>253</v>
      </c>
      <c r="K26" s="11"/>
      <c r="L26" s="16" t="s">
        <v>254</v>
      </c>
      <c r="M26" s="16"/>
      <c r="N26" s="11">
        <v>10</v>
      </c>
      <c r="O26" s="11">
        <v>5</v>
      </c>
      <c r="P26" s="11">
        <v>20.399999999999999</v>
      </c>
      <c r="Q26" s="34" t="s">
        <v>299</v>
      </c>
      <c r="R26" s="8" t="s">
        <v>300</v>
      </c>
      <c r="S26" s="7" t="s">
        <v>166</v>
      </c>
      <c r="T26" s="7"/>
      <c r="U26" s="11"/>
      <c r="V26" s="11"/>
      <c r="W26" s="11"/>
      <c r="X26" s="11"/>
      <c r="Y26" s="11"/>
      <c r="Z26" s="16" t="s">
        <v>237</v>
      </c>
      <c r="AA26" s="11" t="s">
        <v>216</v>
      </c>
      <c r="AB26" s="11"/>
    </row>
    <row r="27" spans="1:28" x14ac:dyDescent="0.3">
      <c r="A27" s="55" t="s">
        <v>161</v>
      </c>
      <c r="B27" s="49"/>
      <c r="C27" s="7"/>
      <c r="D27" s="8">
        <v>552</v>
      </c>
      <c r="E27" s="8"/>
      <c r="F27" s="9">
        <v>40093</v>
      </c>
      <c r="G27" s="15">
        <v>40129</v>
      </c>
      <c r="H27" s="11">
        <f>G27-F27</f>
        <v>36</v>
      </c>
      <c r="I27" s="11" t="s">
        <v>213</v>
      </c>
      <c r="J27" s="16"/>
      <c r="K27" s="11"/>
      <c r="L27" s="11"/>
      <c r="M27" s="11"/>
      <c r="N27" s="11">
        <v>1</v>
      </c>
      <c r="O27" s="11"/>
      <c r="P27" s="11">
        <v>24.6</v>
      </c>
      <c r="Q27" s="64" t="s">
        <v>384</v>
      </c>
      <c r="R27" s="66">
        <v>2000</v>
      </c>
      <c r="S27" s="68" t="s">
        <v>385</v>
      </c>
      <c r="T27" s="7"/>
      <c r="U27" s="11"/>
      <c r="V27" s="11"/>
      <c r="W27" s="11"/>
      <c r="X27" s="11"/>
      <c r="Y27" s="11"/>
      <c r="Z27" s="16" t="s">
        <v>233</v>
      </c>
      <c r="AA27" s="11"/>
      <c r="AB27" s="11"/>
    </row>
    <row r="28" spans="1:28" ht="41.4" x14ac:dyDescent="0.3">
      <c r="A28" s="55" t="s">
        <v>154</v>
      </c>
      <c r="B28" s="49"/>
      <c r="C28" s="7"/>
      <c r="D28" s="8">
        <v>547</v>
      </c>
      <c r="E28" s="8">
        <v>915.72400000000005</v>
      </c>
      <c r="F28" s="9">
        <v>39731</v>
      </c>
      <c r="G28" s="15">
        <v>40233</v>
      </c>
      <c r="H28" s="16">
        <v>500</v>
      </c>
      <c r="I28" s="16" t="s">
        <v>265</v>
      </c>
      <c r="J28" s="16" t="s">
        <v>224</v>
      </c>
      <c r="K28" s="11"/>
      <c r="L28" s="16" t="s">
        <v>271</v>
      </c>
      <c r="M28" s="16" t="s">
        <v>267</v>
      </c>
      <c r="N28" s="11">
        <v>10</v>
      </c>
      <c r="O28" s="11">
        <v>10</v>
      </c>
      <c r="P28" s="11">
        <v>24.6</v>
      </c>
      <c r="Q28" s="35" t="s">
        <v>301</v>
      </c>
      <c r="R28" s="36" t="s">
        <v>239</v>
      </c>
      <c r="S28" s="7" t="s">
        <v>302</v>
      </c>
      <c r="T28" s="7" t="s">
        <v>303</v>
      </c>
      <c r="U28" s="11"/>
      <c r="V28" s="11"/>
      <c r="W28" s="11"/>
      <c r="X28" s="11"/>
      <c r="Y28" s="11"/>
      <c r="Z28" s="16" t="s">
        <v>233</v>
      </c>
      <c r="AA28" s="11" t="s">
        <v>227</v>
      </c>
      <c r="AB28" s="11"/>
    </row>
    <row r="29" spans="1:28" ht="27.6" x14ac:dyDescent="0.3">
      <c r="A29" s="55" t="s">
        <v>304</v>
      </c>
      <c r="B29" s="51"/>
      <c r="C29" s="22"/>
      <c r="D29" s="8">
        <v>1134</v>
      </c>
      <c r="E29" s="8">
        <v>913.89599999999996</v>
      </c>
      <c r="F29" s="9">
        <v>40093</v>
      </c>
      <c r="G29" s="15">
        <v>40449</v>
      </c>
      <c r="H29" s="16">
        <v>262</v>
      </c>
      <c r="I29" s="16" t="s">
        <v>67</v>
      </c>
      <c r="J29" s="11"/>
      <c r="K29" s="11"/>
      <c r="L29" s="16" t="s">
        <v>271</v>
      </c>
      <c r="M29" s="16" t="s">
        <v>267</v>
      </c>
      <c r="N29" s="11">
        <v>10</v>
      </c>
      <c r="O29" s="11">
        <v>5</v>
      </c>
      <c r="P29" s="11">
        <v>20.399999999999999</v>
      </c>
      <c r="Q29" s="17" t="s">
        <v>305</v>
      </c>
      <c r="R29" s="37">
        <v>2007</v>
      </c>
      <c r="S29" s="7" t="s">
        <v>306</v>
      </c>
      <c r="T29" s="7" t="s">
        <v>307</v>
      </c>
      <c r="U29" s="11">
        <v>31</v>
      </c>
      <c r="V29" s="11">
        <v>46</v>
      </c>
      <c r="W29" s="11"/>
      <c r="X29" s="11"/>
      <c r="Y29" s="11"/>
      <c r="Z29" s="16" t="s">
        <v>233</v>
      </c>
      <c r="AA29" s="11" t="s">
        <v>227</v>
      </c>
      <c r="AB29" s="11"/>
    </row>
    <row r="30" spans="1:28" ht="27.6" x14ac:dyDescent="0.3">
      <c r="A30" s="55" t="s">
        <v>308</v>
      </c>
      <c r="B30" s="49"/>
      <c r="C30" s="7"/>
      <c r="D30" s="8">
        <v>550</v>
      </c>
      <c r="E30" s="8">
        <v>915.42</v>
      </c>
      <c r="F30" s="9">
        <v>39731</v>
      </c>
      <c r="G30" s="15">
        <v>40109</v>
      </c>
      <c r="H30" s="11"/>
      <c r="I30" s="11" t="s">
        <v>213</v>
      </c>
      <c r="J30" s="16"/>
      <c r="K30" s="11"/>
      <c r="L30" s="11"/>
      <c r="M30" s="11"/>
      <c r="N30" s="11">
        <v>10</v>
      </c>
      <c r="O30" s="11">
        <v>10</v>
      </c>
      <c r="P30" s="11">
        <v>24.6</v>
      </c>
      <c r="Q30" s="17" t="s">
        <v>309</v>
      </c>
      <c r="R30" s="38"/>
      <c r="S30" s="7"/>
      <c r="T30" s="7"/>
      <c r="U30" s="11"/>
      <c r="V30" s="11"/>
      <c r="W30" s="11"/>
      <c r="X30" s="11"/>
      <c r="Y30" s="11"/>
      <c r="Z30" s="16"/>
      <c r="AA30" s="11"/>
      <c r="AB30" s="11"/>
    </row>
    <row r="31" spans="1:28" ht="27.6" x14ac:dyDescent="0.3">
      <c r="A31" s="55" t="s">
        <v>162</v>
      </c>
      <c r="B31" s="51"/>
      <c r="C31" s="22"/>
      <c r="D31" s="8">
        <v>1132</v>
      </c>
      <c r="E31" s="8">
        <v>914.10599999999999</v>
      </c>
      <c r="F31" s="9">
        <v>40110</v>
      </c>
      <c r="G31" s="15">
        <v>40414</v>
      </c>
      <c r="H31" s="16">
        <v>191</v>
      </c>
      <c r="I31" s="16" t="s">
        <v>67</v>
      </c>
      <c r="J31" s="11" t="s">
        <v>224</v>
      </c>
      <c r="K31" s="11"/>
      <c r="L31" s="16" t="s">
        <v>310</v>
      </c>
      <c r="M31" s="16"/>
      <c r="N31" s="11">
        <v>10</v>
      </c>
      <c r="O31" s="11">
        <v>5</v>
      </c>
      <c r="P31" s="11">
        <v>20.399999999999999</v>
      </c>
      <c r="Q31" s="17" t="s">
        <v>311</v>
      </c>
      <c r="R31" s="39" t="s">
        <v>243</v>
      </c>
      <c r="S31" s="7" t="s">
        <v>163</v>
      </c>
      <c r="T31" s="7"/>
      <c r="U31" s="11"/>
      <c r="V31" s="11"/>
      <c r="W31" s="11"/>
      <c r="X31" s="11"/>
      <c r="Y31" s="11"/>
      <c r="Z31" s="16" t="s">
        <v>237</v>
      </c>
      <c r="AA31" s="11" t="s">
        <v>216</v>
      </c>
      <c r="AB31" s="11"/>
    </row>
    <row r="32" spans="1:28" ht="27.6" x14ac:dyDescent="0.3">
      <c r="A32" s="55" t="s">
        <v>167</v>
      </c>
      <c r="B32" s="49"/>
      <c r="C32" s="7"/>
      <c r="D32" s="8" t="s">
        <v>312</v>
      </c>
      <c r="E32" s="8">
        <v>915.42</v>
      </c>
      <c r="F32" s="9">
        <v>40110</v>
      </c>
      <c r="G32" s="15">
        <v>40146</v>
      </c>
      <c r="H32" s="16"/>
      <c r="I32" s="16" t="s">
        <v>213</v>
      </c>
      <c r="J32" s="11"/>
      <c r="K32" s="11"/>
      <c r="L32" s="16"/>
      <c r="M32" s="16"/>
      <c r="N32" s="11">
        <v>1</v>
      </c>
      <c r="O32" s="11">
        <v>10</v>
      </c>
      <c r="P32" s="11">
        <v>24.6</v>
      </c>
      <c r="Q32" s="7" t="s">
        <v>313</v>
      </c>
      <c r="R32" s="12" t="s">
        <v>314</v>
      </c>
      <c r="S32" s="7"/>
      <c r="T32" s="7"/>
      <c r="U32" s="11"/>
      <c r="V32" s="11"/>
      <c r="W32" s="11"/>
      <c r="X32" s="11"/>
      <c r="Y32" s="11"/>
      <c r="Z32" s="16"/>
      <c r="AA32" s="11"/>
      <c r="AB32" s="11"/>
    </row>
    <row r="33" spans="1:28" ht="41.4" x14ac:dyDescent="0.3">
      <c r="A33" s="55" t="s">
        <v>315</v>
      </c>
      <c r="B33" s="51"/>
      <c r="C33" s="22"/>
      <c r="D33" s="8">
        <v>1126</v>
      </c>
      <c r="E33" s="8">
        <v>914.69799999999998</v>
      </c>
      <c r="F33" s="9">
        <v>40093</v>
      </c>
      <c r="G33" s="15">
        <v>40435</v>
      </c>
      <c r="H33" s="16">
        <v>262</v>
      </c>
      <c r="I33" s="16" t="s">
        <v>67</v>
      </c>
      <c r="J33" s="11"/>
      <c r="K33" s="11"/>
      <c r="L33" s="16" t="s">
        <v>316</v>
      </c>
      <c r="M33" s="16"/>
      <c r="N33" s="11">
        <v>10</v>
      </c>
      <c r="O33" s="11">
        <v>5</v>
      </c>
      <c r="P33" s="11">
        <v>20.399999999999999</v>
      </c>
      <c r="Q33" s="17" t="s">
        <v>317</v>
      </c>
      <c r="R33" s="40">
        <v>2003</v>
      </c>
      <c r="S33" s="7" t="s">
        <v>318</v>
      </c>
      <c r="T33" s="7" t="s">
        <v>319</v>
      </c>
      <c r="U33" s="11">
        <v>32</v>
      </c>
      <c r="V33" s="11">
        <v>47</v>
      </c>
      <c r="W33" s="14">
        <v>9.1999999999999993</v>
      </c>
      <c r="X33" s="11"/>
      <c r="Y33" s="15">
        <v>40429</v>
      </c>
      <c r="Z33" s="16" t="s">
        <v>233</v>
      </c>
      <c r="AA33" s="11" t="s">
        <v>227</v>
      </c>
      <c r="AB33" s="11"/>
    </row>
    <row r="34" spans="1:28" ht="27.6" x14ac:dyDescent="0.3">
      <c r="A34" s="55" t="s">
        <v>172</v>
      </c>
      <c r="B34" s="51"/>
      <c r="C34" s="22"/>
      <c r="D34" s="8">
        <v>634</v>
      </c>
      <c r="E34" s="8">
        <v>918.82100000000003</v>
      </c>
      <c r="F34" s="9">
        <v>40429</v>
      </c>
      <c r="G34" s="15">
        <v>40441</v>
      </c>
      <c r="H34" s="11"/>
      <c r="I34" s="16" t="s">
        <v>67</v>
      </c>
      <c r="J34" s="11"/>
      <c r="K34" s="11"/>
      <c r="L34" s="11"/>
      <c r="M34" s="11"/>
      <c r="N34" s="11">
        <v>10</v>
      </c>
      <c r="O34" s="11">
        <v>5</v>
      </c>
      <c r="P34" s="11">
        <v>16.2</v>
      </c>
      <c r="Q34" s="17" t="s">
        <v>320</v>
      </c>
      <c r="R34" s="18">
        <v>2006</v>
      </c>
      <c r="S34" s="7" t="s">
        <v>321</v>
      </c>
      <c r="T34" s="7" t="s">
        <v>322</v>
      </c>
      <c r="U34" s="11"/>
      <c r="V34" s="11"/>
      <c r="W34" s="14">
        <v>6.99</v>
      </c>
      <c r="X34" s="11"/>
      <c r="Y34" s="15">
        <v>40429</v>
      </c>
      <c r="Z34" s="16" t="s">
        <v>237</v>
      </c>
      <c r="AA34" s="11" t="s">
        <v>216</v>
      </c>
      <c r="AB34" s="15">
        <v>40429</v>
      </c>
    </row>
    <row r="35" spans="1:28" ht="27.6" x14ac:dyDescent="0.3">
      <c r="A35" s="55" t="s">
        <v>323</v>
      </c>
      <c r="B35" s="51"/>
      <c r="C35" s="22"/>
      <c r="D35" s="8">
        <v>633</v>
      </c>
      <c r="E35" s="8">
        <v>918.72199999999998</v>
      </c>
      <c r="F35" s="9">
        <v>40429</v>
      </c>
      <c r="G35" s="15">
        <v>40441</v>
      </c>
      <c r="H35" s="11"/>
      <c r="I35" s="16" t="s">
        <v>67</v>
      </c>
      <c r="J35" s="11" t="s">
        <v>324</v>
      </c>
      <c r="K35" s="11"/>
      <c r="L35" s="11"/>
      <c r="M35" s="11"/>
      <c r="N35" s="11">
        <v>10</v>
      </c>
      <c r="O35" s="11">
        <v>5</v>
      </c>
      <c r="P35" s="11">
        <v>16.2</v>
      </c>
      <c r="Q35" s="17" t="s">
        <v>325</v>
      </c>
      <c r="R35" s="18">
        <v>2002</v>
      </c>
      <c r="S35" s="7" t="s">
        <v>326</v>
      </c>
      <c r="T35" s="7" t="s">
        <v>327</v>
      </c>
      <c r="U35" s="11"/>
      <c r="V35" s="11"/>
      <c r="W35" s="14">
        <v>7.85</v>
      </c>
      <c r="X35" s="11"/>
      <c r="Y35" s="15">
        <v>40429</v>
      </c>
      <c r="Z35" s="16" t="s">
        <v>237</v>
      </c>
      <c r="AA35" s="11" t="s">
        <v>216</v>
      </c>
      <c r="AB35" s="15">
        <v>40429</v>
      </c>
    </row>
    <row r="36" spans="1:28" x14ac:dyDescent="0.3">
      <c r="A36" s="55" t="s">
        <v>107</v>
      </c>
      <c r="B36" s="49"/>
      <c r="C36" s="7"/>
      <c r="D36" s="8">
        <v>647</v>
      </c>
      <c r="E36" s="11">
        <v>917.22500000000002</v>
      </c>
      <c r="F36" s="9">
        <v>40435</v>
      </c>
      <c r="G36" s="15"/>
      <c r="H36" s="11"/>
      <c r="I36" s="11" t="s">
        <v>67</v>
      </c>
      <c r="J36" s="11"/>
      <c r="K36" s="11"/>
      <c r="L36" s="11"/>
      <c r="M36" s="11"/>
      <c r="N36" s="11">
        <v>10</v>
      </c>
      <c r="O36" s="11">
        <v>10</v>
      </c>
      <c r="P36" s="11">
        <v>16.2</v>
      </c>
      <c r="Q36" s="17" t="s">
        <v>328</v>
      </c>
      <c r="R36" s="18" t="s">
        <v>239</v>
      </c>
      <c r="S36" s="7" t="s">
        <v>329</v>
      </c>
      <c r="T36" s="7" t="s">
        <v>40</v>
      </c>
      <c r="U36" s="11">
        <v>34.5</v>
      </c>
      <c r="V36" s="11">
        <v>46.5</v>
      </c>
      <c r="W36" s="14">
        <v>7.6</v>
      </c>
      <c r="X36" s="15">
        <v>40435</v>
      </c>
      <c r="Y36" s="15">
        <v>40435</v>
      </c>
      <c r="Z36" s="11" t="s">
        <v>230</v>
      </c>
      <c r="AA36" s="11" t="s">
        <v>216</v>
      </c>
      <c r="AB36" s="15">
        <v>40435</v>
      </c>
    </row>
    <row r="37" spans="1:28" x14ac:dyDescent="0.3">
      <c r="A37" s="55" t="s">
        <v>173</v>
      </c>
      <c r="B37" s="51"/>
      <c r="C37" s="22"/>
      <c r="D37" s="8">
        <v>649</v>
      </c>
      <c r="E37" s="11">
        <v>917.41899999999998</v>
      </c>
      <c r="F37" s="9">
        <v>40435</v>
      </c>
      <c r="G37" s="15"/>
      <c r="H37" s="11"/>
      <c r="I37" s="11" t="s">
        <v>67</v>
      </c>
      <c r="J37" s="11"/>
      <c r="K37" s="11"/>
      <c r="L37" s="11"/>
      <c r="M37" s="11"/>
      <c r="N37" s="11">
        <v>10</v>
      </c>
      <c r="O37" s="11">
        <v>10</v>
      </c>
      <c r="P37" s="11">
        <v>16.2</v>
      </c>
      <c r="Q37" s="17" t="s">
        <v>330</v>
      </c>
      <c r="R37" s="18" t="s">
        <v>314</v>
      </c>
      <c r="S37" s="7" t="s">
        <v>40</v>
      </c>
      <c r="T37" s="7" t="s">
        <v>174</v>
      </c>
      <c r="U37" s="11">
        <v>33</v>
      </c>
      <c r="V37" s="11">
        <v>48</v>
      </c>
      <c r="W37" s="14">
        <v>7.7</v>
      </c>
      <c r="X37" s="15">
        <v>40435</v>
      </c>
      <c r="Y37" s="15">
        <v>40435</v>
      </c>
      <c r="Z37" s="11" t="s">
        <v>230</v>
      </c>
      <c r="AA37" s="11" t="s">
        <v>216</v>
      </c>
      <c r="AB37" s="15">
        <v>40435</v>
      </c>
    </row>
    <row r="38" spans="1:28" ht="41.4" x14ac:dyDescent="0.3">
      <c r="A38" s="55" t="s">
        <v>331</v>
      </c>
      <c r="B38" s="51"/>
      <c r="C38" s="22"/>
      <c r="D38" s="8">
        <v>635</v>
      </c>
      <c r="E38" s="11">
        <v>918.92499999999995</v>
      </c>
      <c r="F38" s="9">
        <v>40435</v>
      </c>
      <c r="G38" s="15"/>
      <c r="H38" s="11"/>
      <c r="I38" s="11" t="s">
        <v>67</v>
      </c>
      <c r="J38" s="11"/>
      <c r="K38" s="11"/>
      <c r="L38" s="11"/>
      <c r="M38" s="11"/>
      <c r="N38" s="11">
        <v>1</v>
      </c>
      <c r="O38" s="11">
        <v>5</v>
      </c>
      <c r="P38" s="11">
        <v>16.2</v>
      </c>
      <c r="Q38" s="17" t="s">
        <v>332</v>
      </c>
      <c r="R38" s="18" t="s">
        <v>239</v>
      </c>
      <c r="S38" s="7" t="s">
        <v>333</v>
      </c>
      <c r="T38" s="7" t="s">
        <v>334</v>
      </c>
      <c r="U38" s="11">
        <v>30.5</v>
      </c>
      <c r="V38" s="11">
        <v>45</v>
      </c>
      <c r="W38" s="11" t="s">
        <v>335</v>
      </c>
      <c r="X38" s="15">
        <v>40435</v>
      </c>
      <c r="Y38" s="15">
        <v>40435</v>
      </c>
      <c r="Z38" s="11" t="s">
        <v>230</v>
      </c>
      <c r="AA38" s="11" t="s">
        <v>216</v>
      </c>
      <c r="AB38" s="15">
        <v>40435</v>
      </c>
    </row>
    <row r="39" spans="1:28" ht="27.6" x14ac:dyDescent="0.3">
      <c r="A39" s="55" t="s">
        <v>336</v>
      </c>
      <c r="B39" s="51"/>
      <c r="C39" s="22"/>
      <c r="D39" s="8">
        <v>636</v>
      </c>
      <c r="E39" s="11">
        <v>916.06899999999996</v>
      </c>
      <c r="F39" s="9">
        <v>40435</v>
      </c>
      <c r="G39" s="15"/>
      <c r="H39" s="11"/>
      <c r="I39" s="11" t="s">
        <v>67</v>
      </c>
      <c r="J39" s="11"/>
      <c r="K39" s="11"/>
      <c r="L39" s="11"/>
      <c r="M39" s="11"/>
      <c r="N39" s="11">
        <v>1</v>
      </c>
      <c r="O39" s="11">
        <v>5</v>
      </c>
      <c r="P39" s="11">
        <v>16.2</v>
      </c>
      <c r="Q39" s="17" t="s">
        <v>337</v>
      </c>
      <c r="R39" s="18" t="s">
        <v>232</v>
      </c>
      <c r="S39" s="7" t="s">
        <v>338</v>
      </c>
      <c r="T39" s="7" t="s">
        <v>339</v>
      </c>
      <c r="U39" s="11">
        <v>30</v>
      </c>
      <c r="V39" s="11">
        <v>46</v>
      </c>
      <c r="W39" s="14">
        <v>7.2</v>
      </c>
      <c r="X39" s="15">
        <v>40435</v>
      </c>
      <c r="Y39" s="15">
        <v>40435</v>
      </c>
      <c r="Z39" s="11" t="s">
        <v>230</v>
      </c>
      <c r="AA39" s="11" t="s">
        <v>216</v>
      </c>
      <c r="AB39" s="15">
        <v>40435</v>
      </c>
    </row>
    <row r="40" spans="1:28" ht="27.6" x14ac:dyDescent="0.3">
      <c r="A40" s="55" t="s">
        <v>340</v>
      </c>
      <c r="B40" s="51"/>
      <c r="C40" s="22"/>
      <c r="D40" s="8">
        <v>637</v>
      </c>
      <c r="E40" s="11">
        <v>916.21799999999996</v>
      </c>
      <c r="F40" s="9">
        <v>40435</v>
      </c>
      <c r="G40" s="15"/>
      <c r="H40" s="11"/>
      <c r="I40" s="11" t="s">
        <v>67</v>
      </c>
      <c r="J40" s="11"/>
      <c r="K40" s="11"/>
      <c r="L40" s="11"/>
      <c r="M40" s="11"/>
      <c r="N40" s="11">
        <v>1</v>
      </c>
      <c r="O40" s="11">
        <v>5</v>
      </c>
      <c r="P40" s="11">
        <v>16.2</v>
      </c>
      <c r="Q40" s="17" t="s">
        <v>341</v>
      </c>
      <c r="R40" s="18" t="s">
        <v>314</v>
      </c>
      <c r="S40" s="7" t="s">
        <v>342</v>
      </c>
      <c r="T40" s="7" t="s">
        <v>343</v>
      </c>
      <c r="U40" s="11">
        <v>36</v>
      </c>
      <c r="V40" s="11">
        <v>46.5</v>
      </c>
      <c r="W40" s="14">
        <v>8.1</v>
      </c>
      <c r="X40" s="15">
        <v>40435</v>
      </c>
      <c r="Y40" s="15">
        <v>40435</v>
      </c>
      <c r="Z40" s="11" t="s">
        <v>230</v>
      </c>
      <c r="AA40" s="11" t="s">
        <v>216</v>
      </c>
      <c r="AB40" s="15">
        <v>40435</v>
      </c>
    </row>
    <row r="41" spans="1:28" ht="27.6" x14ac:dyDescent="0.3">
      <c r="A41" s="55" t="s">
        <v>177</v>
      </c>
      <c r="B41" s="51"/>
      <c r="C41" s="22"/>
      <c r="D41" s="8">
        <v>638</v>
      </c>
      <c r="E41" s="11">
        <v>916.327</v>
      </c>
      <c r="F41" s="9">
        <v>40435</v>
      </c>
      <c r="G41" s="15"/>
      <c r="H41" s="11"/>
      <c r="I41" s="11" t="s">
        <v>67</v>
      </c>
      <c r="J41" s="11"/>
      <c r="K41" s="11"/>
      <c r="L41" s="11"/>
      <c r="M41" s="11"/>
      <c r="N41" s="11">
        <v>1</v>
      </c>
      <c r="O41" s="11">
        <v>5</v>
      </c>
      <c r="P41" s="11">
        <v>16.2</v>
      </c>
      <c r="Q41" s="17" t="s">
        <v>344</v>
      </c>
      <c r="R41" s="18" t="s">
        <v>232</v>
      </c>
      <c r="S41" s="7" t="s">
        <v>345</v>
      </c>
      <c r="T41" s="7" t="s">
        <v>346</v>
      </c>
      <c r="U41" s="11">
        <v>33</v>
      </c>
      <c r="V41" s="11">
        <v>47.5</v>
      </c>
      <c r="W41" s="14">
        <v>7.3</v>
      </c>
      <c r="X41" s="15">
        <v>40435</v>
      </c>
      <c r="Y41" s="15">
        <v>40435</v>
      </c>
      <c r="Z41" s="11" t="s">
        <v>230</v>
      </c>
      <c r="AA41" s="11" t="s">
        <v>216</v>
      </c>
      <c r="AB41" s="15">
        <v>40435</v>
      </c>
    </row>
    <row r="42" spans="1:28" ht="27.6" x14ac:dyDescent="0.3">
      <c r="A42" s="55" t="s">
        <v>179</v>
      </c>
      <c r="B42" s="51"/>
      <c r="C42" s="22"/>
      <c r="D42" s="8">
        <v>642</v>
      </c>
      <c r="E42" s="11">
        <v>916.721</v>
      </c>
      <c r="F42" s="9">
        <v>40435</v>
      </c>
      <c r="G42" s="15">
        <v>40441</v>
      </c>
      <c r="H42" s="11"/>
      <c r="I42" s="11" t="s">
        <v>67</v>
      </c>
      <c r="J42" s="11"/>
      <c r="K42" s="11"/>
      <c r="L42" s="11"/>
      <c r="M42" s="11"/>
      <c r="N42" s="11">
        <v>1</v>
      </c>
      <c r="O42" s="11">
        <v>5</v>
      </c>
      <c r="P42" s="11">
        <v>16.2</v>
      </c>
      <c r="Q42" s="17" t="s">
        <v>351</v>
      </c>
      <c r="R42" s="18" t="s">
        <v>352</v>
      </c>
      <c r="S42" s="7" t="s">
        <v>353</v>
      </c>
      <c r="T42" s="7" t="s">
        <v>354</v>
      </c>
      <c r="U42" s="11">
        <v>33</v>
      </c>
      <c r="V42" s="11">
        <v>48.5</v>
      </c>
      <c r="W42" s="14">
        <v>7.4</v>
      </c>
      <c r="X42" s="15">
        <v>40435</v>
      </c>
      <c r="Y42" s="15">
        <v>40435</v>
      </c>
      <c r="Z42" s="11" t="s">
        <v>230</v>
      </c>
      <c r="AA42" s="11" t="s">
        <v>216</v>
      </c>
      <c r="AB42" s="15">
        <v>40435</v>
      </c>
    </row>
    <row r="43" spans="1:28" x14ac:dyDescent="0.3">
      <c r="A43" s="55" t="s">
        <v>180</v>
      </c>
      <c r="B43" s="51"/>
      <c r="C43" s="22"/>
      <c r="D43" s="8">
        <v>645</v>
      </c>
      <c r="E43" s="11">
        <v>917.02099999999996</v>
      </c>
      <c r="F43" s="9">
        <v>40435</v>
      </c>
      <c r="G43" s="15"/>
      <c r="H43" s="11"/>
      <c r="I43" s="11" t="s">
        <v>67</v>
      </c>
      <c r="J43" s="11"/>
      <c r="K43" s="11"/>
      <c r="L43" s="11"/>
      <c r="M43" s="11"/>
      <c r="N43" s="11">
        <v>10</v>
      </c>
      <c r="O43" s="11">
        <v>10</v>
      </c>
      <c r="P43" s="11">
        <v>16.2</v>
      </c>
      <c r="Q43" s="17" t="s">
        <v>355</v>
      </c>
      <c r="R43" s="18" t="s">
        <v>273</v>
      </c>
      <c r="S43" s="7" t="s">
        <v>181</v>
      </c>
      <c r="T43" s="7" t="s">
        <v>40</v>
      </c>
      <c r="U43" s="11">
        <v>32.5</v>
      </c>
      <c r="V43" s="11">
        <v>46.5</v>
      </c>
      <c r="W43" s="14">
        <v>7.1</v>
      </c>
      <c r="X43" s="15">
        <v>40435</v>
      </c>
      <c r="Y43" s="15">
        <v>40435</v>
      </c>
      <c r="Z43" s="11" t="s">
        <v>230</v>
      </c>
      <c r="AA43" s="11" t="s">
        <v>216</v>
      </c>
      <c r="AB43" s="15">
        <v>40435</v>
      </c>
    </row>
    <row r="44" spans="1:28" ht="27.6" x14ac:dyDescent="0.3">
      <c r="A44" s="55" t="s">
        <v>356</v>
      </c>
      <c r="B44" s="51"/>
      <c r="C44" s="22"/>
      <c r="D44" s="8">
        <v>640</v>
      </c>
      <c r="E44" s="11">
        <v>916.52300000000002</v>
      </c>
      <c r="F44" s="9">
        <v>40435</v>
      </c>
      <c r="G44" s="15">
        <v>40441</v>
      </c>
      <c r="H44" s="11"/>
      <c r="I44" s="11" t="s">
        <v>67</v>
      </c>
      <c r="J44" s="11"/>
      <c r="K44" s="11"/>
      <c r="L44" s="11"/>
      <c r="M44" s="11"/>
      <c r="N44" s="11">
        <v>1</v>
      </c>
      <c r="O44" s="11">
        <v>5</v>
      </c>
      <c r="P44" s="11">
        <v>16.2</v>
      </c>
      <c r="Q44" s="17" t="s">
        <v>357</v>
      </c>
      <c r="R44" s="18" t="s">
        <v>358</v>
      </c>
      <c r="S44" s="7" t="s">
        <v>359</v>
      </c>
      <c r="T44" s="7" t="s">
        <v>360</v>
      </c>
      <c r="U44" s="11">
        <v>35</v>
      </c>
      <c r="V44" s="11">
        <v>47</v>
      </c>
      <c r="W44" s="14">
        <v>8.1</v>
      </c>
      <c r="X44" s="15">
        <v>40435</v>
      </c>
      <c r="Y44" s="15">
        <v>40435</v>
      </c>
      <c r="Z44" s="11" t="s">
        <v>230</v>
      </c>
      <c r="AA44" s="11" t="s">
        <v>216</v>
      </c>
      <c r="AB44" s="15">
        <v>40435</v>
      </c>
    </row>
    <row r="45" spans="1:28" ht="27.6" x14ac:dyDescent="0.3">
      <c r="A45" s="55" t="s">
        <v>175</v>
      </c>
      <c r="B45" s="51"/>
      <c r="C45" s="22"/>
      <c r="D45" s="8">
        <v>643</v>
      </c>
      <c r="E45" s="11">
        <v>916.87400000000002</v>
      </c>
      <c r="F45" s="9">
        <v>40435</v>
      </c>
      <c r="G45" s="15"/>
      <c r="H45" s="11"/>
      <c r="I45" s="11" t="s">
        <v>67</v>
      </c>
      <c r="J45" s="11"/>
      <c r="K45" s="11"/>
      <c r="L45" s="11"/>
      <c r="M45" s="11"/>
      <c r="N45" s="11">
        <v>1</v>
      </c>
      <c r="O45" s="11">
        <v>5</v>
      </c>
      <c r="P45" s="11">
        <v>16.2</v>
      </c>
      <c r="Q45" s="17" t="s">
        <v>361</v>
      </c>
      <c r="R45" s="18" t="s">
        <v>314</v>
      </c>
      <c r="S45" s="7" t="s">
        <v>40</v>
      </c>
      <c r="T45" s="13" t="s">
        <v>176</v>
      </c>
      <c r="U45" s="11">
        <v>35</v>
      </c>
      <c r="V45" s="11">
        <v>49.5</v>
      </c>
      <c r="W45" s="14">
        <v>7.7</v>
      </c>
      <c r="X45" s="15">
        <v>40435</v>
      </c>
      <c r="Y45" s="15">
        <v>40435</v>
      </c>
      <c r="Z45" s="11" t="s">
        <v>230</v>
      </c>
      <c r="AA45" s="11" t="s">
        <v>216</v>
      </c>
      <c r="AB45" s="15">
        <v>40435</v>
      </c>
    </row>
    <row r="46" spans="1:28" ht="55.2" x14ac:dyDescent="0.3">
      <c r="A46" s="55" t="s">
        <v>157</v>
      </c>
      <c r="B46" s="49"/>
      <c r="C46" s="7"/>
      <c r="D46" s="8" t="s">
        <v>362</v>
      </c>
      <c r="E46" s="8">
        <v>914.82399999999996</v>
      </c>
      <c r="F46" s="9">
        <v>39764</v>
      </c>
      <c r="G46" s="15">
        <v>40266</v>
      </c>
      <c r="H46" s="11">
        <v>467</v>
      </c>
      <c r="I46" s="16" t="s">
        <v>265</v>
      </c>
      <c r="J46" s="11" t="s">
        <v>253</v>
      </c>
      <c r="K46" s="11"/>
      <c r="L46" s="16" t="s">
        <v>271</v>
      </c>
      <c r="M46" s="16" t="s">
        <v>363</v>
      </c>
      <c r="N46" s="11">
        <v>10</v>
      </c>
      <c r="O46" s="11">
        <v>10</v>
      </c>
      <c r="P46" s="11">
        <v>24.6</v>
      </c>
      <c r="Q46" s="41" t="s">
        <v>364</v>
      </c>
      <c r="R46" s="42" t="s">
        <v>314</v>
      </c>
      <c r="S46" s="7" t="s">
        <v>365</v>
      </c>
      <c r="T46" s="7" t="s">
        <v>366</v>
      </c>
      <c r="U46" s="11"/>
      <c r="V46" s="11"/>
      <c r="W46" s="11"/>
      <c r="X46" s="11"/>
      <c r="Y46" s="11"/>
      <c r="Z46" s="16" t="s">
        <v>233</v>
      </c>
      <c r="AA46" s="11" t="s">
        <v>216</v>
      </c>
      <c r="AB46" s="11"/>
    </row>
    <row r="47" spans="1:28" x14ac:dyDescent="0.3">
      <c r="A47" s="55" t="s">
        <v>367</v>
      </c>
      <c r="B47" s="49"/>
      <c r="C47" s="7"/>
      <c r="D47" s="8" t="s">
        <v>368</v>
      </c>
      <c r="E47" s="8"/>
      <c r="F47" s="9">
        <v>39731</v>
      </c>
      <c r="G47" s="15">
        <v>40074</v>
      </c>
      <c r="H47" s="11"/>
      <c r="I47" s="11" t="s">
        <v>213</v>
      </c>
      <c r="J47" s="16"/>
      <c r="K47" s="11"/>
      <c r="L47" s="11"/>
      <c r="M47" s="11"/>
      <c r="N47" s="11">
        <v>10</v>
      </c>
      <c r="O47" s="11">
        <v>10</v>
      </c>
      <c r="P47" s="11">
        <v>24.6</v>
      </c>
      <c r="Q47" s="17"/>
      <c r="R47" s="38"/>
      <c r="S47" s="7"/>
      <c r="T47" s="7"/>
      <c r="U47" s="11"/>
      <c r="V47" s="11"/>
      <c r="W47" s="11"/>
      <c r="X47" s="11"/>
      <c r="Y47" s="11"/>
      <c r="Z47" s="16"/>
      <c r="AA47" s="11"/>
      <c r="AB47" s="11"/>
    </row>
    <row r="48" spans="1:28" ht="55.2" x14ac:dyDescent="0.3">
      <c r="A48" s="55" t="s">
        <v>369</v>
      </c>
      <c r="B48" s="49"/>
      <c r="C48" s="7"/>
      <c r="D48" s="8">
        <v>549</v>
      </c>
      <c r="E48" s="8">
        <v>915.52300000000002</v>
      </c>
      <c r="F48" s="25">
        <v>39731</v>
      </c>
      <c r="G48" s="43"/>
      <c r="H48" s="11"/>
      <c r="I48" s="11"/>
      <c r="J48" s="16" t="s">
        <v>253</v>
      </c>
      <c r="K48" s="11"/>
      <c r="L48" s="11"/>
      <c r="M48" s="11"/>
      <c r="N48" s="11">
        <v>10</v>
      </c>
      <c r="O48" s="11">
        <v>10</v>
      </c>
      <c r="P48" s="11"/>
      <c r="Q48" s="44" t="s">
        <v>370</v>
      </c>
      <c r="R48" s="38" t="s">
        <v>239</v>
      </c>
      <c r="S48" s="7" t="s">
        <v>371</v>
      </c>
      <c r="T48" s="7" t="s">
        <v>372</v>
      </c>
      <c r="U48" s="11"/>
      <c r="V48" s="11"/>
      <c r="W48" s="11"/>
      <c r="X48" s="11"/>
      <c r="Y48" s="11"/>
      <c r="Z48" s="16" t="s">
        <v>233</v>
      </c>
      <c r="AA48" s="11" t="s">
        <v>227</v>
      </c>
      <c r="AB48" s="11"/>
    </row>
    <row r="49" spans="1:28" x14ac:dyDescent="0.3">
      <c r="A49" s="56" t="s">
        <v>373</v>
      </c>
      <c r="B49" s="52"/>
      <c r="C49" s="18"/>
      <c r="D49" s="18" t="s">
        <v>374</v>
      </c>
      <c r="E49" s="18"/>
      <c r="F49" s="45">
        <v>39759</v>
      </c>
      <c r="G49" s="10">
        <v>40062</v>
      </c>
      <c r="H49" s="11"/>
      <c r="I49" s="11" t="s">
        <v>213</v>
      </c>
      <c r="J49" s="11"/>
      <c r="K49" s="11"/>
      <c r="L49" s="11"/>
      <c r="M49" s="11"/>
      <c r="N49" s="11">
        <v>10</v>
      </c>
      <c r="O49" s="11">
        <v>10</v>
      </c>
      <c r="P49" s="11">
        <v>24.6</v>
      </c>
      <c r="Q49" s="11"/>
      <c r="R49" s="11"/>
      <c r="S49" s="11"/>
      <c r="T49" s="11"/>
      <c r="U49" s="11"/>
      <c r="V49" s="11"/>
      <c r="W49" s="11"/>
      <c r="X49" s="11"/>
      <c r="Y49" s="11"/>
      <c r="Z49" s="11"/>
      <c r="AA49" s="11"/>
      <c r="AB49" s="11"/>
    </row>
    <row r="50" spans="1:28" ht="55.2" x14ac:dyDescent="0.3">
      <c r="A50" s="55" t="s">
        <v>155</v>
      </c>
      <c r="B50" s="49"/>
      <c r="C50" s="7"/>
      <c r="D50" s="8">
        <v>553</v>
      </c>
      <c r="E50" s="8">
        <v>915.226</v>
      </c>
      <c r="F50" s="45">
        <v>39759</v>
      </c>
      <c r="G50" s="10">
        <v>40009</v>
      </c>
      <c r="H50" s="11">
        <v>241</v>
      </c>
      <c r="I50" s="16" t="s">
        <v>265</v>
      </c>
      <c r="J50" s="11" t="s">
        <v>253</v>
      </c>
      <c r="K50" s="11"/>
      <c r="L50" s="16" t="s">
        <v>267</v>
      </c>
      <c r="M50" s="16" t="s">
        <v>375</v>
      </c>
      <c r="N50" s="11">
        <v>10</v>
      </c>
      <c r="O50" s="11">
        <v>10</v>
      </c>
      <c r="P50" s="11">
        <v>24.6</v>
      </c>
      <c r="Q50" s="7"/>
      <c r="R50" s="7"/>
      <c r="S50" s="8" t="s">
        <v>376</v>
      </c>
      <c r="T50" s="8" t="s">
        <v>377</v>
      </c>
      <c r="U50" s="11"/>
      <c r="V50" s="11"/>
      <c r="W50" s="11"/>
      <c r="X50" s="11"/>
      <c r="Y50" s="11"/>
      <c r="Z50" s="16" t="s">
        <v>233</v>
      </c>
      <c r="AA50" s="11" t="s">
        <v>216</v>
      </c>
      <c r="AB50" s="11"/>
    </row>
    <row r="51" spans="1:28" ht="55.2" x14ac:dyDescent="0.3">
      <c r="A51" s="55" t="s">
        <v>156</v>
      </c>
      <c r="B51" s="49"/>
      <c r="C51" s="7"/>
      <c r="D51" s="8">
        <v>555</v>
      </c>
      <c r="E51" s="8">
        <v>915.024</v>
      </c>
      <c r="F51" s="9">
        <v>39759</v>
      </c>
      <c r="G51" s="15">
        <v>40198</v>
      </c>
      <c r="H51" s="16">
        <v>437</v>
      </c>
      <c r="I51" s="16" t="s">
        <v>265</v>
      </c>
      <c r="J51" s="11"/>
      <c r="K51" s="11"/>
      <c r="L51" s="16" t="s">
        <v>375</v>
      </c>
      <c r="M51" s="16" t="s">
        <v>267</v>
      </c>
      <c r="N51" s="11">
        <v>10</v>
      </c>
      <c r="O51" s="11">
        <v>10</v>
      </c>
      <c r="P51" s="11">
        <v>24.6</v>
      </c>
      <c r="Q51" s="7"/>
      <c r="R51" s="12" t="s">
        <v>239</v>
      </c>
      <c r="S51" s="7" t="s">
        <v>378</v>
      </c>
      <c r="T51" s="7" t="s">
        <v>379</v>
      </c>
      <c r="U51" s="11"/>
      <c r="V51" s="11"/>
      <c r="W51" s="11"/>
      <c r="X51" s="11"/>
      <c r="Y51" s="11"/>
      <c r="Z51" s="16" t="s">
        <v>233</v>
      </c>
      <c r="AA51" s="11" t="s">
        <v>216</v>
      </c>
      <c r="AB51" s="11"/>
    </row>
    <row r="52" spans="1:28" x14ac:dyDescent="0.3">
      <c r="A52" s="56" t="s">
        <v>380</v>
      </c>
      <c r="B52" s="52"/>
      <c r="C52" s="18"/>
      <c r="D52" s="18">
        <v>192</v>
      </c>
      <c r="E52" s="18">
        <v>915.92499999999995</v>
      </c>
      <c r="F52" s="20">
        <v>40125</v>
      </c>
      <c r="G52" s="15">
        <v>40217</v>
      </c>
      <c r="H52" s="11"/>
      <c r="I52" s="11" t="s">
        <v>213</v>
      </c>
      <c r="J52" s="11"/>
      <c r="K52" s="11"/>
      <c r="L52" s="11"/>
      <c r="M52" s="11"/>
      <c r="N52" s="11">
        <v>900</v>
      </c>
      <c r="O52" s="11">
        <v>2</v>
      </c>
      <c r="P52" s="11"/>
      <c r="Q52" s="65"/>
      <c r="R52" s="65"/>
      <c r="S52" s="65"/>
      <c r="T52" s="13"/>
      <c r="U52" s="11"/>
      <c r="V52" s="11"/>
      <c r="W52" s="11"/>
      <c r="X52" s="15"/>
      <c r="Y52" s="15"/>
      <c r="Z52" s="11"/>
      <c r="AA52" s="11"/>
      <c r="AB52" s="11"/>
    </row>
    <row r="53" spans="1:28" x14ac:dyDescent="0.3">
      <c r="A53" s="56" t="s">
        <v>380</v>
      </c>
      <c r="B53" s="52"/>
      <c r="C53" s="18"/>
      <c r="D53" s="18">
        <v>198</v>
      </c>
      <c r="E53" s="18"/>
      <c r="F53" s="20">
        <v>40125</v>
      </c>
      <c r="G53" s="15">
        <v>40217</v>
      </c>
      <c r="H53" s="11"/>
      <c r="I53" s="11" t="s">
        <v>213</v>
      </c>
      <c r="J53" s="11"/>
      <c r="K53" s="11"/>
      <c r="L53" s="11"/>
      <c r="M53" s="11"/>
      <c r="N53" s="11">
        <v>900</v>
      </c>
      <c r="O53" s="11">
        <v>2</v>
      </c>
      <c r="P53" s="11">
        <v>24.6</v>
      </c>
      <c r="Q53" s="65"/>
      <c r="R53" s="65"/>
      <c r="S53" s="65"/>
      <c r="T53" s="13"/>
      <c r="U53" s="11"/>
      <c r="V53" s="11"/>
      <c r="W53" s="11"/>
      <c r="X53" s="15"/>
      <c r="Y53" s="15"/>
      <c r="Z53" s="11"/>
      <c r="AA53" s="11"/>
      <c r="AB53" s="11"/>
    </row>
  </sheetData>
  <sortState xmlns:xlrd2="http://schemas.microsoft.com/office/spreadsheetml/2017/richdata2" ref="A2:AB53">
    <sortCondition ref="A2:A53"/>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F53E941397ED4EB0ECCD23A8C325C9" ma:contentTypeVersion="13" ma:contentTypeDescription="Create a new document." ma:contentTypeScope="" ma:versionID="9242ee4b6e6dcba03fb08c63c088132c">
  <xsd:schema xmlns:xsd="http://www.w3.org/2001/XMLSchema" xmlns:xs="http://www.w3.org/2001/XMLSchema" xmlns:p="http://schemas.microsoft.com/office/2006/metadata/properties" xmlns:ns3="9bcfebfc-47ac-4629-915d-7b9d68ef52ba" targetNamespace="http://schemas.microsoft.com/office/2006/metadata/properties" ma:root="true" ma:fieldsID="fcb320eb91e75b1c1162ef8ff6d9fe63" ns3:_="">
    <xsd:import namespace="9bcfebfc-47ac-4629-915d-7b9d68ef52b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cfebfc-47ac-4629-915d-7b9d68ef52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9bcfebfc-47ac-4629-915d-7b9d68ef52ba" xsi:nil="true"/>
  </documentManagement>
</p:properties>
</file>

<file path=customXml/itemProps1.xml><?xml version="1.0" encoding="utf-8"?>
<ds:datastoreItem xmlns:ds="http://schemas.openxmlformats.org/officeDocument/2006/customXml" ds:itemID="{1D45ABA1-36F9-485C-B701-9E23190884A1}">
  <ds:schemaRefs>
    <ds:schemaRef ds:uri="http://schemas.microsoft.com/sharepoint/v3/contenttype/forms"/>
  </ds:schemaRefs>
</ds:datastoreItem>
</file>

<file path=customXml/itemProps2.xml><?xml version="1.0" encoding="utf-8"?>
<ds:datastoreItem xmlns:ds="http://schemas.openxmlformats.org/officeDocument/2006/customXml" ds:itemID="{A9BDE987-6863-4954-92D6-8B7BBF3278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cfebfc-47ac-4629-915d-7b9d68ef52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257014C-C77F-4A3A-8C75-CF14084D0E09}">
  <ds:schemaRefs>
    <ds:schemaRef ds:uri="http://schemas.microsoft.com/office/infopath/2007/PartnerControls"/>
    <ds:schemaRef ds:uri="http://www.w3.org/XML/1998/namespace"/>
    <ds:schemaRef ds:uri="http://purl.org/dc/elements/1.1/"/>
    <ds:schemaRef ds:uri="http://purl.org/dc/terms/"/>
    <ds:schemaRef ds:uri="http://schemas.openxmlformats.org/package/2006/metadata/core-properties"/>
    <ds:schemaRef ds:uri="http://schemas.microsoft.com/office/2006/documentManagement/types"/>
    <ds:schemaRef ds:uri="9bcfebfc-47ac-4629-915d-7b9d68ef52ba"/>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 gps tags</vt:lpstr>
      <vt:lpstr>colours</vt:lpstr>
      <vt:lpstr>metadata</vt:lpstr>
      <vt:lpstr>periods_to_remove</vt:lpstr>
      <vt:lpstr>only_UCLA_TAU_220421</vt:lpstr>
      <vt:lpstr>changes_22apr21</vt:lpstr>
      <vt:lpstr>roi eobs</vt:lpstr>
      <vt:lpstr>Codes</vt:lpstr>
      <vt:lpstr>orr eobs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Marta Acacio</cp:lastModifiedBy>
  <dcterms:created xsi:type="dcterms:W3CDTF">2020-04-20T06:50:54Z</dcterms:created>
  <dcterms:modified xsi:type="dcterms:W3CDTF">2024-01-09T11:51:50Z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0x010100B4F53E941397ED4EB0ECCD23A8C325C9</vt:lpwstr>
  </property>
</Properties>
</file>