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50B43329-F564-4E14-ACFE-3483A9FCF6FB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heet1 (2)" sheetId="2" r:id="rId2"/>
    <sheet name="Sheet1 (3)" sheetId="3" r:id="rId3"/>
  </sheets>
  <calcPr calcId="191029"/>
</workbook>
</file>

<file path=xl/calcChain.xml><?xml version="1.0" encoding="utf-8"?>
<calcChain xmlns="http://schemas.openxmlformats.org/spreadsheetml/2006/main">
  <c r="I78" i="2" l="1"/>
  <c r="I79" i="2"/>
  <c r="I80" i="2"/>
  <c r="I81" i="2"/>
  <c r="I77" i="2"/>
  <c r="I65" i="2"/>
  <c r="I66" i="2"/>
  <c r="I67" i="2"/>
  <c r="I68" i="2"/>
  <c r="I64" i="2"/>
  <c r="H81" i="2"/>
  <c r="H80" i="2"/>
  <c r="H79" i="2"/>
  <c r="H78" i="2"/>
  <c r="H77" i="2"/>
  <c r="G81" i="2"/>
  <c r="G80" i="2"/>
  <c r="G79" i="2"/>
  <c r="G78" i="2"/>
  <c r="G77" i="2"/>
  <c r="H68" i="2"/>
  <c r="H67" i="2"/>
  <c r="H66" i="2"/>
  <c r="H65" i="2"/>
  <c r="H64" i="2"/>
  <c r="G68" i="2"/>
  <c r="G67" i="2"/>
  <c r="G66" i="2"/>
  <c r="G65" i="2"/>
  <c r="G64" i="2"/>
  <c r="F77" i="2"/>
  <c r="F79" i="2"/>
  <c r="F78" i="2"/>
  <c r="F81" i="2"/>
  <c r="F80" i="2"/>
  <c r="F68" i="2"/>
  <c r="F67" i="2"/>
  <c r="F66" i="2"/>
  <c r="F65" i="2"/>
  <c r="F64" i="2"/>
  <c r="E81" i="2"/>
  <c r="E80" i="2"/>
  <c r="E79" i="2"/>
  <c r="E77" i="2"/>
  <c r="E78" i="2"/>
  <c r="E68" i="2"/>
  <c r="E67" i="2"/>
  <c r="E66" i="2"/>
  <c r="E65" i="2"/>
  <c r="E64" i="2"/>
</calcChain>
</file>

<file path=xl/sharedStrings.xml><?xml version="1.0" encoding="utf-8"?>
<sst xmlns="http://schemas.openxmlformats.org/spreadsheetml/2006/main" count="1294" uniqueCount="63">
  <si>
    <t>jurusan</t>
  </si>
  <si>
    <t>bekerja?</t>
  </si>
  <si>
    <t>bidang?</t>
  </si>
  <si>
    <t>posisi?</t>
  </si>
  <si>
    <t>lama bekerja?</t>
  </si>
  <si>
    <t>pengalaman ketrampilan kerja?</t>
  </si>
  <si>
    <t>pemrograman?</t>
  </si>
  <si>
    <t>matematis statistik?</t>
  </si>
  <si>
    <t>tata kelola SI/TI?</t>
  </si>
  <si>
    <t>technopreneurship?</t>
  </si>
  <si>
    <t>multimedia?</t>
  </si>
  <si>
    <t>seni dalam multimedia?</t>
  </si>
  <si>
    <t>tujuan karir?</t>
  </si>
  <si>
    <t>analitis sistematis?</t>
  </si>
  <si>
    <t>memimpin?</t>
  </si>
  <si>
    <t>berpikir kreatif?</t>
  </si>
  <si>
    <t>kategori lama bekerja</t>
  </si>
  <si>
    <t>cluster</t>
  </si>
  <si>
    <t>teknik informatika</t>
  </si>
  <si>
    <t>ya</t>
  </si>
  <si>
    <t>pendidikan</t>
  </si>
  <si>
    <t>staf</t>
  </si>
  <si>
    <t>tidak</t>
  </si>
  <si>
    <t>swasta</t>
  </si>
  <si>
    <t>5-10</t>
  </si>
  <si>
    <t>pendidik</t>
  </si>
  <si>
    <t>dosen</t>
  </si>
  <si>
    <t>2-5</t>
  </si>
  <si>
    <t>direktur/kepala/manager</t>
  </si>
  <si>
    <t>teknologi informasi</t>
  </si>
  <si>
    <t>sistem informasi</t>
  </si>
  <si>
    <t>pendidikan matematika</t>
  </si>
  <si>
    <t xml:space="preserve">teknologi informasi </t>
  </si>
  <si>
    <t>&gt;15</t>
  </si>
  <si>
    <t xml:space="preserve">pendidikan teknik informatika </t>
  </si>
  <si>
    <t>pendidikan bahasa inggris</t>
  </si>
  <si>
    <t>10-15</t>
  </si>
  <si>
    <t>tidak bekerja</t>
  </si>
  <si>
    <t>0-2</t>
  </si>
  <si>
    <t>ilmu komputer</t>
  </si>
  <si>
    <t>pegawai negeri</t>
  </si>
  <si>
    <t>teknik elektro</t>
  </si>
  <si>
    <t xml:space="preserve">teknik komputer </t>
  </si>
  <si>
    <t>kesehatan</t>
  </si>
  <si>
    <t xml:space="preserve">pendidikan agama islam </t>
  </si>
  <si>
    <t>komunikasi dan penyiaran islam</t>
  </si>
  <si>
    <t>no</t>
  </si>
  <si>
    <t>JURUSAN</t>
  </si>
  <si>
    <t>PEMROGRAMAN</t>
  </si>
  <si>
    <t>1=</t>
  </si>
  <si>
    <t>2=</t>
  </si>
  <si>
    <t>3=</t>
  </si>
  <si>
    <t>4=</t>
  </si>
  <si>
    <t>5=</t>
  </si>
  <si>
    <t>CLUSTER</t>
  </si>
  <si>
    <t>MATEMATIS STATISTIK</t>
  </si>
  <si>
    <t>SKALA LIKERT</t>
  </si>
  <si>
    <t>TATA KELOLA SI/TI</t>
  </si>
  <si>
    <t>MULTIMEDIA</t>
  </si>
  <si>
    <t>SENI MULMED</t>
  </si>
  <si>
    <t>DTI</t>
  </si>
  <si>
    <t>BI</t>
  </si>
  <si>
    <t>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</si>
</sst>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"/>
  <sheetViews>
    <sheetView topLeftCell="I43" workbookViewId="0">
      <selection activeCell="L14" sqref="L14"/>
    </sheetView>
  </sheetViews>
  <sheetFormatPr defaultColWidth="16.28515625" defaultRowHeight="15" x14ac:dyDescent="0.25"/>
  <cols>
    <col min="1" max="1" width="3.28515625" bestFit="1" customWidth="1"/>
  </cols>
  <sheetData>
    <row r="1" spans="1:19" x14ac:dyDescent="0.25">
      <c r="A1" t="s">
        <v>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>
        <v>3</v>
      </c>
      <c r="B2" t="s">
        <v>18</v>
      </c>
      <c r="C2" t="s">
        <v>19</v>
      </c>
      <c r="D2" t="s">
        <v>20</v>
      </c>
      <c r="E2" t="s">
        <v>28</v>
      </c>
      <c r="F2">
        <v>3</v>
      </c>
      <c r="G2">
        <v>4</v>
      </c>
      <c r="H2">
        <v>2</v>
      </c>
      <c r="I2">
        <v>4</v>
      </c>
      <c r="J2">
        <v>3</v>
      </c>
      <c r="K2" t="s">
        <v>22</v>
      </c>
      <c r="L2">
        <v>3</v>
      </c>
      <c r="M2">
        <v>2</v>
      </c>
      <c r="N2" t="s">
        <v>26</v>
      </c>
      <c r="O2">
        <v>4</v>
      </c>
      <c r="P2">
        <v>4</v>
      </c>
      <c r="Q2">
        <v>4</v>
      </c>
      <c r="R2" t="s">
        <v>27</v>
      </c>
      <c r="S2">
        <v>0</v>
      </c>
    </row>
    <row r="3" spans="1:19" x14ac:dyDescent="0.25">
      <c r="A3">
        <v>4</v>
      </c>
      <c r="B3" t="s">
        <v>18</v>
      </c>
      <c r="C3" t="s">
        <v>19</v>
      </c>
      <c r="D3" t="s">
        <v>29</v>
      </c>
      <c r="E3" t="s">
        <v>21</v>
      </c>
      <c r="F3">
        <v>8</v>
      </c>
      <c r="G3">
        <v>5</v>
      </c>
      <c r="H3">
        <v>1</v>
      </c>
      <c r="I3">
        <v>1</v>
      </c>
      <c r="J3">
        <v>2</v>
      </c>
      <c r="K3" t="s">
        <v>19</v>
      </c>
      <c r="L3">
        <v>5</v>
      </c>
      <c r="M3">
        <v>5</v>
      </c>
      <c r="N3" t="s">
        <v>23</v>
      </c>
      <c r="O3">
        <v>4</v>
      </c>
      <c r="P3">
        <v>3</v>
      </c>
      <c r="Q3">
        <v>5</v>
      </c>
      <c r="R3" t="s">
        <v>24</v>
      </c>
      <c r="S3">
        <v>0</v>
      </c>
    </row>
    <row r="4" spans="1:19" x14ac:dyDescent="0.25">
      <c r="A4">
        <v>6</v>
      </c>
      <c r="B4" t="s">
        <v>31</v>
      </c>
      <c r="C4" t="s">
        <v>19</v>
      </c>
      <c r="D4" t="s">
        <v>20</v>
      </c>
      <c r="E4" t="s">
        <v>25</v>
      </c>
      <c r="F4">
        <v>4</v>
      </c>
      <c r="G4">
        <v>4</v>
      </c>
      <c r="H4">
        <v>3</v>
      </c>
      <c r="I4">
        <v>3</v>
      </c>
      <c r="J4">
        <v>3</v>
      </c>
      <c r="K4" t="s">
        <v>19</v>
      </c>
      <c r="L4">
        <v>2</v>
      </c>
      <c r="M4">
        <v>2</v>
      </c>
      <c r="N4" t="s">
        <v>26</v>
      </c>
      <c r="O4">
        <v>3</v>
      </c>
      <c r="P4">
        <v>3</v>
      </c>
      <c r="Q4">
        <v>3</v>
      </c>
      <c r="R4" t="s">
        <v>27</v>
      </c>
      <c r="S4">
        <v>0</v>
      </c>
    </row>
    <row r="5" spans="1:19" x14ac:dyDescent="0.25">
      <c r="A5">
        <v>9</v>
      </c>
      <c r="B5" t="s">
        <v>34</v>
      </c>
      <c r="C5" t="s">
        <v>19</v>
      </c>
      <c r="D5" t="s">
        <v>23</v>
      </c>
      <c r="E5" t="s">
        <v>21</v>
      </c>
      <c r="F5">
        <v>5</v>
      </c>
      <c r="G5">
        <v>4</v>
      </c>
      <c r="H5">
        <v>4</v>
      </c>
      <c r="I5">
        <v>4</v>
      </c>
      <c r="J5">
        <v>4</v>
      </c>
      <c r="K5" t="s">
        <v>22</v>
      </c>
      <c r="L5">
        <v>4</v>
      </c>
      <c r="M5">
        <v>4</v>
      </c>
      <c r="N5" t="s">
        <v>23</v>
      </c>
      <c r="O5">
        <v>4</v>
      </c>
      <c r="P5">
        <v>4</v>
      </c>
      <c r="Q5">
        <v>4</v>
      </c>
      <c r="R5" t="s">
        <v>24</v>
      </c>
      <c r="S5">
        <v>0</v>
      </c>
    </row>
    <row r="6" spans="1:19" x14ac:dyDescent="0.25">
      <c r="A6">
        <v>10</v>
      </c>
      <c r="B6" t="s">
        <v>30</v>
      </c>
      <c r="C6" t="s">
        <v>19</v>
      </c>
      <c r="D6" t="s">
        <v>29</v>
      </c>
      <c r="E6" t="s">
        <v>21</v>
      </c>
      <c r="F6">
        <v>2</v>
      </c>
      <c r="G6">
        <v>3</v>
      </c>
      <c r="H6">
        <v>3</v>
      </c>
      <c r="I6">
        <v>3</v>
      </c>
      <c r="J6">
        <v>3</v>
      </c>
      <c r="K6" t="s">
        <v>22</v>
      </c>
      <c r="L6">
        <v>3</v>
      </c>
      <c r="M6">
        <v>3</v>
      </c>
      <c r="N6" t="s">
        <v>26</v>
      </c>
      <c r="O6">
        <v>4</v>
      </c>
      <c r="P6">
        <v>4</v>
      </c>
      <c r="Q6">
        <v>4</v>
      </c>
      <c r="R6" t="s">
        <v>27</v>
      </c>
      <c r="S6">
        <v>0</v>
      </c>
    </row>
    <row r="7" spans="1:19" x14ac:dyDescent="0.25">
      <c r="A7">
        <v>13</v>
      </c>
      <c r="B7" t="s">
        <v>18</v>
      </c>
      <c r="C7" t="s">
        <v>19</v>
      </c>
      <c r="D7" t="s">
        <v>20</v>
      </c>
      <c r="E7" t="s">
        <v>21</v>
      </c>
      <c r="F7">
        <v>6</v>
      </c>
      <c r="G7">
        <v>3</v>
      </c>
      <c r="H7">
        <v>2</v>
      </c>
      <c r="I7">
        <v>3</v>
      </c>
      <c r="J7">
        <v>3</v>
      </c>
      <c r="K7" t="s">
        <v>22</v>
      </c>
      <c r="L7">
        <v>4</v>
      </c>
      <c r="M7">
        <v>4</v>
      </c>
      <c r="N7" t="s">
        <v>23</v>
      </c>
      <c r="O7">
        <v>4</v>
      </c>
      <c r="P7">
        <v>4</v>
      </c>
      <c r="Q7">
        <v>4</v>
      </c>
      <c r="R7" t="s">
        <v>24</v>
      </c>
      <c r="S7">
        <v>0</v>
      </c>
    </row>
    <row r="8" spans="1:19" x14ac:dyDescent="0.25">
      <c r="A8">
        <v>14</v>
      </c>
      <c r="B8" t="s">
        <v>35</v>
      </c>
      <c r="C8" t="s">
        <v>19</v>
      </c>
      <c r="D8" t="s">
        <v>20</v>
      </c>
      <c r="E8" t="s">
        <v>28</v>
      </c>
      <c r="F8">
        <v>10</v>
      </c>
      <c r="G8">
        <v>3</v>
      </c>
      <c r="H8">
        <v>3</v>
      </c>
      <c r="I8">
        <v>2</v>
      </c>
      <c r="J8">
        <v>3</v>
      </c>
      <c r="K8" t="s">
        <v>19</v>
      </c>
      <c r="L8">
        <v>3</v>
      </c>
      <c r="M8">
        <v>3</v>
      </c>
      <c r="N8" t="s">
        <v>26</v>
      </c>
      <c r="O8">
        <v>4</v>
      </c>
      <c r="P8">
        <v>4</v>
      </c>
      <c r="Q8">
        <v>4</v>
      </c>
      <c r="R8" t="s">
        <v>36</v>
      </c>
      <c r="S8">
        <v>0</v>
      </c>
    </row>
    <row r="9" spans="1:19" x14ac:dyDescent="0.25">
      <c r="A9">
        <v>16</v>
      </c>
      <c r="B9" t="s">
        <v>39</v>
      </c>
      <c r="C9" t="s">
        <v>22</v>
      </c>
      <c r="D9" t="s">
        <v>37</v>
      </c>
      <c r="E9" t="s">
        <v>37</v>
      </c>
      <c r="F9">
        <v>0</v>
      </c>
      <c r="G9">
        <v>2</v>
      </c>
      <c r="H9">
        <v>2</v>
      </c>
      <c r="I9">
        <v>3</v>
      </c>
      <c r="J9">
        <v>2</v>
      </c>
      <c r="K9" t="s">
        <v>22</v>
      </c>
      <c r="L9">
        <v>2</v>
      </c>
      <c r="M9">
        <v>2</v>
      </c>
      <c r="N9" t="s">
        <v>23</v>
      </c>
      <c r="O9">
        <v>3</v>
      </c>
      <c r="P9">
        <v>3</v>
      </c>
      <c r="Q9">
        <v>3</v>
      </c>
      <c r="R9" t="s">
        <v>38</v>
      </c>
      <c r="S9">
        <v>0</v>
      </c>
    </row>
    <row r="10" spans="1:19" x14ac:dyDescent="0.25">
      <c r="A10">
        <v>19</v>
      </c>
      <c r="B10" t="s">
        <v>18</v>
      </c>
      <c r="C10" t="s">
        <v>19</v>
      </c>
      <c r="D10" t="s">
        <v>20</v>
      </c>
      <c r="E10" t="s">
        <v>28</v>
      </c>
      <c r="F10">
        <v>20</v>
      </c>
      <c r="G10">
        <v>5</v>
      </c>
      <c r="H10">
        <v>2</v>
      </c>
      <c r="I10">
        <v>2</v>
      </c>
      <c r="J10">
        <v>3</v>
      </c>
      <c r="K10" t="s">
        <v>22</v>
      </c>
      <c r="L10">
        <v>2</v>
      </c>
      <c r="M10">
        <v>2</v>
      </c>
      <c r="N10" t="s">
        <v>26</v>
      </c>
      <c r="O10">
        <v>3</v>
      </c>
      <c r="P10">
        <v>4</v>
      </c>
      <c r="Q10">
        <v>4</v>
      </c>
      <c r="R10" t="s">
        <v>33</v>
      </c>
      <c r="S10">
        <v>0</v>
      </c>
    </row>
    <row r="11" spans="1:19" x14ac:dyDescent="0.25">
      <c r="A11">
        <v>21</v>
      </c>
      <c r="B11" t="s">
        <v>30</v>
      </c>
      <c r="C11" t="s">
        <v>19</v>
      </c>
      <c r="D11" t="s">
        <v>20</v>
      </c>
      <c r="E11" t="s">
        <v>28</v>
      </c>
      <c r="F11">
        <v>15</v>
      </c>
      <c r="G11">
        <v>5</v>
      </c>
      <c r="H11">
        <v>4</v>
      </c>
      <c r="I11">
        <v>4</v>
      </c>
      <c r="J11">
        <v>4</v>
      </c>
      <c r="K11" t="s">
        <v>19</v>
      </c>
      <c r="L11">
        <v>3</v>
      </c>
      <c r="M11">
        <v>3</v>
      </c>
      <c r="N11" t="s">
        <v>26</v>
      </c>
      <c r="O11">
        <v>4</v>
      </c>
      <c r="P11">
        <v>4</v>
      </c>
      <c r="Q11">
        <v>5</v>
      </c>
      <c r="R11" t="s">
        <v>33</v>
      </c>
      <c r="S11">
        <v>0</v>
      </c>
    </row>
    <row r="12" spans="1:19" x14ac:dyDescent="0.25">
      <c r="A12">
        <v>26</v>
      </c>
      <c r="B12" t="s">
        <v>41</v>
      </c>
      <c r="C12" t="s">
        <v>19</v>
      </c>
      <c r="D12" t="s">
        <v>20</v>
      </c>
      <c r="E12" t="s">
        <v>25</v>
      </c>
      <c r="F12">
        <v>10</v>
      </c>
      <c r="G12">
        <v>4</v>
      </c>
      <c r="H12">
        <v>3</v>
      </c>
      <c r="I12">
        <v>3</v>
      </c>
      <c r="J12">
        <v>2</v>
      </c>
      <c r="K12" t="s">
        <v>22</v>
      </c>
      <c r="L12">
        <v>4</v>
      </c>
      <c r="M12">
        <v>4</v>
      </c>
      <c r="N12" t="s">
        <v>26</v>
      </c>
      <c r="O12">
        <v>3</v>
      </c>
      <c r="P12">
        <v>4</v>
      </c>
      <c r="Q12">
        <v>4</v>
      </c>
      <c r="R12" t="s">
        <v>36</v>
      </c>
      <c r="S12">
        <v>0</v>
      </c>
    </row>
    <row r="13" spans="1:19" x14ac:dyDescent="0.25">
      <c r="A13">
        <v>32</v>
      </c>
      <c r="B13" t="s">
        <v>18</v>
      </c>
      <c r="C13" t="s">
        <v>19</v>
      </c>
      <c r="D13" t="s">
        <v>20</v>
      </c>
      <c r="E13" t="s">
        <v>25</v>
      </c>
      <c r="F13">
        <v>12</v>
      </c>
      <c r="G13">
        <v>4</v>
      </c>
      <c r="H13">
        <v>2</v>
      </c>
      <c r="I13">
        <v>2</v>
      </c>
      <c r="J13">
        <v>2</v>
      </c>
      <c r="K13" t="s">
        <v>22</v>
      </c>
      <c r="L13">
        <v>2</v>
      </c>
      <c r="M13">
        <v>2</v>
      </c>
      <c r="N13" t="s">
        <v>26</v>
      </c>
      <c r="O13">
        <v>4</v>
      </c>
      <c r="P13">
        <v>4</v>
      </c>
      <c r="Q13">
        <v>4</v>
      </c>
      <c r="R13" t="s">
        <v>36</v>
      </c>
      <c r="S13">
        <v>0</v>
      </c>
    </row>
    <row r="14" spans="1:19" x14ac:dyDescent="0.25">
      <c r="A14">
        <v>33</v>
      </c>
      <c r="B14" t="s">
        <v>39</v>
      </c>
      <c r="C14" t="s">
        <v>19</v>
      </c>
      <c r="D14" t="s">
        <v>29</v>
      </c>
      <c r="E14" t="s">
        <v>21</v>
      </c>
      <c r="F14">
        <v>17</v>
      </c>
      <c r="G14">
        <v>4</v>
      </c>
      <c r="H14">
        <v>4</v>
      </c>
      <c r="I14">
        <v>4</v>
      </c>
      <c r="J14">
        <v>4</v>
      </c>
      <c r="K14" t="s">
        <v>19</v>
      </c>
      <c r="L14">
        <v>3</v>
      </c>
      <c r="M14">
        <v>3</v>
      </c>
      <c r="N14" t="s">
        <v>23</v>
      </c>
      <c r="O14">
        <v>4</v>
      </c>
      <c r="P14">
        <v>4</v>
      </c>
      <c r="Q14">
        <v>4</v>
      </c>
      <c r="R14" t="s">
        <v>33</v>
      </c>
      <c r="S14">
        <v>0</v>
      </c>
    </row>
    <row r="15" spans="1:19" x14ac:dyDescent="0.25">
      <c r="A15">
        <v>38</v>
      </c>
      <c r="B15" t="s">
        <v>30</v>
      </c>
      <c r="C15" t="s">
        <v>19</v>
      </c>
      <c r="D15" t="s">
        <v>23</v>
      </c>
      <c r="E15" t="s">
        <v>21</v>
      </c>
      <c r="F15">
        <v>7</v>
      </c>
      <c r="G15">
        <v>4</v>
      </c>
      <c r="H15">
        <v>2</v>
      </c>
      <c r="I15">
        <v>3</v>
      </c>
      <c r="J15">
        <v>2</v>
      </c>
      <c r="K15" t="s">
        <v>22</v>
      </c>
      <c r="L15">
        <v>3</v>
      </c>
      <c r="M15">
        <v>3</v>
      </c>
      <c r="N15" t="s">
        <v>26</v>
      </c>
      <c r="O15">
        <v>3</v>
      </c>
      <c r="P15">
        <v>4</v>
      </c>
      <c r="Q15">
        <v>4</v>
      </c>
      <c r="R15" t="s">
        <v>24</v>
      </c>
      <c r="S15">
        <v>0</v>
      </c>
    </row>
    <row r="16" spans="1:19" x14ac:dyDescent="0.25">
      <c r="A16">
        <v>40</v>
      </c>
      <c r="B16" t="s">
        <v>30</v>
      </c>
      <c r="C16" t="s">
        <v>19</v>
      </c>
      <c r="D16" t="s">
        <v>43</v>
      </c>
      <c r="E16" t="s">
        <v>28</v>
      </c>
      <c r="F16">
        <v>10</v>
      </c>
      <c r="G16">
        <v>4</v>
      </c>
      <c r="H16">
        <v>3</v>
      </c>
      <c r="I16">
        <v>4</v>
      </c>
      <c r="J16">
        <v>3</v>
      </c>
      <c r="K16" t="s">
        <v>19</v>
      </c>
      <c r="L16">
        <v>2</v>
      </c>
      <c r="M16">
        <v>2</v>
      </c>
      <c r="N16" t="s">
        <v>23</v>
      </c>
      <c r="O16">
        <v>4</v>
      </c>
      <c r="P16">
        <v>4</v>
      </c>
      <c r="Q16">
        <v>4</v>
      </c>
      <c r="R16" t="s">
        <v>36</v>
      </c>
      <c r="S16">
        <v>0</v>
      </c>
    </row>
    <row r="17" spans="1:19" x14ac:dyDescent="0.25">
      <c r="A17">
        <v>42</v>
      </c>
      <c r="B17" t="s">
        <v>41</v>
      </c>
      <c r="C17" t="s">
        <v>19</v>
      </c>
      <c r="D17" t="s">
        <v>29</v>
      </c>
      <c r="E17" t="s">
        <v>21</v>
      </c>
      <c r="F17">
        <v>16</v>
      </c>
      <c r="G17">
        <v>4</v>
      </c>
      <c r="H17">
        <v>2</v>
      </c>
      <c r="I17">
        <v>4</v>
      </c>
      <c r="J17">
        <v>3</v>
      </c>
      <c r="K17" t="s">
        <v>22</v>
      </c>
      <c r="L17">
        <v>3</v>
      </c>
      <c r="M17">
        <v>2</v>
      </c>
      <c r="N17" t="s">
        <v>23</v>
      </c>
      <c r="O17">
        <v>4</v>
      </c>
      <c r="P17">
        <v>4</v>
      </c>
      <c r="Q17">
        <v>4</v>
      </c>
      <c r="R17" t="s">
        <v>33</v>
      </c>
      <c r="S17">
        <v>0</v>
      </c>
    </row>
    <row r="18" spans="1:19" x14ac:dyDescent="0.25">
      <c r="A18">
        <v>43</v>
      </c>
      <c r="B18" t="s">
        <v>41</v>
      </c>
      <c r="C18" t="s">
        <v>19</v>
      </c>
      <c r="D18" t="s">
        <v>29</v>
      </c>
      <c r="E18" t="s">
        <v>21</v>
      </c>
      <c r="F18">
        <v>22</v>
      </c>
      <c r="G18">
        <v>4</v>
      </c>
      <c r="H18">
        <v>3</v>
      </c>
      <c r="I18">
        <v>4</v>
      </c>
      <c r="J18">
        <v>3</v>
      </c>
      <c r="K18" t="s">
        <v>22</v>
      </c>
      <c r="L18">
        <v>3</v>
      </c>
      <c r="M18">
        <v>3</v>
      </c>
      <c r="N18" t="s">
        <v>40</v>
      </c>
      <c r="O18">
        <v>4</v>
      </c>
      <c r="P18">
        <v>4</v>
      </c>
      <c r="Q18">
        <v>4</v>
      </c>
      <c r="R18" t="s">
        <v>33</v>
      </c>
      <c r="S18">
        <v>0</v>
      </c>
    </row>
    <row r="19" spans="1:19" x14ac:dyDescent="0.25">
      <c r="A19">
        <v>47</v>
      </c>
      <c r="B19" t="s">
        <v>44</v>
      </c>
      <c r="C19" t="s">
        <v>19</v>
      </c>
      <c r="D19" t="s">
        <v>23</v>
      </c>
      <c r="E19" t="s">
        <v>28</v>
      </c>
      <c r="F19">
        <v>3</v>
      </c>
      <c r="G19">
        <v>5</v>
      </c>
      <c r="H19">
        <v>4</v>
      </c>
      <c r="I19">
        <v>4</v>
      </c>
      <c r="J19">
        <v>3</v>
      </c>
      <c r="K19" t="s">
        <v>19</v>
      </c>
      <c r="L19">
        <v>5</v>
      </c>
      <c r="M19">
        <v>5</v>
      </c>
      <c r="N19" t="s">
        <v>23</v>
      </c>
      <c r="O19">
        <v>4</v>
      </c>
      <c r="P19">
        <v>5</v>
      </c>
      <c r="Q19">
        <v>5</v>
      </c>
      <c r="R19" t="s">
        <v>27</v>
      </c>
      <c r="S19">
        <v>0</v>
      </c>
    </row>
    <row r="20" spans="1:19" x14ac:dyDescent="0.25">
      <c r="A20">
        <v>49</v>
      </c>
      <c r="B20" t="s">
        <v>41</v>
      </c>
      <c r="C20" t="s">
        <v>19</v>
      </c>
      <c r="D20" t="s">
        <v>40</v>
      </c>
      <c r="E20" t="s">
        <v>21</v>
      </c>
      <c r="F20">
        <v>18</v>
      </c>
      <c r="G20">
        <v>4</v>
      </c>
      <c r="H20">
        <v>3</v>
      </c>
      <c r="I20">
        <v>4</v>
      </c>
      <c r="J20">
        <v>3</v>
      </c>
      <c r="K20" t="s">
        <v>22</v>
      </c>
      <c r="L20">
        <v>2</v>
      </c>
      <c r="M20">
        <v>2</v>
      </c>
      <c r="N20" t="s">
        <v>40</v>
      </c>
      <c r="O20">
        <v>4</v>
      </c>
      <c r="P20">
        <v>4</v>
      </c>
      <c r="Q20">
        <v>4</v>
      </c>
      <c r="R20" t="s">
        <v>33</v>
      </c>
      <c r="S20">
        <v>0</v>
      </c>
    </row>
    <row r="21" spans="1:19" x14ac:dyDescent="0.25">
      <c r="A21">
        <v>51</v>
      </c>
      <c r="B21" t="s">
        <v>45</v>
      </c>
      <c r="C21" t="s">
        <v>19</v>
      </c>
      <c r="D21" t="s">
        <v>23</v>
      </c>
      <c r="E21" t="s">
        <v>21</v>
      </c>
      <c r="F21">
        <v>3</v>
      </c>
      <c r="G21">
        <v>3</v>
      </c>
      <c r="H21">
        <v>2</v>
      </c>
      <c r="I21">
        <v>2</v>
      </c>
      <c r="J21">
        <v>2</v>
      </c>
      <c r="K21" t="s">
        <v>19</v>
      </c>
      <c r="L21">
        <v>3</v>
      </c>
      <c r="M21">
        <v>2</v>
      </c>
      <c r="N21" t="s">
        <v>26</v>
      </c>
      <c r="O21">
        <v>3</v>
      </c>
      <c r="P21">
        <v>4</v>
      </c>
      <c r="Q21">
        <v>3</v>
      </c>
      <c r="R21" t="s">
        <v>27</v>
      </c>
      <c r="S21">
        <v>0</v>
      </c>
    </row>
    <row r="22" spans="1:19" x14ac:dyDescent="0.25">
      <c r="A22">
        <v>55</v>
      </c>
      <c r="B22" t="s">
        <v>30</v>
      </c>
      <c r="C22" t="s">
        <v>19</v>
      </c>
      <c r="D22" t="s">
        <v>29</v>
      </c>
      <c r="E22" t="s">
        <v>21</v>
      </c>
      <c r="F22">
        <v>15</v>
      </c>
      <c r="G22">
        <v>4</v>
      </c>
      <c r="H22">
        <v>3</v>
      </c>
      <c r="I22">
        <v>4</v>
      </c>
      <c r="J22">
        <v>4</v>
      </c>
      <c r="K22" t="s">
        <v>22</v>
      </c>
      <c r="L22">
        <v>4</v>
      </c>
      <c r="M22">
        <v>3</v>
      </c>
      <c r="N22" t="s">
        <v>23</v>
      </c>
      <c r="O22">
        <v>4</v>
      </c>
      <c r="P22">
        <v>4</v>
      </c>
      <c r="Q22">
        <v>4</v>
      </c>
      <c r="R22" t="s">
        <v>33</v>
      </c>
      <c r="S22">
        <v>0</v>
      </c>
    </row>
    <row r="23" spans="1:19" x14ac:dyDescent="0.25">
      <c r="A23">
        <v>1</v>
      </c>
      <c r="B23" t="s">
        <v>18</v>
      </c>
      <c r="C23" t="s">
        <v>19</v>
      </c>
      <c r="D23" t="s">
        <v>20</v>
      </c>
      <c r="E23" t="s">
        <v>21</v>
      </c>
      <c r="F23">
        <v>5</v>
      </c>
      <c r="G23">
        <v>3</v>
      </c>
      <c r="H23">
        <v>4</v>
      </c>
      <c r="I23">
        <v>3</v>
      </c>
      <c r="J23">
        <v>4</v>
      </c>
      <c r="K23" t="s">
        <v>22</v>
      </c>
      <c r="L23">
        <v>3</v>
      </c>
      <c r="M23">
        <v>3</v>
      </c>
      <c r="N23" t="s">
        <v>23</v>
      </c>
      <c r="O23">
        <v>3</v>
      </c>
      <c r="P23">
        <v>3</v>
      </c>
      <c r="Q23">
        <v>3</v>
      </c>
      <c r="R23" t="s">
        <v>24</v>
      </c>
      <c r="S23">
        <v>1</v>
      </c>
    </row>
    <row r="24" spans="1:19" x14ac:dyDescent="0.25">
      <c r="A24">
        <v>2</v>
      </c>
      <c r="B24" t="s">
        <v>18</v>
      </c>
      <c r="C24" t="s">
        <v>19</v>
      </c>
      <c r="D24" t="s">
        <v>20</v>
      </c>
      <c r="E24" t="s">
        <v>25</v>
      </c>
      <c r="F24">
        <v>2</v>
      </c>
      <c r="G24">
        <v>4</v>
      </c>
      <c r="H24">
        <v>4</v>
      </c>
      <c r="I24">
        <v>4</v>
      </c>
      <c r="J24">
        <v>4</v>
      </c>
      <c r="K24" t="s">
        <v>22</v>
      </c>
      <c r="L24">
        <v>4</v>
      </c>
      <c r="M24">
        <v>4</v>
      </c>
      <c r="N24" t="s">
        <v>26</v>
      </c>
      <c r="O24">
        <v>4</v>
      </c>
      <c r="P24">
        <v>3</v>
      </c>
      <c r="Q24">
        <v>4</v>
      </c>
      <c r="R24" t="s">
        <v>27</v>
      </c>
      <c r="S24">
        <v>1</v>
      </c>
    </row>
    <row r="25" spans="1:19" x14ac:dyDescent="0.25">
      <c r="A25">
        <v>7</v>
      </c>
      <c r="B25" t="s">
        <v>18</v>
      </c>
      <c r="C25" t="s">
        <v>19</v>
      </c>
      <c r="D25" t="s">
        <v>29</v>
      </c>
      <c r="E25" t="s">
        <v>28</v>
      </c>
      <c r="F25">
        <v>5</v>
      </c>
      <c r="G25">
        <v>4</v>
      </c>
      <c r="H25">
        <v>4</v>
      </c>
      <c r="I25">
        <v>4</v>
      </c>
      <c r="J25">
        <v>3</v>
      </c>
      <c r="K25" t="s">
        <v>22</v>
      </c>
      <c r="L25">
        <v>2</v>
      </c>
      <c r="M25">
        <v>2</v>
      </c>
      <c r="N25" t="s">
        <v>26</v>
      </c>
      <c r="O25">
        <v>4</v>
      </c>
      <c r="P25">
        <v>2</v>
      </c>
      <c r="Q25">
        <v>4</v>
      </c>
      <c r="R25" t="s">
        <v>24</v>
      </c>
      <c r="S25">
        <v>1</v>
      </c>
    </row>
    <row r="26" spans="1:19" x14ac:dyDescent="0.25">
      <c r="A26">
        <v>8</v>
      </c>
      <c r="B26" t="s">
        <v>32</v>
      </c>
      <c r="C26" t="s">
        <v>19</v>
      </c>
      <c r="D26" t="s">
        <v>29</v>
      </c>
      <c r="E26" t="s">
        <v>21</v>
      </c>
      <c r="F26">
        <v>15</v>
      </c>
      <c r="G26">
        <v>5</v>
      </c>
      <c r="H26">
        <v>3</v>
      </c>
      <c r="I26">
        <v>3</v>
      </c>
      <c r="J26">
        <v>2</v>
      </c>
      <c r="K26" t="s">
        <v>22</v>
      </c>
      <c r="L26">
        <v>1</v>
      </c>
      <c r="M26">
        <v>1</v>
      </c>
      <c r="N26" t="s">
        <v>23</v>
      </c>
      <c r="O26">
        <v>5</v>
      </c>
      <c r="P26">
        <v>4</v>
      </c>
      <c r="Q26">
        <v>4</v>
      </c>
      <c r="R26" t="s">
        <v>33</v>
      </c>
      <c r="S26">
        <v>1</v>
      </c>
    </row>
    <row r="27" spans="1:19" x14ac:dyDescent="0.25">
      <c r="A27">
        <v>11</v>
      </c>
      <c r="B27" t="s">
        <v>18</v>
      </c>
      <c r="C27" t="s">
        <v>19</v>
      </c>
      <c r="D27" t="s">
        <v>20</v>
      </c>
      <c r="E27" t="s">
        <v>25</v>
      </c>
      <c r="F27">
        <v>16</v>
      </c>
      <c r="G27">
        <v>5</v>
      </c>
      <c r="H27">
        <v>4</v>
      </c>
      <c r="I27">
        <v>4</v>
      </c>
      <c r="J27">
        <v>4</v>
      </c>
      <c r="K27" t="s">
        <v>19</v>
      </c>
      <c r="L27">
        <v>3</v>
      </c>
      <c r="M27">
        <v>4</v>
      </c>
      <c r="N27" t="s">
        <v>23</v>
      </c>
      <c r="O27">
        <v>4</v>
      </c>
      <c r="P27">
        <v>4</v>
      </c>
      <c r="Q27">
        <v>4</v>
      </c>
      <c r="R27" t="s">
        <v>33</v>
      </c>
      <c r="S27">
        <v>1</v>
      </c>
    </row>
    <row r="28" spans="1:19" x14ac:dyDescent="0.25">
      <c r="A28">
        <v>12</v>
      </c>
      <c r="B28" t="s">
        <v>18</v>
      </c>
      <c r="C28" t="s">
        <v>19</v>
      </c>
      <c r="D28" t="s">
        <v>20</v>
      </c>
      <c r="E28" t="s">
        <v>25</v>
      </c>
      <c r="F28">
        <v>3</v>
      </c>
      <c r="G28">
        <v>4</v>
      </c>
      <c r="H28">
        <v>3</v>
      </c>
      <c r="I28">
        <v>3</v>
      </c>
      <c r="J28">
        <v>3</v>
      </c>
      <c r="K28" t="s">
        <v>19</v>
      </c>
      <c r="L28">
        <v>3</v>
      </c>
      <c r="M28">
        <v>2</v>
      </c>
      <c r="N28" t="s">
        <v>26</v>
      </c>
      <c r="O28">
        <v>4</v>
      </c>
      <c r="P28">
        <v>3</v>
      </c>
      <c r="Q28">
        <v>4</v>
      </c>
      <c r="R28" t="s">
        <v>27</v>
      </c>
      <c r="S28">
        <v>1</v>
      </c>
    </row>
    <row r="29" spans="1:19" x14ac:dyDescent="0.25">
      <c r="A29">
        <v>15</v>
      </c>
      <c r="B29" t="s">
        <v>18</v>
      </c>
      <c r="C29" t="s">
        <v>22</v>
      </c>
      <c r="D29" t="s">
        <v>37</v>
      </c>
      <c r="E29" t="s">
        <v>37</v>
      </c>
      <c r="F29">
        <v>0</v>
      </c>
      <c r="G29">
        <v>3</v>
      </c>
      <c r="H29">
        <v>3</v>
      </c>
      <c r="I29">
        <v>3</v>
      </c>
      <c r="J29">
        <v>3</v>
      </c>
      <c r="K29" t="s">
        <v>22</v>
      </c>
      <c r="L29">
        <v>3</v>
      </c>
      <c r="M29">
        <v>3</v>
      </c>
      <c r="N29" t="s">
        <v>26</v>
      </c>
      <c r="O29">
        <v>3</v>
      </c>
      <c r="P29">
        <v>3</v>
      </c>
      <c r="Q29">
        <v>3</v>
      </c>
      <c r="R29" t="s">
        <v>38</v>
      </c>
      <c r="S29">
        <v>1</v>
      </c>
    </row>
    <row r="30" spans="1:19" x14ac:dyDescent="0.25">
      <c r="A30">
        <v>17</v>
      </c>
      <c r="B30" t="s">
        <v>18</v>
      </c>
      <c r="C30" t="s">
        <v>19</v>
      </c>
      <c r="D30" t="s">
        <v>29</v>
      </c>
      <c r="E30" t="s">
        <v>21</v>
      </c>
      <c r="F30">
        <v>5</v>
      </c>
      <c r="G30">
        <v>4</v>
      </c>
      <c r="H30">
        <v>4</v>
      </c>
      <c r="I30">
        <v>4</v>
      </c>
      <c r="J30">
        <v>3</v>
      </c>
      <c r="K30" t="s">
        <v>22</v>
      </c>
      <c r="L30">
        <v>4</v>
      </c>
      <c r="M30">
        <v>4</v>
      </c>
      <c r="N30" t="s">
        <v>23</v>
      </c>
      <c r="O30">
        <v>4</v>
      </c>
      <c r="P30">
        <v>4</v>
      </c>
      <c r="Q30">
        <v>4</v>
      </c>
      <c r="R30" t="s">
        <v>24</v>
      </c>
      <c r="S30">
        <v>1</v>
      </c>
    </row>
    <row r="31" spans="1:19" x14ac:dyDescent="0.25">
      <c r="A31">
        <v>18</v>
      </c>
      <c r="B31" t="s">
        <v>18</v>
      </c>
      <c r="C31" t="s">
        <v>19</v>
      </c>
      <c r="D31" t="s">
        <v>40</v>
      </c>
      <c r="E31" t="s">
        <v>21</v>
      </c>
      <c r="F31">
        <v>3</v>
      </c>
      <c r="G31">
        <v>4</v>
      </c>
      <c r="H31">
        <v>3</v>
      </c>
      <c r="I31">
        <v>5</v>
      </c>
      <c r="J31">
        <v>4</v>
      </c>
      <c r="K31" t="s">
        <v>19</v>
      </c>
      <c r="L31">
        <v>5</v>
      </c>
      <c r="M31">
        <v>5</v>
      </c>
      <c r="N31" t="s">
        <v>26</v>
      </c>
      <c r="O31">
        <v>4</v>
      </c>
      <c r="P31">
        <v>5</v>
      </c>
      <c r="Q31">
        <v>5</v>
      </c>
      <c r="R31" t="s">
        <v>27</v>
      </c>
      <c r="S31">
        <v>1</v>
      </c>
    </row>
    <row r="32" spans="1:19" x14ac:dyDescent="0.25">
      <c r="A32">
        <v>20</v>
      </c>
      <c r="B32" t="s">
        <v>18</v>
      </c>
      <c r="C32" t="s">
        <v>19</v>
      </c>
      <c r="D32" t="s">
        <v>29</v>
      </c>
      <c r="E32" t="s">
        <v>21</v>
      </c>
      <c r="F32">
        <v>6</v>
      </c>
      <c r="G32">
        <v>4</v>
      </c>
      <c r="H32">
        <v>3</v>
      </c>
      <c r="I32">
        <v>4</v>
      </c>
      <c r="J32">
        <v>4</v>
      </c>
      <c r="K32" t="s">
        <v>19</v>
      </c>
      <c r="L32">
        <v>4</v>
      </c>
      <c r="M32">
        <v>4</v>
      </c>
      <c r="N32" t="s">
        <v>26</v>
      </c>
      <c r="O32">
        <v>4</v>
      </c>
      <c r="P32">
        <v>4</v>
      </c>
      <c r="Q32">
        <v>4</v>
      </c>
      <c r="R32" t="s">
        <v>24</v>
      </c>
      <c r="S32">
        <v>1</v>
      </c>
    </row>
    <row r="33" spans="1:19" x14ac:dyDescent="0.25">
      <c r="A33">
        <v>22</v>
      </c>
      <c r="B33" t="s">
        <v>18</v>
      </c>
      <c r="C33" t="s">
        <v>19</v>
      </c>
      <c r="D33" t="s">
        <v>20</v>
      </c>
      <c r="E33" t="s">
        <v>21</v>
      </c>
      <c r="F33">
        <v>1</v>
      </c>
      <c r="G33">
        <v>5</v>
      </c>
      <c r="H33">
        <v>4</v>
      </c>
      <c r="I33">
        <v>4</v>
      </c>
      <c r="J33">
        <v>5</v>
      </c>
      <c r="K33" t="s">
        <v>19</v>
      </c>
      <c r="L33">
        <v>5</v>
      </c>
      <c r="M33">
        <v>5</v>
      </c>
      <c r="N33" t="s">
        <v>23</v>
      </c>
      <c r="O33">
        <v>3</v>
      </c>
      <c r="P33">
        <v>3</v>
      </c>
      <c r="Q33">
        <v>4</v>
      </c>
      <c r="R33" t="s">
        <v>38</v>
      </c>
      <c r="S33">
        <v>1</v>
      </c>
    </row>
    <row r="34" spans="1:19" x14ac:dyDescent="0.25">
      <c r="A34">
        <v>23</v>
      </c>
      <c r="B34" t="s">
        <v>18</v>
      </c>
      <c r="C34" t="s">
        <v>19</v>
      </c>
      <c r="D34" t="s">
        <v>20</v>
      </c>
      <c r="E34" t="s">
        <v>21</v>
      </c>
      <c r="F34">
        <v>11</v>
      </c>
      <c r="G34">
        <v>5</v>
      </c>
      <c r="H34">
        <v>3</v>
      </c>
      <c r="I34">
        <v>3</v>
      </c>
      <c r="J34">
        <v>3</v>
      </c>
      <c r="K34" t="s">
        <v>22</v>
      </c>
      <c r="L34">
        <v>4</v>
      </c>
      <c r="M34">
        <v>3</v>
      </c>
      <c r="N34" t="s">
        <v>26</v>
      </c>
      <c r="O34">
        <v>3</v>
      </c>
      <c r="P34">
        <v>3</v>
      </c>
      <c r="Q34">
        <v>4</v>
      </c>
      <c r="R34" t="s">
        <v>36</v>
      </c>
      <c r="S34">
        <v>1</v>
      </c>
    </row>
    <row r="35" spans="1:19" x14ac:dyDescent="0.25">
      <c r="A35">
        <v>24</v>
      </c>
      <c r="B35" t="s">
        <v>18</v>
      </c>
      <c r="C35" t="s">
        <v>19</v>
      </c>
      <c r="D35" t="s">
        <v>29</v>
      </c>
      <c r="E35" t="s">
        <v>21</v>
      </c>
      <c r="F35">
        <v>10</v>
      </c>
      <c r="G35">
        <v>5</v>
      </c>
      <c r="H35">
        <v>5</v>
      </c>
      <c r="I35">
        <v>5</v>
      </c>
      <c r="J35">
        <v>5</v>
      </c>
      <c r="K35" t="s">
        <v>19</v>
      </c>
      <c r="L35">
        <v>5</v>
      </c>
      <c r="M35">
        <v>5</v>
      </c>
      <c r="N35" t="s">
        <v>23</v>
      </c>
      <c r="O35">
        <v>5</v>
      </c>
      <c r="P35">
        <v>5</v>
      </c>
      <c r="Q35">
        <v>5</v>
      </c>
      <c r="R35" t="s">
        <v>36</v>
      </c>
      <c r="S35">
        <v>1</v>
      </c>
    </row>
    <row r="36" spans="1:19" x14ac:dyDescent="0.25">
      <c r="A36">
        <v>25</v>
      </c>
      <c r="B36" t="s">
        <v>18</v>
      </c>
      <c r="C36" t="s">
        <v>19</v>
      </c>
      <c r="D36" t="s">
        <v>20</v>
      </c>
      <c r="E36" t="s">
        <v>25</v>
      </c>
      <c r="F36">
        <v>5</v>
      </c>
      <c r="G36">
        <v>3</v>
      </c>
      <c r="H36">
        <v>3</v>
      </c>
      <c r="I36">
        <v>3</v>
      </c>
      <c r="J36">
        <v>3</v>
      </c>
      <c r="K36" t="s">
        <v>19</v>
      </c>
      <c r="L36">
        <v>3</v>
      </c>
      <c r="M36">
        <v>3</v>
      </c>
      <c r="N36" t="s">
        <v>26</v>
      </c>
      <c r="O36">
        <v>3</v>
      </c>
      <c r="P36">
        <v>3</v>
      </c>
      <c r="Q36">
        <v>3</v>
      </c>
      <c r="R36" t="s">
        <v>24</v>
      </c>
      <c r="S36">
        <v>1</v>
      </c>
    </row>
    <row r="37" spans="1:19" x14ac:dyDescent="0.25">
      <c r="A37">
        <v>27</v>
      </c>
      <c r="B37" t="s">
        <v>18</v>
      </c>
      <c r="C37" t="s">
        <v>19</v>
      </c>
      <c r="D37" t="s">
        <v>29</v>
      </c>
      <c r="E37" t="s">
        <v>21</v>
      </c>
      <c r="F37">
        <v>2</v>
      </c>
      <c r="G37">
        <v>3</v>
      </c>
      <c r="H37">
        <v>3</v>
      </c>
      <c r="I37">
        <v>2</v>
      </c>
      <c r="J37">
        <v>3</v>
      </c>
      <c r="K37" t="s">
        <v>19</v>
      </c>
      <c r="L37">
        <v>5</v>
      </c>
      <c r="M37">
        <v>5</v>
      </c>
      <c r="N37" t="s">
        <v>26</v>
      </c>
      <c r="O37">
        <v>3</v>
      </c>
      <c r="P37">
        <v>3</v>
      </c>
      <c r="Q37">
        <v>3</v>
      </c>
      <c r="R37" t="s">
        <v>27</v>
      </c>
      <c r="S37">
        <v>1</v>
      </c>
    </row>
    <row r="38" spans="1:19" x14ac:dyDescent="0.25">
      <c r="A38">
        <v>28</v>
      </c>
      <c r="B38" t="s">
        <v>18</v>
      </c>
      <c r="C38" t="s">
        <v>19</v>
      </c>
      <c r="D38" t="s">
        <v>29</v>
      </c>
      <c r="E38" t="s">
        <v>21</v>
      </c>
      <c r="F38">
        <v>2</v>
      </c>
      <c r="G38">
        <v>5</v>
      </c>
      <c r="H38">
        <v>5</v>
      </c>
      <c r="I38">
        <v>4</v>
      </c>
      <c r="J38">
        <v>4</v>
      </c>
      <c r="K38" t="s">
        <v>19</v>
      </c>
      <c r="L38">
        <v>5</v>
      </c>
      <c r="M38">
        <v>5</v>
      </c>
      <c r="N38" t="s">
        <v>26</v>
      </c>
      <c r="O38">
        <v>5</v>
      </c>
      <c r="P38">
        <v>4</v>
      </c>
      <c r="Q38">
        <v>4</v>
      </c>
      <c r="R38" t="s">
        <v>27</v>
      </c>
      <c r="S38">
        <v>1</v>
      </c>
    </row>
    <row r="39" spans="1:19" x14ac:dyDescent="0.25">
      <c r="A39">
        <v>29</v>
      </c>
      <c r="B39" t="s">
        <v>18</v>
      </c>
      <c r="C39" t="s">
        <v>19</v>
      </c>
      <c r="D39" t="s">
        <v>29</v>
      </c>
      <c r="E39" t="s">
        <v>21</v>
      </c>
      <c r="F39">
        <v>2</v>
      </c>
      <c r="G39">
        <v>4</v>
      </c>
      <c r="H39">
        <v>4</v>
      </c>
      <c r="I39">
        <v>4</v>
      </c>
      <c r="J39">
        <v>4</v>
      </c>
      <c r="K39" t="s">
        <v>22</v>
      </c>
      <c r="L39">
        <v>4</v>
      </c>
      <c r="M39">
        <v>4</v>
      </c>
      <c r="N39" t="s">
        <v>26</v>
      </c>
      <c r="O39">
        <v>4</v>
      </c>
      <c r="P39">
        <v>4</v>
      </c>
      <c r="Q39">
        <v>4</v>
      </c>
      <c r="R39" t="s">
        <v>27</v>
      </c>
      <c r="S39">
        <v>1</v>
      </c>
    </row>
    <row r="40" spans="1:19" x14ac:dyDescent="0.25">
      <c r="A40">
        <v>30</v>
      </c>
      <c r="B40" t="s">
        <v>18</v>
      </c>
      <c r="C40" t="s">
        <v>22</v>
      </c>
      <c r="D40" t="s">
        <v>37</v>
      </c>
      <c r="E40" t="s">
        <v>37</v>
      </c>
      <c r="F40">
        <v>0</v>
      </c>
      <c r="G40">
        <v>4</v>
      </c>
      <c r="H40">
        <v>4</v>
      </c>
      <c r="I40">
        <v>4</v>
      </c>
      <c r="J40">
        <v>3</v>
      </c>
      <c r="K40" t="s">
        <v>19</v>
      </c>
      <c r="L40">
        <v>3</v>
      </c>
      <c r="M40">
        <v>3</v>
      </c>
      <c r="N40" t="s">
        <v>26</v>
      </c>
      <c r="O40">
        <v>4</v>
      </c>
      <c r="P40">
        <v>5</v>
      </c>
      <c r="Q40">
        <v>5</v>
      </c>
      <c r="R40" t="s">
        <v>38</v>
      </c>
      <c r="S40">
        <v>1</v>
      </c>
    </row>
    <row r="41" spans="1:19" x14ac:dyDescent="0.25">
      <c r="A41">
        <v>31</v>
      </c>
      <c r="B41" t="s">
        <v>18</v>
      </c>
      <c r="C41" t="s">
        <v>19</v>
      </c>
      <c r="D41" t="s">
        <v>20</v>
      </c>
      <c r="E41" t="s">
        <v>21</v>
      </c>
      <c r="F41">
        <v>8</v>
      </c>
      <c r="G41">
        <v>5</v>
      </c>
      <c r="H41">
        <v>4</v>
      </c>
      <c r="I41">
        <v>4</v>
      </c>
      <c r="J41">
        <v>4</v>
      </c>
      <c r="K41" t="s">
        <v>19</v>
      </c>
      <c r="L41">
        <v>3</v>
      </c>
      <c r="M41">
        <v>3</v>
      </c>
      <c r="N41" t="s">
        <v>23</v>
      </c>
      <c r="O41">
        <v>4</v>
      </c>
      <c r="P41">
        <v>4</v>
      </c>
      <c r="Q41">
        <v>4</v>
      </c>
      <c r="R41" t="s">
        <v>24</v>
      </c>
      <c r="S41">
        <v>1</v>
      </c>
    </row>
    <row r="42" spans="1:19" x14ac:dyDescent="0.25">
      <c r="A42">
        <v>34</v>
      </c>
      <c r="B42" t="s">
        <v>18</v>
      </c>
      <c r="C42" t="s">
        <v>22</v>
      </c>
      <c r="D42" t="s">
        <v>20</v>
      </c>
      <c r="E42" t="s">
        <v>37</v>
      </c>
      <c r="F42">
        <v>0</v>
      </c>
      <c r="G42">
        <v>4</v>
      </c>
      <c r="H42">
        <v>3</v>
      </c>
      <c r="I42">
        <v>4</v>
      </c>
      <c r="J42">
        <v>4</v>
      </c>
      <c r="K42" t="s">
        <v>22</v>
      </c>
      <c r="L42">
        <v>3</v>
      </c>
      <c r="M42">
        <v>3</v>
      </c>
      <c r="N42" t="s">
        <v>26</v>
      </c>
      <c r="O42">
        <v>4</v>
      </c>
      <c r="P42">
        <v>4</v>
      </c>
      <c r="Q42">
        <v>5</v>
      </c>
      <c r="R42" t="s">
        <v>38</v>
      </c>
      <c r="S42">
        <v>1</v>
      </c>
    </row>
    <row r="43" spans="1:19" x14ac:dyDescent="0.25">
      <c r="A43">
        <v>35</v>
      </c>
      <c r="B43" t="s">
        <v>42</v>
      </c>
      <c r="C43" t="s">
        <v>19</v>
      </c>
      <c r="D43" t="s">
        <v>29</v>
      </c>
      <c r="E43" t="s">
        <v>21</v>
      </c>
      <c r="F43">
        <v>3</v>
      </c>
      <c r="G43">
        <v>4</v>
      </c>
      <c r="H43">
        <v>4</v>
      </c>
      <c r="I43">
        <v>4</v>
      </c>
      <c r="J43">
        <v>4</v>
      </c>
      <c r="K43" t="s">
        <v>19</v>
      </c>
      <c r="L43">
        <v>4</v>
      </c>
      <c r="M43">
        <v>4</v>
      </c>
      <c r="N43" t="s">
        <v>26</v>
      </c>
      <c r="O43">
        <v>4</v>
      </c>
      <c r="P43">
        <v>5</v>
      </c>
      <c r="Q43">
        <v>5</v>
      </c>
      <c r="R43" t="s">
        <v>27</v>
      </c>
      <c r="S43">
        <v>1</v>
      </c>
    </row>
    <row r="44" spans="1:19" x14ac:dyDescent="0.25">
      <c r="A44">
        <v>36</v>
      </c>
      <c r="B44" t="s">
        <v>18</v>
      </c>
      <c r="C44" t="s">
        <v>19</v>
      </c>
      <c r="D44" t="s">
        <v>20</v>
      </c>
      <c r="E44" t="s">
        <v>21</v>
      </c>
      <c r="F44">
        <v>4</v>
      </c>
      <c r="G44">
        <v>5</v>
      </c>
      <c r="H44">
        <v>3</v>
      </c>
      <c r="I44">
        <v>3</v>
      </c>
      <c r="J44">
        <v>4</v>
      </c>
      <c r="K44" t="s">
        <v>19</v>
      </c>
      <c r="L44">
        <v>2</v>
      </c>
      <c r="M44">
        <v>2</v>
      </c>
      <c r="N44" t="s">
        <v>26</v>
      </c>
      <c r="O44">
        <v>5</v>
      </c>
      <c r="P44">
        <v>5</v>
      </c>
      <c r="Q44">
        <v>5</v>
      </c>
      <c r="R44" t="s">
        <v>27</v>
      </c>
      <c r="S44">
        <v>1</v>
      </c>
    </row>
    <row r="45" spans="1:19" x14ac:dyDescent="0.25">
      <c r="A45">
        <v>37</v>
      </c>
      <c r="B45" t="s">
        <v>32</v>
      </c>
      <c r="C45" t="s">
        <v>19</v>
      </c>
      <c r="D45" t="s">
        <v>29</v>
      </c>
      <c r="E45" t="s">
        <v>21</v>
      </c>
      <c r="F45">
        <v>1</v>
      </c>
      <c r="G45">
        <v>3</v>
      </c>
      <c r="H45">
        <v>3</v>
      </c>
      <c r="I45">
        <v>3</v>
      </c>
      <c r="J45">
        <v>3</v>
      </c>
      <c r="K45" t="s">
        <v>22</v>
      </c>
      <c r="L45">
        <v>3</v>
      </c>
      <c r="M45">
        <v>3</v>
      </c>
      <c r="N45" t="s">
        <v>26</v>
      </c>
      <c r="O45">
        <v>3</v>
      </c>
      <c r="P45">
        <v>3</v>
      </c>
      <c r="Q45">
        <v>3</v>
      </c>
      <c r="R45" t="s">
        <v>38</v>
      </c>
      <c r="S45">
        <v>1</v>
      </c>
    </row>
    <row r="46" spans="1:19" x14ac:dyDescent="0.25">
      <c r="A46">
        <v>39</v>
      </c>
      <c r="B46" t="s">
        <v>18</v>
      </c>
      <c r="C46" t="s">
        <v>19</v>
      </c>
      <c r="D46" t="s">
        <v>29</v>
      </c>
      <c r="E46" t="s">
        <v>21</v>
      </c>
      <c r="F46">
        <v>2</v>
      </c>
      <c r="G46">
        <v>4</v>
      </c>
      <c r="H46">
        <v>4</v>
      </c>
      <c r="I46">
        <v>3</v>
      </c>
      <c r="J46">
        <v>3</v>
      </c>
      <c r="K46" t="s">
        <v>22</v>
      </c>
      <c r="L46">
        <v>2</v>
      </c>
      <c r="M46">
        <v>2</v>
      </c>
      <c r="N46" t="s">
        <v>23</v>
      </c>
      <c r="O46">
        <v>4</v>
      </c>
      <c r="P46">
        <v>3</v>
      </c>
      <c r="Q46">
        <v>4</v>
      </c>
      <c r="R46" t="s">
        <v>27</v>
      </c>
      <c r="S46">
        <v>1</v>
      </c>
    </row>
    <row r="47" spans="1:19" x14ac:dyDescent="0.25">
      <c r="A47">
        <v>41</v>
      </c>
      <c r="B47" t="s">
        <v>18</v>
      </c>
      <c r="C47" t="s">
        <v>19</v>
      </c>
      <c r="D47" t="s">
        <v>29</v>
      </c>
      <c r="E47" t="s">
        <v>28</v>
      </c>
      <c r="F47">
        <v>6</v>
      </c>
      <c r="G47">
        <v>5</v>
      </c>
      <c r="H47">
        <v>3</v>
      </c>
      <c r="I47">
        <v>3</v>
      </c>
      <c r="J47">
        <v>4</v>
      </c>
      <c r="K47" t="s">
        <v>19</v>
      </c>
      <c r="L47">
        <v>2</v>
      </c>
      <c r="M47">
        <v>2</v>
      </c>
      <c r="N47" t="s">
        <v>23</v>
      </c>
      <c r="O47">
        <v>4</v>
      </c>
      <c r="P47">
        <v>4</v>
      </c>
      <c r="Q47">
        <v>4</v>
      </c>
      <c r="R47" t="s">
        <v>24</v>
      </c>
      <c r="S47">
        <v>1</v>
      </c>
    </row>
    <row r="48" spans="1:19" x14ac:dyDescent="0.25">
      <c r="A48">
        <v>44</v>
      </c>
      <c r="B48" t="s">
        <v>18</v>
      </c>
      <c r="C48" t="s">
        <v>19</v>
      </c>
      <c r="D48" t="s">
        <v>29</v>
      </c>
      <c r="E48" t="s">
        <v>21</v>
      </c>
      <c r="F48">
        <v>14</v>
      </c>
      <c r="G48">
        <v>4</v>
      </c>
      <c r="H48">
        <v>2</v>
      </c>
      <c r="I48">
        <v>3</v>
      </c>
      <c r="J48">
        <v>4</v>
      </c>
      <c r="K48" t="s">
        <v>19</v>
      </c>
      <c r="L48">
        <v>3</v>
      </c>
      <c r="M48">
        <v>3</v>
      </c>
      <c r="N48" t="s">
        <v>26</v>
      </c>
      <c r="O48">
        <v>4</v>
      </c>
      <c r="P48">
        <v>4</v>
      </c>
      <c r="Q48">
        <v>4</v>
      </c>
      <c r="R48" t="s">
        <v>36</v>
      </c>
      <c r="S48">
        <v>1</v>
      </c>
    </row>
    <row r="49" spans="1:19" x14ac:dyDescent="0.25">
      <c r="A49">
        <v>45</v>
      </c>
      <c r="B49" t="s">
        <v>18</v>
      </c>
      <c r="C49" t="s">
        <v>19</v>
      </c>
      <c r="D49" t="s">
        <v>20</v>
      </c>
      <c r="E49" t="s">
        <v>28</v>
      </c>
      <c r="F49">
        <v>11</v>
      </c>
      <c r="G49">
        <v>4</v>
      </c>
      <c r="H49">
        <v>3</v>
      </c>
      <c r="I49">
        <v>3</v>
      </c>
      <c r="J49">
        <v>4</v>
      </c>
      <c r="K49" t="s">
        <v>22</v>
      </c>
      <c r="L49">
        <v>2</v>
      </c>
      <c r="M49">
        <v>3</v>
      </c>
      <c r="N49" t="s">
        <v>26</v>
      </c>
      <c r="O49">
        <v>3</v>
      </c>
      <c r="P49">
        <v>4</v>
      </c>
      <c r="Q49">
        <v>4</v>
      </c>
      <c r="R49" t="s">
        <v>36</v>
      </c>
      <c r="S49">
        <v>1</v>
      </c>
    </row>
    <row r="50" spans="1:19" x14ac:dyDescent="0.25">
      <c r="A50">
        <v>48</v>
      </c>
      <c r="B50" t="s">
        <v>18</v>
      </c>
      <c r="C50" t="s">
        <v>19</v>
      </c>
      <c r="D50" t="s">
        <v>20</v>
      </c>
      <c r="E50" t="s">
        <v>25</v>
      </c>
      <c r="F50">
        <v>10</v>
      </c>
      <c r="G50">
        <v>3</v>
      </c>
      <c r="H50">
        <v>3</v>
      </c>
      <c r="I50">
        <v>2</v>
      </c>
      <c r="J50">
        <v>4</v>
      </c>
      <c r="K50" t="s">
        <v>19</v>
      </c>
      <c r="L50">
        <v>3</v>
      </c>
      <c r="M50">
        <v>3</v>
      </c>
      <c r="N50" t="s">
        <v>26</v>
      </c>
      <c r="O50">
        <v>4</v>
      </c>
      <c r="P50">
        <v>4</v>
      </c>
      <c r="Q50">
        <v>4</v>
      </c>
      <c r="R50" t="s">
        <v>36</v>
      </c>
      <c r="S50">
        <v>1</v>
      </c>
    </row>
    <row r="51" spans="1:19" x14ac:dyDescent="0.25">
      <c r="A51">
        <v>50</v>
      </c>
      <c r="B51" t="s">
        <v>18</v>
      </c>
      <c r="C51" t="s">
        <v>19</v>
      </c>
      <c r="D51" t="s">
        <v>29</v>
      </c>
      <c r="E51" t="s">
        <v>28</v>
      </c>
      <c r="F51">
        <v>4</v>
      </c>
      <c r="G51">
        <v>4</v>
      </c>
      <c r="H51">
        <v>3</v>
      </c>
      <c r="I51">
        <v>3</v>
      </c>
      <c r="J51">
        <v>5</v>
      </c>
      <c r="K51" t="s">
        <v>19</v>
      </c>
      <c r="L51">
        <v>4</v>
      </c>
      <c r="M51">
        <v>4</v>
      </c>
      <c r="N51" t="s">
        <v>23</v>
      </c>
      <c r="O51">
        <v>3</v>
      </c>
      <c r="P51">
        <v>4</v>
      </c>
      <c r="Q51">
        <v>4</v>
      </c>
      <c r="R51" t="s">
        <v>27</v>
      </c>
      <c r="S51">
        <v>1</v>
      </c>
    </row>
    <row r="52" spans="1:19" x14ac:dyDescent="0.25">
      <c r="A52">
        <v>52</v>
      </c>
      <c r="B52" t="s">
        <v>18</v>
      </c>
      <c r="C52" t="s">
        <v>19</v>
      </c>
      <c r="D52" t="s">
        <v>29</v>
      </c>
      <c r="E52" t="s">
        <v>21</v>
      </c>
      <c r="F52">
        <v>4</v>
      </c>
      <c r="G52">
        <v>4</v>
      </c>
      <c r="H52">
        <v>4</v>
      </c>
      <c r="I52">
        <v>4</v>
      </c>
      <c r="J52">
        <v>3</v>
      </c>
      <c r="K52" t="s">
        <v>22</v>
      </c>
      <c r="L52">
        <v>2</v>
      </c>
      <c r="M52">
        <v>2</v>
      </c>
      <c r="N52" t="s">
        <v>26</v>
      </c>
      <c r="O52">
        <v>4</v>
      </c>
      <c r="P52">
        <v>4</v>
      </c>
      <c r="Q52">
        <v>4</v>
      </c>
      <c r="R52" t="s">
        <v>27</v>
      </c>
      <c r="S52">
        <v>1</v>
      </c>
    </row>
    <row r="53" spans="1:19" x14ac:dyDescent="0.25">
      <c r="A53">
        <v>54</v>
      </c>
      <c r="B53" t="s">
        <v>18</v>
      </c>
      <c r="C53" t="s">
        <v>19</v>
      </c>
      <c r="D53" t="s">
        <v>29</v>
      </c>
      <c r="E53" t="s">
        <v>28</v>
      </c>
      <c r="F53">
        <v>10</v>
      </c>
      <c r="G53">
        <v>5</v>
      </c>
      <c r="H53">
        <v>3</v>
      </c>
      <c r="I53">
        <v>3</v>
      </c>
      <c r="J53">
        <v>5</v>
      </c>
      <c r="K53" t="s">
        <v>19</v>
      </c>
      <c r="L53">
        <v>2</v>
      </c>
      <c r="M53">
        <v>2</v>
      </c>
      <c r="N53" t="s">
        <v>23</v>
      </c>
      <c r="O53">
        <v>5</v>
      </c>
      <c r="P53">
        <v>5</v>
      </c>
      <c r="Q53">
        <v>4</v>
      </c>
      <c r="R53" t="s">
        <v>36</v>
      </c>
      <c r="S53">
        <v>1</v>
      </c>
    </row>
    <row r="54" spans="1:19" x14ac:dyDescent="0.25">
      <c r="A54">
        <v>5</v>
      </c>
      <c r="B54" t="s">
        <v>30</v>
      </c>
      <c r="C54" t="s">
        <v>19</v>
      </c>
      <c r="D54" t="s">
        <v>20</v>
      </c>
      <c r="E54" t="s">
        <v>21</v>
      </c>
      <c r="F54">
        <v>5</v>
      </c>
      <c r="G54">
        <v>4</v>
      </c>
      <c r="H54">
        <v>4</v>
      </c>
      <c r="I54">
        <v>4</v>
      </c>
      <c r="J54">
        <v>4</v>
      </c>
      <c r="K54" t="s">
        <v>19</v>
      </c>
      <c r="L54">
        <v>4</v>
      </c>
      <c r="M54">
        <v>4</v>
      </c>
      <c r="N54" t="s">
        <v>26</v>
      </c>
      <c r="O54">
        <v>4</v>
      </c>
      <c r="P54">
        <v>3</v>
      </c>
      <c r="Q54">
        <v>4</v>
      </c>
      <c r="R54" t="s">
        <v>24</v>
      </c>
      <c r="S54">
        <v>2</v>
      </c>
    </row>
    <row r="55" spans="1:19" x14ac:dyDescent="0.25">
      <c r="A55">
        <v>46</v>
      </c>
      <c r="B55" t="s">
        <v>18</v>
      </c>
      <c r="C55" t="s">
        <v>19</v>
      </c>
      <c r="D55" t="s">
        <v>20</v>
      </c>
      <c r="E55" t="s">
        <v>25</v>
      </c>
      <c r="F55">
        <v>2</v>
      </c>
      <c r="G55">
        <v>3</v>
      </c>
      <c r="H55">
        <v>2</v>
      </c>
      <c r="I55">
        <v>3</v>
      </c>
      <c r="J55">
        <v>2</v>
      </c>
      <c r="K55" t="s">
        <v>19</v>
      </c>
      <c r="L55">
        <v>3</v>
      </c>
      <c r="M55">
        <v>3</v>
      </c>
      <c r="N55" t="s">
        <v>26</v>
      </c>
      <c r="O55">
        <v>3</v>
      </c>
      <c r="P55">
        <v>3</v>
      </c>
      <c r="Q55">
        <v>3</v>
      </c>
      <c r="R55" t="s">
        <v>27</v>
      </c>
      <c r="S55">
        <v>2</v>
      </c>
    </row>
    <row r="56" spans="1:19" x14ac:dyDescent="0.25">
      <c r="A56">
        <v>53</v>
      </c>
      <c r="B56" t="s">
        <v>18</v>
      </c>
      <c r="C56" t="s">
        <v>19</v>
      </c>
      <c r="D56" t="s">
        <v>20</v>
      </c>
      <c r="E56" t="s">
        <v>21</v>
      </c>
      <c r="F56">
        <v>15</v>
      </c>
      <c r="G56">
        <v>4</v>
      </c>
      <c r="H56">
        <v>3</v>
      </c>
      <c r="I56">
        <v>3</v>
      </c>
      <c r="J56">
        <v>3</v>
      </c>
      <c r="K56" t="s">
        <v>22</v>
      </c>
      <c r="L56">
        <v>3</v>
      </c>
      <c r="M56">
        <v>3</v>
      </c>
      <c r="N56" t="s">
        <v>26</v>
      </c>
      <c r="O56">
        <v>3</v>
      </c>
      <c r="P56">
        <v>3</v>
      </c>
      <c r="Q56">
        <v>3</v>
      </c>
      <c r="R56" t="s">
        <v>33</v>
      </c>
      <c r="S56">
        <v>2</v>
      </c>
    </row>
  </sheetData>
  <sortState xmlns:xlrd2="http://schemas.microsoft.com/office/spreadsheetml/2017/richdata2" ref="A2:S56">
    <sortCondition ref="S2:S5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81AAA-C8B0-4587-A68A-3403112E87EA}">
  <dimension ref="A1:S89"/>
  <sheetViews>
    <sheetView topLeftCell="A52" workbookViewId="0">
      <pane ySplit="3000" topLeftCell="A63" activePane="bottomLeft"/>
      <selection activeCell="M5" sqref="M5"/>
      <selection pane="bottomLeft" activeCell="J64" sqref="J64:J68"/>
    </sheetView>
  </sheetViews>
  <sheetFormatPr defaultColWidth="16.28515625" defaultRowHeight="15" x14ac:dyDescent="0.25"/>
  <cols>
    <col min="1" max="1" width="8.42578125" bestFit="1" customWidth="1"/>
    <col min="2" max="2" width="30" bestFit="1" customWidth="1"/>
    <col min="5" max="5" width="23.85546875" bestFit="1" customWidth="1"/>
    <col min="6" max="6" width="20.85546875" bestFit="1" customWidth="1"/>
  </cols>
  <sheetData>
    <row r="1" spans="1:19" x14ac:dyDescent="0.25">
      <c r="A1" t="s">
        <v>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s="2" customFormat="1" x14ac:dyDescent="0.25">
      <c r="A2" s="2">
        <v>3</v>
      </c>
      <c r="B2" s="2" t="s">
        <v>18</v>
      </c>
      <c r="C2" s="2" t="s">
        <v>19</v>
      </c>
      <c r="D2" s="2" t="s">
        <v>20</v>
      </c>
      <c r="E2" s="2" t="s">
        <v>28</v>
      </c>
      <c r="F2" s="2">
        <v>3</v>
      </c>
      <c r="G2" s="2">
        <v>4</v>
      </c>
      <c r="H2" s="2">
        <v>2</v>
      </c>
      <c r="I2" s="2">
        <v>4</v>
      </c>
      <c r="J2" s="2">
        <v>3</v>
      </c>
      <c r="K2" s="2" t="s">
        <v>22</v>
      </c>
      <c r="L2" s="2">
        <v>3</v>
      </c>
      <c r="M2" s="2">
        <v>2</v>
      </c>
      <c r="N2" s="2" t="s">
        <v>26</v>
      </c>
      <c r="O2" s="2">
        <v>4</v>
      </c>
      <c r="P2" s="2">
        <v>4</v>
      </c>
      <c r="Q2" s="2">
        <v>4</v>
      </c>
      <c r="R2" s="2" t="s">
        <v>27</v>
      </c>
      <c r="S2" s="2">
        <v>0</v>
      </c>
    </row>
    <row r="3" spans="1:19" s="2" customFormat="1" x14ac:dyDescent="0.25">
      <c r="A3" s="2">
        <v>4</v>
      </c>
      <c r="B3" s="2" t="s">
        <v>18</v>
      </c>
      <c r="C3" s="2" t="s">
        <v>19</v>
      </c>
      <c r="D3" s="2" t="s">
        <v>29</v>
      </c>
      <c r="E3" s="2" t="s">
        <v>21</v>
      </c>
      <c r="F3" s="2">
        <v>8</v>
      </c>
      <c r="G3" s="2">
        <v>5</v>
      </c>
      <c r="H3" s="2">
        <v>1</v>
      </c>
      <c r="I3" s="2">
        <v>1</v>
      </c>
      <c r="J3" s="2">
        <v>2</v>
      </c>
      <c r="K3" s="2" t="s">
        <v>19</v>
      </c>
      <c r="L3" s="2">
        <v>5</v>
      </c>
      <c r="M3" s="2">
        <v>5</v>
      </c>
      <c r="N3" s="2" t="s">
        <v>23</v>
      </c>
      <c r="O3" s="2">
        <v>4</v>
      </c>
      <c r="P3" s="2">
        <v>3</v>
      </c>
      <c r="Q3" s="2">
        <v>5</v>
      </c>
      <c r="R3" s="2" t="s">
        <v>24</v>
      </c>
      <c r="S3" s="2">
        <v>0</v>
      </c>
    </row>
    <row r="4" spans="1:19" s="2" customFormat="1" x14ac:dyDescent="0.25">
      <c r="A4" s="2">
        <v>6</v>
      </c>
      <c r="B4" s="2" t="s">
        <v>31</v>
      </c>
      <c r="C4" s="2" t="s">
        <v>19</v>
      </c>
      <c r="D4" s="2" t="s">
        <v>20</v>
      </c>
      <c r="E4" s="2" t="s">
        <v>25</v>
      </c>
      <c r="F4" s="2">
        <v>4</v>
      </c>
      <c r="G4" s="2">
        <v>4</v>
      </c>
      <c r="H4" s="2">
        <v>3</v>
      </c>
      <c r="I4" s="2">
        <v>3</v>
      </c>
      <c r="J4" s="2">
        <v>3</v>
      </c>
      <c r="K4" s="2" t="s">
        <v>19</v>
      </c>
      <c r="L4" s="2">
        <v>2</v>
      </c>
      <c r="M4" s="2">
        <v>2</v>
      </c>
      <c r="N4" s="2" t="s">
        <v>26</v>
      </c>
      <c r="O4" s="2">
        <v>3</v>
      </c>
      <c r="P4" s="2">
        <v>3</v>
      </c>
      <c r="Q4" s="2">
        <v>3</v>
      </c>
      <c r="R4" s="2" t="s">
        <v>27</v>
      </c>
      <c r="S4" s="2">
        <v>0</v>
      </c>
    </row>
    <row r="5" spans="1:19" s="2" customFormat="1" x14ac:dyDescent="0.25">
      <c r="A5" s="2">
        <v>9</v>
      </c>
      <c r="B5" s="2" t="s">
        <v>34</v>
      </c>
      <c r="C5" s="2" t="s">
        <v>19</v>
      </c>
      <c r="D5" s="2" t="s">
        <v>23</v>
      </c>
      <c r="E5" s="2" t="s">
        <v>21</v>
      </c>
      <c r="F5" s="2">
        <v>5</v>
      </c>
      <c r="G5" s="2">
        <v>4</v>
      </c>
      <c r="H5" s="2">
        <v>4</v>
      </c>
      <c r="I5" s="2">
        <v>4</v>
      </c>
      <c r="J5" s="2">
        <v>4</v>
      </c>
      <c r="K5" s="2" t="s">
        <v>22</v>
      </c>
      <c r="L5" s="2">
        <v>4</v>
      </c>
      <c r="M5" s="2">
        <v>4</v>
      </c>
      <c r="N5" s="2" t="s">
        <v>23</v>
      </c>
      <c r="O5" s="2">
        <v>4</v>
      </c>
      <c r="P5" s="2">
        <v>4</v>
      </c>
      <c r="Q5" s="2">
        <v>4</v>
      </c>
      <c r="R5" s="2" t="s">
        <v>24</v>
      </c>
      <c r="S5" s="2">
        <v>0</v>
      </c>
    </row>
    <row r="6" spans="1:19" s="2" customFormat="1" x14ac:dyDescent="0.25">
      <c r="A6" s="2">
        <v>10</v>
      </c>
      <c r="B6" s="2" t="s">
        <v>30</v>
      </c>
      <c r="C6" s="2" t="s">
        <v>19</v>
      </c>
      <c r="D6" s="2" t="s">
        <v>29</v>
      </c>
      <c r="E6" s="2" t="s">
        <v>21</v>
      </c>
      <c r="F6" s="2">
        <v>2</v>
      </c>
      <c r="G6" s="2">
        <v>3</v>
      </c>
      <c r="H6" s="2">
        <v>3</v>
      </c>
      <c r="I6" s="2">
        <v>3</v>
      </c>
      <c r="J6" s="2">
        <v>3</v>
      </c>
      <c r="K6" s="2" t="s">
        <v>22</v>
      </c>
      <c r="L6" s="2">
        <v>3</v>
      </c>
      <c r="M6" s="2">
        <v>3</v>
      </c>
      <c r="N6" s="2" t="s">
        <v>26</v>
      </c>
      <c r="O6" s="2">
        <v>4</v>
      </c>
      <c r="P6" s="2">
        <v>4</v>
      </c>
      <c r="Q6" s="2">
        <v>4</v>
      </c>
      <c r="R6" s="2" t="s">
        <v>27</v>
      </c>
      <c r="S6" s="2">
        <v>0</v>
      </c>
    </row>
    <row r="7" spans="1:19" s="2" customFormat="1" x14ac:dyDescent="0.25">
      <c r="A7" s="2">
        <v>13</v>
      </c>
      <c r="B7" s="2" t="s">
        <v>18</v>
      </c>
      <c r="C7" s="2" t="s">
        <v>19</v>
      </c>
      <c r="D7" s="2" t="s">
        <v>20</v>
      </c>
      <c r="E7" s="2" t="s">
        <v>21</v>
      </c>
      <c r="F7" s="2">
        <v>6</v>
      </c>
      <c r="G7" s="2">
        <v>3</v>
      </c>
      <c r="H7" s="2">
        <v>2</v>
      </c>
      <c r="I7" s="2">
        <v>3</v>
      </c>
      <c r="J7" s="2">
        <v>3</v>
      </c>
      <c r="K7" s="2" t="s">
        <v>22</v>
      </c>
      <c r="L7" s="2">
        <v>4</v>
      </c>
      <c r="M7" s="2">
        <v>4</v>
      </c>
      <c r="N7" s="2" t="s">
        <v>23</v>
      </c>
      <c r="O7" s="2">
        <v>4</v>
      </c>
      <c r="P7" s="2">
        <v>4</v>
      </c>
      <c r="Q7" s="2">
        <v>4</v>
      </c>
      <c r="R7" s="2" t="s">
        <v>24</v>
      </c>
      <c r="S7" s="2">
        <v>0</v>
      </c>
    </row>
    <row r="8" spans="1:19" s="2" customFormat="1" x14ac:dyDescent="0.25">
      <c r="A8" s="2">
        <v>14</v>
      </c>
      <c r="B8" s="2" t="s">
        <v>35</v>
      </c>
      <c r="C8" s="2" t="s">
        <v>19</v>
      </c>
      <c r="D8" s="2" t="s">
        <v>20</v>
      </c>
      <c r="E8" s="2" t="s">
        <v>28</v>
      </c>
      <c r="F8" s="2">
        <v>10</v>
      </c>
      <c r="G8" s="2">
        <v>3</v>
      </c>
      <c r="H8" s="2">
        <v>3</v>
      </c>
      <c r="I8" s="2">
        <v>2</v>
      </c>
      <c r="J8" s="2">
        <v>3</v>
      </c>
      <c r="K8" s="2" t="s">
        <v>19</v>
      </c>
      <c r="L8" s="2">
        <v>3</v>
      </c>
      <c r="M8" s="2">
        <v>3</v>
      </c>
      <c r="N8" s="2" t="s">
        <v>26</v>
      </c>
      <c r="O8" s="2">
        <v>4</v>
      </c>
      <c r="P8" s="2">
        <v>4</v>
      </c>
      <c r="Q8" s="2">
        <v>4</v>
      </c>
      <c r="R8" s="2" t="s">
        <v>36</v>
      </c>
      <c r="S8" s="2">
        <v>0</v>
      </c>
    </row>
    <row r="9" spans="1:19" s="2" customFormat="1" x14ac:dyDescent="0.25">
      <c r="A9" s="2">
        <v>16</v>
      </c>
      <c r="B9" s="2" t="s">
        <v>39</v>
      </c>
      <c r="C9" s="2" t="s">
        <v>22</v>
      </c>
      <c r="D9" s="2" t="s">
        <v>37</v>
      </c>
      <c r="E9" s="2" t="s">
        <v>37</v>
      </c>
      <c r="F9" s="2">
        <v>0</v>
      </c>
      <c r="G9" s="2">
        <v>2</v>
      </c>
      <c r="H9" s="2">
        <v>2</v>
      </c>
      <c r="I9" s="2">
        <v>3</v>
      </c>
      <c r="J9" s="2">
        <v>2</v>
      </c>
      <c r="K9" s="2" t="s">
        <v>22</v>
      </c>
      <c r="L9" s="2">
        <v>2</v>
      </c>
      <c r="M9" s="2">
        <v>2</v>
      </c>
      <c r="N9" s="2" t="s">
        <v>23</v>
      </c>
      <c r="O9" s="2">
        <v>3</v>
      </c>
      <c r="P9" s="2">
        <v>3</v>
      </c>
      <c r="Q9" s="2">
        <v>3</v>
      </c>
      <c r="R9" s="2" t="s">
        <v>38</v>
      </c>
      <c r="S9" s="2">
        <v>0</v>
      </c>
    </row>
    <row r="10" spans="1:19" s="2" customFormat="1" x14ac:dyDescent="0.25">
      <c r="A10" s="2">
        <v>19</v>
      </c>
      <c r="B10" s="2" t="s">
        <v>18</v>
      </c>
      <c r="C10" s="2" t="s">
        <v>19</v>
      </c>
      <c r="D10" s="2" t="s">
        <v>20</v>
      </c>
      <c r="E10" s="2" t="s">
        <v>28</v>
      </c>
      <c r="F10" s="2">
        <v>20</v>
      </c>
      <c r="G10" s="2">
        <v>5</v>
      </c>
      <c r="H10" s="2">
        <v>2</v>
      </c>
      <c r="I10" s="2">
        <v>2</v>
      </c>
      <c r="J10" s="2">
        <v>3</v>
      </c>
      <c r="K10" s="2" t="s">
        <v>22</v>
      </c>
      <c r="L10" s="2">
        <v>2</v>
      </c>
      <c r="M10" s="2">
        <v>2</v>
      </c>
      <c r="N10" s="2" t="s">
        <v>26</v>
      </c>
      <c r="O10" s="2">
        <v>3</v>
      </c>
      <c r="P10" s="2">
        <v>4</v>
      </c>
      <c r="Q10" s="2">
        <v>4</v>
      </c>
      <c r="R10" s="2" t="s">
        <v>33</v>
      </c>
      <c r="S10" s="2">
        <v>0</v>
      </c>
    </row>
    <row r="11" spans="1:19" s="2" customFormat="1" x14ac:dyDescent="0.25">
      <c r="A11" s="2">
        <v>21</v>
      </c>
      <c r="B11" s="2" t="s">
        <v>30</v>
      </c>
      <c r="C11" s="2" t="s">
        <v>19</v>
      </c>
      <c r="D11" s="2" t="s">
        <v>20</v>
      </c>
      <c r="E11" s="2" t="s">
        <v>28</v>
      </c>
      <c r="F11" s="2">
        <v>15</v>
      </c>
      <c r="G11" s="2">
        <v>5</v>
      </c>
      <c r="H11" s="2">
        <v>4</v>
      </c>
      <c r="I11" s="2">
        <v>4</v>
      </c>
      <c r="J11" s="2">
        <v>4</v>
      </c>
      <c r="K11" s="2" t="s">
        <v>19</v>
      </c>
      <c r="L11" s="2">
        <v>3</v>
      </c>
      <c r="M11" s="2">
        <v>3</v>
      </c>
      <c r="N11" s="2" t="s">
        <v>26</v>
      </c>
      <c r="O11" s="2">
        <v>4</v>
      </c>
      <c r="P11" s="2">
        <v>4</v>
      </c>
      <c r="Q11" s="2">
        <v>5</v>
      </c>
      <c r="R11" s="2" t="s">
        <v>33</v>
      </c>
      <c r="S11" s="2">
        <v>0</v>
      </c>
    </row>
    <row r="12" spans="1:19" s="2" customFormat="1" x14ac:dyDescent="0.25">
      <c r="A12" s="2">
        <v>26</v>
      </c>
      <c r="B12" s="2" t="s">
        <v>41</v>
      </c>
      <c r="C12" s="2" t="s">
        <v>19</v>
      </c>
      <c r="D12" s="2" t="s">
        <v>20</v>
      </c>
      <c r="E12" s="2" t="s">
        <v>25</v>
      </c>
      <c r="F12" s="2">
        <v>10</v>
      </c>
      <c r="G12" s="2">
        <v>4</v>
      </c>
      <c r="H12" s="2">
        <v>3</v>
      </c>
      <c r="I12" s="2">
        <v>3</v>
      </c>
      <c r="J12" s="2">
        <v>2</v>
      </c>
      <c r="K12" s="2" t="s">
        <v>22</v>
      </c>
      <c r="L12" s="2">
        <v>4</v>
      </c>
      <c r="M12" s="2">
        <v>4</v>
      </c>
      <c r="N12" s="2" t="s">
        <v>26</v>
      </c>
      <c r="O12" s="2">
        <v>3</v>
      </c>
      <c r="P12" s="2">
        <v>4</v>
      </c>
      <c r="Q12" s="2">
        <v>4</v>
      </c>
      <c r="R12" s="2" t="s">
        <v>36</v>
      </c>
      <c r="S12" s="2">
        <v>0</v>
      </c>
    </row>
    <row r="13" spans="1:19" s="2" customFormat="1" x14ac:dyDescent="0.25">
      <c r="A13" s="2">
        <v>32</v>
      </c>
      <c r="B13" s="2" t="s">
        <v>18</v>
      </c>
      <c r="C13" s="2" t="s">
        <v>19</v>
      </c>
      <c r="D13" s="2" t="s">
        <v>20</v>
      </c>
      <c r="E13" s="2" t="s">
        <v>25</v>
      </c>
      <c r="F13" s="2">
        <v>12</v>
      </c>
      <c r="G13" s="2">
        <v>4</v>
      </c>
      <c r="H13" s="2">
        <v>2</v>
      </c>
      <c r="I13" s="2">
        <v>2</v>
      </c>
      <c r="J13" s="2">
        <v>2</v>
      </c>
      <c r="K13" s="2" t="s">
        <v>22</v>
      </c>
      <c r="L13" s="2">
        <v>2</v>
      </c>
      <c r="M13" s="2">
        <v>2</v>
      </c>
      <c r="N13" s="2" t="s">
        <v>26</v>
      </c>
      <c r="O13" s="2">
        <v>4</v>
      </c>
      <c r="P13" s="2">
        <v>4</v>
      </c>
      <c r="Q13" s="2">
        <v>4</v>
      </c>
      <c r="R13" s="2" t="s">
        <v>36</v>
      </c>
      <c r="S13" s="2">
        <v>0</v>
      </c>
    </row>
    <row r="14" spans="1:19" s="2" customFormat="1" x14ac:dyDescent="0.25">
      <c r="A14" s="2">
        <v>33</v>
      </c>
      <c r="B14" s="2" t="s">
        <v>39</v>
      </c>
      <c r="C14" s="2" t="s">
        <v>19</v>
      </c>
      <c r="D14" s="2" t="s">
        <v>29</v>
      </c>
      <c r="E14" s="2" t="s">
        <v>21</v>
      </c>
      <c r="F14" s="2">
        <v>17</v>
      </c>
      <c r="G14" s="2">
        <v>4</v>
      </c>
      <c r="H14" s="2">
        <v>4</v>
      </c>
      <c r="I14" s="2">
        <v>4</v>
      </c>
      <c r="J14" s="2">
        <v>4</v>
      </c>
      <c r="K14" s="2" t="s">
        <v>19</v>
      </c>
      <c r="L14" s="2">
        <v>3</v>
      </c>
      <c r="M14" s="2">
        <v>3</v>
      </c>
      <c r="N14" s="2" t="s">
        <v>23</v>
      </c>
      <c r="O14" s="2">
        <v>4</v>
      </c>
      <c r="P14" s="2">
        <v>4</v>
      </c>
      <c r="Q14" s="2">
        <v>4</v>
      </c>
      <c r="R14" s="2" t="s">
        <v>33</v>
      </c>
      <c r="S14" s="2">
        <v>0</v>
      </c>
    </row>
    <row r="15" spans="1:19" s="2" customFormat="1" x14ac:dyDescent="0.25">
      <c r="A15" s="2">
        <v>38</v>
      </c>
      <c r="B15" s="2" t="s">
        <v>30</v>
      </c>
      <c r="C15" s="2" t="s">
        <v>19</v>
      </c>
      <c r="D15" s="2" t="s">
        <v>23</v>
      </c>
      <c r="E15" s="2" t="s">
        <v>21</v>
      </c>
      <c r="F15" s="2">
        <v>7</v>
      </c>
      <c r="G15" s="2">
        <v>4</v>
      </c>
      <c r="H15" s="2">
        <v>2</v>
      </c>
      <c r="I15" s="2">
        <v>3</v>
      </c>
      <c r="J15" s="2">
        <v>2</v>
      </c>
      <c r="K15" s="2" t="s">
        <v>22</v>
      </c>
      <c r="L15" s="2">
        <v>3</v>
      </c>
      <c r="M15" s="2">
        <v>3</v>
      </c>
      <c r="N15" s="2" t="s">
        <v>26</v>
      </c>
      <c r="O15" s="2">
        <v>3</v>
      </c>
      <c r="P15" s="2">
        <v>4</v>
      </c>
      <c r="Q15" s="2">
        <v>4</v>
      </c>
      <c r="R15" s="2" t="s">
        <v>24</v>
      </c>
      <c r="S15" s="2">
        <v>0</v>
      </c>
    </row>
    <row r="16" spans="1:19" s="2" customFormat="1" x14ac:dyDescent="0.25">
      <c r="A16" s="2">
        <v>40</v>
      </c>
      <c r="B16" s="2" t="s">
        <v>30</v>
      </c>
      <c r="C16" s="2" t="s">
        <v>19</v>
      </c>
      <c r="D16" s="2" t="s">
        <v>43</v>
      </c>
      <c r="E16" s="2" t="s">
        <v>28</v>
      </c>
      <c r="F16" s="2">
        <v>10</v>
      </c>
      <c r="G16" s="2">
        <v>4</v>
      </c>
      <c r="H16" s="2">
        <v>3</v>
      </c>
      <c r="I16" s="2">
        <v>4</v>
      </c>
      <c r="J16" s="2">
        <v>3</v>
      </c>
      <c r="K16" s="2" t="s">
        <v>19</v>
      </c>
      <c r="L16" s="2">
        <v>2</v>
      </c>
      <c r="M16" s="2">
        <v>2</v>
      </c>
      <c r="N16" s="2" t="s">
        <v>23</v>
      </c>
      <c r="O16" s="2">
        <v>4</v>
      </c>
      <c r="P16" s="2">
        <v>4</v>
      </c>
      <c r="Q16" s="2">
        <v>4</v>
      </c>
      <c r="R16" s="2" t="s">
        <v>36</v>
      </c>
      <c r="S16" s="2">
        <v>0</v>
      </c>
    </row>
    <row r="17" spans="1:19" s="2" customFormat="1" x14ac:dyDescent="0.25">
      <c r="A17" s="2">
        <v>42</v>
      </c>
      <c r="B17" s="2" t="s">
        <v>41</v>
      </c>
      <c r="C17" s="2" t="s">
        <v>19</v>
      </c>
      <c r="D17" s="2" t="s">
        <v>29</v>
      </c>
      <c r="E17" s="2" t="s">
        <v>21</v>
      </c>
      <c r="F17" s="2">
        <v>16</v>
      </c>
      <c r="G17" s="2">
        <v>4</v>
      </c>
      <c r="H17" s="2">
        <v>2</v>
      </c>
      <c r="I17" s="2">
        <v>4</v>
      </c>
      <c r="J17" s="2">
        <v>3</v>
      </c>
      <c r="K17" s="2" t="s">
        <v>22</v>
      </c>
      <c r="L17" s="2">
        <v>3</v>
      </c>
      <c r="M17" s="2">
        <v>2</v>
      </c>
      <c r="N17" s="2" t="s">
        <v>23</v>
      </c>
      <c r="O17" s="2">
        <v>4</v>
      </c>
      <c r="P17" s="2">
        <v>4</v>
      </c>
      <c r="Q17" s="2">
        <v>4</v>
      </c>
      <c r="R17" s="2" t="s">
        <v>33</v>
      </c>
      <c r="S17" s="2">
        <v>0</v>
      </c>
    </row>
    <row r="18" spans="1:19" s="2" customFormat="1" x14ac:dyDescent="0.25">
      <c r="A18" s="2">
        <v>43</v>
      </c>
      <c r="B18" s="2" t="s">
        <v>41</v>
      </c>
      <c r="C18" s="2" t="s">
        <v>19</v>
      </c>
      <c r="D18" s="2" t="s">
        <v>29</v>
      </c>
      <c r="E18" s="2" t="s">
        <v>21</v>
      </c>
      <c r="F18" s="2">
        <v>22</v>
      </c>
      <c r="G18" s="2">
        <v>4</v>
      </c>
      <c r="H18" s="2">
        <v>3</v>
      </c>
      <c r="I18" s="2">
        <v>4</v>
      </c>
      <c r="J18" s="2">
        <v>3</v>
      </c>
      <c r="K18" s="2" t="s">
        <v>22</v>
      </c>
      <c r="L18" s="2">
        <v>3</v>
      </c>
      <c r="M18" s="2">
        <v>3</v>
      </c>
      <c r="N18" s="2" t="s">
        <v>40</v>
      </c>
      <c r="O18" s="2">
        <v>4</v>
      </c>
      <c r="P18" s="2">
        <v>4</v>
      </c>
      <c r="Q18" s="2">
        <v>4</v>
      </c>
      <c r="R18" s="2" t="s">
        <v>33</v>
      </c>
      <c r="S18" s="2">
        <v>0</v>
      </c>
    </row>
    <row r="19" spans="1:19" s="2" customFormat="1" x14ac:dyDescent="0.25">
      <c r="A19" s="2">
        <v>47</v>
      </c>
      <c r="B19" s="2" t="s">
        <v>44</v>
      </c>
      <c r="C19" s="2" t="s">
        <v>19</v>
      </c>
      <c r="D19" s="2" t="s">
        <v>23</v>
      </c>
      <c r="E19" s="2" t="s">
        <v>28</v>
      </c>
      <c r="F19" s="2">
        <v>3</v>
      </c>
      <c r="G19" s="2">
        <v>5</v>
      </c>
      <c r="H19" s="2">
        <v>4</v>
      </c>
      <c r="I19" s="2">
        <v>4</v>
      </c>
      <c r="J19" s="2">
        <v>3</v>
      </c>
      <c r="K19" s="2" t="s">
        <v>19</v>
      </c>
      <c r="L19" s="2">
        <v>5</v>
      </c>
      <c r="M19" s="2">
        <v>5</v>
      </c>
      <c r="N19" s="2" t="s">
        <v>23</v>
      </c>
      <c r="O19" s="2">
        <v>4</v>
      </c>
      <c r="P19" s="2">
        <v>5</v>
      </c>
      <c r="Q19" s="2">
        <v>5</v>
      </c>
      <c r="R19" s="2" t="s">
        <v>27</v>
      </c>
      <c r="S19" s="2">
        <v>0</v>
      </c>
    </row>
    <row r="20" spans="1:19" s="2" customFormat="1" x14ac:dyDescent="0.25">
      <c r="A20" s="2">
        <v>49</v>
      </c>
      <c r="B20" s="2" t="s">
        <v>41</v>
      </c>
      <c r="C20" s="2" t="s">
        <v>19</v>
      </c>
      <c r="D20" s="2" t="s">
        <v>40</v>
      </c>
      <c r="E20" s="2" t="s">
        <v>21</v>
      </c>
      <c r="F20" s="2">
        <v>18</v>
      </c>
      <c r="G20" s="2">
        <v>4</v>
      </c>
      <c r="H20" s="2">
        <v>3</v>
      </c>
      <c r="I20" s="2">
        <v>4</v>
      </c>
      <c r="J20" s="2">
        <v>3</v>
      </c>
      <c r="K20" s="2" t="s">
        <v>22</v>
      </c>
      <c r="L20" s="2">
        <v>2</v>
      </c>
      <c r="M20" s="2">
        <v>2</v>
      </c>
      <c r="N20" s="2" t="s">
        <v>40</v>
      </c>
      <c r="O20" s="2">
        <v>4</v>
      </c>
      <c r="P20" s="2">
        <v>4</v>
      </c>
      <c r="Q20" s="2">
        <v>4</v>
      </c>
      <c r="R20" s="2" t="s">
        <v>33</v>
      </c>
      <c r="S20" s="2">
        <v>0</v>
      </c>
    </row>
    <row r="21" spans="1:19" s="2" customFormat="1" x14ac:dyDescent="0.25">
      <c r="A21" s="2">
        <v>51</v>
      </c>
      <c r="B21" s="2" t="s">
        <v>45</v>
      </c>
      <c r="C21" s="2" t="s">
        <v>19</v>
      </c>
      <c r="D21" s="2" t="s">
        <v>23</v>
      </c>
      <c r="E21" s="2" t="s">
        <v>21</v>
      </c>
      <c r="F21" s="2">
        <v>3</v>
      </c>
      <c r="G21" s="2">
        <v>3</v>
      </c>
      <c r="H21" s="2">
        <v>2</v>
      </c>
      <c r="I21" s="2">
        <v>2</v>
      </c>
      <c r="J21" s="2">
        <v>2</v>
      </c>
      <c r="K21" s="2" t="s">
        <v>19</v>
      </c>
      <c r="L21" s="2">
        <v>3</v>
      </c>
      <c r="M21" s="2">
        <v>2</v>
      </c>
      <c r="N21" s="2" t="s">
        <v>26</v>
      </c>
      <c r="O21" s="2">
        <v>3</v>
      </c>
      <c r="P21" s="2">
        <v>4</v>
      </c>
      <c r="Q21" s="2">
        <v>3</v>
      </c>
      <c r="R21" s="2" t="s">
        <v>27</v>
      </c>
      <c r="S21" s="2">
        <v>0</v>
      </c>
    </row>
    <row r="22" spans="1:19" s="2" customFormat="1" x14ac:dyDescent="0.25">
      <c r="A22" s="2">
        <v>55</v>
      </c>
      <c r="B22" s="2" t="s">
        <v>30</v>
      </c>
      <c r="C22" s="2" t="s">
        <v>19</v>
      </c>
      <c r="D22" s="2" t="s">
        <v>29</v>
      </c>
      <c r="E22" s="2" t="s">
        <v>21</v>
      </c>
      <c r="F22" s="2">
        <v>15</v>
      </c>
      <c r="G22" s="2">
        <v>4</v>
      </c>
      <c r="H22" s="2">
        <v>3</v>
      </c>
      <c r="I22" s="2">
        <v>4</v>
      </c>
      <c r="J22" s="2">
        <v>4</v>
      </c>
      <c r="K22" s="2" t="s">
        <v>22</v>
      </c>
      <c r="L22" s="2">
        <v>4</v>
      </c>
      <c r="M22" s="2">
        <v>3</v>
      </c>
      <c r="N22" s="2" t="s">
        <v>23</v>
      </c>
      <c r="O22" s="2">
        <v>4</v>
      </c>
      <c r="P22" s="2">
        <v>4</v>
      </c>
      <c r="Q22" s="2">
        <v>4</v>
      </c>
      <c r="R22" s="2" t="s">
        <v>33</v>
      </c>
      <c r="S22" s="2">
        <v>0</v>
      </c>
    </row>
    <row r="23" spans="1:19" s="3" customFormat="1" x14ac:dyDescent="0.25">
      <c r="A23" s="3">
        <v>1</v>
      </c>
      <c r="B23" s="3" t="s">
        <v>18</v>
      </c>
      <c r="C23" s="3" t="s">
        <v>19</v>
      </c>
      <c r="D23" s="3" t="s">
        <v>20</v>
      </c>
      <c r="E23" s="3" t="s">
        <v>21</v>
      </c>
      <c r="F23" s="3">
        <v>5</v>
      </c>
      <c r="G23" s="3">
        <v>3</v>
      </c>
      <c r="H23" s="3">
        <v>4</v>
      </c>
      <c r="I23" s="3">
        <v>3</v>
      </c>
      <c r="J23" s="3">
        <v>4</v>
      </c>
      <c r="K23" s="3" t="s">
        <v>22</v>
      </c>
      <c r="L23" s="3">
        <v>3</v>
      </c>
      <c r="M23" s="3">
        <v>3</v>
      </c>
      <c r="N23" s="3" t="s">
        <v>23</v>
      </c>
      <c r="O23" s="3">
        <v>3</v>
      </c>
      <c r="P23" s="3">
        <v>3</v>
      </c>
      <c r="Q23" s="3">
        <v>3</v>
      </c>
      <c r="R23" s="3" t="s">
        <v>24</v>
      </c>
      <c r="S23" s="3">
        <v>1</v>
      </c>
    </row>
    <row r="24" spans="1:19" s="3" customFormat="1" x14ac:dyDescent="0.25">
      <c r="A24" s="3">
        <v>2</v>
      </c>
      <c r="B24" s="3" t="s">
        <v>18</v>
      </c>
      <c r="C24" s="3" t="s">
        <v>19</v>
      </c>
      <c r="D24" s="3" t="s">
        <v>20</v>
      </c>
      <c r="E24" s="3" t="s">
        <v>25</v>
      </c>
      <c r="F24" s="3">
        <v>2</v>
      </c>
      <c r="G24" s="3">
        <v>4</v>
      </c>
      <c r="H24" s="3">
        <v>4</v>
      </c>
      <c r="I24" s="3">
        <v>4</v>
      </c>
      <c r="J24" s="3">
        <v>4</v>
      </c>
      <c r="K24" s="3" t="s">
        <v>22</v>
      </c>
      <c r="L24" s="3">
        <v>4</v>
      </c>
      <c r="M24" s="3">
        <v>4</v>
      </c>
      <c r="N24" s="3" t="s">
        <v>26</v>
      </c>
      <c r="O24" s="3">
        <v>4</v>
      </c>
      <c r="P24" s="3">
        <v>3</v>
      </c>
      <c r="Q24" s="3">
        <v>4</v>
      </c>
      <c r="R24" s="3" t="s">
        <v>27</v>
      </c>
      <c r="S24" s="3">
        <v>1</v>
      </c>
    </row>
    <row r="25" spans="1:19" s="3" customFormat="1" x14ac:dyDescent="0.25">
      <c r="A25" s="3">
        <v>7</v>
      </c>
      <c r="B25" s="3" t="s">
        <v>18</v>
      </c>
      <c r="C25" s="3" t="s">
        <v>19</v>
      </c>
      <c r="D25" s="3" t="s">
        <v>29</v>
      </c>
      <c r="E25" s="3" t="s">
        <v>28</v>
      </c>
      <c r="F25" s="3">
        <v>5</v>
      </c>
      <c r="G25" s="3">
        <v>4</v>
      </c>
      <c r="H25" s="3">
        <v>4</v>
      </c>
      <c r="I25" s="3">
        <v>4</v>
      </c>
      <c r="J25" s="3">
        <v>3</v>
      </c>
      <c r="K25" s="3" t="s">
        <v>22</v>
      </c>
      <c r="L25" s="3">
        <v>2</v>
      </c>
      <c r="M25" s="3">
        <v>2</v>
      </c>
      <c r="N25" s="3" t="s">
        <v>26</v>
      </c>
      <c r="O25" s="3">
        <v>4</v>
      </c>
      <c r="P25" s="3">
        <v>2</v>
      </c>
      <c r="Q25" s="3">
        <v>4</v>
      </c>
      <c r="R25" s="3" t="s">
        <v>24</v>
      </c>
      <c r="S25" s="3">
        <v>1</v>
      </c>
    </row>
    <row r="26" spans="1:19" s="3" customFormat="1" x14ac:dyDescent="0.25">
      <c r="A26" s="3">
        <v>8</v>
      </c>
      <c r="B26" s="3" t="s">
        <v>32</v>
      </c>
      <c r="C26" s="3" t="s">
        <v>19</v>
      </c>
      <c r="D26" s="3" t="s">
        <v>29</v>
      </c>
      <c r="E26" s="3" t="s">
        <v>21</v>
      </c>
      <c r="F26" s="3">
        <v>15</v>
      </c>
      <c r="G26" s="3">
        <v>5</v>
      </c>
      <c r="H26" s="3">
        <v>3</v>
      </c>
      <c r="I26" s="3">
        <v>3</v>
      </c>
      <c r="J26" s="3">
        <v>2</v>
      </c>
      <c r="K26" s="3" t="s">
        <v>22</v>
      </c>
      <c r="L26" s="3">
        <v>1</v>
      </c>
      <c r="M26" s="3">
        <v>1</v>
      </c>
      <c r="N26" s="3" t="s">
        <v>23</v>
      </c>
      <c r="O26" s="3">
        <v>5</v>
      </c>
      <c r="P26" s="3">
        <v>4</v>
      </c>
      <c r="Q26" s="3">
        <v>4</v>
      </c>
      <c r="R26" s="3" t="s">
        <v>33</v>
      </c>
      <c r="S26" s="3">
        <v>1</v>
      </c>
    </row>
    <row r="27" spans="1:19" s="3" customFormat="1" x14ac:dyDescent="0.25">
      <c r="A27" s="3">
        <v>11</v>
      </c>
      <c r="B27" s="3" t="s">
        <v>18</v>
      </c>
      <c r="C27" s="3" t="s">
        <v>19</v>
      </c>
      <c r="D27" s="3" t="s">
        <v>20</v>
      </c>
      <c r="E27" s="3" t="s">
        <v>25</v>
      </c>
      <c r="F27" s="3">
        <v>16</v>
      </c>
      <c r="G27" s="3">
        <v>5</v>
      </c>
      <c r="H27" s="3">
        <v>4</v>
      </c>
      <c r="I27" s="3">
        <v>4</v>
      </c>
      <c r="J27" s="3">
        <v>4</v>
      </c>
      <c r="K27" s="3" t="s">
        <v>19</v>
      </c>
      <c r="L27" s="3">
        <v>3</v>
      </c>
      <c r="M27" s="3">
        <v>4</v>
      </c>
      <c r="N27" s="3" t="s">
        <v>23</v>
      </c>
      <c r="O27" s="3">
        <v>4</v>
      </c>
      <c r="P27" s="3">
        <v>4</v>
      </c>
      <c r="Q27" s="3">
        <v>4</v>
      </c>
      <c r="R27" s="3" t="s">
        <v>33</v>
      </c>
      <c r="S27" s="3">
        <v>1</v>
      </c>
    </row>
    <row r="28" spans="1:19" s="3" customFormat="1" x14ac:dyDescent="0.25">
      <c r="A28" s="3">
        <v>12</v>
      </c>
      <c r="B28" s="3" t="s">
        <v>18</v>
      </c>
      <c r="C28" s="3" t="s">
        <v>19</v>
      </c>
      <c r="D28" s="3" t="s">
        <v>20</v>
      </c>
      <c r="E28" s="3" t="s">
        <v>25</v>
      </c>
      <c r="F28" s="3">
        <v>3</v>
      </c>
      <c r="G28" s="3">
        <v>4</v>
      </c>
      <c r="H28" s="3">
        <v>3</v>
      </c>
      <c r="I28" s="3">
        <v>3</v>
      </c>
      <c r="J28" s="3">
        <v>3</v>
      </c>
      <c r="K28" s="3" t="s">
        <v>19</v>
      </c>
      <c r="L28" s="3">
        <v>3</v>
      </c>
      <c r="M28" s="3">
        <v>2</v>
      </c>
      <c r="N28" s="3" t="s">
        <v>26</v>
      </c>
      <c r="O28" s="3">
        <v>4</v>
      </c>
      <c r="P28" s="3">
        <v>3</v>
      </c>
      <c r="Q28" s="3">
        <v>4</v>
      </c>
      <c r="R28" s="3" t="s">
        <v>27</v>
      </c>
      <c r="S28" s="3">
        <v>1</v>
      </c>
    </row>
    <row r="29" spans="1:19" s="3" customFormat="1" x14ac:dyDescent="0.25">
      <c r="A29" s="3">
        <v>15</v>
      </c>
      <c r="B29" s="3" t="s">
        <v>18</v>
      </c>
      <c r="C29" s="3" t="s">
        <v>22</v>
      </c>
      <c r="D29" s="3" t="s">
        <v>37</v>
      </c>
      <c r="E29" s="3" t="s">
        <v>37</v>
      </c>
      <c r="F29" s="3">
        <v>0</v>
      </c>
      <c r="G29" s="3">
        <v>3</v>
      </c>
      <c r="H29" s="3">
        <v>3</v>
      </c>
      <c r="I29" s="3">
        <v>3</v>
      </c>
      <c r="J29" s="3">
        <v>3</v>
      </c>
      <c r="K29" s="3" t="s">
        <v>22</v>
      </c>
      <c r="L29" s="3">
        <v>3</v>
      </c>
      <c r="M29" s="3">
        <v>3</v>
      </c>
      <c r="N29" s="3" t="s">
        <v>26</v>
      </c>
      <c r="O29" s="3">
        <v>3</v>
      </c>
      <c r="P29" s="3">
        <v>3</v>
      </c>
      <c r="Q29" s="3">
        <v>3</v>
      </c>
      <c r="R29" s="3" t="s">
        <v>38</v>
      </c>
      <c r="S29" s="3">
        <v>1</v>
      </c>
    </row>
    <row r="30" spans="1:19" s="3" customFormat="1" x14ac:dyDescent="0.25">
      <c r="A30" s="3">
        <v>17</v>
      </c>
      <c r="B30" s="3" t="s">
        <v>18</v>
      </c>
      <c r="C30" s="3" t="s">
        <v>19</v>
      </c>
      <c r="D30" s="3" t="s">
        <v>29</v>
      </c>
      <c r="E30" s="3" t="s">
        <v>21</v>
      </c>
      <c r="F30" s="3">
        <v>5</v>
      </c>
      <c r="G30" s="3">
        <v>4</v>
      </c>
      <c r="H30" s="3">
        <v>4</v>
      </c>
      <c r="I30" s="3">
        <v>4</v>
      </c>
      <c r="J30" s="3">
        <v>3</v>
      </c>
      <c r="K30" s="3" t="s">
        <v>22</v>
      </c>
      <c r="L30" s="3">
        <v>4</v>
      </c>
      <c r="M30" s="3">
        <v>4</v>
      </c>
      <c r="N30" s="3" t="s">
        <v>23</v>
      </c>
      <c r="O30" s="3">
        <v>4</v>
      </c>
      <c r="P30" s="3">
        <v>4</v>
      </c>
      <c r="Q30" s="3">
        <v>4</v>
      </c>
      <c r="R30" s="3" t="s">
        <v>24</v>
      </c>
      <c r="S30" s="3">
        <v>1</v>
      </c>
    </row>
    <row r="31" spans="1:19" s="3" customFormat="1" x14ac:dyDescent="0.25">
      <c r="A31" s="3">
        <v>18</v>
      </c>
      <c r="B31" s="3" t="s">
        <v>18</v>
      </c>
      <c r="C31" s="3" t="s">
        <v>19</v>
      </c>
      <c r="D31" s="3" t="s">
        <v>40</v>
      </c>
      <c r="E31" s="3" t="s">
        <v>21</v>
      </c>
      <c r="F31" s="3">
        <v>3</v>
      </c>
      <c r="G31" s="3">
        <v>4</v>
      </c>
      <c r="H31" s="3">
        <v>3</v>
      </c>
      <c r="I31" s="3">
        <v>5</v>
      </c>
      <c r="J31" s="3">
        <v>4</v>
      </c>
      <c r="K31" s="3" t="s">
        <v>19</v>
      </c>
      <c r="L31" s="3">
        <v>5</v>
      </c>
      <c r="M31" s="3">
        <v>5</v>
      </c>
      <c r="N31" s="3" t="s">
        <v>26</v>
      </c>
      <c r="O31" s="3">
        <v>4</v>
      </c>
      <c r="P31" s="3">
        <v>5</v>
      </c>
      <c r="Q31" s="3">
        <v>5</v>
      </c>
      <c r="R31" s="3" t="s">
        <v>27</v>
      </c>
      <c r="S31" s="3">
        <v>1</v>
      </c>
    </row>
    <row r="32" spans="1:19" s="3" customFormat="1" x14ac:dyDescent="0.25">
      <c r="A32" s="3">
        <v>20</v>
      </c>
      <c r="B32" s="3" t="s">
        <v>18</v>
      </c>
      <c r="C32" s="3" t="s">
        <v>19</v>
      </c>
      <c r="D32" s="3" t="s">
        <v>29</v>
      </c>
      <c r="E32" s="3" t="s">
        <v>21</v>
      </c>
      <c r="F32" s="3">
        <v>6</v>
      </c>
      <c r="G32" s="3">
        <v>4</v>
      </c>
      <c r="H32" s="3">
        <v>3</v>
      </c>
      <c r="I32" s="3">
        <v>4</v>
      </c>
      <c r="J32" s="3">
        <v>4</v>
      </c>
      <c r="K32" s="3" t="s">
        <v>19</v>
      </c>
      <c r="L32" s="3">
        <v>4</v>
      </c>
      <c r="M32" s="3">
        <v>4</v>
      </c>
      <c r="N32" s="3" t="s">
        <v>26</v>
      </c>
      <c r="O32" s="3">
        <v>4</v>
      </c>
      <c r="P32" s="3">
        <v>4</v>
      </c>
      <c r="Q32" s="3">
        <v>4</v>
      </c>
      <c r="R32" s="3" t="s">
        <v>24</v>
      </c>
      <c r="S32" s="3">
        <v>1</v>
      </c>
    </row>
    <row r="33" spans="1:19" s="3" customFormat="1" x14ac:dyDescent="0.25">
      <c r="A33" s="3">
        <v>22</v>
      </c>
      <c r="B33" s="3" t="s">
        <v>18</v>
      </c>
      <c r="C33" s="3" t="s">
        <v>19</v>
      </c>
      <c r="D33" s="3" t="s">
        <v>20</v>
      </c>
      <c r="E33" s="3" t="s">
        <v>21</v>
      </c>
      <c r="F33" s="3">
        <v>1</v>
      </c>
      <c r="G33" s="3">
        <v>5</v>
      </c>
      <c r="H33" s="3">
        <v>4</v>
      </c>
      <c r="I33" s="3">
        <v>4</v>
      </c>
      <c r="J33" s="3">
        <v>5</v>
      </c>
      <c r="K33" s="3" t="s">
        <v>19</v>
      </c>
      <c r="L33" s="3">
        <v>5</v>
      </c>
      <c r="M33" s="3">
        <v>5</v>
      </c>
      <c r="N33" s="3" t="s">
        <v>23</v>
      </c>
      <c r="O33" s="3">
        <v>3</v>
      </c>
      <c r="P33" s="3">
        <v>3</v>
      </c>
      <c r="Q33" s="3">
        <v>4</v>
      </c>
      <c r="R33" s="3" t="s">
        <v>38</v>
      </c>
      <c r="S33" s="3">
        <v>1</v>
      </c>
    </row>
    <row r="34" spans="1:19" s="3" customFormat="1" x14ac:dyDescent="0.25">
      <c r="A34" s="3">
        <v>23</v>
      </c>
      <c r="B34" s="3" t="s">
        <v>18</v>
      </c>
      <c r="C34" s="3" t="s">
        <v>19</v>
      </c>
      <c r="D34" s="3" t="s">
        <v>20</v>
      </c>
      <c r="E34" s="3" t="s">
        <v>21</v>
      </c>
      <c r="F34" s="3">
        <v>11</v>
      </c>
      <c r="G34" s="3">
        <v>5</v>
      </c>
      <c r="H34" s="3">
        <v>3</v>
      </c>
      <c r="I34" s="3">
        <v>3</v>
      </c>
      <c r="J34" s="3">
        <v>3</v>
      </c>
      <c r="K34" s="3" t="s">
        <v>22</v>
      </c>
      <c r="L34" s="3">
        <v>4</v>
      </c>
      <c r="M34" s="3">
        <v>3</v>
      </c>
      <c r="N34" s="3" t="s">
        <v>26</v>
      </c>
      <c r="O34" s="3">
        <v>3</v>
      </c>
      <c r="P34" s="3">
        <v>3</v>
      </c>
      <c r="Q34" s="3">
        <v>4</v>
      </c>
      <c r="R34" s="3" t="s">
        <v>36</v>
      </c>
      <c r="S34" s="3">
        <v>1</v>
      </c>
    </row>
    <row r="35" spans="1:19" s="3" customFormat="1" x14ac:dyDescent="0.25">
      <c r="A35" s="3">
        <v>24</v>
      </c>
      <c r="B35" s="3" t="s">
        <v>18</v>
      </c>
      <c r="C35" s="3" t="s">
        <v>19</v>
      </c>
      <c r="D35" s="3" t="s">
        <v>29</v>
      </c>
      <c r="E35" s="3" t="s">
        <v>21</v>
      </c>
      <c r="F35" s="3">
        <v>10</v>
      </c>
      <c r="G35" s="3">
        <v>5</v>
      </c>
      <c r="H35" s="3">
        <v>5</v>
      </c>
      <c r="I35" s="3">
        <v>5</v>
      </c>
      <c r="J35" s="3">
        <v>5</v>
      </c>
      <c r="K35" s="3" t="s">
        <v>19</v>
      </c>
      <c r="L35" s="3">
        <v>5</v>
      </c>
      <c r="M35" s="3">
        <v>5</v>
      </c>
      <c r="N35" s="3" t="s">
        <v>23</v>
      </c>
      <c r="O35" s="3">
        <v>5</v>
      </c>
      <c r="P35" s="3">
        <v>5</v>
      </c>
      <c r="Q35" s="3">
        <v>5</v>
      </c>
      <c r="R35" s="3" t="s">
        <v>36</v>
      </c>
      <c r="S35" s="3">
        <v>1</v>
      </c>
    </row>
    <row r="36" spans="1:19" s="3" customFormat="1" x14ac:dyDescent="0.25">
      <c r="A36" s="3">
        <v>25</v>
      </c>
      <c r="B36" s="3" t="s">
        <v>18</v>
      </c>
      <c r="C36" s="3" t="s">
        <v>19</v>
      </c>
      <c r="D36" s="3" t="s">
        <v>20</v>
      </c>
      <c r="E36" s="3" t="s">
        <v>25</v>
      </c>
      <c r="F36" s="3">
        <v>5</v>
      </c>
      <c r="G36" s="3">
        <v>3</v>
      </c>
      <c r="H36" s="3">
        <v>3</v>
      </c>
      <c r="I36" s="3">
        <v>3</v>
      </c>
      <c r="J36" s="3">
        <v>3</v>
      </c>
      <c r="K36" s="3" t="s">
        <v>19</v>
      </c>
      <c r="L36" s="3">
        <v>3</v>
      </c>
      <c r="M36" s="3">
        <v>3</v>
      </c>
      <c r="N36" s="3" t="s">
        <v>26</v>
      </c>
      <c r="O36" s="3">
        <v>3</v>
      </c>
      <c r="P36" s="3">
        <v>3</v>
      </c>
      <c r="Q36" s="3">
        <v>3</v>
      </c>
      <c r="R36" s="3" t="s">
        <v>24</v>
      </c>
      <c r="S36" s="3">
        <v>1</v>
      </c>
    </row>
    <row r="37" spans="1:19" s="3" customFormat="1" x14ac:dyDescent="0.25">
      <c r="A37" s="3">
        <v>27</v>
      </c>
      <c r="B37" s="3" t="s">
        <v>18</v>
      </c>
      <c r="C37" s="3" t="s">
        <v>19</v>
      </c>
      <c r="D37" s="3" t="s">
        <v>29</v>
      </c>
      <c r="E37" s="3" t="s">
        <v>21</v>
      </c>
      <c r="F37" s="3">
        <v>2</v>
      </c>
      <c r="G37" s="3">
        <v>3</v>
      </c>
      <c r="H37" s="3">
        <v>3</v>
      </c>
      <c r="I37" s="3">
        <v>2</v>
      </c>
      <c r="J37" s="3">
        <v>3</v>
      </c>
      <c r="K37" s="3" t="s">
        <v>19</v>
      </c>
      <c r="L37" s="3">
        <v>5</v>
      </c>
      <c r="M37" s="3">
        <v>5</v>
      </c>
      <c r="N37" s="3" t="s">
        <v>26</v>
      </c>
      <c r="O37" s="3">
        <v>3</v>
      </c>
      <c r="P37" s="3">
        <v>3</v>
      </c>
      <c r="Q37" s="3">
        <v>3</v>
      </c>
      <c r="R37" s="3" t="s">
        <v>27</v>
      </c>
      <c r="S37" s="3">
        <v>1</v>
      </c>
    </row>
    <row r="38" spans="1:19" s="3" customFormat="1" x14ac:dyDescent="0.25">
      <c r="A38" s="3">
        <v>28</v>
      </c>
      <c r="B38" s="3" t="s">
        <v>18</v>
      </c>
      <c r="C38" s="3" t="s">
        <v>19</v>
      </c>
      <c r="D38" s="3" t="s">
        <v>29</v>
      </c>
      <c r="E38" s="3" t="s">
        <v>21</v>
      </c>
      <c r="F38" s="3">
        <v>2</v>
      </c>
      <c r="G38" s="3">
        <v>5</v>
      </c>
      <c r="H38" s="3">
        <v>5</v>
      </c>
      <c r="I38" s="3">
        <v>4</v>
      </c>
      <c r="J38" s="3">
        <v>4</v>
      </c>
      <c r="K38" s="3" t="s">
        <v>19</v>
      </c>
      <c r="L38" s="3">
        <v>5</v>
      </c>
      <c r="M38" s="3">
        <v>5</v>
      </c>
      <c r="N38" s="3" t="s">
        <v>26</v>
      </c>
      <c r="O38" s="3">
        <v>5</v>
      </c>
      <c r="P38" s="3">
        <v>4</v>
      </c>
      <c r="Q38" s="3">
        <v>4</v>
      </c>
      <c r="R38" s="3" t="s">
        <v>27</v>
      </c>
      <c r="S38" s="3">
        <v>1</v>
      </c>
    </row>
    <row r="39" spans="1:19" s="3" customFormat="1" x14ac:dyDescent="0.25">
      <c r="A39" s="3">
        <v>29</v>
      </c>
      <c r="B39" s="3" t="s">
        <v>18</v>
      </c>
      <c r="C39" s="3" t="s">
        <v>19</v>
      </c>
      <c r="D39" s="3" t="s">
        <v>29</v>
      </c>
      <c r="E39" s="3" t="s">
        <v>21</v>
      </c>
      <c r="F39" s="3">
        <v>2</v>
      </c>
      <c r="G39" s="3">
        <v>4</v>
      </c>
      <c r="H39" s="3">
        <v>4</v>
      </c>
      <c r="I39" s="3">
        <v>4</v>
      </c>
      <c r="J39" s="3">
        <v>4</v>
      </c>
      <c r="K39" s="3" t="s">
        <v>22</v>
      </c>
      <c r="L39" s="3">
        <v>4</v>
      </c>
      <c r="M39" s="3">
        <v>4</v>
      </c>
      <c r="N39" s="3" t="s">
        <v>26</v>
      </c>
      <c r="O39" s="3">
        <v>4</v>
      </c>
      <c r="P39" s="3">
        <v>4</v>
      </c>
      <c r="Q39" s="3">
        <v>4</v>
      </c>
      <c r="R39" s="3" t="s">
        <v>27</v>
      </c>
      <c r="S39" s="3">
        <v>1</v>
      </c>
    </row>
    <row r="40" spans="1:19" s="3" customFormat="1" x14ac:dyDescent="0.25">
      <c r="A40" s="3">
        <v>30</v>
      </c>
      <c r="B40" s="3" t="s">
        <v>18</v>
      </c>
      <c r="C40" s="3" t="s">
        <v>22</v>
      </c>
      <c r="D40" s="3" t="s">
        <v>37</v>
      </c>
      <c r="E40" s="3" t="s">
        <v>37</v>
      </c>
      <c r="F40" s="3">
        <v>0</v>
      </c>
      <c r="G40" s="3">
        <v>4</v>
      </c>
      <c r="H40" s="3">
        <v>4</v>
      </c>
      <c r="I40" s="3">
        <v>4</v>
      </c>
      <c r="J40" s="3">
        <v>3</v>
      </c>
      <c r="K40" s="3" t="s">
        <v>19</v>
      </c>
      <c r="L40" s="3">
        <v>3</v>
      </c>
      <c r="M40" s="3">
        <v>3</v>
      </c>
      <c r="N40" s="3" t="s">
        <v>26</v>
      </c>
      <c r="O40" s="3">
        <v>4</v>
      </c>
      <c r="P40" s="3">
        <v>5</v>
      </c>
      <c r="Q40" s="3">
        <v>5</v>
      </c>
      <c r="R40" s="3" t="s">
        <v>38</v>
      </c>
      <c r="S40" s="3">
        <v>1</v>
      </c>
    </row>
    <row r="41" spans="1:19" s="3" customFormat="1" x14ac:dyDescent="0.25">
      <c r="A41" s="3">
        <v>31</v>
      </c>
      <c r="B41" s="3" t="s">
        <v>18</v>
      </c>
      <c r="C41" s="3" t="s">
        <v>19</v>
      </c>
      <c r="D41" s="3" t="s">
        <v>20</v>
      </c>
      <c r="E41" s="3" t="s">
        <v>21</v>
      </c>
      <c r="F41" s="3">
        <v>8</v>
      </c>
      <c r="G41" s="3">
        <v>5</v>
      </c>
      <c r="H41" s="3">
        <v>4</v>
      </c>
      <c r="I41" s="3">
        <v>4</v>
      </c>
      <c r="J41" s="3">
        <v>4</v>
      </c>
      <c r="K41" s="3" t="s">
        <v>19</v>
      </c>
      <c r="L41" s="3">
        <v>3</v>
      </c>
      <c r="M41" s="3">
        <v>3</v>
      </c>
      <c r="N41" s="3" t="s">
        <v>23</v>
      </c>
      <c r="O41" s="3">
        <v>4</v>
      </c>
      <c r="P41" s="3">
        <v>4</v>
      </c>
      <c r="Q41" s="3">
        <v>4</v>
      </c>
      <c r="R41" s="3" t="s">
        <v>24</v>
      </c>
      <c r="S41" s="3">
        <v>1</v>
      </c>
    </row>
    <row r="42" spans="1:19" s="3" customFormat="1" x14ac:dyDescent="0.25">
      <c r="A42" s="3">
        <v>34</v>
      </c>
      <c r="B42" s="3" t="s">
        <v>18</v>
      </c>
      <c r="C42" s="3" t="s">
        <v>22</v>
      </c>
      <c r="D42" s="3" t="s">
        <v>20</v>
      </c>
      <c r="E42" s="3" t="s">
        <v>37</v>
      </c>
      <c r="F42" s="3">
        <v>0</v>
      </c>
      <c r="G42" s="3">
        <v>4</v>
      </c>
      <c r="H42" s="3">
        <v>3</v>
      </c>
      <c r="I42" s="3">
        <v>4</v>
      </c>
      <c r="J42" s="3">
        <v>4</v>
      </c>
      <c r="K42" s="3" t="s">
        <v>22</v>
      </c>
      <c r="L42" s="3">
        <v>3</v>
      </c>
      <c r="M42" s="3">
        <v>3</v>
      </c>
      <c r="N42" s="3" t="s">
        <v>26</v>
      </c>
      <c r="O42" s="3">
        <v>4</v>
      </c>
      <c r="P42" s="3">
        <v>4</v>
      </c>
      <c r="Q42" s="3">
        <v>5</v>
      </c>
      <c r="R42" s="3" t="s">
        <v>38</v>
      </c>
      <c r="S42" s="3">
        <v>1</v>
      </c>
    </row>
    <row r="43" spans="1:19" s="3" customFormat="1" x14ac:dyDescent="0.25">
      <c r="A43" s="3">
        <v>35</v>
      </c>
      <c r="B43" s="3" t="s">
        <v>42</v>
      </c>
      <c r="C43" s="3" t="s">
        <v>19</v>
      </c>
      <c r="D43" s="3" t="s">
        <v>29</v>
      </c>
      <c r="E43" s="3" t="s">
        <v>21</v>
      </c>
      <c r="F43" s="3">
        <v>3</v>
      </c>
      <c r="G43" s="3">
        <v>4</v>
      </c>
      <c r="H43" s="3">
        <v>4</v>
      </c>
      <c r="I43" s="3">
        <v>4</v>
      </c>
      <c r="J43" s="3">
        <v>4</v>
      </c>
      <c r="K43" s="3" t="s">
        <v>19</v>
      </c>
      <c r="L43" s="3">
        <v>4</v>
      </c>
      <c r="M43" s="3">
        <v>4</v>
      </c>
      <c r="N43" s="3" t="s">
        <v>26</v>
      </c>
      <c r="O43" s="3">
        <v>4</v>
      </c>
      <c r="P43" s="3">
        <v>5</v>
      </c>
      <c r="Q43" s="3">
        <v>5</v>
      </c>
      <c r="R43" s="3" t="s">
        <v>27</v>
      </c>
      <c r="S43" s="3">
        <v>1</v>
      </c>
    </row>
    <row r="44" spans="1:19" s="3" customFormat="1" x14ac:dyDescent="0.25">
      <c r="A44" s="3">
        <v>36</v>
      </c>
      <c r="B44" s="3" t="s">
        <v>18</v>
      </c>
      <c r="C44" s="3" t="s">
        <v>19</v>
      </c>
      <c r="D44" s="3" t="s">
        <v>20</v>
      </c>
      <c r="E44" s="3" t="s">
        <v>21</v>
      </c>
      <c r="F44" s="3">
        <v>4</v>
      </c>
      <c r="G44" s="3">
        <v>5</v>
      </c>
      <c r="H44" s="3">
        <v>3</v>
      </c>
      <c r="I44" s="3">
        <v>3</v>
      </c>
      <c r="J44" s="3">
        <v>4</v>
      </c>
      <c r="K44" s="3" t="s">
        <v>19</v>
      </c>
      <c r="L44" s="3">
        <v>2</v>
      </c>
      <c r="M44" s="3">
        <v>2</v>
      </c>
      <c r="N44" s="3" t="s">
        <v>26</v>
      </c>
      <c r="O44" s="3">
        <v>5</v>
      </c>
      <c r="P44" s="3">
        <v>5</v>
      </c>
      <c r="Q44" s="3">
        <v>5</v>
      </c>
      <c r="R44" s="3" t="s">
        <v>27</v>
      </c>
      <c r="S44" s="3">
        <v>1</v>
      </c>
    </row>
    <row r="45" spans="1:19" s="3" customFormat="1" x14ac:dyDescent="0.25">
      <c r="A45" s="3">
        <v>37</v>
      </c>
      <c r="B45" s="3" t="s">
        <v>32</v>
      </c>
      <c r="C45" s="3" t="s">
        <v>19</v>
      </c>
      <c r="D45" s="3" t="s">
        <v>29</v>
      </c>
      <c r="E45" s="3" t="s">
        <v>21</v>
      </c>
      <c r="F45" s="3">
        <v>1</v>
      </c>
      <c r="G45" s="3">
        <v>3</v>
      </c>
      <c r="H45" s="3">
        <v>3</v>
      </c>
      <c r="I45" s="3">
        <v>3</v>
      </c>
      <c r="J45" s="3">
        <v>3</v>
      </c>
      <c r="K45" s="3" t="s">
        <v>22</v>
      </c>
      <c r="L45" s="3">
        <v>3</v>
      </c>
      <c r="M45" s="3">
        <v>3</v>
      </c>
      <c r="N45" s="3" t="s">
        <v>26</v>
      </c>
      <c r="O45" s="3">
        <v>3</v>
      </c>
      <c r="P45" s="3">
        <v>3</v>
      </c>
      <c r="Q45" s="3">
        <v>3</v>
      </c>
      <c r="R45" s="3" t="s">
        <v>38</v>
      </c>
      <c r="S45" s="3">
        <v>1</v>
      </c>
    </row>
    <row r="46" spans="1:19" s="3" customFormat="1" x14ac:dyDescent="0.25">
      <c r="A46" s="3">
        <v>39</v>
      </c>
      <c r="B46" s="3" t="s">
        <v>18</v>
      </c>
      <c r="C46" s="3" t="s">
        <v>19</v>
      </c>
      <c r="D46" s="3" t="s">
        <v>29</v>
      </c>
      <c r="E46" s="3" t="s">
        <v>21</v>
      </c>
      <c r="F46" s="3">
        <v>2</v>
      </c>
      <c r="G46" s="3">
        <v>4</v>
      </c>
      <c r="H46" s="3">
        <v>4</v>
      </c>
      <c r="I46" s="3">
        <v>3</v>
      </c>
      <c r="J46" s="3">
        <v>3</v>
      </c>
      <c r="K46" s="3" t="s">
        <v>22</v>
      </c>
      <c r="L46" s="3">
        <v>2</v>
      </c>
      <c r="M46" s="3">
        <v>2</v>
      </c>
      <c r="N46" s="3" t="s">
        <v>23</v>
      </c>
      <c r="O46" s="3">
        <v>4</v>
      </c>
      <c r="P46" s="3">
        <v>3</v>
      </c>
      <c r="Q46" s="3">
        <v>4</v>
      </c>
      <c r="R46" s="3" t="s">
        <v>27</v>
      </c>
      <c r="S46" s="3">
        <v>1</v>
      </c>
    </row>
    <row r="47" spans="1:19" s="3" customFormat="1" x14ac:dyDescent="0.25">
      <c r="A47" s="3">
        <v>41</v>
      </c>
      <c r="B47" s="3" t="s">
        <v>18</v>
      </c>
      <c r="C47" s="3" t="s">
        <v>19</v>
      </c>
      <c r="D47" s="3" t="s">
        <v>29</v>
      </c>
      <c r="E47" s="3" t="s">
        <v>28</v>
      </c>
      <c r="F47" s="3">
        <v>6</v>
      </c>
      <c r="G47" s="3">
        <v>5</v>
      </c>
      <c r="H47" s="3">
        <v>3</v>
      </c>
      <c r="I47" s="3">
        <v>3</v>
      </c>
      <c r="J47" s="3">
        <v>4</v>
      </c>
      <c r="K47" s="3" t="s">
        <v>19</v>
      </c>
      <c r="L47" s="3">
        <v>2</v>
      </c>
      <c r="M47" s="3">
        <v>2</v>
      </c>
      <c r="N47" s="3" t="s">
        <v>23</v>
      </c>
      <c r="O47" s="3">
        <v>4</v>
      </c>
      <c r="P47" s="3">
        <v>4</v>
      </c>
      <c r="Q47" s="3">
        <v>4</v>
      </c>
      <c r="R47" s="3" t="s">
        <v>24</v>
      </c>
      <c r="S47" s="3">
        <v>1</v>
      </c>
    </row>
    <row r="48" spans="1:19" s="3" customFormat="1" x14ac:dyDescent="0.25">
      <c r="A48" s="3">
        <v>44</v>
      </c>
      <c r="B48" s="3" t="s">
        <v>18</v>
      </c>
      <c r="C48" s="3" t="s">
        <v>19</v>
      </c>
      <c r="D48" s="3" t="s">
        <v>29</v>
      </c>
      <c r="E48" s="3" t="s">
        <v>21</v>
      </c>
      <c r="F48" s="3">
        <v>14</v>
      </c>
      <c r="G48" s="3">
        <v>4</v>
      </c>
      <c r="H48" s="3">
        <v>2</v>
      </c>
      <c r="I48" s="3">
        <v>3</v>
      </c>
      <c r="J48" s="3">
        <v>4</v>
      </c>
      <c r="K48" s="3" t="s">
        <v>19</v>
      </c>
      <c r="L48" s="3">
        <v>3</v>
      </c>
      <c r="M48" s="3">
        <v>3</v>
      </c>
      <c r="N48" s="3" t="s">
        <v>26</v>
      </c>
      <c r="O48" s="3">
        <v>4</v>
      </c>
      <c r="P48" s="3">
        <v>4</v>
      </c>
      <c r="Q48" s="3">
        <v>4</v>
      </c>
      <c r="R48" s="3" t="s">
        <v>36</v>
      </c>
      <c r="S48" s="3">
        <v>1</v>
      </c>
    </row>
    <row r="49" spans="1:19" s="3" customFormat="1" x14ac:dyDescent="0.25">
      <c r="A49" s="3">
        <v>45</v>
      </c>
      <c r="B49" s="3" t="s">
        <v>18</v>
      </c>
      <c r="C49" s="3" t="s">
        <v>19</v>
      </c>
      <c r="D49" s="3" t="s">
        <v>20</v>
      </c>
      <c r="E49" s="3" t="s">
        <v>28</v>
      </c>
      <c r="F49" s="3">
        <v>11</v>
      </c>
      <c r="G49" s="3">
        <v>4</v>
      </c>
      <c r="H49" s="3">
        <v>3</v>
      </c>
      <c r="I49" s="3">
        <v>3</v>
      </c>
      <c r="J49" s="3">
        <v>4</v>
      </c>
      <c r="K49" s="3" t="s">
        <v>22</v>
      </c>
      <c r="L49" s="3">
        <v>2</v>
      </c>
      <c r="M49" s="3">
        <v>3</v>
      </c>
      <c r="N49" s="3" t="s">
        <v>26</v>
      </c>
      <c r="O49" s="3">
        <v>3</v>
      </c>
      <c r="P49" s="3">
        <v>4</v>
      </c>
      <c r="Q49" s="3">
        <v>4</v>
      </c>
      <c r="R49" s="3" t="s">
        <v>36</v>
      </c>
      <c r="S49" s="3">
        <v>1</v>
      </c>
    </row>
    <row r="50" spans="1:19" s="3" customFormat="1" x14ac:dyDescent="0.25">
      <c r="A50" s="3">
        <v>48</v>
      </c>
      <c r="B50" s="3" t="s">
        <v>18</v>
      </c>
      <c r="C50" s="3" t="s">
        <v>19</v>
      </c>
      <c r="D50" s="3" t="s">
        <v>20</v>
      </c>
      <c r="E50" s="3" t="s">
        <v>25</v>
      </c>
      <c r="F50" s="3">
        <v>10</v>
      </c>
      <c r="G50" s="3">
        <v>3</v>
      </c>
      <c r="H50" s="3">
        <v>3</v>
      </c>
      <c r="I50" s="3">
        <v>2</v>
      </c>
      <c r="J50" s="3">
        <v>4</v>
      </c>
      <c r="K50" s="3" t="s">
        <v>19</v>
      </c>
      <c r="L50" s="3">
        <v>3</v>
      </c>
      <c r="M50" s="3">
        <v>3</v>
      </c>
      <c r="N50" s="3" t="s">
        <v>26</v>
      </c>
      <c r="O50" s="3">
        <v>4</v>
      </c>
      <c r="P50" s="3">
        <v>4</v>
      </c>
      <c r="Q50" s="3">
        <v>4</v>
      </c>
      <c r="R50" s="3" t="s">
        <v>36</v>
      </c>
      <c r="S50" s="3">
        <v>1</v>
      </c>
    </row>
    <row r="51" spans="1:19" s="3" customFormat="1" x14ac:dyDescent="0.25">
      <c r="A51" s="3">
        <v>50</v>
      </c>
      <c r="B51" s="3" t="s">
        <v>18</v>
      </c>
      <c r="C51" s="3" t="s">
        <v>19</v>
      </c>
      <c r="D51" s="3" t="s">
        <v>29</v>
      </c>
      <c r="E51" s="3" t="s">
        <v>28</v>
      </c>
      <c r="F51" s="3">
        <v>4</v>
      </c>
      <c r="G51" s="3">
        <v>4</v>
      </c>
      <c r="H51" s="3">
        <v>3</v>
      </c>
      <c r="I51" s="3">
        <v>3</v>
      </c>
      <c r="J51" s="3">
        <v>5</v>
      </c>
      <c r="K51" s="3" t="s">
        <v>19</v>
      </c>
      <c r="L51" s="3">
        <v>4</v>
      </c>
      <c r="M51" s="3">
        <v>4</v>
      </c>
      <c r="N51" s="3" t="s">
        <v>23</v>
      </c>
      <c r="O51" s="3">
        <v>3</v>
      </c>
      <c r="P51" s="3">
        <v>4</v>
      </c>
      <c r="Q51" s="3">
        <v>4</v>
      </c>
      <c r="R51" s="3" t="s">
        <v>27</v>
      </c>
      <c r="S51" s="3">
        <v>1</v>
      </c>
    </row>
    <row r="52" spans="1:19" s="3" customFormat="1" x14ac:dyDescent="0.25">
      <c r="A52" s="3">
        <v>52</v>
      </c>
      <c r="B52" s="3" t="s">
        <v>18</v>
      </c>
      <c r="C52" s="3" t="s">
        <v>19</v>
      </c>
      <c r="D52" s="3" t="s">
        <v>29</v>
      </c>
      <c r="E52" s="3" t="s">
        <v>21</v>
      </c>
      <c r="F52" s="3">
        <v>4</v>
      </c>
      <c r="G52" s="3">
        <v>4</v>
      </c>
      <c r="H52" s="3">
        <v>4</v>
      </c>
      <c r="I52" s="3">
        <v>4</v>
      </c>
      <c r="J52" s="3">
        <v>3</v>
      </c>
      <c r="K52" s="3" t="s">
        <v>22</v>
      </c>
      <c r="L52" s="3">
        <v>2</v>
      </c>
      <c r="M52" s="3">
        <v>2</v>
      </c>
      <c r="N52" s="3" t="s">
        <v>26</v>
      </c>
      <c r="O52" s="3">
        <v>4</v>
      </c>
      <c r="P52" s="3">
        <v>4</v>
      </c>
      <c r="Q52" s="3">
        <v>4</v>
      </c>
      <c r="R52" s="3" t="s">
        <v>27</v>
      </c>
      <c r="S52" s="3">
        <v>1</v>
      </c>
    </row>
    <row r="53" spans="1:19" s="3" customFormat="1" x14ac:dyDescent="0.25">
      <c r="A53" s="3">
        <v>54</v>
      </c>
      <c r="B53" s="3" t="s">
        <v>18</v>
      </c>
      <c r="C53" s="3" t="s">
        <v>19</v>
      </c>
      <c r="D53" s="3" t="s">
        <v>29</v>
      </c>
      <c r="E53" s="3" t="s">
        <v>28</v>
      </c>
      <c r="F53" s="3">
        <v>10</v>
      </c>
      <c r="G53" s="3">
        <v>5</v>
      </c>
      <c r="H53" s="3">
        <v>3</v>
      </c>
      <c r="I53" s="3">
        <v>3</v>
      </c>
      <c r="J53" s="3">
        <v>5</v>
      </c>
      <c r="K53" s="3" t="s">
        <v>19</v>
      </c>
      <c r="L53" s="3">
        <v>2</v>
      </c>
      <c r="M53" s="3">
        <v>2</v>
      </c>
      <c r="N53" s="3" t="s">
        <v>23</v>
      </c>
      <c r="O53" s="3">
        <v>5</v>
      </c>
      <c r="P53" s="3">
        <v>5</v>
      </c>
      <c r="Q53" s="3">
        <v>4</v>
      </c>
      <c r="R53" s="3" t="s">
        <v>36</v>
      </c>
      <c r="S53" s="3">
        <v>1</v>
      </c>
    </row>
    <row r="54" spans="1:19" s="4" customFormat="1" x14ac:dyDescent="0.25">
      <c r="A54" s="4">
        <v>5</v>
      </c>
      <c r="B54" s="4" t="s">
        <v>30</v>
      </c>
      <c r="C54" s="4" t="s">
        <v>19</v>
      </c>
      <c r="D54" s="4" t="s">
        <v>20</v>
      </c>
      <c r="E54" s="4" t="s">
        <v>21</v>
      </c>
      <c r="F54" s="4">
        <v>5</v>
      </c>
      <c r="G54" s="4">
        <v>4</v>
      </c>
      <c r="H54" s="4">
        <v>4</v>
      </c>
      <c r="I54" s="4">
        <v>4</v>
      </c>
      <c r="J54" s="4">
        <v>4</v>
      </c>
      <c r="K54" s="4" t="s">
        <v>19</v>
      </c>
      <c r="L54" s="4">
        <v>4</v>
      </c>
      <c r="M54" s="4">
        <v>4</v>
      </c>
      <c r="N54" s="4" t="s">
        <v>26</v>
      </c>
      <c r="O54" s="4">
        <v>4</v>
      </c>
      <c r="P54" s="4">
        <v>3</v>
      </c>
      <c r="Q54" s="4">
        <v>4</v>
      </c>
      <c r="R54" s="4" t="s">
        <v>24</v>
      </c>
      <c r="S54" s="4">
        <v>2</v>
      </c>
    </row>
    <row r="55" spans="1:19" s="4" customFormat="1" x14ac:dyDescent="0.25">
      <c r="A55" s="4">
        <v>46</v>
      </c>
      <c r="B55" s="4" t="s">
        <v>18</v>
      </c>
      <c r="C55" s="4" t="s">
        <v>19</v>
      </c>
      <c r="D55" s="4" t="s">
        <v>20</v>
      </c>
      <c r="E55" s="4" t="s">
        <v>25</v>
      </c>
      <c r="F55" s="4">
        <v>2</v>
      </c>
      <c r="G55" s="4">
        <v>3</v>
      </c>
      <c r="H55" s="4">
        <v>2</v>
      </c>
      <c r="I55" s="4">
        <v>3</v>
      </c>
      <c r="J55" s="4">
        <v>2</v>
      </c>
      <c r="K55" s="4" t="s">
        <v>19</v>
      </c>
      <c r="L55" s="4">
        <v>3</v>
      </c>
      <c r="M55" s="4">
        <v>3</v>
      </c>
      <c r="N55" s="4" t="s">
        <v>26</v>
      </c>
      <c r="O55" s="4">
        <v>3</v>
      </c>
      <c r="P55" s="4">
        <v>3</v>
      </c>
      <c r="Q55" s="4">
        <v>3</v>
      </c>
      <c r="R55" s="4" t="s">
        <v>27</v>
      </c>
      <c r="S55" s="4">
        <v>2</v>
      </c>
    </row>
    <row r="56" spans="1:19" s="4" customFormat="1" x14ac:dyDescent="0.25">
      <c r="A56" s="4">
        <v>53</v>
      </c>
      <c r="B56" s="4" t="s">
        <v>18</v>
      </c>
      <c r="C56" s="4" t="s">
        <v>19</v>
      </c>
      <c r="D56" s="4" t="s">
        <v>20</v>
      </c>
      <c r="E56" s="4" t="s">
        <v>21</v>
      </c>
      <c r="F56" s="4">
        <v>15</v>
      </c>
      <c r="G56" s="4">
        <v>4</v>
      </c>
      <c r="H56" s="4">
        <v>3</v>
      </c>
      <c r="I56" s="4">
        <v>3</v>
      </c>
      <c r="J56" s="4">
        <v>3</v>
      </c>
      <c r="K56" s="4" t="s">
        <v>22</v>
      </c>
      <c r="L56" s="4">
        <v>3</v>
      </c>
      <c r="M56" s="4">
        <v>3</v>
      </c>
      <c r="N56" s="4" t="s">
        <v>26</v>
      </c>
      <c r="O56" s="4">
        <v>3</v>
      </c>
      <c r="P56" s="4">
        <v>3</v>
      </c>
      <c r="Q56" s="4">
        <v>3</v>
      </c>
      <c r="R56" s="4" t="s">
        <v>33</v>
      </c>
      <c r="S56" s="4">
        <v>2</v>
      </c>
    </row>
    <row r="60" spans="1:19" s="5" customFormat="1" ht="6" customHeight="1" x14ac:dyDescent="0.25"/>
    <row r="63" spans="1:19" x14ac:dyDescent="0.25">
      <c r="A63" t="s">
        <v>54</v>
      </c>
      <c r="B63" t="s">
        <v>47</v>
      </c>
      <c r="D63" t="s">
        <v>56</v>
      </c>
      <c r="E63" t="s">
        <v>48</v>
      </c>
      <c r="F63" t="s">
        <v>55</v>
      </c>
      <c r="G63" t="s">
        <v>57</v>
      </c>
      <c r="H63" t="s">
        <v>58</v>
      </c>
      <c r="I63" t="s">
        <v>59</v>
      </c>
    </row>
    <row r="64" spans="1:19" x14ac:dyDescent="0.25">
      <c r="A64">
        <v>0</v>
      </c>
      <c r="B64" t="s">
        <v>18</v>
      </c>
      <c r="D64" s="6">
        <v>1</v>
      </c>
      <c r="E64">
        <f>COUNTIF($H$2:$H$22,1)</f>
        <v>1</v>
      </c>
      <c r="F64">
        <f>COUNTIF($I$2:$I$22,1)</f>
        <v>1</v>
      </c>
      <c r="G64">
        <f>COUNTIF($J$2:$J$22,1)</f>
        <v>0</v>
      </c>
      <c r="H64">
        <f>COUNTIF($L$2:$L$22,1)</f>
        <v>0</v>
      </c>
      <c r="I64">
        <f>COUNTIF($M$2:$M$22,D64)</f>
        <v>0</v>
      </c>
    </row>
    <row r="65" spans="1:9" x14ac:dyDescent="0.25">
      <c r="B65" t="s">
        <v>31</v>
      </c>
      <c r="D65" s="6">
        <v>2</v>
      </c>
      <c r="E65" s="7">
        <f>COUNTIF($H$2:$H$22,2)</f>
        <v>8</v>
      </c>
      <c r="F65" s="8">
        <f>COUNTIF($I$2:$I$22,2)</f>
        <v>4</v>
      </c>
      <c r="G65" s="8">
        <f>COUNTIF($J$2:$J$22,2)</f>
        <v>6</v>
      </c>
      <c r="H65" s="8">
        <f>COUNTIF($L$2:$L$22,2)</f>
        <v>6</v>
      </c>
      <c r="I65" s="7">
        <f t="shared" ref="I65:I68" si="0">COUNTIF($M$2:$M$22,D65)</f>
        <v>9</v>
      </c>
    </row>
    <row r="66" spans="1:9" x14ac:dyDescent="0.25">
      <c r="B66" t="s">
        <v>34</v>
      </c>
      <c r="D66" s="6">
        <v>3</v>
      </c>
      <c r="E66" s="7">
        <f>COUNTIF($H$2:$H$22,3)</f>
        <v>8</v>
      </c>
      <c r="F66" s="7">
        <f>COUNTIF($I$2:$I$22,3)</f>
        <v>6</v>
      </c>
      <c r="G66" s="7">
        <f>COUNTIF($J$2:$J$22,3)</f>
        <v>11</v>
      </c>
      <c r="H66" s="7">
        <f>COUNTIF($L$2:$L$22,3)</f>
        <v>9</v>
      </c>
      <c r="I66" s="7">
        <f t="shared" si="0"/>
        <v>7</v>
      </c>
    </row>
    <row r="67" spans="1:9" x14ac:dyDescent="0.25">
      <c r="B67" t="s">
        <v>30</v>
      </c>
      <c r="D67" s="6">
        <v>4</v>
      </c>
      <c r="E67">
        <f>COUNTIF($H$2:$H$22,4)</f>
        <v>4</v>
      </c>
      <c r="F67" s="7">
        <f>COUNTIF($I$2:$I$22,4)</f>
        <v>10</v>
      </c>
      <c r="G67" s="7">
        <f>COUNTIF($J$2:$J$22,4)</f>
        <v>4</v>
      </c>
      <c r="H67" s="7">
        <f>COUNTIF($L$2:$L$22,4)</f>
        <v>4</v>
      </c>
      <c r="I67">
        <f t="shared" si="0"/>
        <v>3</v>
      </c>
    </row>
    <row r="68" spans="1:9" x14ac:dyDescent="0.25">
      <c r="B68" t="s">
        <v>35</v>
      </c>
      <c r="D68" s="6">
        <v>5</v>
      </c>
      <c r="E68">
        <f>COUNTIF($H$2:$H$22,5)</f>
        <v>0</v>
      </c>
      <c r="F68">
        <f>COUNTIF($I$2:$I$22,5)</f>
        <v>0</v>
      </c>
      <c r="G68">
        <f>COUNTIF($J$2:$J$22,5)</f>
        <v>0</v>
      </c>
      <c r="H68">
        <f>COUNTIF($L$2:$L$22,5)</f>
        <v>2</v>
      </c>
      <c r="I68">
        <f t="shared" si="0"/>
        <v>2</v>
      </c>
    </row>
    <row r="69" spans="1:9" x14ac:dyDescent="0.25">
      <c r="B69" t="s">
        <v>39</v>
      </c>
    </row>
    <row r="70" spans="1:9" x14ac:dyDescent="0.25">
      <c r="B70" t="s">
        <v>41</v>
      </c>
    </row>
    <row r="71" spans="1:9" x14ac:dyDescent="0.25">
      <c r="B71" t="s">
        <v>44</v>
      </c>
    </row>
    <row r="72" spans="1:9" x14ac:dyDescent="0.25">
      <c r="B72" t="s">
        <v>45</v>
      </c>
    </row>
    <row r="77" spans="1:9" x14ac:dyDescent="0.25">
      <c r="A77">
        <v>1</v>
      </c>
      <c r="B77" t="s">
        <v>18</v>
      </c>
      <c r="D77" s="6">
        <v>1</v>
      </c>
      <c r="E77">
        <f>COUNTIF($H$23:$H$53,2)</f>
        <v>1</v>
      </c>
      <c r="F77">
        <f>COUNTIF($I$23:$I$53,1)</f>
        <v>0</v>
      </c>
      <c r="G77">
        <f>COUNTIF($J$23:$J$53,1)</f>
        <v>0</v>
      </c>
      <c r="H77">
        <f>COUNTIF($L$23:$L$53,1)</f>
        <v>1</v>
      </c>
      <c r="I77">
        <f>COUNTIF($M$23:$M$53,D77)</f>
        <v>1</v>
      </c>
    </row>
    <row r="78" spans="1:9" x14ac:dyDescent="0.25">
      <c r="B78" t="s">
        <v>32</v>
      </c>
      <c r="D78" s="6">
        <v>2</v>
      </c>
      <c r="E78">
        <f>COUNTIF($H$23:$H$53,1)</f>
        <v>0</v>
      </c>
      <c r="F78">
        <f>COUNTIF($I$23:$I$53,2)</f>
        <v>2</v>
      </c>
      <c r="G78">
        <f>COUNTIF($J$23:$J$53,2)</f>
        <v>1</v>
      </c>
      <c r="H78" s="7">
        <f>COUNTIF($L$23:$L$53,2)</f>
        <v>7</v>
      </c>
      <c r="I78" s="7">
        <f t="shared" ref="I78:I81" si="1">COUNTIF($M$23:$M$53,D78)</f>
        <v>7</v>
      </c>
    </row>
    <row r="79" spans="1:9" x14ac:dyDescent="0.25">
      <c r="B79" t="s">
        <v>42</v>
      </c>
      <c r="D79" s="6">
        <v>3</v>
      </c>
      <c r="E79" s="7">
        <f>COUNTIF($H$23:$H$53,3)</f>
        <v>16</v>
      </c>
      <c r="F79" s="7">
        <f>COUNTIF($I$23:$I$53,3)</f>
        <v>14</v>
      </c>
      <c r="G79" s="7">
        <f>COUNTIF($J$23:$J$53,3)</f>
        <v>11</v>
      </c>
      <c r="H79" s="7">
        <f>COUNTIF($L$23:$L$53,3)</f>
        <v>11</v>
      </c>
      <c r="I79" s="7">
        <f t="shared" si="1"/>
        <v>11</v>
      </c>
    </row>
    <row r="80" spans="1:9" x14ac:dyDescent="0.25">
      <c r="D80" s="6">
        <v>4</v>
      </c>
      <c r="E80" s="7">
        <f>COUNTIF($H$23:$H$53,4)</f>
        <v>12</v>
      </c>
      <c r="F80" s="7">
        <f>COUNTIF($I$23:$I$53,4)</f>
        <v>13</v>
      </c>
      <c r="G80" s="7">
        <f>COUNTIF($J$23:$J$53,4)</f>
        <v>15</v>
      </c>
      <c r="H80" s="7">
        <f>COUNTIF($L$23:$L$53,4)</f>
        <v>7</v>
      </c>
      <c r="I80">
        <f t="shared" si="1"/>
        <v>7</v>
      </c>
    </row>
    <row r="81" spans="1:9" x14ac:dyDescent="0.25">
      <c r="D81" s="6">
        <v>5</v>
      </c>
      <c r="E81">
        <f>COUNTIF($H$23:$H$53,5)</f>
        <v>2</v>
      </c>
      <c r="F81">
        <f>COUNTIF($I$23:$I$53,5)</f>
        <v>2</v>
      </c>
      <c r="G81">
        <f>COUNTIF($J$23:$J$53,5)</f>
        <v>4</v>
      </c>
      <c r="H81">
        <f>COUNTIF($L$23:$L$53,5)</f>
        <v>5</v>
      </c>
      <c r="I81">
        <f t="shared" si="1"/>
        <v>5</v>
      </c>
    </row>
    <row r="85" spans="1:9" x14ac:dyDescent="0.25">
      <c r="A85">
        <v>2</v>
      </c>
      <c r="B85" t="s">
        <v>30</v>
      </c>
      <c r="D85" s="6" t="s">
        <v>49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5">
      <c r="B86" t="s">
        <v>18</v>
      </c>
      <c r="D86" s="6" t="s">
        <v>50</v>
      </c>
      <c r="E86">
        <v>1</v>
      </c>
      <c r="F86">
        <v>0</v>
      </c>
      <c r="G86">
        <v>1</v>
      </c>
      <c r="H86">
        <v>0</v>
      </c>
      <c r="I86">
        <v>0</v>
      </c>
    </row>
    <row r="87" spans="1:9" x14ac:dyDescent="0.25">
      <c r="D87" s="6" t="s">
        <v>51</v>
      </c>
      <c r="E87">
        <v>1</v>
      </c>
      <c r="F87" s="7">
        <v>2</v>
      </c>
      <c r="G87">
        <v>1</v>
      </c>
      <c r="H87" s="7">
        <v>2</v>
      </c>
      <c r="I87">
        <v>2</v>
      </c>
    </row>
    <row r="88" spans="1:9" x14ac:dyDescent="0.25">
      <c r="D88" s="6" t="s">
        <v>52</v>
      </c>
      <c r="E88">
        <v>1</v>
      </c>
      <c r="F88">
        <v>1</v>
      </c>
      <c r="G88">
        <v>1</v>
      </c>
      <c r="H88">
        <v>1</v>
      </c>
      <c r="I88">
        <v>1</v>
      </c>
    </row>
    <row r="89" spans="1:9" x14ac:dyDescent="0.25">
      <c r="D89" s="6" t="s">
        <v>53</v>
      </c>
      <c r="E89">
        <v>0</v>
      </c>
      <c r="F89">
        <v>0</v>
      </c>
      <c r="G89">
        <v>0</v>
      </c>
      <c r="H89">
        <v>0</v>
      </c>
      <c r="I89">
        <v>0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7F14-E0F2-47D1-BB72-5E8AE738D925}">
  <dimension ref="A1:S56"/>
  <sheetViews>
    <sheetView tabSelected="1" topLeftCell="I1" workbookViewId="0">
      <selection activeCell="M47" sqref="M47"/>
    </sheetView>
  </sheetViews>
  <sheetFormatPr defaultColWidth="16.28515625" defaultRowHeight="15" x14ac:dyDescent="0.25"/>
  <cols>
    <col min="1" max="1" width="3.28515625" bestFit="1" customWidth="1"/>
  </cols>
  <sheetData>
    <row r="1" spans="1:19" x14ac:dyDescent="0.25">
      <c r="A1" t="s">
        <v>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>
        <v>3</v>
      </c>
      <c r="B2" t="s">
        <v>18</v>
      </c>
      <c r="C2" t="s">
        <v>19</v>
      </c>
      <c r="D2" t="s">
        <v>20</v>
      </c>
      <c r="E2" t="s">
        <v>28</v>
      </c>
      <c r="F2">
        <v>3</v>
      </c>
      <c r="G2">
        <v>4</v>
      </c>
      <c r="H2">
        <v>2</v>
      </c>
      <c r="I2">
        <v>4</v>
      </c>
      <c r="J2">
        <v>3</v>
      </c>
      <c r="K2" t="s">
        <v>22</v>
      </c>
      <c r="L2">
        <v>3</v>
      </c>
      <c r="M2">
        <v>2</v>
      </c>
      <c r="N2" t="s">
        <v>26</v>
      </c>
      <c r="O2">
        <v>4</v>
      </c>
      <c r="P2">
        <v>4</v>
      </c>
      <c r="Q2">
        <v>4</v>
      </c>
      <c r="R2" t="s">
        <v>27</v>
      </c>
      <c r="S2" t="s">
        <v>60</v>
      </c>
    </row>
    <row r="3" spans="1:19" x14ac:dyDescent="0.25">
      <c r="A3">
        <v>4</v>
      </c>
      <c r="B3" t="s">
        <v>18</v>
      </c>
      <c r="C3" t="s">
        <v>19</v>
      </c>
      <c r="D3" t="s">
        <v>29</v>
      </c>
      <c r="E3" t="s">
        <v>21</v>
      </c>
      <c r="F3">
        <v>8</v>
      </c>
      <c r="G3">
        <v>5</v>
      </c>
      <c r="H3">
        <v>1</v>
      </c>
      <c r="I3">
        <v>1</v>
      </c>
      <c r="J3">
        <v>2</v>
      </c>
      <c r="K3" t="s">
        <v>19</v>
      </c>
      <c r="L3">
        <v>5</v>
      </c>
      <c r="M3">
        <v>5</v>
      </c>
      <c r="N3" t="s">
        <v>23</v>
      </c>
      <c r="O3">
        <v>4</v>
      </c>
      <c r="P3">
        <v>3</v>
      </c>
      <c r="Q3">
        <v>5</v>
      </c>
      <c r="R3" t="s">
        <v>24</v>
      </c>
      <c r="S3" t="s">
        <v>60</v>
      </c>
    </row>
    <row r="4" spans="1:19" x14ac:dyDescent="0.25">
      <c r="A4">
        <v>6</v>
      </c>
      <c r="B4" t="s">
        <v>31</v>
      </c>
      <c r="C4" t="s">
        <v>19</v>
      </c>
      <c r="D4" t="s">
        <v>20</v>
      </c>
      <c r="E4" t="s">
        <v>25</v>
      </c>
      <c r="F4">
        <v>4</v>
      </c>
      <c r="G4">
        <v>4</v>
      </c>
      <c r="H4">
        <v>3</v>
      </c>
      <c r="I4">
        <v>3</v>
      </c>
      <c r="J4">
        <v>3</v>
      </c>
      <c r="K4" t="s">
        <v>19</v>
      </c>
      <c r="L4">
        <v>2</v>
      </c>
      <c r="M4">
        <v>2</v>
      </c>
      <c r="N4" t="s">
        <v>26</v>
      </c>
      <c r="O4">
        <v>3</v>
      </c>
      <c r="P4">
        <v>3</v>
      </c>
      <c r="Q4">
        <v>3</v>
      </c>
      <c r="R4" t="s">
        <v>27</v>
      </c>
      <c r="S4" t="s">
        <v>60</v>
      </c>
    </row>
    <row r="5" spans="1:19" x14ac:dyDescent="0.25">
      <c r="A5">
        <v>9</v>
      </c>
      <c r="B5" t="s">
        <v>34</v>
      </c>
      <c r="C5" t="s">
        <v>19</v>
      </c>
      <c r="D5" t="s">
        <v>23</v>
      </c>
      <c r="E5" t="s">
        <v>21</v>
      </c>
      <c r="F5">
        <v>5</v>
      </c>
      <c r="G5">
        <v>4</v>
      </c>
      <c r="H5">
        <v>4</v>
      </c>
      <c r="I5">
        <v>4</v>
      </c>
      <c r="J5">
        <v>4</v>
      </c>
      <c r="K5" t="s">
        <v>22</v>
      </c>
      <c r="L5">
        <v>4</v>
      </c>
      <c r="M5">
        <v>4</v>
      </c>
      <c r="N5" t="s">
        <v>23</v>
      </c>
      <c r="O5">
        <v>4</v>
      </c>
      <c r="P5">
        <v>4</v>
      </c>
      <c r="Q5">
        <v>4</v>
      </c>
      <c r="R5" t="s">
        <v>24</v>
      </c>
      <c r="S5" t="s">
        <v>60</v>
      </c>
    </row>
    <row r="6" spans="1:19" x14ac:dyDescent="0.25">
      <c r="A6">
        <v>10</v>
      </c>
      <c r="B6" t="s">
        <v>30</v>
      </c>
      <c r="C6" t="s">
        <v>19</v>
      </c>
      <c r="D6" t="s">
        <v>29</v>
      </c>
      <c r="E6" t="s">
        <v>21</v>
      </c>
      <c r="F6">
        <v>2</v>
      </c>
      <c r="G6">
        <v>3</v>
      </c>
      <c r="H6">
        <v>3</v>
      </c>
      <c r="I6">
        <v>3</v>
      </c>
      <c r="J6">
        <v>3</v>
      </c>
      <c r="K6" t="s">
        <v>22</v>
      </c>
      <c r="L6">
        <v>3</v>
      </c>
      <c r="M6">
        <v>3</v>
      </c>
      <c r="N6" t="s">
        <v>26</v>
      </c>
      <c r="O6">
        <v>4</v>
      </c>
      <c r="P6">
        <v>4</v>
      </c>
      <c r="Q6">
        <v>4</v>
      </c>
      <c r="R6" t="s">
        <v>27</v>
      </c>
      <c r="S6" t="s">
        <v>60</v>
      </c>
    </row>
    <row r="7" spans="1:19" x14ac:dyDescent="0.25">
      <c r="A7">
        <v>13</v>
      </c>
      <c r="B7" t="s">
        <v>18</v>
      </c>
      <c r="C7" t="s">
        <v>19</v>
      </c>
      <c r="D7" t="s">
        <v>20</v>
      </c>
      <c r="E7" t="s">
        <v>21</v>
      </c>
      <c r="F7">
        <v>6</v>
      </c>
      <c r="G7">
        <v>3</v>
      </c>
      <c r="H7">
        <v>2</v>
      </c>
      <c r="I7">
        <v>3</v>
      </c>
      <c r="J7">
        <v>3</v>
      </c>
      <c r="K7" t="s">
        <v>22</v>
      </c>
      <c r="L7">
        <v>4</v>
      </c>
      <c r="M7">
        <v>4</v>
      </c>
      <c r="N7" t="s">
        <v>23</v>
      </c>
      <c r="O7">
        <v>4</v>
      </c>
      <c r="P7">
        <v>4</v>
      </c>
      <c r="Q7">
        <v>4</v>
      </c>
      <c r="R7" t="s">
        <v>24</v>
      </c>
      <c r="S7" t="s">
        <v>60</v>
      </c>
    </row>
    <row r="8" spans="1:19" x14ac:dyDescent="0.25">
      <c r="A8">
        <v>14</v>
      </c>
      <c r="B8" t="s">
        <v>35</v>
      </c>
      <c r="C8" t="s">
        <v>19</v>
      </c>
      <c r="D8" t="s">
        <v>20</v>
      </c>
      <c r="E8" t="s">
        <v>28</v>
      </c>
      <c r="F8">
        <v>10</v>
      </c>
      <c r="G8">
        <v>3</v>
      </c>
      <c r="H8">
        <v>3</v>
      </c>
      <c r="I8">
        <v>2</v>
      </c>
      <c r="J8">
        <v>3</v>
      </c>
      <c r="K8" t="s">
        <v>19</v>
      </c>
      <c r="L8">
        <v>3</v>
      </c>
      <c r="M8">
        <v>3</v>
      </c>
      <c r="N8" t="s">
        <v>26</v>
      </c>
      <c r="O8">
        <v>4</v>
      </c>
      <c r="P8">
        <v>4</v>
      </c>
      <c r="Q8">
        <v>4</v>
      </c>
      <c r="R8" t="s">
        <v>36</v>
      </c>
      <c r="S8" t="s">
        <v>60</v>
      </c>
    </row>
    <row r="9" spans="1:19" x14ac:dyDescent="0.25">
      <c r="A9">
        <v>16</v>
      </c>
      <c r="B9" t="s">
        <v>39</v>
      </c>
      <c r="C9" t="s">
        <v>22</v>
      </c>
      <c r="D9" t="s">
        <v>37</v>
      </c>
      <c r="E9" t="s">
        <v>37</v>
      </c>
      <c r="F9">
        <v>0</v>
      </c>
      <c r="G9">
        <v>2</v>
      </c>
      <c r="H9">
        <v>2</v>
      </c>
      <c r="I9">
        <v>3</v>
      </c>
      <c r="J9">
        <v>2</v>
      </c>
      <c r="K9" t="s">
        <v>22</v>
      </c>
      <c r="L9">
        <v>2</v>
      </c>
      <c r="M9">
        <v>2</v>
      </c>
      <c r="N9" t="s">
        <v>23</v>
      </c>
      <c r="O9">
        <v>3</v>
      </c>
      <c r="P9">
        <v>3</v>
      </c>
      <c r="Q9">
        <v>3</v>
      </c>
      <c r="R9" t="s">
        <v>38</v>
      </c>
      <c r="S9" t="s">
        <v>60</v>
      </c>
    </row>
    <row r="10" spans="1:19" x14ac:dyDescent="0.25">
      <c r="A10">
        <v>19</v>
      </c>
      <c r="B10" t="s">
        <v>18</v>
      </c>
      <c r="C10" t="s">
        <v>19</v>
      </c>
      <c r="D10" t="s">
        <v>20</v>
      </c>
      <c r="E10" t="s">
        <v>28</v>
      </c>
      <c r="F10">
        <v>20</v>
      </c>
      <c r="G10">
        <v>5</v>
      </c>
      <c r="H10">
        <v>2</v>
      </c>
      <c r="I10">
        <v>2</v>
      </c>
      <c r="J10">
        <v>3</v>
      </c>
      <c r="K10" t="s">
        <v>22</v>
      </c>
      <c r="L10">
        <v>2</v>
      </c>
      <c r="M10">
        <v>2</v>
      </c>
      <c r="N10" t="s">
        <v>26</v>
      </c>
      <c r="O10">
        <v>3</v>
      </c>
      <c r="P10">
        <v>4</v>
      </c>
      <c r="Q10">
        <v>4</v>
      </c>
      <c r="R10" t="s">
        <v>33</v>
      </c>
      <c r="S10" t="s">
        <v>60</v>
      </c>
    </row>
    <row r="11" spans="1:19" x14ac:dyDescent="0.25">
      <c r="A11">
        <v>21</v>
      </c>
      <c r="B11" t="s">
        <v>30</v>
      </c>
      <c r="C11" t="s">
        <v>19</v>
      </c>
      <c r="D11" t="s">
        <v>20</v>
      </c>
      <c r="E11" t="s">
        <v>28</v>
      </c>
      <c r="F11">
        <v>15</v>
      </c>
      <c r="G11">
        <v>5</v>
      </c>
      <c r="H11">
        <v>4</v>
      </c>
      <c r="I11">
        <v>4</v>
      </c>
      <c r="J11">
        <v>4</v>
      </c>
      <c r="K11" t="s">
        <v>19</v>
      </c>
      <c r="L11">
        <v>3</v>
      </c>
      <c r="M11">
        <v>3</v>
      </c>
      <c r="N11" t="s">
        <v>26</v>
      </c>
      <c r="O11">
        <v>4</v>
      </c>
      <c r="P11">
        <v>4</v>
      </c>
      <c r="Q11">
        <v>5</v>
      </c>
      <c r="R11" t="s">
        <v>33</v>
      </c>
      <c r="S11" t="s">
        <v>60</v>
      </c>
    </row>
    <row r="12" spans="1:19" x14ac:dyDescent="0.25">
      <c r="A12">
        <v>26</v>
      </c>
      <c r="B12" t="s">
        <v>41</v>
      </c>
      <c r="C12" t="s">
        <v>19</v>
      </c>
      <c r="D12" t="s">
        <v>20</v>
      </c>
      <c r="E12" t="s">
        <v>25</v>
      </c>
      <c r="F12">
        <v>10</v>
      </c>
      <c r="G12">
        <v>4</v>
      </c>
      <c r="H12">
        <v>3</v>
      </c>
      <c r="I12">
        <v>3</v>
      </c>
      <c r="J12">
        <v>2</v>
      </c>
      <c r="K12" t="s">
        <v>22</v>
      </c>
      <c r="L12">
        <v>4</v>
      </c>
      <c r="M12">
        <v>4</v>
      </c>
      <c r="N12" t="s">
        <v>26</v>
      </c>
      <c r="O12">
        <v>3</v>
      </c>
      <c r="P12">
        <v>4</v>
      </c>
      <c r="Q12">
        <v>4</v>
      </c>
      <c r="R12" t="s">
        <v>36</v>
      </c>
      <c r="S12" t="s">
        <v>60</v>
      </c>
    </row>
    <row r="13" spans="1:19" x14ac:dyDescent="0.25">
      <c r="A13">
        <v>32</v>
      </c>
      <c r="B13" t="s">
        <v>18</v>
      </c>
      <c r="C13" t="s">
        <v>19</v>
      </c>
      <c r="D13" t="s">
        <v>20</v>
      </c>
      <c r="E13" t="s">
        <v>25</v>
      </c>
      <c r="F13">
        <v>12</v>
      </c>
      <c r="G13">
        <v>4</v>
      </c>
      <c r="H13">
        <v>2</v>
      </c>
      <c r="I13">
        <v>2</v>
      </c>
      <c r="J13">
        <v>2</v>
      </c>
      <c r="K13" t="s">
        <v>22</v>
      </c>
      <c r="L13">
        <v>2</v>
      </c>
      <c r="M13">
        <v>2</v>
      </c>
      <c r="N13" t="s">
        <v>26</v>
      </c>
      <c r="O13">
        <v>4</v>
      </c>
      <c r="P13">
        <v>4</v>
      </c>
      <c r="Q13">
        <v>4</v>
      </c>
      <c r="R13" t="s">
        <v>36</v>
      </c>
      <c r="S13" t="s">
        <v>60</v>
      </c>
    </row>
    <row r="14" spans="1:19" x14ac:dyDescent="0.25">
      <c r="A14">
        <v>33</v>
      </c>
      <c r="B14" t="s">
        <v>39</v>
      </c>
      <c r="C14" t="s">
        <v>19</v>
      </c>
      <c r="D14" t="s">
        <v>29</v>
      </c>
      <c r="E14" t="s">
        <v>21</v>
      </c>
      <c r="F14">
        <v>17</v>
      </c>
      <c r="G14">
        <v>4</v>
      </c>
      <c r="H14">
        <v>4</v>
      </c>
      <c r="I14">
        <v>4</v>
      </c>
      <c r="J14">
        <v>4</v>
      </c>
      <c r="K14" t="s">
        <v>19</v>
      </c>
      <c r="L14">
        <v>3</v>
      </c>
      <c r="M14">
        <v>3</v>
      </c>
      <c r="N14" t="s">
        <v>23</v>
      </c>
      <c r="O14">
        <v>4</v>
      </c>
      <c r="P14">
        <v>4</v>
      </c>
      <c r="Q14">
        <v>4</v>
      </c>
      <c r="R14" t="s">
        <v>33</v>
      </c>
      <c r="S14" t="s">
        <v>60</v>
      </c>
    </row>
    <row r="15" spans="1:19" x14ac:dyDescent="0.25">
      <c r="A15">
        <v>38</v>
      </c>
      <c r="B15" t="s">
        <v>30</v>
      </c>
      <c r="C15" t="s">
        <v>19</v>
      </c>
      <c r="D15" t="s">
        <v>23</v>
      </c>
      <c r="E15" t="s">
        <v>21</v>
      </c>
      <c r="F15">
        <v>7</v>
      </c>
      <c r="G15">
        <v>4</v>
      </c>
      <c r="H15">
        <v>2</v>
      </c>
      <c r="I15">
        <v>3</v>
      </c>
      <c r="J15">
        <v>2</v>
      </c>
      <c r="K15" t="s">
        <v>22</v>
      </c>
      <c r="L15">
        <v>3</v>
      </c>
      <c r="M15">
        <v>3</v>
      </c>
      <c r="N15" t="s">
        <v>26</v>
      </c>
      <c r="O15">
        <v>3</v>
      </c>
      <c r="P15">
        <v>4</v>
      </c>
      <c r="Q15">
        <v>4</v>
      </c>
      <c r="R15" t="s">
        <v>24</v>
      </c>
      <c r="S15" t="s">
        <v>60</v>
      </c>
    </row>
    <row r="16" spans="1:19" x14ac:dyDescent="0.25">
      <c r="A16">
        <v>40</v>
      </c>
      <c r="B16" t="s">
        <v>30</v>
      </c>
      <c r="C16" t="s">
        <v>19</v>
      </c>
      <c r="D16" t="s">
        <v>43</v>
      </c>
      <c r="E16" t="s">
        <v>28</v>
      </c>
      <c r="F16">
        <v>10</v>
      </c>
      <c r="G16">
        <v>4</v>
      </c>
      <c r="H16">
        <v>3</v>
      </c>
      <c r="I16">
        <v>4</v>
      </c>
      <c r="J16">
        <v>3</v>
      </c>
      <c r="K16" t="s">
        <v>19</v>
      </c>
      <c r="L16">
        <v>2</v>
      </c>
      <c r="M16">
        <v>2</v>
      </c>
      <c r="N16" t="s">
        <v>23</v>
      </c>
      <c r="O16">
        <v>4</v>
      </c>
      <c r="P16">
        <v>4</v>
      </c>
      <c r="Q16">
        <v>4</v>
      </c>
      <c r="R16" t="s">
        <v>36</v>
      </c>
      <c r="S16" t="s">
        <v>60</v>
      </c>
    </row>
    <row r="17" spans="1:19" x14ac:dyDescent="0.25">
      <c r="A17">
        <v>42</v>
      </c>
      <c r="B17" t="s">
        <v>41</v>
      </c>
      <c r="C17" t="s">
        <v>19</v>
      </c>
      <c r="D17" t="s">
        <v>29</v>
      </c>
      <c r="E17" t="s">
        <v>21</v>
      </c>
      <c r="F17">
        <v>16</v>
      </c>
      <c r="G17">
        <v>4</v>
      </c>
      <c r="H17">
        <v>2</v>
      </c>
      <c r="I17">
        <v>4</v>
      </c>
      <c r="J17">
        <v>3</v>
      </c>
      <c r="K17" t="s">
        <v>22</v>
      </c>
      <c r="L17">
        <v>3</v>
      </c>
      <c r="M17">
        <v>2</v>
      </c>
      <c r="N17" t="s">
        <v>23</v>
      </c>
      <c r="O17">
        <v>4</v>
      </c>
      <c r="P17">
        <v>4</v>
      </c>
      <c r="Q17">
        <v>4</v>
      </c>
      <c r="R17" t="s">
        <v>33</v>
      </c>
      <c r="S17" t="s">
        <v>60</v>
      </c>
    </row>
    <row r="18" spans="1:19" x14ac:dyDescent="0.25">
      <c r="A18">
        <v>43</v>
      </c>
      <c r="B18" t="s">
        <v>41</v>
      </c>
      <c r="C18" t="s">
        <v>19</v>
      </c>
      <c r="D18" t="s">
        <v>29</v>
      </c>
      <c r="E18" t="s">
        <v>21</v>
      </c>
      <c r="F18">
        <v>22</v>
      </c>
      <c r="G18">
        <v>4</v>
      </c>
      <c r="H18">
        <v>3</v>
      </c>
      <c r="I18">
        <v>4</v>
      </c>
      <c r="J18">
        <v>3</v>
      </c>
      <c r="K18" t="s">
        <v>22</v>
      </c>
      <c r="L18">
        <v>3</v>
      </c>
      <c r="M18">
        <v>3</v>
      </c>
      <c r="N18" t="s">
        <v>40</v>
      </c>
      <c r="O18">
        <v>4</v>
      </c>
      <c r="P18">
        <v>4</v>
      </c>
      <c r="Q18">
        <v>4</v>
      </c>
      <c r="R18" t="s">
        <v>33</v>
      </c>
      <c r="S18" t="s">
        <v>60</v>
      </c>
    </row>
    <row r="19" spans="1:19" x14ac:dyDescent="0.25">
      <c r="A19">
        <v>47</v>
      </c>
      <c r="B19" t="s">
        <v>44</v>
      </c>
      <c r="C19" t="s">
        <v>19</v>
      </c>
      <c r="D19" t="s">
        <v>23</v>
      </c>
      <c r="E19" t="s">
        <v>28</v>
      </c>
      <c r="F19">
        <v>3</v>
      </c>
      <c r="G19">
        <v>5</v>
      </c>
      <c r="H19">
        <v>4</v>
      </c>
      <c r="I19">
        <v>4</v>
      </c>
      <c r="J19">
        <v>3</v>
      </c>
      <c r="K19" t="s">
        <v>19</v>
      </c>
      <c r="L19">
        <v>5</v>
      </c>
      <c r="M19">
        <v>5</v>
      </c>
      <c r="N19" t="s">
        <v>23</v>
      </c>
      <c r="O19">
        <v>4</v>
      </c>
      <c r="P19">
        <v>5</v>
      </c>
      <c r="Q19">
        <v>5</v>
      </c>
      <c r="R19" t="s">
        <v>27</v>
      </c>
      <c r="S19" t="s">
        <v>60</v>
      </c>
    </row>
    <row r="20" spans="1:19" x14ac:dyDescent="0.25">
      <c r="A20">
        <v>49</v>
      </c>
      <c r="B20" t="s">
        <v>41</v>
      </c>
      <c r="C20" t="s">
        <v>19</v>
      </c>
      <c r="D20" t="s">
        <v>40</v>
      </c>
      <c r="E20" t="s">
        <v>21</v>
      </c>
      <c r="F20">
        <v>18</v>
      </c>
      <c r="G20">
        <v>4</v>
      </c>
      <c r="H20">
        <v>3</v>
      </c>
      <c r="I20">
        <v>4</v>
      </c>
      <c r="J20">
        <v>3</v>
      </c>
      <c r="K20" t="s">
        <v>22</v>
      </c>
      <c r="L20">
        <v>2</v>
      </c>
      <c r="M20">
        <v>2</v>
      </c>
      <c r="N20" t="s">
        <v>40</v>
      </c>
      <c r="O20">
        <v>4</v>
      </c>
      <c r="P20">
        <v>4</v>
      </c>
      <c r="Q20">
        <v>4</v>
      </c>
      <c r="R20" t="s">
        <v>33</v>
      </c>
      <c r="S20" t="s">
        <v>60</v>
      </c>
    </row>
    <row r="21" spans="1:19" x14ac:dyDescent="0.25">
      <c r="A21">
        <v>51</v>
      </c>
      <c r="B21" t="s">
        <v>45</v>
      </c>
      <c r="C21" t="s">
        <v>19</v>
      </c>
      <c r="D21" t="s">
        <v>23</v>
      </c>
      <c r="E21" t="s">
        <v>21</v>
      </c>
      <c r="F21">
        <v>3</v>
      </c>
      <c r="G21">
        <v>3</v>
      </c>
      <c r="H21">
        <v>2</v>
      </c>
      <c r="I21">
        <v>2</v>
      </c>
      <c r="J21">
        <v>2</v>
      </c>
      <c r="K21" t="s">
        <v>19</v>
      </c>
      <c r="L21">
        <v>3</v>
      </c>
      <c r="M21">
        <v>2</v>
      </c>
      <c r="N21" t="s">
        <v>26</v>
      </c>
      <c r="O21">
        <v>3</v>
      </c>
      <c r="P21">
        <v>4</v>
      </c>
      <c r="Q21">
        <v>3</v>
      </c>
      <c r="R21" t="s">
        <v>27</v>
      </c>
      <c r="S21" t="s">
        <v>60</v>
      </c>
    </row>
    <row r="22" spans="1:19" x14ac:dyDescent="0.25">
      <c r="A22">
        <v>55</v>
      </c>
      <c r="B22" t="s">
        <v>30</v>
      </c>
      <c r="C22" t="s">
        <v>19</v>
      </c>
      <c r="D22" t="s">
        <v>29</v>
      </c>
      <c r="E22" t="s">
        <v>21</v>
      </c>
      <c r="F22">
        <v>15</v>
      </c>
      <c r="G22">
        <v>4</v>
      </c>
      <c r="H22">
        <v>3</v>
      </c>
      <c r="I22">
        <v>4</v>
      </c>
      <c r="J22">
        <v>4</v>
      </c>
      <c r="K22" t="s">
        <v>22</v>
      </c>
      <c r="L22">
        <v>4</v>
      </c>
      <c r="M22">
        <v>3</v>
      </c>
      <c r="N22" t="s">
        <v>23</v>
      </c>
      <c r="O22">
        <v>4</v>
      </c>
      <c r="P22">
        <v>4</v>
      </c>
      <c r="Q22">
        <v>4</v>
      </c>
      <c r="R22" t="s">
        <v>33</v>
      </c>
      <c r="S22" t="s">
        <v>60</v>
      </c>
    </row>
    <row r="23" spans="1:19" x14ac:dyDescent="0.25">
      <c r="A23">
        <v>1</v>
      </c>
      <c r="B23" t="s">
        <v>18</v>
      </c>
      <c r="C23" t="s">
        <v>19</v>
      </c>
      <c r="D23" t="s">
        <v>20</v>
      </c>
      <c r="E23" t="s">
        <v>21</v>
      </c>
      <c r="F23">
        <v>5</v>
      </c>
      <c r="G23">
        <v>3</v>
      </c>
      <c r="H23">
        <v>4</v>
      </c>
      <c r="I23">
        <v>3</v>
      </c>
      <c r="J23">
        <v>4</v>
      </c>
      <c r="K23" t="s">
        <v>22</v>
      </c>
      <c r="L23">
        <v>3</v>
      </c>
      <c r="M23">
        <v>3</v>
      </c>
      <c r="N23" t="s">
        <v>23</v>
      </c>
      <c r="O23">
        <v>3</v>
      </c>
      <c r="P23">
        <v>3</v>
      </c>
      <c r="Q23">
        <v>3</v>
      </c>
      <c r="R23" t="s">
        <v>24</v>
      </c>
      <c r="S23" t="s">
        <v>61</v>
      </c>
    </row>
    <row r="24" spans="1:19" x14ac:dyDescent="0.25">
      <c r="A24">
        <v>2</v>
      </c>
      <c r="B24" t="s">
        <v>18</v>
      </c>
      <c r="C24" t="s">
        <v>19</v>
      </c>
      <c r="D24" t="s">
        <v>20</v>
      </c>
      <c r="E24" t="s">
        <v>25</v>
      </c>
      <c r="F24">
        <v>2</v>
      </c>
      <c r="G24">
        <v>4</v>
      </c>
      <c r="H24">
        <v>4</v>
      </c>
      <c r="I24">
        <v>4</v>
      </c>
      <c r="J24">
        <v>4</v>
      </c>
      <c r="K24" t="s">
        <v>22</v>
      </c>
      <c r="L24">
        <v>4</v>
      </c>
      <c r="M24">
        <v>4</v>
      </c>
      <c r="N24" t="s">
        <v>26</v>
      </c>
      <c r="O24">
        <v>4</v>
      </c>
      <c r="P24">
        <v>3</v>
      </c>
      <c r="Q24">
        <v>4</v>
      </c>
      <c r="R24" t="s">
        <v>27</v>
      </c>
      <c r="S24" t="s">
        <v>61</v>
      </c>
    </row>
    <row r="25" spans="1:19" x14ac:dyDescent="0.25">
      <c r="A25">
        <v>7</v>
      </c>
      <c r="B25" t="s">
        <v>18</v>
      </c>
      <c r="C25" t="s">
        <v>19</v>
      </c>
      <c r="D25" t="s">
        <v>29</v>
      </c>
      <c r="E25" t="s">
        <v>28</v>
      </c>
      <c r="F25">
        <v>5</v>
      </c>
      <c r="G25">
        <v>4</v>
      </c>
      <c r="H25">
        <v>4</v>
      </c>
      <c r="I25">
        <v>4</v>
      </c>
      <c r="J25">
        <v>3</v>
      </c>
      <c r="K25" t="s">
        <v>22</v>
      </c>
      <c r="L25">
        <v>2</v>
      </c>
      <c r="M25">
        <v>2</v>
      </c>
      <c r="N25" t="s">
        <v>26</v>
      </c>
      <c r="O25">
        <v>4</v>
      </c>
      <c r="P25">
        <v>2</v>
      </c>
      <c r="Q25">
        <v>4</v>
      </c>
      <c r="R25" t="s">
        <v>24</v>
      </c>
      <c r="S25" t="s">
        <v>61</v>
      </c>
    </row>
    <row r="26" spans="1:19" x14ac:dyDescent="0.25">
      <c r="A26">
        <v>8</v>
      </c>
      <c r="B26" t="s">
        <v>32</v>
      </c>
      <c r="C26" t="s">
        <v>19</v>
      </c>
      <c r="D26" t="s">
        <v>29</v>
      </c>
      <c r="E26" t="s">
        <v>21</v>
      </c>
      <c r="F26">
        <v>15</v>
      </c>
      <c r="G26">
        <v>5</v>
      </c>
      <c r="H26">
        <v>3</v>
      </c>
      <c r="I26">
        <v>3</v>
      </c>
      <c r="J26">
        <v>2</v>
      </c>
      <c r="K26" t="s">
        <v>22</v>
      </c>
      <c r="L26">
        <v>1</v>
      </c>
      <c r="M26">
        <v>1</v>
      </c>
      <c r="N26" t="s">
        <v>23</v>
      </c>
      <c r="O26">
        <v>5</v>
      </c>
      <c r="P26">
        <v>4</v>
      </c>
      <c r="Q26">
        <v>4</v>
      </c>
      <c r="R26" t="s">
        <v>33</v>
      </c>
      <c r="S26" t="s">
        <v>61</v>
      </c>
    </row>
    <row r="27" spans="1:19" x14ac:dyDescent="0.25">
      <c r="A27">
        <v>11</v>
      </c>
      <c r="B27" t="s">
        <v>18</v>
      </c>
      <c r="C27" t="s">
        <v>19</v>
      </c>
      <c r="D27" t="s">
        <v>20</v>
      </c>
      <c r="E27" t="s">
        <v>25</v>
      </c>
      <c r="F27">
        <v>16</v>
      </c>
      <c r="G27">
        <v>5</v>
      </c>
      <c r="H27">
        <v>4</v>
      </c>
      <c r="I27">
        <v>4</v>
      </c>
      <c r="J27">
        <v>4</v>
      </c>
      <c r="K27" t="s">
        <v>19</v>
      </c>
      <c r="L27">
        <v>3</v>
      </c>
      <c r="M27">
        <v>4</v>
      </c>
      <c r="N27" t="s">
        <v>23</v>
      </c>
      <c r="O27">
        <v>4</v>
      </c>
      <c r="P27">
        <v>4</v>
      </c>
      <c r="Q27">
        <v>4</v>
      </c>
      <c r="R27" t="s">
        <v>33</v>
      </c>
      <c r="S27" t="s">
        <v>61</v>
      </c>
    </row>
    <row r="28" spans="1:19" x14ac:dyDescent="0.25">
      <c r="A28">
        <v>12</v>
      </c>
      <c r="B28" t="s">
        <v>18</v>
      </c>
      <c r="C28" t="s">
        <v>19</v>
      </c>
      <c r="D28" t="s">
        <v>20</v>
      </c>
      <c r="E28" t="s">
        <v>25</v>
      </c>
      <c r="F28">
        <v>3</v>
      </c>
      <c r="G28">
        <v>4</v>
      </c>
      <c r="H28">
        <v>3</v>
      </c>
      <c r="I28">
        <v>3</v>
      </c>
      <c r="J28">
        <v>3</v>
      </c>
      <c r="K28" t="s">
        <v>19</v>
      </c>
      <c r="L28">
        <v>3</v>
      </c>
      <c r="M28">
        <v>2</v>
      </c>
      <c r="N28" t="s">
        <v>26</v>
      </c>
      <c r="O28">
        <v>4</v>
      </c>
      <c r="P28">
        <v>3</v>
      </c>
      <c r="Q28">
        <v>4</v>
      </c>
      <c r="R28" t="s">
        <v>27</v>
      </c>
      <c r="S28" t="s">
        <v>61</v>
      </c>
    </row>
    <row r="29" spans="1:19" x14ac:dyDescent="0.25">
      <c r="A29">
        <v>15</v>
      </c>
      <c r="B29" t="s">
        <v>18</v>
      </c>
      <c r="C29" t="s">
        <v>22</v>
      </c>
      <c r="D29" t="s">
        <v>37</v>
      </c>
      <c r="E29" t="s">
        <v>37</v>
      </c>
      <c r="F29">
        <v>0</v>
      </c>
      <c r="G29">
        <v>3</v>
      </c>
      <c r="H29">
        <v>3</v>
      </c>
      <c r="I29">
        <v>3</v>
      </c>
      <c r="J29">
        <v>3</v>
      </c>
      <c r="K29" t="s">
        <v>22</v>
      </c>
      <c r="L29">
        <v>3</v>
      </c>
      <c r="M29">
        <v>3</v>
      </c>
      <c r="N29" t="s">
        <v>26</v>
      </c>
      <c r="O29">
        <v>3</v>
      </c>
      <c r="P29">
        <v>3</v>
      </c>
      <c r="Q29">
        <v>3</v>
      </c>
      <c r="R29" t="s">
        <v>38</v>
      </c>
      <c r="S29" t="s">
        <v>61</v>
      </c>
    </row>
    <row r="30" spans="1:19" x14ac:dyDescent="0.25">
      <c r="A30">
        <v>17</v>
      </c>
      <c r="B30" t="s">
        <v>18</v>
      </c>
      <c r="C30" t="s">
        <v>19</v>
      </c>
      <c r="D30" t="s">
        <v>29</v>
      </c>
      <c r="E30" t="s">
        <v>21</v>
      </c>
      <c r="F30">
        <v>5</v>
      </c>
      <c r="G30">
        <v>4</v>
      </c>
      <c r="H30">
        <v>4</v>
      </c>
      <c r="I30">
        <v>4</v>
      </c>
      <c r="J30">
        <v>3</v>
      </c>
      <c r="K30" t="s">
        <v>22</v>
      </c>
      <c r="L30">
        <v>4</v>
      </c>
      <c r="M30">
        <v>4</v>
      </c>
      <c r="N30" t="s">
        <v>23</v>
      </c>
      <c r="O30">
        <v>4</v>
      </c>
      <c r="P30">
        <v>4</v>
      </c>
      <c r="Q30">
        <v>4</v>
      </c>
      <c r="R30" t="s">
        <v>24</v>
      </c>
      <c r="S30" t="s">
        <v>61</v>
      </c>
    </row>
    <row r="31" spans="1:19" x14ac:dyDescent="0.25">
      <c r="A31">
        <v>18</v>
      </c>
      <c r="B31" t="s">
        <v>18</v>
      </c>
      <c r="C31" t="s">
        <v>19</v>
      </c>
      <c r="D31" t="s">
        <v>40</v>
      </c>
      <c r="E31" t="s">
        <v>21</v>
      </c>
      <c r="F31">
        <v>3</v>
      </c>
      <c r="G31">
        <v>4</v>
      </c>
      <c r="H31">
        <v>3</v>
      </c>
      <c r="I31">
        <v>5</v>
      </c>
      <c r="J31">
        <v>4</v>
      </c>
      <c r="K31" t="s">
        <v>19</v>
      </c>
      <c r="L31">
        <v>5</v>
      </c>
      <c r="M31">
        <v>5</v>
      </c>
      <c r="N31" t="s">
        <v>26</v>
      </c>
      <c r="O31">
        <v>4</v>
      </c>
      <c r="P31">
        <v>5</v>
      </c>
      <c r="Q31">
        <v>5</v>
      </c>
      <c r="R31" t="s">
        <v>27</v>
      </c>
      <c r="S31" t="s">
        <v>61</v>
      </c>
    </row>
    <row r="32" spans="1:19" x14ac:dyDescent="0.25">
      <c r="A32">
        <v>20</v>
      </c>
      <c r="B32" t="s">
        <v>18</v>
      </c>
      <c r="C32" t="s">
        <v>19</v>
      </c>
      <c r="D32" t="s">
        <v>29</v>
      </c>
      <c r="E32" t="s">
        <v>21</v>
      </c>
      <c r="F32">
        <v>6</v>
      </c>
      <c r="G32">
        <v>4</v>
      </c>
      <c r="H32">
        <v>3</v>
      </c>
      <c r="I32">
        <v>4</v>
      </c>
      <c r="J32">
        <v>4</v>
      </c>
      <c r="K32" t="s">
        <v>19</v>
      </c>
      <c r="L32">
        <v>4</v>
      </c>
      <c r="M32">
        <v>4</v>
      </c>
      <c r="N32" t="s">
        <v>26</v>
      </c>
      <c r="O32">
        <v>4</v>
      </c>
      <c r="P32">
        <v>4</v>
      </c>
      <c r="Q32">
        <v>4</v>
      </c>
      <c r="R32" t="s">
        <v>24</v>
      </c>
      <c r="S32" t="s">
        <v>61</v>
      </c>
    </row>
    <row r="33" spans="1:19" x14ac:dyDescent="0.25">
      <c r="A33">
        <v>22</v>
      </c>
      <c r="B33" t="s">
        <v>18</v>
      </c>
      <c r="C33" t="s">
        <v>19</v>
      </c>
      <c r="D33" t="s">
        <v>20</v>
      </c>
      <c r="E33" t="s">
        <v>21</v>
      </c>
      <c r="F33">
        <v>1</v>
      </c>
      <c r="G33">
        <v>5</v>
      </c>
      <c r="H33">
        <v>4</v>
      </c>
      <c r="I33">
        <v>4</v>
      </c>
      <c r="J33">
        <v>5</v>
      </c>
      <c r="K33" t="s">
        <v>19</v>
      </c>
      <c r="L33">
        <v>5</v>
      </c>
      <c r="M33">
        <v>5</v>
      </c>
      <c r="N33" t="s">
        <v>23</v>
      </c>
      <c r="O33">
        <v>3</v>
      </c>
      <c r="P33">
        <v>3</v>
      </c>
      <c r="Q33">
        <v>4</v>
      </c>
      <c r="R33" t="s">
        <v>38</v>
      </c>
      <c r="S33" t="s">
        <v>61</v>
      </c>
    </row>
    <row r="34" spans="1:19" x14ac:dyDescent="0.25">
      <c r="A34">
        <v>23</v>
      </c>
      <c r="B34" t="s">
        <v>18</v>
      </c>
      <c r="C34" t="s">
        <v>19</v>
      </c>
      <c r="D34" t="s">
        <v>20</v>
      </c>
      <c r="E34" t="s">
        <v>21</v>
      </c>
      <c r="F34">
        <v>11</v>
      </c>
      <c r="G34">
        <v>5</v>
      </c>
      <c r="H34">
        <v>3</v>
      </c>
      <c r="I34">
        <v>3</v>
      </c>
      <c r="J34">
        <v>3</v>
      </c>
      <c r="K34" t="s">
        <v>22</v>
      </c>
      <c r="L34">
        <v>4</v>
      </c>
      <c r="M34">
        <v>3</v>
      </c>
      <c r="N34" t="s">
        <v>26</v>
      </c>
      <c r="O34">
        <v>3</v>
      </c>
      <c r="P34">
        <v>3</v>
      </c>
      <c r="Q34">
        <v>4</v>
      </c>
      <c r="R34" t="s">
        <v>36</v>
      </c>
      <c r="S34" t="s">
        <v>61</v>
      </c>
    </row>
    <row r="35" spans="1:19" x14ac:dyDescent="0.25">
      <c r="A35">
        <v>24</v>
      </c>
      <c r="B35" t="s">
        <v>18</v>
      </c>
      <c r="C35" t="s">
        <v>19</v>
      </c>
      <c r="D35" t="s">
        <v>29</v>
      </c>
      <c r="E35" t="s">
        <v>21</v>
      </c>
      <c r="F35">
        <v>10</v>
      </c>
      <c r="G35">
        <v>5</v>
      </c>
      <c r="H35">
        <v>5</v>
      </c>
      <c r="I35">
        <v>5</v>
      </c>
      <c r="J35">
        <v>5</v>
      </c>
      <c r="K35" t="s">
        <v>19</v>
      </c>
      <c r="L35">
        <v>5</v>
      </c>
      <c r="M35">
        <v>5</v>
      </c>
      <c r="N35" t="s">
        <v>23</v>
      </c>
      <c r="O35">
        <v>5</v>
      </c>
      <c r="P35">
        <v>5</v>
      </c>
      <c r="Q35">
        <v>5</v>
      </c>
      <c r="R35" t="s">
        <v>36</v>
      </c>
      <c r="S35" t="s">
        <v>61</v>
      </c>
    </row>
    <row r="36" spans="1:19" x14ac:dyDescent="0.25">
      <c r="A36">
        <v>25</v>
      </c>
      <c r="B36" t="s">
        <v>18</v>
      </c>
      <c r="C36" t="s">
        <v>19</v>
      </c>
      <c r="D36" t="s">
        <v>20</v>
      </c>
      <c r="E36" t="s">
        <v>25</v>
      </c>
      <c r="F36">
        <v>5</v>
      </c>
      <c r="G36">
        <v>3</v>
      </c>
      <c r="H36">
        <v>3</v>
      </c>
      <c r="I36">
        <v>3</v>
      </c>
      <c r="J36">
        <v>3</v>
      </c>
      <c r="K36" t="s">
        <v>19</v>
      </c>
      <c r="L36">
        <v>3</v>
      </c>
      <c r="M36">
        <v>3</v>
      </c>
      <c r="N36" t="s">
        <v>26</v>
      </c>
      <c r="O36">
        <v>3</v>
      </c>
      <c r="P36">
        <v>3</v>
      </c>
      <c r="Q36">
        <v>3</v>
      </c>
      <c r="R36" t="s">
        <v>24</v>
      </c>
      <c r="S36" t="s">
        <v>61</v>
      </c>
    </row>
    <row r="37" spans="1:19" x14ac:dyDescent="0.25">
      <c r="A37">
        <v>27</v>
      </c>
      <c r="B37" t="s">
        <v>18</v>
      </c>
      <c r="C37" t="s">
        <v>19</v>
      </c>
      <c r="D37" t="s">
        <v>29</v>
      </c>
      <c r="E37" t="s">
        <v>21</v>
      </c>
      <c r="F37">
        <v>2</v>
      </c>
      <c r="G37">
        <v>3</v>
      </c>
      <c r="H37">
        <v>3</v>
      </c>
      <c r="I37">
        <v>2</v>
      </c>
      <c r="J37">
        <v>3</v>
      </c>
      <c r="K37" t="s">
        <v>19</v>
      </c>
      <c r="L37">
        <v>5</v>
      </c>
      <c r="M37">
        <v>5</v>
      </c>
      <c r="N37" t="s">
        <v>26</v>
      </c>
      <c r="O37">
        <v>3</v>
      </c>
      <c r="P37">
        <v>3</v>
      </c>
      <c r="Q37">
        <v>3</v>
      </c>
      <c r="R37" t="s">
        <v>27</v>
      </c>
      <c r="S37" t="s">
        <v>61</v>
      </c>
    </row>
    <row r="38" spans="1:19" x14ac:dyDescent="0.25">
      <c r="A38">
        <v>28</v>
      </c>
      <c r="B38" t="s">
        <v>18</v>
      </c>
      <c r="C38" t="s">
        <v>19</v>
      </c>
      <c r="D38" t="s">
        <v>29</v>
      </c>
      <c r="E38" t="s">
        <v>21</v>
      </c>
      <c r="F38">
        <v>2</v>
      </c>
      <c r="G38">
        <v>5</v>
      </c>
      <c r="H38">
        <v>5</v>
      </c>
      <c r="I38">
        <v>4</v>
      </c>
      <c r="J38">
        <v>4</v>
      </c>
      <c r="K38" t="s">
        <v>19</v>
      </c>
      <c r="L38">
        <v>5</v>
      </c>
      <c r="M38">
        <v>5</v>
      </c>
      <c r="N38" t="s">
        <v>26</v>
      </c>
      <c r="O38">
        <v>5</v>
      </c>
      <c r="P38">
        <v>4</v>
      </c>
      <c r="Q38">
        <v>4</v>
      </c>
      <c r="R38" t="s">
        <v>27</v>
      </c>
      <c r="S38" t="s">
        <v>61</v>
      </c>
    </row>
    <row r="39" spans="1:19" x14ac:dyDescent="0.25">
      <c r="A39">
        <v>29</v>
      </c>
      <c r="B39" t="s">
        <v>18</v>
      </c>
      <c r="C39" t="s">
        <v>19</v>
      </c>
      <c r="D39" t="s">
        <v>29</v>
      </c>
      <c r="E39" t="s">
        <v>21</v>
      </c>
      <c r="F39">
        <v>2</v>
      </c>
      <c r="G39">
        <v>4</v>
      </c>
      <c r="H39">
        <v>4</v>
      </c>
      <c r="I39">
        <v>4</v>
      </c>
      <c r="J39">
        <v>4</v>
      </c>
      <c r="K39" t="s">
        <v>22</v>
      </c>
      <c r="L39">
        <v>4</v>
      </c>
      <c r="M39">
        <v>4</v>
      </c>
      <c r="N39" t="s">
        <v>26</v>
      </c>
      <c r="O39">
        <v>4</v>
      </c>
      <c r="P39">
        <v>4</v>
      </c>
      <c r="Q39">
        <v>4</v>
      </c>
      <c r="R39" t="s">
        <v>27</v>
      </c>
      <c r="S39" t="s">
        <v>61</v>
      </c>
    </row>
    <row r="40" spans="1:19" x14ac:dyDescent="0.25">
      <c r="A40">
        <v>30</v>
      </c>
      <c r="B40" t="s">
        <v>18</v>
      </c>
      <c r="C40" t="s">
        <v>22</v>
      </c>
      <c r="D40" t="s">
        <v>37</v>
      </c>
      <c r="E40" t="s">
        <v>37</v>
      </c>
      <c r="F40">
        <v>0</v>
      </c>
      <c r="G40">
        <v>4</v>
      </c>
      <c r="H40">
        <v>4</v>
      </c>
      <c r="I40">
        <v>4</v>
      </c>
      <c r="J40">
        <v>3</v>
      </c>
      <c r="K40" t="s">
        <v>19</v>
      </c>
      <c r="L40">
        <v>3</v>
      </c>
      <c r="M40">
        <v>3</v>
      </c>
      <c r="N40" t="s">
        <v>26</v>
      </c>
      <c r="O40">
        <v>4</v>
      </c>
      <c r="P40">
        <v>5</v>
      </c>
      <c r="Q40">
        <v>5</v>
      </c>
      <c r="R40" t="s">
        <v>38</v>
      </c>
      <c r="S40" t="s">
        <v>61</v>
      </c>
    </row>
    <row r="41" spans="1:19" x14ac:dyDescent="0.25">
      <c r="A41">
        <v>31</v>
      </c>
      <c r="B41" t="s">
        <v>18</v>
      </c>
      <c r="C41" t="s">
        <v>19</v>
      </c>
      <c r="D41" t="s">
        <v>20</v>
      </c>
      <c r="E41" t="s">
        <v>21</v>
      </c>
      <c r="F41">
        <v>8</v>
      </c>
      <c r="G41">
        <v>5</v>
      </c>
      <c r="H41">
        <v>4</v>
      </c>
      <c r="I41">
        <v>4</v>
      </c>
      <c r="J41">
        <v>4</v>
      </c>
      <c r="K41" t="s">
        <v>19</v>
      </c>
      <c r="L41">
        <v>3</v>
      </c>
      <c r="M41">
        <v>3</v>
      </c>
      <c r="N41" t="s">
        <v>23</v>
      </c>
      <c r="O41">
        <v>4</v>
      </c>
      <c r="P41">
        <v>4</v>
      </c>
      <c r="Q41">
        <v>4</v>
      </c>
      <c r="R41" t="s">
        <v>24</v>
      </c>
      <c r="S41" t="s">
        <v>61</v>
      </c>
    </row>
    <row r="42" spans="1:19" x14ac:dyDescent="0.25">
      <c r="A42">
        <v>34</v>
      </c>
      <c r="B42" t="s">
        <v>18</v>
      </c>
      <c r="C42" t="s">
        <v>22</v>
      </c>
      <c r="D42" t="s">
        <v>20</v>
      </c>
      <c r="E42" t="s">
        <v>37</v>
      </c>
      <c r="F42">
        <v>0</v>
      </c>
      <c r="G42">
        <v>4</v>
      </c>
      <c r="H42">
        <v>3</v>
      </c>
      <c r="I42">
        <v>4</v>
      </c>
      <c r="J42">
        <v>4</v>
      </c>
      <c r="K42" t="s">
        <v>22</v>
      </c>
      <c r="L42">
        <v>3</v>
      </c>
      <c r="M42">
        <v>3</v>
      </c>
      <c r="N42" t="s">
        <v>26</v>
      </c>
      <c r="O42">
        <v>4</v>
      </c>
      <c r="P42">
        <v>4</v>
      </c>
      <c r="Q42">
        <v>5</v>
      </c>
      <c r="R42" t="s">
        <v>38</v>
      </c>
      <c r="S42" t="s">
        <v>61</v>
      </c>
    </row>
    <row r="43" spans="1:19" x14ac:dyDescent="0.25">
      <c r="A43">
        <v>35</v>
      </c>
      <c r="B43" t="s">
        <v>42</v>
      </c>
      <c r="C43" t="s">
        <v>19</v>
      </c>
      <c r="D43" t="s">
        <v>29</v>
      </c>
      <c r="E43" t="s">
        <v>21</v>
      </c>
      <c r="F43">
        <v>3</v>
      </c>
      <c r="G43">
        <v>4</v>
      </c>
      <c r="H43">
        <v>4</v>
      </c>
      <c r="I43">
        <v>4</v>
      </c>
      <c r="J43">
        <v>4</v>
      </c>
      <c r="K43" t="s">
        <v>19</v>
      </c>
      <c r="L43">
        <v>4</v>
      </c>
      <c r="M43">
        <v>4</v>
      </c>
      <c r="N43" t="s">
        <v>26</v>
      </c>
      <c r="O43">
        <v>4</v>
      </c>
      <c r="P43">
        <v>5</v>
      </c>
      <c r="Q43">
        <v>5</v>
      </c>
      <c r="R43" t="s">
        <v>27</v>
      </c>
      <c r="S43" t="s">
        <v>61</v>
      </c>
    </row>
    <row r="44" spans="1:19" x14ac:dyDescent="0.25">
      <c r="A44">
        <v>36</v>
      </c>
      <c r="B44" t="s">
        <v>18</v>
      </c>
      <c r="C44" t="s">
        <v>19</v>
      </c>
      <c r="D44" t="s">
        <v>20</v>
      </c>
      <c r="E44" t="s">
        <v>21</v>
      </c>
      <c r="F44">
        <v>4</v>
      </c>
      <c r="G44">
        <v>5</v>
      </c>
      <c r="H44">
        <v>3</v>
      </c>
      <c r="I44">
        <v>3</v>
      </c>
      <c r="J44">
        <v>4</v>
      </c>
      <c r="K44" t="s">
        <v>19</v>
      </c>
      <c r="L44">
        <v>2</v>
      </c>
      <c r="M44">
        <v>2</v>
      </c>
      <c r="N44" t="s">
        <v>26</v>
      </c>
      <c r="O44">
        <v>5</v>
      </c>
      <c r="P44">
        <v>5</v>
      </c>
      <c r="Q44">
        <v>5</v>
      </c>
      <c r="R44" t="s">
        <v>27</v>
      </c>
      <c r="S44" t="s">
        <v>61</v>
      </c>
    </row>
    <row r="45" spans="1:19" x14ac:dyDescent="0.25">
      <c r="A45">
        <v>37</v>
      </c>
      <c r="B45" t="s">
        <v>32</v>
      </c>
      <c r="C45" t="s">
        <v>19</v>
      </c>
      <c r="D45" t="s">
        <v>29</v>
      </c>
      <c r="E45" t="s">
        <v>21</v>
      </c>
      <c r="F45">
        <v>1</v>
      </c>
      <c r="G45">
        <v>3</v>
      </c>
      <c r="H45">
        <v>3</v>
      </c>
      <c r="I45">
        <v>3</v>
      </c>
      <c r="J45">
        <v>3</v>
      </c>
      <c r="K45" t="s">
        <v>22</v>
      </c>
      <c r="L45">
        <v>3</v>
      </c>
      <c r="M45">
        <v>3</v>
      </c>
      <c r="N45" t="s">
        <v>26</v>
      </c>
      <c r="O45">
        <v>3</v>
      </c>
      <c r="P45">
        <v>3</v>
      </c>
      <c r="Q45">
        <v>3</v>
      </c>
      <c r="R45" t="s">
        <v>38</v>
      </c>
      <c r="S45" t="s">
        <v>61</v>
      </c>
    </row>
    <row r="46" spans="1:19" x14ac:dyDescent="0.25">
      <c r="A46">
        <v>39</v>
      </c>
      <c r="B46" t="s">
        <v>18</v>
      </c>
      <c r="C46" t="s">
        <v>19</v>
      </c>
      <c r="D46" t="s">
        <v>29</v>
      </c>
      <c r="E46" t="s">
        <v>21</v>
      </c>
      <c r="F46">
        <v>2</v>
      </c>
      <c r="G46">
        <v>4</v>
      </c>
      <c r="H46">
        <v>4</v>
      </c>
      <c r="I46">
        <v>3</v>
      </c>
      <c r="J46">
        <v>3</v>
      </c>
      <c r="K46" t="s">
        <v>22</v>
      </c>
      <c r="L46">
        <v>2</v>
      </c>
      <c r="M46">
        <v>2</v>
      </c>
      <c r="N46" t="s">
        <v>23</v>
      </c>
      <c r="O46">
        <v>4</v>
      </c>
      <c r="P46">
        <v>3</v>
      </c>
      <c r="Q46">
        <v>4</v>
      </c>
      <c r="R46" t="s">
        <v>27</v>
      </c>
      <c r="S46" t="s">
        <v>61</v>
      </c>
    </row>
    <row r="47" spans="1:19" x14ac:dyDescent="0.25">
      <c r="A47">
        <v>41</v>
      </c>
      <c r="B47" t="s">
        <v>18</v>
      </c>
      <c r="C47" t="s">
        <v>19</v>
      </c>
      <c r="D47" t="s">
        <v>29</v>
      </c>
      <c r="E47" t="s">
        <v>28</v>
      </c>
      <c r="F47">
        <v>6</v>
      </c>
      <c r="G47">
        <v>5</v>
      </c>
      <c r="H47">
        <v>3</v>
      </c>
      <c r="I47">
        <v>3</v>
      </c>
      <c r="J47">
        <v>4</v>
      </c>
      <c r="K47" t="s">
        <v>19</v>
      </c>
      <c r="L47">
        <v>2</v>
      </c>
      <c r="M47">
        <v>2</v>
      </c>
      <c r="N47" t="s">
        <v>23</v>
      </c>
      <c r="O47">
        <v>4</v>
      </c>
      <c r="P47">
        <v>4</v>
      </c>
      <c r="Q47">
        <v>4</v>
      </c>
      <c r="R47" t="s">
        <v>24</v>
      </c>
      <c r="S47" t="s">
        <v>61</v>
      </c>
    </row>
    <row r="48" spans="1:19" x14ac:dyDescent="0.25">
      <c r="A48">
        <v>44</v>
      </c>
      <c r="B48" t="s">
        <v>18</v>
      </c>
      <c r="C48" t="s">
        <v>19</v>
      </c>
      <c r="D48" t="s">
        <v>29</v>
      </c>
      <c r="E48" t="s">
        <v>21</v>
      </c>
      <c r="F48">
        <v>14</v>
      </c>
      <c r="G48">
        <v>4</v>
      </c>
      <c r="H48">
        <v>2</v>
      </c>
      <c r="I48">
        <v>3</v>
      </c>
      <c r="J48">
        <v>4</v>
      </c>
      <c r="K48" t="s">
        <v>19</v>
      </c>
      <c r="L48">
        <v>3</v>
      </c>
      <c r="M48">
        <v>3</v>
      </c>
      <c r="N48" t="s">
        <v>26</v>
      </c>
      <c r="O48">
        <v>4</v>
      </c>
      <c r="P48">
        <v>4</v>
      </c>
      <c r="Q48">
        <v>4</v>
      </c>
      <c r="R48" t="s">
        <v>36</v>
      </c>
      <c r="S48" t="s">
        <v>61</v>
      </c>
    </row>
    <row r="49" spans="1:19" x14ac:dyDescent="0.25">
      <c r="A49">
        <v>45</v>
      </c>
      <c r="B49" t="s">
        <v>18</v>
      </c>
      <c r="C49" t="s">
        <v>19</v>
      </c>
      <c r="D49" t="s">
        <v>20</v>
      </c>
      <c r="E49" t="s">
        <v>28</v>
      </c>
      <c r="F49">
        <v>11</v>
      </c>
      <c r="G49">
        <v>4</v>
      </c>
      <c r="H49">
        <v>3</v>
      </c>
      <c r="I49">
        <v>3</v>
      </c>
      <c r="J49">
        <v>4</v>
      </c>
      <c r="K49" t="s">
        <v>22</v>
      </c>
      <c r="L49">
        <v>2</v>
      </c>
      <c r="M49">
        <v>3</v>
      </c>
      <c r="N49" t="s">
        <v>26</v>
      </c>
      <c r="O49">
        <v>3</v>
      </c>
      <c r="P49">
        <v>4</v>
      </c>
      <c r="Q49">
        <v>4</v>
      </c>
      <c r="R49" t="s">
        <v>36</v>
      </c>
      <c r="S49" t="s">
        <v>61</v>
      </c>
    </row>
    <row r="50" spans="1:19" x14ac:dyDescent="0.25">
      <c r="A50">
        <v>48</v>
      </c>
      <c r="B50" t="s">
        <v>18</v>
      </c>
      <c r="C50" t="s">
        <v>19</v>
      </c>
      <c r="D50" t="s">
        <v>20</v>
      </c>
      <c r="E50" t="s">
        <v>25</v>
      </c>
      <c r="F50">
        <v>10</v>
      </c>
      <c r="G50">
        <v>3</v>
      </c>
      <c r="H50">
        <v>3</v>
      </c>
      <c r="I50">
        <v>2</v>
      </c>
      <c r="J50">
        <v>4</v>
      </c>
      <c r="K50" t="s">
        <v>19</v>
      </c>
      <c r="L50">
        <v>3</v>
      </c>
      <c r="M50">
        <v>3</v>
      </c>
      <c r="N50" t="s">
        <v>26</v>
      </c>
      <c r="O50">
        <v>4</v>
      </c>
      <c r="P50">
        <v>4</v>
      </c>
      <c r="Q50">
        <v>4</v>
      </c>
      <c r="R50" t="s">
        <v>36</v>
      </c>
      <c r="S50" t="s">
        <v>61</v>
      </c>
    </row>
    <row r="51" spans="1:19" x14ac:dyDescent="0.25">
      <c r="A51">
        <v>50</v>
      </c>
      <c r="B51" t="s">
        <v>18</v>
      </c>
      <c r="C51" t="s">
        <v>19</v>
      </c>
      <c r="D51" t="s">
        <v>29</v>
      </c>
      <c r="E51" t="s">
        <v>28</v>
      </c>
      <c r="F51">
        <v>4</v>
      </c>
      <c r="G51">
        <v>4</v>
      </c>
      <c r="H51">
        <v>3</v>
      </c>
      <c r="I51">
        <v>3</v>
      </c>
      <c r="J51">
        <v>5</v>
      </c>
      <c r="K51" t="s">
        <v>19</v>
      </c>
      <c r="L51">
        <v>4</v>
      </c>
      <c r="M51">
        <v>4</v>
      </c>
      <c r="N51" t="s">
        <v>23</v>
      </c>
      <c r="O51">
        <v>3</v>
      </c>
      <c r="P51">
        <v>4</v>
      </c>
      <c r="Q51">
        <v>4</v>
      </c>
      <c r="R51" t="s">
        <v>27</v>
      </c>
      <c r="S51" t="s">
        <v>61</v>
      </c>
    </row>
    <row r="52" spans="1:19" x14ac:dyDescent="0.25">
      <c r="A52">
        <v>52</v>
      </c>
      <c r="B52" t="s">
        <v>18</v>
      </c>
      <c r="C52" t="s">
        <v>19</v>
      </c>
      <c r="D52" t="s">
        <v>29</v>
      </c>
      <c r="E52" t="s">
        <v>21</v>
      </c>
      <c r="F52">
        <v>4</v>
      </c>
      <c r="G52">
        <v>4</v>
      </c>
      <c r="H52">
        <v>4</v>
      </c>
      <c r="I52">
        <v>4</v>
      </c>
      <c r="J52">
        <v>3</v>
      </c>
      <c r="K52" t="s">
        <v>22</v>
      </c>
      <c r="L52">
        <v>2</v>
      </c>
      <c r="M52">
        <v>2</v>
      </c>
      <c r="N52" t="s">
        <v>26</v>
      </c>
      <c r="O52">
        <v>4</v>
      </c>
      <c r="P52">
        <v>4</v>
      </c>
      <c r="Q52">
        <v>4</v>
      </c>
      <c r="R52" t="s">
        <v>27</v>
      </c>
      <c r="S52" t="s">
        <v>61</v>
      </c>
    </row>
    <row r="53" spans="1:19" x14ac:dyDescent="0.25">
      <c r="A53">
        <v>54</v>
      </c>
      <c r="B53" t="s">
        <v>18</v>
      </c>
      <c r="C53" t="s">
        <v>19</v>
      </c>
      <c r="D53" t="s">
        <v>29</v>
      </c>
      <c r="E53" t="s">
        <v>28</v>
      </c>
      <c r="F53">
        <v>10</v>
      </c>
      <c r="G53">
        <v>5</v>
      </c>
      <c r="H53">
        <v>3</v>
      </c>
      <c r="I53">
        <v>3</v>
      </c>
      <c r="J53">
        <v>5</v>
      </c>
      <c r="K53" t="s">
        <v>19</v>
      </c>
      <c r="L53">
        <v>2</v>
      </c>
      <c r="M53">
        <v>2</v>
      </c>
      <c r="N53" t="s">
        <v>23</v>
      </c>
      <c r="O53">
        <v>5</v>
      </c>
      <c r="P53">
        <v>5</v>
      </c>
      <c r="Q53">
        <v>4</v>
      </c>
      <c r="R53" t="s">
        <v>36</v>
      </c>
      <c r="S53" t="s">
        <v>61</v>
      </c>
    </row>
    <row r="54" spans="1:19" x14ac:dyDescent="0.25">
      <c r="A54">
        <v>5</v>
      </c>
      <c r="B54" t="s">
        <v>30</v>
      </c>
      <c r="C54" t="s">
        <v>19</v>
      </c>
      <c r="D54" t="s">
        <v>20</v>
      </c>
      <c r="E54" t="s">
        <v>21</v>
      </c>
      <c r="F54">
        <v>5</v>
      </c>
      <c r="G54">
        <v>4</v>
      </c>
      <c r="H54">
        <v>4</v>
      </c>
      <c r="I54">
        <v>4</v>
      </c>
      <c r="J54">
        <v>4</v>
      </c>
      <c r="K54" t="s">
        <v>19</v>
      </c>
      <c r="L54">
        <v>4</v>
      </c>
      <c r="M54">
        <v>4</v>
      </c>
      <c r="N54" t="s">
        <v>26</v>
      </c>
      <c r="O54">
        <v>4</v>
      </c>
      <c r="P54">
        <v>3</v>
      </c>
      <c r="Q54">
        <v>4</v>
      </c>
      <c r="R54" t="s">
        <v>24</v>
      </c>
      <c r="S54" t="s">
        <v>62</v>
      </c>
    </row>
    <row r="55" spans="1:19" x14ac:dyDescent="0.25">
      <c r="A55">
        <v>46</v>
      </c>
      <c r="B55" t="s">
        <v>18</v>
      </c>
      <c r="C55" t="s">
        <v>19</v>
      </c>
      <c r="D55" t="s">
        <v>20</v>
      </c>
      <c r="E55" t="s">
        <v>25</v>
      </c>
      <c r="F55">
        <v>2</v>
      </c>
      <c r="G55">
        <v>3</v>
      </c>
      <c r="H55">
        <v>2</v>
      </c>
      <c r="I55">
        <v>3</v>
      </c>
      <c r="J55">
        <v>2</v>
      </c>
      <c r="K55" t="s">
        <v>19</v>
      </c>
      <c r="L55">
        <v>3</v>
      </c>
      <c r="M55">
        <v>3</v>
      </c>
      <c r="N55" t="s">
        <v>26</v>
      </c>
      <c r="O55">
        <v>3</v>
      </c>
      <c r="P55">
        <v>3</v>
      </c>
      <c r="Q55">
        <v>3</v>
      </c>
      <c r="R55" t="s">
        <v>27</v>
      </c>
      <c r="S55" t="s">
        <v>62</v>
      </c>
    </row>
    <row r="56" spans="1:19" x14ac:dyDescent="0.25">
      <c r="A56">
        <v>53</v>
      </c>
      <c r="B56" t="s">
        <v>18</v>
      </c>
      <c r="C56" t="s">
        <v>19</v>
      </c>
      <c r="D56" t="s">
        <v>20</v>
      </c>
      <c r="E56" t="s">
        <v>21</v>
      </c>
      <c r="F56">
        <v>15</v>
      </c>
      <c r="G56">
        <v>4</v>
      </c>
      <c r="H56">
        <v>3</v>
      </c>
      <c r="I56">
        <v>3</v>
      </c>
      <c r="J56">
        <v>3</v>
      </c>
      <c r="K56" t="s">
        <v>22</v>
      </c>
      <c r="L56">
        <v>3</v>
      </c>
      <c r="M56">
        <v>3</v>
      </c>
      <c r="N56" t="s">
        <v>26</v>
      </c>
      <c r="O56">
        <v>3</v>
      </c>
      <c r="P56">
        <v>3</v>
      </c>
      <c r="Q56">
        <v>3</v>
      </c>
      <c r="R56" t="s">
        <v>33</v>
      </c>
      <c r="S56" t="s">
        <v>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2025-01-04T06:15:27Z</dcterms:created>
  <dcterms:modified xsi:type="dcterms:W3CDTF">2025-01-10T07:07:04Z</dcterms:modified>
</cp:coreProperties>
</file>