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DMA\PHIA\Public Release\Output - Packages\Uganda2\"/>
    </mc:Choice>
  </mc:AlternateContent>
  <xr:revisionPtr revIDLastSave="0" documentId="8_{9C4C0348-F0D8-44AA-8AF1-93A4A6BBA9B6}" xr6:coauthVersionLast="47" xr6:coauthVersionMax="47" xr10:uidLastSave="{00000000-0000-0000-0000-000000000000}"/>
  <bookViews>
    <workbookView xWindow="-120" yWindow="-120" windowWidth="29040" windowHeight="16440" xr2:uid="{0EF0B70B-9B4E-4827-8D4D-4BB5E36CD8F8}"/>
  </bookViews>
  <sheets>
    <sheet name="13.3_ug" sheetId="1" r:id="rId1"/>
    <sheet name="13.4_ug" sheetId="2" r:id="rId2"/>
  </sheets>
  <externalReferences>
    <externalReference r:id="rId3"/>
    <externalReference r:id="rId4"/>
  </externalReferences>
  <definedNames>
    <definedName name="Table_6.2.1_Experience_of_sexual_and_physical_violence_among_female_adolescents_13_14_y">[1]TOC!#REF!</definedName>
    <definedName name="Table_TBD_Retention_on_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9" i="1"/>
  <c r="L10" i="1" s="1"/>
  <c r="L11" i="1" s="1"/>
  <c r="L12" i="1" s="1"/>
  <c r="L13" i="1" s="1"/>
</calcChain>
</file>

<file path=xl/sharedStrings.xml><?xml version="1.0" encoding="utf-8"?>
<sst xmlns="http://schemas.openxmlformats.org/spreadsheetml/2006/main" count="181" uniqueCount="122">
  <si>
    <t>Table 13.3: HIV testing in tuberculosis clinics</t>
  </si>
  <si>
    <t>Among adults aged 15 years and older who reported visiting a clinic for tuberculosis (TB) diagnosis or treatment in the 12 months before the survey, percentage who reported that they were tested for HIV during a clinic visit in that period, by sex and self-reported TB diagnosis, UPHIA 2020-2021</t>
  </si>
  <si>
    <t>uphia2020_Table13_3.sas7bdat</t>
  </si>
  <si>
    <t>Tested for HIV during a clinic visit in the 12 months before the survey</t>
  </si>
  <si>
    <t>Not tested for HIV during a clinic visit in the 12 months before the survey</t>
  </si>
  <si>
    <t>Characteristic</t>
  </si>
  <si>
    <t>Already knew they were HIV positive</t>
  </si>
  <si>
    <t>Did not know their HIV status</t>
  </si>
  <si>
    <t>Total</t>
  </si>
  <si>
    <t>Number</t>
  </si>
  <si>
    <t>Order</t>
  </si>
  <si>
    <t>row</t>
  </si>
  <si>
    <t>TestedP</t>
  </si>
  <si>
    <t>NotTestedPosP</t>
  </si>
  <si>
    <t>NotTestedNotPosP</t>
  </si>
  <si>
    <t>TotalP</t>
  </si>
  <si>
    <t>TotalN</t>
  </si>
  <si>
    <t>TestedJKseP</t>
  </si>
  <si>
    <t>NotTestedPosJKseP</t>
  </si>
  <si>
    <t>NotTestedNotPosJKseP</t>
  </si>
  <si>
    <t>TestedNoverN</t>
  </si>
  <si>
    <t>NotTestedPosNoverN</t>
  </si>
  <si>
    <t>NotTestedNotPosNoverN</t>
  </si>
  <si>
    <t>TestedJKLCLP</t>
  </si>
  <si>
    <t>TestedJKUCLP</t>
  </si>
  <si>
    <t>NotTestedPosJKLCLP</t>
  </si>
  <si>
    <t>NotTestedPosJKUCLP</t>
  </si>
  <si>
    <t>NotTestedNotPosJKLCLP</t>
  </si>
  <si>
    <t>NotTestedNotPosJKUCLP</t>
  </si>
  <si>
    <t>Sex</t>
  </si>
  <si>
    <t/>
  </si>
  <si>
    <t>Male</t>
  </si>
  <si>
    <t>Men</t>
  </si>
  <si>
    <t>Female</t>
  </si>
  <si>
    <t>Women</t>
  </si>
  <si>
    <t>TB diagnosis in the 12 months before the survey</t>
  </si>
  <si>
    <t>TB Diagnosis in the past 12 months</t>
  </si>
  <si>
    <t>Diagnosed with TB</t>
  </si>
  <si>
    <t>Not diagnosed with TB</t>
  </si>
  <si>
    <t>Total 15+</t>
  </si>
  <si>
    <t>Datasets and variables used</t>
  </si>
  <si>
    <t>Dataset</t>
  </si>
  <si>
    <t>adultind</t>
  </si>
  <si>
    <t>Subset</t>
  </si>
  <si>
    <t>indstatus = 1 and age ≥ 15 and tbclinvisit_ug = 11, 12 and tbclinhivtst = 1, 2, 3</t>
  </si>
  <si>
    <t xml:space="preserve">Analytic Variables </t>
  </si>
  <si>
    <t>tbclinhivtst</t>
  </si>
  <si>
    <t>Row stratification variables</t>
  </si>
  <si>
    <t>gender, tbdiagn_ug, age</t>
  </si>
  <si>
    <t>Column stratification variables</t>
  </si>
  <si>
    <t>&lt;none&gt;</t>
  </si>
  <si>
    <t>Weight variables</t>
  </si>
  <si>
    <t>intwt0, intwt001, …., intwt[MAX]</t>
  </si>
  <si>
    <t>Table 13.4: Self-reported tuberculosis clinic attendance and services among HIV-positive adults</t>
  </si>
  <si>
    <t>Among self-reported HIV-positive adults aged 15 years and older, percentage who reported that they had visited a clinic for tuberculosis (TB) diagnosis or treatment in the 12 months before the survey; among those who visited a clinic during that period, percentage who were diagnosed for TB; and among those diagnosed with TB in that period, percentage who reported receiving treatment for TB, by sex and selected demographic characteristics, UPHIA 2020-2021</t>
  </si>
  <si>
    <t>uphia2020_Table13_4.sas7bdat</t>
  </si>
  <si>
    <t>Among HIV-positive adults</t>
  </si>
  <si>
    <t>Among HIV-positive adults who visited a clinic for TB diagnosis or treatment in the 12 months before the survey</t>
  </si>
  <si>
    <t>Among HIV-positive adults diagnosed with TB in the 12 months before the survey</t>
  </si>
  <si>
    <t>Percentage who visited a clinic for TB diagnosis or treatment in the 12 months before the survey</t>
  </si>
  <si>
    <t>Percentage diagnosed with TB in the 12 months before the survey</t>
  </si>
  <si>
    <t>Percentage treated for TB in the 12 months before the survey</t>
  </si>
  <si>
    <t>Row</t>
  </si>
  <si>
    <t>TBvisitP</t>
  </si>
  <si>
    <t>SRPosN</t>
  </si>
  <si>
    <t>TBDiagP</t>
  </si>
  <si>
    <t>SRPosTBVisitN</t>
  </si>
  <si>
    <t>TBTreatP</t>
  </si>
  <si>
    <t>SRPostbdiagn_ug</t>
  </si>
  <si>
    <t>TBVisitJKseP</t>
  </si>
  <si>
    <t>TBDiagJKseP</t>
  </si>
  <si>
    <t>TBTreatJKseP</t>
  </si>
  <si>
    <t>TBVisitNoverN</t>
  </si>
  <si>
    <t>tbdiagn_ugoverN</t>
  </si>
  <si>
    <t>TBTreatNoverN</t>
  </si>
  <si>
    <t>TBVisitJKLCLP</t>
  </si>
  <si>
    <t>TBVisitJKUCLP</t>
  </si>
  <si>
    <t>TBDiagJKLCLP</t>
  </si>
  <si>
    <t>TBDiagJKUCLP</t>
  </si>
  <si>
    <t>TBTreatJKLCLP</t>
  </si>
  <si>
    <t>TBTreatJKUCLP</t>
  </si>
  <si>
    <t>Residence</t>
  </si>
  <si>
    <t>Urban</t>
  </si>
  <si>
    <t>Rural</t>
  </si>
  <si>
    <t>Region</t>
  </si>
  <si>
    <t>Central 1: South Buganda</t>
  </si>
  <si>
    <t>Kampala</t>
  </si>
  <si>
    <t>Central 2: North Buganda</t>
  </si>
  <si>
    <t>Central1</t>
  </si>
  <si>
    <t>East Central</t>
  </si>
  <si>
    <t>Central2</t>
  </si>
  <si>
    <t>Mid Eastern</t>
  </si>
  <si>
    <t>Mid North</t>
  </si>
  <si>
    <t>Northeast: Teso</t>
  </si>
  <si>
    <t>Mid Western</t>
  </si>
  <si>
    <t>Northeast: Karamoja</t>
  </si>
  <si>
    <t>West Nile</t>
  </si>
  <si>
    <t>South Western</t>
  </si>
  <si>
    <t>Age</t>
  </si>
  <si>
    <t>15-24</t>
  </si>
  <si>
    <t>25-34</t>
  </si>
  <si>
    <t>35-44</t>
  </si>
  <si>
    <t>45-54</t>
  </si>
  <si>
    <t>55-64</t>
  </si>
  <si>
    <t>65+</t>
  </si>
  <si>
    <t>Pregnancy status</t>
  </si>
  <si>
    <t>Currently pregnant</t>
  </si>
  <si>
    <t>Not currently pregnant</t>
  </si>
  <si>
    <t>Total 15-24</t>
  </si>
  <si>
    <t>Total 15-49</t>
  </si>
  <si>
    <t>Total 50+</t>
  </si>
  <si>
    <t xml:space="preserve">knownhivstatus = 1 and indstatus = 1 and age ≥ 15, and 
</t>
  </si>
  <si>
    <t>Percentage visited column: [(tbclinvisit_ug = 11, 12 and tbdiagn_ug = 1 and tbtreated = 1, 2)  or (tbclinvisit_ug = 11, 12 and tbdiagn_ug = 2) or tbclinvisit_ug = 2]</t>
  </si>
  <si>
    <t>Percentage diagnosed column: [(tbclinvisit_ug = 11, 12 and tbdiagn_ug = 1 and tbtreated = 1, 2)  or (tbclinvisit_ug = 11, 12 and tbdiagn_ug = 2)]</t>
  </si>
  <si>
    <t>Percentage treated column: [(tbclinvisit_ug = 11, 12 and tbdiagn_ug = 1 and tbtreated = 1, 2)]</t>
  </si>
  <si>
    <t>tbclinvisit_ug, tbdiagn_ug, tbtreated</t>
  </si>
  <si>
    <t>gender</t>
  </si>
  <si>
    <t>urban</t>
  </si>
  <si>
    <t>subnational area (region, province, stratum, etc.)</t>
  </si>
  <si>
    <t>agegroup10alt</t>
  </si>
  <si>
    <t>pregnancystatus</t>
  </si>
  <si>
    <t>age15_24, age15_49, age50_up, age15_up 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</si>
</sst>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4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64" fontId="3" fillId="0" borderId="0" xfId="0" applyNumberFormat="1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3" fillId="0" borderId="2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left"/>
    </xf>
    <xf numFmtId="164" fontId="4" fillId="0" borderId="13" xfId="0" applyNumberFormat="1" applyFont="1" applyBorder="1"/>
    <xf numFmtId="164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0" fontId="7" fillId="0" borderId="0" xfId="2" applyFont="1" applyBorder="1" applyAlignment="1">
      <alignment horizontal="left" vertical="center"/>
    </xf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/>
    <xf numFmtId="0" fontId="3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1" applyNumberFormat="1" applyFont="1"/>
    <xf numFmtId="165" fontId="4" fillId="0" borderId="0" xfId="1" applyNumberFormat="1" applyFont="1" applyAlignment="1">
      <alignment horizontal="right"/>
    </xf>
    <xf numFmtId="0" fontId="3" fillId="0" borderId="10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3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msph.mc.cumc.columbia.edu\msphicap$\PHIA%20Project\Data%20Analysis%20and%20Dissemination\SAC\Documentation\Final%20Report\Lesotho\LePHIA%202016%20Final%20Report%20Tab%20Plan%20with%20datashells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DMA\PHIA\PI%20Release\Output%20&#8211;%20Packages\Uganda2\UPHIA2020_2021_PI_Tables_202311xx_nopw%20.xlsx" TargetMode="External"/><Relationship Id="rId1" Type="http://schemas.openxmlformats.org/officeDocument/2006/relationships/externalLinkPath" Target="/Shared%20drives/DMA/PHIA/PI%20Release/Output%20&#8211;%20Packages/Uganda2/UPHIA2020_2021_PI_Tables_202311xx_nopw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Changes_2021_10_01"/>
      <sheetName val="TOC"/>
      <sheetName val="2.1"/>
      <sheetName val="2.2"/>
      <sheetName val="2.3"/>
      <sheetName val="3.1"/>
      <sheetName val="3.2"/>
      <sheetName val="3.3"/>
      <sheetName val="3.4"/>
      <sheetName val="3.5"/>
      <sheetName val="4.1"/>
      <sheetName val="5.1"/>
      <sheetName val="5.1.A"/>
      <sheetName val="5.2"/>
      <sheetName val="6.1"/>
      <sheetName val="6.2"/>
      <sheetName val="6.3"/>
      <sheetName val="7.1.A"/>
      <sheetName val="7.1.B"/>
      <sheetName val="7.1.C"/>
      <sheetName val="7.2.A"/>
      <sheetName val="7.2.B"/>
      <sheetName val="7.2.C"/>
      <sheetName val="7.3.A"/>
      <sheetName val="7.3.B"/>
      <sheetName val="7.3.C"/>
      <sheetName val="8.1"/>
      <sheetName val="8.2"/>
      <sheetName val="8.3"/>
      <sheetName val="8.4"/>
      <sheetName val="8.5"/>
      <sheetName val="9.1.A"/>
      <sheetName val="9.1.B"/>
      <sheetName val="9.2.A"/>
      <sheetName val="9.2.B"/>
      <sheetName val="9.3.A"/>
      <sheetName val="9.3.B"/>
      <sheetName val="10.1"/>
      <sheetName val="10.2"/>
      <sheetName val="10.3"/>
      <sheetName val="10.4"/>
      <sheetName val="10.5"/>
      <sheetName val="10.6"/>
      <sheetName val="10.6.A"/>
      <sheetName val="10.7"/>
      <sheetName val="11.1"/>
      <sheetName val="11.2"/>
      <sheetName val="11.3"/>
      <sheetName val="11.6"/>
      <sheetName val="12.1"/>
      <sheetName val="12.2"/>
      <sheetName val="12.3"/>
      <sheetName val="12.4.A"/>
      <sheetName val="12.4.B"/>
      <sheetName val="12.4.C"/>
      <sheetName val="12.5"/>
      <sheetName val="12.6"/>
      <sheetName val="12.7"/>
      <sheetName val="12.8"/>
      <sheetName val="13.1"/>
      <sheetName val="13.2"/>
      <sheetName val="13.3_ug"/>
      <sheetName val="13.4_ug"/>
      <sheetName val="13.5"/>
      <sheetName val="SS.1"/>
      <sheetName val="SS.2"/>
      <sheetName val="SS.3"/>
      <sheetName val="SS.4"/>
      <sheetName val="SS.5"/>
      <sheetName val="SS.6"/>
      <sheetName val="SS.7"/>
      <sheetName val="C.1"/>
      <sheetName val="C.2"/>
      <sheetName val="C.3"/>
      <sheetName val="C.4"/>
      <sheetName val="C.5"/>
      <sheetName val="C.6"/>
      <sheetName val="C.7"/>
      <sheetName val="C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2948-0CB8-4AD0-91A8-D536DAEDADBC}">
  <sheetPr>
    <pageSetUpPr fitToPage="1"/>
  </sheetPr>
  <dimension ref="A1:AD23"/>
  <sheetViews>
    <sheetView tabSelected="1" zoomScaleNormal="100" workbookViewId="0">
      <selection activeCell="A15" sqref="A15"/>
    </sheetView>
  </sheetViews>
  <sheetFormatPr defaultColWidth="8.7109375" defaultRowHeight="15" customHeight="1" x14ac:dyDescent="0.2"/>
  <cols>
    <col min="1" max="1" width="33.7109375" style="2" bestFit="1" customWidth="1"/>
    <col min="2" max="2" width="21" style="2" customWidth="1"/>
    <col min="3" max="3" width="18.42578125" style="2" customWidth="1"/>
    <col min="4" max="4" width="17.42578125" style="2" customWidth="1"/>
    <col min="5" max="5" width="14.7109375" style="2" customWidth="1"/>
    <col min="6" max="6" width="10.7109375" style="2" customWidth="1"/>
    <col min="7" max="11" width="5.28515625" style="2" customWidth="1"/>
    <col min="12" max="12" width="8.7109375" style="2" customWidth="1"/>
    <col min="13" max="13" width="31.7109375" style="2" customWidth="1"/>
    <col min="14" max="14" width="8" style="2" customWidth="1"/>
    <col min="15" max="15" width="14.42578125" style="2" customWidth="1"/>
    <col min="16" max="16" width="17.28515625" style="2" customWidth="1"/>
    <col min="17" max="30" width="8.7109375" style="2" customWidth="1"/>
    <col min="31" max="16384" width="8.7109375" style="2"/>
  </cols>
  <sheetData>
    <row r="1" spans="1:30" ht="15" customHeight="1" x14ac:dyDescent="0.2">
      <c r="A1" s="1" t="s">
        <v>0</v>
      </c>
      <c r="B1" s="1"/>
      <c r="C1" s="1"/>
      <c r="D1" s="1"/>
      <c r="E1" s="1"/>
      <c r="F1" s="1"/>
    </row>
    <row r="2" spans="1:30" ht="41.1" customHeight="1" x14ac:dyDescent="0.2">
      <c r="A2" s="3" t="s">
        <v>1</v>
      </c>
      <c r="B2" s="3"/>
      <c r="C2" s="3"/>
      <c r="D2" s="3"/>
      <c r="E2" s="3"/>
      <c r="F2" s="3"/>
    </row>
    <row r="3" spans="1:30" ht="30" customHeight="1" x14ac:dyDescent="0.2">
      <c r="A3" s="7"/>
      <c r="B3" s="8" t="s">
        <v>3</v>
      </c>
      <c r="C3" s="9" t="s">
        <v>4</v>
      </c>
      <c r="D3" s="9"/>
      <c r="E3" s="10"/>
      <c r="F3" s="7"/>
      <c r="L3" s="4" t="s">
        <v>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30" ht="25.5" x14ac:dyDescent="0.2">
      <c r="A4" s="11" t="s">
        <v>5</v>
      </c>
      <c r="B4" s="12"/>
      <c r="C4" s="13" t="s">
        <v>6</v>
      </c>
      <c r="D4" s="13" t="s">
        <v>7</v>
      </c>
      <c r="E4" s="13" t="s">
        <v>8</v>
      </c>
      <c r="F4" s="14" t="s">
        <v>9</v>
      </c>
      <c r="L4" s="15" t="s">
        <v>10</v>
      </c>
      <c r="M4" s="16" t="s">
        <v>11</v>
      </c>
      <c r="N4" s="17" t="s">
        <v>12</v>
      </c>
      <c r="O4" s="17" t="s">
        <v>13</v>
      </c>
      <c r="P4" s="17" t="s">
        <v>14</v>
      </c>
      <c r="Q4" s="17" t="s">
        <v>15</v>
      </c>
      <c r="R4" s="17" t="s">
        <v>16</v>
      </c>
      <c r="S4" s="17" t="s">
        <v>17</v>
      </c>
      <c r="T4" s="17" t="s">
        <v>18</v>
      </c>
      <c r="U4" s="17" t="s">
        <v>19</v>
      </c>
      <c r="V4" s="17" t="s">
        <v>20</v>
      </c>
      <c r="W4" s="17" t="s">
        <v>21</v>
      </c>
      <c r="X4" s="17" t="s">
        <v>22</v>
      </c>
      <c r="Y4" s="17" t="s">
        <v>23</v>
      </c>
      <c r="Z4" s="17" t="s">
        <v>24</v>
      </c>
      <c r="AA4" s="17" t="s">
        <v>25</v>
      </c>
      <c r="AB4" s="17" t="s">
        <v>26</v>
      </c>
      <c r="AC4" s="17" t="s">
        <v>27</v>
      </c>
      <c r="AD4" s="18" t="s">
        <v>28</v>
      </c>
    </row>
    <row r="5" spans="1:30" ht="15" customHeight="1" x14ac:dyDescent="0.2">
      <c r="A5" s="19" t="s">
        <v>29</v>
      </c>
      <c r="B5" s="19"/>
      <c r="C5" s="19"/>
      <c r="D5" s="20"/>
      <c r="E5" s="20"/>
      <c r="F5" s="20"/>
      <c r="L5" s="16">
        <v>1</v>
      </c>
      <c r="M5" s="16" t="s">
        <v>29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8"/>
    </row>
    <row r="6" spans="1:30" ht="15" customHeight="1" x14ac:dyDescent="0.2">
      <c r="A6" s="21" t="s">
        <v>31</v>
      </c>
      <c r="B6" s="22"/>
      <c r="C6" s="22"/>
      <c r="D6" s="22"/>
      <c r="E6" s="22"/>
      <c r="F6" s="23"/>
      <c r="L6" s="24">
        <v>2</v>
      </c>
      <c r="M6" s="24" t="s">
        <v>32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25"/>
    </row>
    <row r="7" spans="1:30" ht="15" customHeight="1" x14ac:dyDescent="0.2">
      <c r="A7" s="21" t="s">
        <v>33</v>
      </c>
      <c r="B7" s="22"/>
      <c r="C7" s="22"/>
      <c r="D7" s="22"/>
      <c r="E7" s="22"/>
      <c r="F7" s="23"/>
      <c r="L7" s="24">
        <v>3</v>
      </c>
      <c r="M7" s="24" t="s">
        <v>34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25"/>
    </row>
    <row r="8" spans="1:30" ht="15" customHeight="1" x14ac:dyDescent="0.2">
      <c r="A8" s="21"/>
      <c r="B8" s="21"/>
      <c r="C8" s="21"/>
      <c r="D8" s="20"/>
      <c r="E8" s="26"/>
      <c r="F8" s="20"/>
      <c r="L8" s="24">
        <v>4</v>
      </c>
      <c r="M8" s="24" t="s">
        <v>30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25"/>
    </row>
    <row r="9" spans="1:30" ht="26.25" customHeight="1" x14ac:dyDescent="0.2">
      <c r="A9" s="27" t="s">
        <v>35</v>
      </c>
      <c r="B9" s="21"/>
      <c r="C9" s="21"/>
      <c r="D9" s="20"/>
      <c r="E9" s="26"/>
      <c r="F9" s="20"/>
      <c r="L9" s="24">
        <f>L8+1</f>
        <v>5</v>
      </c>
      <c r="M9" s="24" t="s">
        <v>36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25"/>
    </row>
    <row r="10" spans="1:30" ht="15" customHeight="1" x14ac:dyDescent="0.2">
      <c r="A10" s="21" t="s">
        <v>37</v>
      </c>
      <c r="B10" s="22"/>
      <c r="C10" s="22"/>
      <c r="D10" s="22"/>
      <c r="E10" s="22"/>
      <c r="F10" s="23"/>
      <c r="L10" s="24">
        <f>L9+1</f>
        <v>6</v>
      </c>
      <c r="M10" s="24" t="s">
        <v>37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25"/>
    </row>
    <row r="11" spans="1:30" ht="15" customHeight="1" x14ac:dyDescent="0.2">
      <c r="A11" s="21" t="s">
        <v>38</v>
      </c>
      <c r="B11" s="22"/>
      <c r="C11" s="22"/>
      <c r="D11" s="22"/>
      <c r="E11" s="22"/>
      <c r="F11" s="23"/>
      <c r="L11" s="24">
        <f>L10+1</f>
        <v>7</v>
      </c>
      <c r="M11" s="24" t="s">
        <v>38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25"/>
    </row>
    <row r="12" spans="1:30" ht="15" customHeight="1" x14ac:dyDescent="0.2">
      <c r="A12" s="21"/>
      <c r="B12" s="21"/>
      <c r="C12" s="21"/>
      <c r="D12" s="20"/>
      <c r="E12" s="26"/>
      <c r="F12" s="20"/>
      <c r="L12" s="24">
        <f>L11+1</f>
        <v>8</v>
      </c>
      <c r="M12" s="24" t="s">
        <v>30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25"/>
    </row>
    <row r="13" spans="1:30" ht="15" customHeight="1" x14ac:dyDescent="0.2">
      <c r="A13" s="28" t="s">
        <v>39</v>
      </c>
      <c r="B13" s="22"/>
      <c r="C13" s="22"/>
      <c r="D13" s="22"/>
      <c r="E13" s="22"/>
      <c r="F13" s="23"/>
      <c r="L13" s="15">
        <f>L12+1</f>
        <v>9</v>
      </c>
      <c r="M13" s="15" t="s">
        <v>39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30"/>
    </row>
    <row r="14" spans="1:30" ht="15" customHeight="1" thickBot="1" x14ac:dyDescent="0.25">
      <c r="A14" s="31"/>
      <c r="B14" s="31"/>
      <c r="C14" s="31"/>
      <c r="D14" s="32"/>
      <c r="E14" s="33"/>
      <c r="F14" s="34"/>
    </row>
    <row r="15" spans="1:30" ht="15" customHeight="1" x14ac:dyDescent="0.2">
      <c r="A15" s="35"/>
    </row>
    <row r="17" spans="1:2" ht="15" customHeight="1" x14ac:dyDescent="0.2">
      <c r="A17" s="36" t="s">
        <v>40</v>
      </c>
    </row>
    <row r="18" spans="1:2" ht="15" customHeight="1" x14ac:dyDescent="0.2">
      <c r="A18" s="37" t="s">
        <v>41</v>
      </c>
      <c r="B18" s="2" t="s">
        <v>42</v>
      </c>
    </row>
    <row r="19" spans="1:2" ht="15" customHeight="1" x14ac:dyDescent="0.2">
      <c r="A19" s="37" t="s">
        <v>43</v>
      </c>
      <c r="B19" s="2" t="s">
        <v>44</v>
      </c>
    </row>
    <row r="20" spans="1:2" ht="15" customHeight="1" x14ac:dyDescent="0.2">
      <c r="A20" s="38" t="s">
        <v>45</v>
      </c>
      <c r="B20" s="2" t="s">
        <v>46</v>
      </c>
    </row>
    <row r="21" spans="1:2" ht="15" customHeight="1" x14ac:dyDescent="0.2">
      <c r="A21" s="38" t="s">
        <v>47</v>
      </c>
      <c r="B21" s="2" t="s">
        <v>48</v>
      </c>
    </row>
    <row r="22" spans="1:2" ht="15" customHeight="1" x14ac:dyDescent="0.2">
      <c r="A22" s="38" t="s">
        <v>49</v>
      </c>
      <c r="B22" s="2" t="s">
        <v>50</v>
      </c>
    </row>
    <row r="23" spans="1:2" ht="15" customHeight="1" x14ac:dyDescent="0.2">
      <c r="A23" s="37" t="s">
        <v>51</v>
      </c>
      <c r="B23" s="2" t="s">
        <v>52</v>
      </c>
    </row>
  </sheetData>
  <mergeCells count="5">
    <mergeCell ref="A1:F1"/>
    <mergeCell ref="A2:F2"/>
    <mergeCell ref="L3:AD3"/>
    <mergeCell ref="B3:B4"/>
    <mergeCell ref="C3:D3"/>
  </mergeCells>
  <pageMargins left="0.7" right="0.7" top="0.75" bottom="0.75" header="0.3" footer="0.3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4641-11C7-48B4-BA8E-13A63A16D6C7}">
  <dimension ref="A1:AE59"/>
  <sheetViews>
    <sheetView zoomScaleNormal="100" workbookViewId="0">
      <pane ySplit="4" topLeftCell="A5" activePane="bottomLeft" state="frozen"/>
      <selection activeCell="G32" sqref="G32"/>
      <selection pane="bottomLeft" activeCell="B45" sqref="B45"/>
    </sheetView>
  </sheetViews>
  <sheetFormatPr defaultColWidth="8.7109375" defaultRowHeight="15" customHeight="1" x14ac:dyDescent="0.2"/>
  <cols>
    <col min="1" max="1" width="28.7109375" style="2" customWidth="1"/>
    <col min="2" max="2" width="21.5703125" style="2" customWidth="1"/>
    <col min="3" max="3" width="8.7109375" style="2" customWidth="1"/>
    <col min="4" max="4" width="1.7109375" style="2" customWidth="1"/>
    <col min="5" max="5" width="21.7109375" style="2" customWidth="1"/>
    <col min="6" max="6" width="15.28515625" style="2" customWidth="1"/>
    <col min="7" max="7" width="2.7109375" style="2" customWidth="1"/>
    <col min="8" max="8" width="20.7109375" style="2" customWidth="1"/>
    <col min="9" max="9" width="8.7109375" style="2" customWidth="1"/>
    <col min="10" max="11" width="9.28515625" style="2" customWidth="1"/>
    <col min="12" max="12" width="10.28515625" style="2" customWidth="1"/>
    <col min="13" max="13" width="25.7109375" style="39" customWidth="1"/>
    <col min="14" max="14" width="8" style="2" customWidth="1"/>
    <col min="15" max="15" width="8.28515625" style="2" customWidth="1"/>
    <col min="16" max="16" width="8.42578125" style="2" customWidth="1"/>
    <col min="17" max="17" width="14.42578125" style="2" customWidth="1"/>
    <col min="18" max="18" width="9.28515625" style="2" customWidth="1"/>
    <col min="19" max="19" width="14.7109375" style="2" customWidth="1"/>
    <col min="20" max="20" width="12.42578125" style="2" customWidth="1"/>
    <col min="21" max="21" width="12.7109375" style="2" customWidth="1"/>
    <col min="22" max="22" width="13.42578125" style="2" customWidth="1"/>
    <col min="23" max="23" width="13.28515625" style="2" customWidth="1"/>
    <col min="24" max="24" width="13.7109375" style="2" customWidth="1"/>
    <col min="25" max="25" width="14.28515625" style="2" customWidth="1"/>
    <col min="26" max="26" width="14" style="2" customWidth="1"/>
    <col min="27" max="27" width="14.28515625" style="2" customWidth="1"/>
    <col min="28" max="28" width="14.42578125" style="2" customWidth="1"/>
    <col min="29" max="29" width="14.7109375" style="2" customWidth="1"/>
    <col min="30" max="30" width="15" style="2" customWidth="1"/>
    <col min="31" max="31" width="15.28515625" style="2" customWidth="1"/>
    <col min="32" max="16384" width="8.7109375" style="2"/>
  </cols>
  <sheetData>
    <row r="1" spans="1:31" ht="12.7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</row>
    <row r="2" spans="1:31" ht="46.5" customHeight="1" x14ac:dyDescent="0.2">
      <c r="A2" s="3" t="s">
        <v>54</v>
      </c>
      <c r="B2" s="3"/>
      <c r="C2" s="3"/>
      <c r="D2" s="3"/>
      <c r="E2" s="3"/>
      <c r="F2" s="3"/>
      <c r="G2" s="3"/>
      <c r="H2" s="3"/>
      <c r="I2" s="3"/>
    </row>
    <row r="3" spans="1:31" ht="45" customHeight="1" x14ac:dyDescent="0.2">
      <c r="A3" s="40"/>
      <c r="B3" s="9" t="s">
        <v>56</v>
      </c>
      <c r="C3" s="9"/>
      <c r="D3" s="41"/>
      <c r="E3" s="9" t="s">
        <v>57</v>
      </c>
      <c r="F3" s="9"/>
      <c r="G3" s="42"/>
      <c r="H3" s="9" t="s">
        <v>58</v>
      </c>
      <c r="I3" s="9"/>
      <c r="L3" s="4" t="s">
        <v>55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54" customHeight="1" x14ac:dyDescent="0.2">
      <c r="A4" s="43" t="s">
        <v>5</v>
      </c>
      <c r="B4" s="13" t="s">
        <v>59</v>
      </c>
      <c r="C4" s="14" t="s">
        <v>9</v>
      </c>
      <c r="D4" s="44"/>
      <c r="E4" s="13" t="s">
        <v>60</v>
      </c>
      <c r="F4" s="13" t="s">
        <v>9</v>
      </c>
      <c r="G4" s="45"/>
      <c r="H4" s="13" t="s">
        <v>61</v>
      </c>
      <c r="I4" s="14" t="s">
        <v>9</v>
      </c>
      <c r="L4" s="15" t="s">
        <v>10</v>
      </c>
      <c r="M4" s="46" t="s">
        <v>62</v>
      </c>
      <c r="N4" s="17" t="s">
        <v>63</v>
      </c>
      <c r="O4" s="17" t="s">
        <v>64</v>
      </c>
      <c r="P4" s="17" t="s">
        <v>65</v>
      </c>
      <c r="Q4" s="17" t="s">
        <v>66</v>
      </c>
      <c r="R4" s="17" t="s">
        <v>67</v>
      </c>
      <c r="S4" s="17" t="s">
        <v>68</v>
      </c>
      <c r="T4" s="17" t="s">
        <v>69</v>
      </c>
      <c r="U4" s="17" t="s">
        <v>70</v>
      </c>
      <c r="V4" s="17" t="s">
        <v>71</v>
      </c>
      <c r="W4" s="17" t="s">
        <v>72</v>
      </c>
      <c r="X4" s="17" t="s">
        <v>73</v>
      </c>
      <c r="Y4" s="17" t="s">
        <v>74</v>
      </c>
      <c r="Z4" s="17" t="s">
        <v>75</v>
      </c>
      <c r="AA4" s="17" t="s">
        <v>76</v>
      </c>
      <c r="AB4" s="17" t="s">
        <v>77</v>
      </c>
      <c r="AC4" s="17" t="s">
        <v>78</v>
      </c>
      <c r="AD4" s="17" t="s">
        <v>79</v>
      </c>
      <c r="AE4" s="18" t="s">
        <v>80</v>
      </c>
    </row>
    <row r="5" spans="1:31" ht="12.75" x14ac:dyDescent="0.2">
      <c r="A5" s="19" t="s">
        <v>29</v>
      </c>
      <c r="B5" s="20"/>
      <c r="C5" s="20"/>
      <c r="D5" s="20"/>
      <c r="E5" s="20"/>
      <c r="F5" s="20"/>
      <c r="G5" s="20"/>
      <c r="H5" s="20"/>
      <c r="I5" s="20"/>
      <c r="L5" s="16">
        <v>1</v>
      </c>
      <c r="M5" s="16" t="s">
        <v>29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</row>
    <row r="6" spans="1:31" ht="12.75" x14ac:dyDescent="0.2">
      <c r="A6" s="21" t="s">
        <v>31</v>
      </c>
      <c r="B6" s="22"/>
      <c r="C6" s="23"/>
      <c r="D6" s="47"/>
      <c r="E6" s="22"/>
      <c r="F6" s="23"/>
      <c r="G6" s="47"/>
      <c r="H6" s="22"/>
      <c r="I6" s="23"/>
      <c r="L6" s="24">
        <v>2</v>
      </c>
      <c r="M6" s="24" t="s">
        <v>32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25"/>
    </row>
    <row r="7" spans="1:31" ht="12.75" x14ac:dyDescent="0.2">
      <c r="A7" s="21" t="s">
        <v>33</v>
      </c>
      <c r="B7" s="22"/>
      <c r="C7" s="23"/>
      <c r="D7" s="47"/>
      <c r="E7" s="22"/>
      <c r="F7" s="23"/>
      <c r="G7" s="47"/>
      <c r="H7" s="22"/>
      <c r="I7" s="23"/>
      <c r="L7" s="24">
        <v>3</v>
      </c>
      <c r="M7" s="24" t="s">
        <v>34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25"/>
    </row>
    <row r="8" spans="1:31" ht="12.75" x14ac:dyDescent="0.2">
      <c r="A8" s="21"/>
      <c r="B8" s="48"/>
      <c r="C8" s="49"/>
      <c r="D8" s="20"/>
      <c r="E8" s="48"/>
      <c r="F8" s="50"/>
      <c r="G8" s="48"/>
      <c r="H8" s="48"/>
      <c r="I8" s="50"/>
      <c r="L8" s="24">
        <f>L7+1</f>
        <v>4</v>
      </c>
      <c r="M8" s="24" t="s">
        <v>30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25"/>
    </row>
    <row r="9" spans="1:31" ht="12.75" x14ac:dyDescent="0.2">
      <c r="A9" s="19" t="s">
        <v>81</v>
      </c>
      <c r="B9" s="48"/>
      <c r="C9" s="49"/>
      <c r="D9" s="20"/>
      <c r="E9" s="48"/>
      <c r="F9" s="50"/>
      <c r="G9" s="48"/>
      <c r="H9" s="48"/>
      <c r="I9" s="50"/>
      <c r="L9" s="24">
        <f t="shared" ref="L9:L41" si="0">L8+1</f>
        <v>5</v>
      </c>
      <c r="M9" s="24" t="s">
        <v>81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25"/>
    </row>
    <row r="10" spans="1:31" ht="12.75" x14ac:dyDescent="0.2">
      <c r="A10" s="21" t="s">
        <v>82</v>
      </c>
      <c r="B10" s="22"/>
      <c r="C10" s="23"/>
      <c r="D10" s="47"/>
      <c r="E10" s="22"/>
      <c r="F10" s="23"/>
      <c r="G10" s="47"/>
      <c r="H10" s="22"/>
      <c r="I10" s="23"/>
      <c r="L10" s="24">
        <f t="shared" si="0"/>
        <v>6</v>
      </c>
      <c r="M10" s="24" t="s">
        <v>82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25"/>
    </row>
    <row r="11" spans="1:31" ht="12.75" x14ac:dyDescent="0.2">
      <c r="A11" s="21" t="s">
        <v>83</v>
      </c>
      <c r="B11" s="22"/>
      <c r="C11" s="23"/>
      <c r="D11" s="47"/>
      <c r="E11" s="22"/>
      <c r="F11" s="23"/>
      <c r="G11" s="47"/>
      <c r="H11" s="22"/>
      <c r="I11" s="23"/>
      <c r="L11" s="24">
        <f t="shared" si="0"/>
        <v>7</v>
      </c>
      <c r="M11" s="24" t="s">
        <v>83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25"/>
    </row>
    <row r="12" spans="1:31" ht="12.75" x14ac:dyDescent="0.2">
      <c r="A12" s="39"/>
      <c r="B12" s="48"/>
      <c r="C12" s="49"/>
      <c r="D12" s="20"/>
      <c r="E12" s="48"/>
      <c r="F12" s="50"/>
      <c r="G12" s="48"/>
      <c r="H12" s="48"/>
      <c r="I12" s="50"/>
      <c r="L12" s="24">
        <f t="shared" si="0"/>
        <v>8</v>
      </c>
      <c r="M12" s="24" t="s">
        <v>30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25"/>
    </row>
    <row r="13" spans="1:31" ht="12.75" x14ac:dyDescent="0.2">
      <c r="A13" s="19" t="s">
        <v>84</v>
      </c>
      <c r="B13" s="48"/>
      <c r="C13" s="49"/>
      <c r="D13" s="20"/>
      <c r="E13" s="48"/>
      <c r="F13" s="50"/>
      <c r="G13" s="48"/>
      <c r="H13" s="48"/>
      <c r="I13" s="50"/>
      <c r="L13" s="24">
        <f t="shared" si="0"/>
        <v>9</v>
      </c>
      <c r="M13" s="24" t="s">
        <v>84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25"/>
    </row>
    <row r="14" spans="1:31" ht="12.75" x14ac:dyDescent="0.2">
      <c r="A14" s="51" t="s">
        <v>85</v>
      </c>
      <c r="B14" s="22"/>
      <c r="C14" s="23"/>
      <c r="D14" s="47"/>
      <c r="E14" s="22"/>
      <c r="F14" s="23"/>
      <c r="G14" s="47"/>
      <c r="H14" s="22"/>
      <c r="I14" s="23"/>
      <c r="L14" s="24">
        <f t="shared" si="0"/>
        <v>10</v>
      </c>
      <c r="M14" s="24" t="s">
        <v>86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25"/>
    </row>
    <row r="15" spans="1:31" ht="12.75" x14ac:dyDescent="0.2">
      <c r="A15" s="51" t="s">
        <v>87</v>
      </c>
      <c r="B15" s="22"/>
      <c r="C15" s="23"/>
      <c r="D15" s="47"/>
      <c r="E15" s="22"/>
      <c r="F15" s="23"/>
      <c r="G15" s="47"/>
      <c r="H15" s="22"/>
      <c r="I15" s="23"/>
      <c r="L15" s="24">
        <f t="shared" si="0"/>
        <v>11</v>
      </c>
      <c r="M15" s="24" t="s">
        <v>88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25"/>
    </row>
    <row r="16" spans="1:31" ht="12.75" x14ac:dyDescent="0.2">
      <c r="A16" s="51" t="s">
        <v>89</v>
      </c>
      <c r="B16" s="22"/>
      <c r="C16" s="23"/>
      <c r="D16" s="47"/>
      <c r="E16" s="22"/>
      <c r="F16" s="23"/>
      <c r="G16" s="47"/>
      <c r="H16" s="22"/>
      <c r="I16" s="23"/>
      <c r="L16" s="24">
        <f t="shared" si="0"/>
        <v>12</v>
      </c>
      <c r="M16" s="24" t="s">
        <v>90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25"/>
    </row>
    <row r="17" spans="1:31" ht="12.75" x14ac:dyDescent="0.2">
      <c r="A17" s="51" t="s">
        <v>86</v>
      </c>
      <c r="B17" s="22"/>
      <c r="C17" s="23"/>
      <c r="D17" s="47"/>
      <c r="E17" s="22"/>
      <c r="F17" s="23"/>
      <c r="G17" s="47"/>
      <c r="H17" s="22"/>
      <c r="I17" s="23"/>
      <c r="L17" s="24">
        <f t="shared" si="0"/>
        <v>13</v>
      </c>
      <c r="M17" s="24" t="s">
        <v>89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25"/>
    </row>
    <row r="18" spans="1:31" ht="12.75" x14ac:dyDescent="0.2">
      <c r="A18" s="51" t="s">
        <v>91</v>
      </c>
      <c r="B18" s="22"/>
      <c r="C18" s="23"/>
      <c r="D18" s="47"/>
      <c r="E18" s="22"/>
      <c r="F18" s="23"/>
      <c r="G18" s="47"/>
      <c r="H18" s="22"/>
      <c r="I18" s="23"/>
      <c r="L18" s="24">
        <f t="shared" si="0"/>
        <v>14</v>
      </c>
      <c r="M18" s="24" t="s">
        <v>91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25"/>
    </row>
    <row r="19" spans="1:31" ht="12.75" x14ac:dyDescent="0.2">
      <c r="A19" s="51" t="s">
        <v>92</v>
      </c>
      <c r="B19" s="22"/>
      <c r="C19" s="23"/>
      <c r="D19" s="47"/>
      <c r="E19" s="22"/>
      <c r="F19" s="23"/>
      <c r="G19" s="47"/>
      <c r="H19" s="22"/>
      <c r="I19" s="23"/>
      <c r="L19" s="24">
        <f t="shared" si="0"/>
        <v>15</v>
      </c>
      <c r="M19" s="24" t="s">
        <v>93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25"/>
    </row>
    <row r="20" spans="1:31" ht="12.75" x14ac:dyDescent="0.2">
      <c r="A20" s="51" t="s">
        <v>94</v>
      </c>
      <c r="B20" s="22"/>
      <c r="C20" s="23"/>
      <c r="D20" s="47"/>
      <c r="E20" s="22"/>
      <c r="F20" s="23"/>
      <c r="G20" s="47"/>
      <c r="H20" s="22"/>
      <c r="I20" s="23"/>
      <c r="L20" s="24">
        <f t="shared" si="0"/>
        <v>16</v>
      </c>
      <c r="M20" s="24" t="s">
        <v>95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25"/>
    </row>
    <row r="21" spans="1:31" ht="12.75" x14ac:dyDescent="0.2">
      <c r="A21" s="52" t="s">
        <v>95</v>
      </c>
      <c r="B21" s="22"/>
      <c r="C21" s="23"/>
      <c r="D21" s="47"/>
      <c r="E21" s="22"/>
      <c r="F21" s="23"/>
      <c r="G21" s="47"/>
      <c r="H21" s="22"/>
      <c r="I21" s="23"/>
      <c r="L21" s="24">
        <f t="shared" si="0"/>
        <v>17</v>
      </c>
      <c r="M21" s="24" t="s">
        <v>92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25"/>
    </row>
    <row r="22" spans="1:31" ht="12.75" x14ac:dyDescent="0.2">
      <c r="A22" s="52" t="s">
        <v>93</v>
      </c>
      <c r="B22" s="22"/>
      <c r="C22" s="23"/>
      <c r="D22" s="47"/>
      <c r="E22" s="22"/>
      <c r="F22" s="23"/>
      <c r="G22" s="47"/>
      <c r="H22" s="22"/>
      <c r="I22" s="23"/>
      <c r="L22" s="24">
        <f t="shared" si="0"/>
        <v>18</v>
      </c>
      <c r="M22" s="24" t="s">
        <v>96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25"/>
    </row>
    <row r="23" spans="1:31" ht="12.75" x14ac:dyDescent="0.2">
      <c r="A23" s="52" t="s">
        <v>97</v>
      </c>
      <c r="B23" s="22"/>
      <c r="C23" s="23"/>
      <c r="D23" s="47"/>
      <c r="E23" s="22"/>
      <c r="F23" s="23"/>
      <c r="G23" s="47"/>
      <c r="H23" s="22"/>
      <c r="I23" s="23"/>
      <c r="L23" s="24">
        <f t="shared" si="0"/>
        <v>19</v>
      </c>
      <c r="M23" s="24" t="s">
        <v>94</v>
      </c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25"/>
    </row>
    <row r="24" spans="1:31" ht="12.75" x14ac:dyDescent="0.2">
      <c r="A24" s="52" t="s">
        <v>96</v>
      </c>
      <c r="B24" s="22"/>
      <c r="C24" s="23"/>
      <c r="D24" s="47"/>
      <c r="E24" s="22"/>
      <c r="F24" s="23"/>
      <c r="G24" s="47"/>
      <c r="H24" s="22"/>
      <c r="I24" s="23"/>
      <c r="L24" s="24">
        <f t="shared" si="0"/>
        <v>20</v>
      </c>
      <c r="M24" s="24" t="s">
        <v>97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25"/>
    </row>
    <row r="25" spans="1:31" ht="12.75" x14ac:dyDescent="0.2">
      <c r="A25" s="21"/>
      <c r="B25" s="48"/>
      <c r="C25" s="49"/>
      <c r="D25" s="20"/>
      <c r="E25" s="48"/>
      <c r="F25" s="50"/>
      <c r="G25" s="48"/>
      <c r="H25" s="48"/>
      <c r="I25" s="50"/>
      <c r="L25" s="24">
        <f t="shared" si="0"/>
        <v>21</v>
      </c>
      <c r="M25" s="24" t="s">
        <v>30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25"/>
    </row>
    <row r="26" spans="1:31" ht="12.75" x14ac:dyDescent="0.2">
      <c r="A26" s="19" t="s">
        <v>98</v>
      </c>
      <c r="B26" s="48"/>
      <c r="C26" s="49"/>
      <c r="D26" s="20"/>
      <c r="E26" s="48"/>
      <c r="F26" s="50"/>
      <c r="G26" s="48"/>
      <c r="H26" s="48"/>
      <c r="I26" s="50"/>
      <c r="L26" s="24">
        <f t="shared" si="0"/>
        <v>22</v>
      </c>
      <c r="M26" s="24" t="s">
        <v>98</v>
      </c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25"/>
    </row>
    <row r="27" spans="1:31" ht="12.75" x14ac:dyDescent="0.2">
      <c r="A27" s="21" t="s">
        <v>99</v>
      </c>
      <c r="B27" s="22"/>
      <c r="C27" s="23"/>
      <c r="D27" s="47"/>
      <c r="E27" s="22"/>
      <c r="F27" s="23"/>
      <c r="G27" s="47"/>
      <c r="H27" s="22"/>
      <c r="I27" s="23"/>
      <c r="L27" s="24">
        <f t="shared" si="0"/>
        <v>23</v>
      </c>
      <c r="M27" s="24" t="s">
        <v>99</v>
      </c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25"/>
    </row>
    <row r="28" spans="1:31" ht="12.75" x14ac:dyDescent="0.2">
      <c r="A28" s="21" t="s">
        <v>100</v>
      </c>
      <c r="B28" s="22"/>
      <c r="C28" s="23"/>
      <c r="D28" s="47"/>
      <c r="E28" s="22"/>
      <c r="F28" s="23"/>
      <c r="G28" s="47"/>
      <c r="H28" s="22"/>
      <c r="I28" s="23"/>
      <c r="L28" s="24">
        <f t="shared" si="0"/>
        <v>24</v>
      </c>
      <c r="M28" s="24" t="s">
        <v>100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25"/>
    </row>
    <row r="29" spans="1:31" ht="12.75" x14ac:dyDescent="0.2">
      <c r="A29" s="21" t="s">
        <v>101</v>
      </c>
      <c r="B29" s="22"/>
      <c r="C29" s="23"/>
      <c r="D29" s="47"/>
      <c r="E29" s="22"/>
      <c r="F29" s="23"/>
      <c r="G29" s="47"/>
      <c r="H29" s="22"/>
      <c r="I29" s="23"/>
      <c r="L29" s="24">
        <f t="shared" si="0"/>
        <v>25</v>
      </c>
      <c r="M29" s="24" t="s">
        <v>101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25"/>
    </row>
    <row r="30" spans="1:31" ht="12.75" x14ac:dyDescent="0.2">
      <c r="A30" s="21" t="s">
        <v>102</v>
      </c>
      <c r="B30" s="22"/>
      <c r="C30" s="23"/>
      <c r="D30" s="47"/>
      <c r="E30" s="22"/>
      <c r="F30" s="23"/>
      <c r="G30" s="47"/>
      <c r="H30" s="22"/>
      <c r="I30" s="23"/>
      <c r="L30" s="24">
        <f t="shared" si="0"/>
        <v>26</v>
      </c>
      <c r="M30" s="24" t="s">
        <v>102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25"/>
    </row>
    <row r="31" spans="1:31" ht="12.75" x14ac:dyDescent="0.2">
      <c r="A31" s="21" t="s">
        <v>103</v>
      </c>
      <c r="B31" s="22"/>
      <c r="C31" s="23"/>
      <c r="D31" s="47"/>
      <c r="E31" s="22"/>
      <c r="F31" s="23"/>
      <c r="G31" s="47"/>
      <c r="H31" s="22"/>
      <c r="I31" s="23"/>
      <c r="L31" s="24">
        <f t="shared" si="0"/>
        <v>27</v>
      </c>
      <c r="M31" s="24" t="s">
        <v>103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25"/>
    </row>
    <row r="32" spans="1:31" ht="12.75" x14ac:dyDescent="0.2">
      <c r="A32" s="21" t="s">
        <v>104</v>
      </c>
      <c r="B32" s="22"/>
      <c r="C32" s="23"/>
      <c r="D32" s="47"/>
      <c r="E32" s="22"/>
      <c r="F32" s="23"/>
      <c r="G32" s="47"/>
      <c r="H32" s="22"/>
      <c r="I32" s="23"/>
      <c r="L32" s="24">
        <f t="shared" si="0"/>
        <v>28</v>
      </c>
      <c r="M32" s="24" t="s">
        <v>104</v>
      </c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25"/>
    </row>
    <row r="33" spans="1:31" ht="12.75" x14ac:dyDescent="0.2">
      <c r="A33" s="21"/>
      <c r="B33" s="48"/>
      <c r="C33" s="49"/>
      <c r="D33" s="20"/>
      <c r="E33" s="48"/>
      <c r="F33" s="50"/>
      <c r="G33" s="48"/>
      <c r="H33" s="48"/>
      <c r="I33" s="50"/>
      <c r="L33" s="24">
        <f t="shared" si="0"/>
        <v>29</v>
      </c>
      <c r="M33" s="24" t="s">
        <v>30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25"/>
    </row>
    <row r="34" spans="1:31" ht="12.75" x14ac:dyDescent="0.2">
      <c r="A34" s="53" t="s">
        <v>105</v>
      </c>
      <c r="B34" s="48"/>
      <c r="C34" s="49"/>
      <c r="D34" s="20"/>
      <c r="E34" s="48"/>
      <c r="F34" s="50"/>
      <c r="G34" s="48"/>
      <c r="H34" s="48"/>
      <c r="I34" s="50"/>
      <c r="L34" s="24">
        <f t="shared" si="0"/>
        <v>30</v>
      </c>
      <c r="M34" s="24" t="s">
        <v>105</v>
      </c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25"/>
    </row>
    <row r="35" spans="1:31" ht="12.75" x14ac:dyDescent="0.2">
      <c r="A35" s="21" t="s">
        <v>106</v>
      </c>
      <c r="B35" s="22"/>
      <c r="C35" s="23"/>
      <c r="D35" s="47"/>
      <c r="E35" s="22"/>
      <c r="F35" s="23"/>
      <c r="G35" s="47"/>
      <c r="H35" s="22"/>
      <c r="I35" s="23"/>
      <c r="L35" s="24">
        <f t="shared" si="0"/>
        <v>31</v>
      </c>
      <c r="M35" s="24" t="s">
        <v>106</v>
      </c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25"/>
    </row>
    <row r="36" spans="1:31" ht="12.75" x14ac:dyDescent="0.2">
      <c r="A36" s="21" t="s">
        <v>107</v>
      </c>
      <c r="B36" s="22"/>
      <c r="C36" s="23"/>
      <c r="D36" s="47"/>
      <c r="E36" s="22"/>
      <c r="F36" s="23"/>
      <c r="G36" s="47"/>
      <c r="H36" s="22"/>
      <c r="I36" s="23"/>
      <c r="L36" s="24">
        <f t="shared" si="0"/>
        <v>32</v>
      </c>
      <c r="M36" s="24" t="s">
        <v>107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25"/>
    </row>
    <row r="37" spans="1:31" ht="12.75" x14ac:dyDescent="0.2">
      <c r="A37" s="21"/>
      <c r="B37" s="48"/>
      <c r="C37" s="49"/>
      <c r="D37" s="20"/>
      <c r="E37" s="48"/>
      <c r="F37" s="50"/>
      <c r="G37" s="48"/>
      <c r="H37" s="48"/>
      <c r="I37" s="50"/>
      <c r="L37" s="24">
        <f t="shared" si="0"/>
        <v>33</v>
      </c>
      <c r="M37" s="24" t="s">
        <v>30</v>
      </c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25"/>
    </row>
    <row r="38" spans="1:31" ht="12.75" x14ac:dyDescent="0.2">
      <c r="A38" s="28" t="s">
        <v>108</v>
      </c>
      <c r="B38" s="22"/>
      <c r="C38" s="23"/>
      <c r="D38" s="47"/>
      <c r="E38" s="22"/>
      <c r="F38" s="23"/>
      <c r="G38" s="47"/>
      <c r="H38" s="22"/>
      <c r="I38" s="23"/>
      <c r="L38" s="24">
        <f t="shared" si="0"/>
        <v>34</v>
      </c>
      <c r="M38" s="24" t="s">
        <v>108</v>
      </c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25"/>
    </row>
    <row r="39" spans="1:31" ht="12.75" x14ac:dyDescent="0.2">
      <c r="A39" s="28" t="s">
        <v>109</v>
      </c>
      <c r="B39" s="22"/>
      <c r="C39" s="23"/>
      <c r="D39" s="47"/>
      <c r="E39" s="22"/>
      <c r="F39" s="23"/>
      <c r="G39" s="47"/>
      <c r="H39" s="22"/>
      <c r="I39" s="23"/>
      <c r="L39" s="24">
        <f t="shared" si="0"/>
        <v>35</v>
      </c>
      <c r="M39" s="24" t="s">
        <v>109</v>
      </c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25"/>
    </row>
    <row r="40" spans="1:31" ht="12.75" x14ac:dyDescent="0.2">
      <c r="A40" s="54" t="s">
        <v>110</v>
      </c>
      <c r="B40" s="22"/>
      <c r="C40" s="23"/>
      <c r="D40" s="47"/>
      <c r="E40" s="22"/>
      <c r="F40" s="23"/>
      <c r="G40" s="47"/>
      <c r="H40" s="22"/>
      <c r="I40" s="23"/>
      <c r="L40" s="24">
        <f t="shared" si="0"/>
        <v>36</v>
      </c>
      <c r="M40" s="24" t="s">
        <v>110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25"/>
    </row>
    <row r="41" spans="1:31" ht="12.75" x14ac:dyDescent="0.2">
      <c r="A41" s="55" t="s">
        <v>39</v>
      </c>
      <c r="B41" s="22"/>
      <c r="C41" s="23"/>
      <c r="D41" s="47"/>
      <c r="E41" s="22"/>
      <c r="F41" s="23"/>
      <c r="G41" s="47"/>
      <c r="H41" s="22"/>
      <c r="I41" s="23"/>
      <c r="L41" s="24">
        <f t="shared" si="0"/>
        <v>37</v>
      </c>
      <c r="M41" s="15" t="s">
        <v>39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3.5" thickBot="1" x14ac:dyDescent="0.25">
      <c r="A42" s="56"/>
      <c r="B42" s="57"/>
      <c r="C42" s="57"/>
      <c r="D42" s="57"/>
      <c r="E42" s="57"/>
      <c r="F42" s="57"/>
      <c r="G42" s="57"/>
      <c r="H42" s="57"/>
      <c r="I42" s="57"/>
      <c r="L42" s="17"/>
      <c r="M42" s="2"/>
    </row>
    <row r="43" spans="1:31" ht="15" customHeight="1" x14ac:dyDescent="0.2">
      <c r="A43" s="35"/>
      <c r="B43" s="39"/>
      <c r="C43" s="39"/>
      <c r="D43" s="39"/>
      <c r="E43" s="39"/>
      <c r="F43" s="39"/>
      <c r="G43" s="39"/>
      <c r="H43" s="39"/>
      <c r="I43" s="39"/>
      <c r="M43" s="2"/>
    </row>
    <row r="44" spans="1:31" ht="15" customHeight="1" x14ac:dyDescent="0.2">
      <c r="B44" s="39"/>
      <c r="C44" s="39"/>
      <c r="D44" s="39"/>
      <c r="E44" s="39"/>
      <c r="F44" s="39"/>
      <c r="G44" s="39"/>
      <c r="H44" s="39"/>
      <c r="I44" s="39"/>
      <c r="M44" s="2"/>
    </row>
    <row r="45" spans="1:31" ht="15" customHeight="1" x14ac:dyDescent="0.2">
      <c r="A45" s="36" t="s">
        <v>40</v>
      </c>
      <c r="M45" s="2"/>
    </row>
    <row r="46" spans="1:31" ht="15" customHeight="1" x14ac:dyDescent="0.2">
      <c r="A46" s="37" t="s">
        <v>41</v>
      </c>
      <c r="B46" s="2" t="s">
        <v>42</v>
      </c>
      <c r="M46" s="2"/>
    </row>
    <row r="47" spans="1:31" ht="12.75" x14ac:dyDescent="0.2">
      <c r="A47" s="37" t="s">
        <v>43</v>
      </c>
      <c r="B47" s="39" t="s">
        <v>111</v>
      </c>
      <c r="M47" s="2"/>
    </row>
    <row r="48" spans="1:31" ht="12.75" x14ac:dyDescent="0.2">
      <c r="A48" s="37"/>
      <c r="B48" s="39" t="s">
        <v>112</v>
      </c>
      <c r="M48" s="2"/>
    </row>
    <row r="49" spans="1:13" ht="12.75" x14ac:dyDescent="0.2">
      <c r="A49" s="37"/>
      <c r="B49" s="39" t="s">
        <v>113</v>
      </c>
      <c r="M49" s="2"/>
    </row>
    <row r="50" spans="1:13" ht="12.75" x14ac:dyDescent="0.2">
      <c r="A50" s="37"/>
      <c r="B50" s="39" t="s">
        <v>114</v>
      </c>
      <c r="M50" s="2"/>
    </row>
    <row r="51" spans="1:13" ht="15" customHeight="1" x14ac:dyDescent="0.2">
      <c r="A51" s="38" t="s">
        <v>45</v>
      </c>
      <c r="B51" s="2" t="s">
        <v>115</v>
      </c>
      <c r="M51" s="2"/>
    </row>
    <row r="52" spans="1:13" ht="15" customHeight="1" x14ac:dyDescent="0.2">
      <c r="A52" s="38" t="s">
        <v>47</v>
      </c>
      <c r="B52" s="2" t="s">
        <v>116</v>
      </c>
      <c r="M52" s="2"/>
    </row>
    <row r="53" spans="1:13" ht="15" customHeight="1" x14ac:dyDescent="0.2">
      <c r="A53" s="38"/>
      <c r="B53" s="2" t="s">
        <v>117</v>
      </c>
      <c r="M53" s="2"/>
    </row>
    <row r="54" spans="1:13" ht="15" customHeight="1" x14ac:dyDescent="0.2">
      <c r="A54" s="38"/>
      <c r="B54" s="2" t="s">
        <v>118</v>
      </c>
      <c r="M54" s="2"/>
    </row>
    <row r="55" spans="1:13" ht="15" customHeight="1" x14ac:dyDescent="0.2">
      <c r="A55" s="38"/>
      <c r="B55" s="2" t="s">
        <v>119</v>
      </c>
      <c r="M55" s="2"/>
    </row>
    <row r="56" spans="1:13" ht="15" customHeight="1" x14ac:dyDescent="0.2">
      <c r="A56" s="38"/>
      <c r="B56" s="2" t="s">
        <v>120</v>
      </c>
      <c r="M56" s="2"/>
    </row>
    <row r="57" spans="1:13" ht="15" customHeight="1" x14ac:dyDescent="0.2">
      <c r="A57" s="38"/>
      <c r="B57" s="2" t="s">
        <v>121</v>
      </c>
      <c r="M57" s="2"/>
    </row>
    <row r="58" spans="1:13" ht="15" customHeight="1" x14ac:dyDescent="0.2">
      <c r="A58" s="38" t="s">
        <v>49</v>
      </c>
      <c r="B58" s="2" t="s">
        <v>50</v>
      </c>
      <c r="M58" s="2"/>
    </row>
    <row r="59" spans="1:13" ht="15" customHeight="1" x14ac:dyDescent="0.2">
      <c r="A59" s="37" t="s">
        <v>51</v>
      </c>
      <c r="B59" s="2" t="s">
        <v>52</v>
      </c>
    </row>
  </sheetData>
  <mergeCells count="7">
    <mergeCell ref="A42:I42"/>
    <mergeCell ref="A1:I1"/>
    <mergeCell ref="A2:I2"/>
    <mergeCell ref="L3:AE3"/>
    <mergeCell ref="B3:C3"/>
    <mergeCell ref="E3:F3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13.3_ug</vt:lpstr>
      <vt:lpstr>13.4_ug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Giles A.</dc:creator>
  <cp:lastModifiedBy>Reid, Giles A.</cp:lastModifiedBy>
  <dcterms:created xsi:type="dcterms:W3CDTF">2023-11-13T20:15:17Z</dcterms:created>
  <dcterms:modified xsi:type="dcterms:W3CDTF">2023-11-13T20:18:36Z</dcterms:modified>
</cp:coreProperties>
</file>