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报关单" sheetId="1" r:id="rId1"/>
  </sheets>
  <calcPr calcId="144525" fullPrecision="0" concurrentCalc="0"/>
</workbook>
</file>

<file path=xl/sharedStrings.xml><?xml version="1.0" encoding="utf-8"?>
<sst xmlns="http://schemas.openxmlformats.org/spreadsheetml/2006/main" count="178" uniqueCount="157">
  <si>
    <t>创新恒远进口报关单</t>
  </si>
  <si>
    <t>表头数据</t>
  </si>
  <si>
    <t>申报地海关</t>
  </si>
  <si>
    <t>集装箱信息</t>
  </si>
  <si>
    <t>其它包装</t>
  </si>
  <si>
    <t>合同协议号</t>
  </si>
  <si>
    <t>进境关别</t>
  </si>
  <si>
    <t>备案号</t>
  </si>
  <si>
    <t>规格</t>
  </si>
  <si>
    <t>集装箱号</t>
  </si>
  <si>
    <t>拼箱标识</t>
  </si>
  <si>
    <t>商品项号关系</t>
  </si>
  <si>
    <t>集装箱货重</t>
  </si>
  <si>
    <t>代码</t>
  </si>
  <si>
    <t>种类名称</t>
  </si>
  <si>
    <t>件数</t>
  </si>
  <si>
    <t>进口日期</t>
  </si>
  <si>
    <t>申报日期</t>
  </si>
  <si>
    <t>境内收发货人</t>
  </si>
  <si>
    <t>91440300687582405X</t>
  </si>
  <si>
    <t>深圳市创新恒远供应链管理有限公司</t>
  </si>
  <si>
    <t>境外收发货人</t>
  </si>
  <si>
    <t>HONGKONG HONGTU INTERNATIONAL LOGISTICS CO., LIMITED</t>
  </si>
  <si>
    <t>消费使用单位</t>
  </si>
  <si>
    <t>申报单位</t>
  </si>
  <si>
    <t>运输方式</t>
  </si>
  <si>
    <t>运输工具</t>
  </si>
  <si>
    <t>航次号</t>
  </si>
  <si>
    <t>提运单号</t>
  </si>
  <si>
    <t>监管方式</t>
  </si>
  <si>
    <t>0110</t>
  </si>
  <si>
    <t>征免性质</t>
  </si>
  <si>
    <t>许可证号</t>
  </si>
  <si>
    <t>启运国</t>
  </si>
  <si>
    <t>HKG</t>
  </si>
  <si>
    <t>经停港</t>
  </si>
  <si>
    <t>HKG000</t>
  </si>
  <si>
    <t>成交方式</t>
  </si>
  <si>
    <t>启运港</t>
  </si>
  <si>
    <t>运费</t>
  </si>
  <si>
    <t>随附单证信息</t>
  </si>
  <si>
    <t>保险费</t>
  </si>
  <si>
    <t>单证编号</t>
  </si>
  <si>
    <t>关联报关单</t>
  </si>
  <si>
    <t>杂费</t>
  </si>
  <si>
    <t>关联备案</t>
  </si>
  <si>
    <t>包装</t>
  </si>
  <si>
    <t>毛重</t>
  </si>
  <si>
    <t>净重</t>
  </si>
  <si>
    <t>保税/监管场所</t>
  </si>
  <si>
    <t>合同号</t>
  </si>
  <si>
    <t>贸易国别(地区)</t>
  </si>
  <si>
    <t>入境口岸</t>
  </si>
  <si>
    <t>货物存放地点</t>
  </si>
  <si>
    <t>广东省深圳市龙岗区坂田吉华路393号英达丰科技园</t>
  </si>
  <si>
    <t>场地代码</t>
  </si>
  <si>
    <t>报关单类型</t>
  </si>
  <si>
    <t>M</t>
  </si>
  <si>
    <t>通关无纸化</t>
  </si>
  <si>
    <t>特殊确认关系</t>
  </si>
  <si>
    <t>否</t>
  </si>
  <si>
    <t>价格影响确认</t>
  </si>
  <si>
    <t>支付特许权使用费确认</t>
  </si>
  <si>
    <t>备注</t>
  </si>
  <si>
    <t>数量</t>
  </si>
  <si>
    <t>标记唛码</t>
  </si>
  <si>
    <t>N/M</t>
  </si>
  <si>
    <t>金额</t>
  </si>
  <si>
    <t>税单无纸化</t>
  </si>
  <si>
    <t>自主报税</t>
  </si>
  <si>
    <t>自报自缴</t>
  </si>
  <si>
    <t>担保验放</t>
  </si>
  <si>
    <t>是否需做商检</t>
  </si>
  <si>
    <t>详细信息</t>
  </si>
  <si>
    <t>表体数据</t>
  </si>
  <si>
    <t>自定义区域(非申报数据)</t>
  </si>
  <si>
    <t>商检信息</t>
  </si>
  <si>
    <t>项号</t>
  </si>
  <si>
    <t>备案序号</t>
  </si>
  <si>
    <t>商品编号</t>
  </si>
  <si>
    <t>检验检疫编码</t>
  </si>
  <si>
    <t>商品名称</t>
  </si>
  <si>
    <t>规格型号</t>
  </si>
  <si>
    <t>成交数量</t>
  </si>
  <si>
    <t>成交单位</t>
  </si>
  <si>
    <t>法一数量</t>
  </si>
  <si>
    <t>法一单位</t>
  </si>
  <si>
    <t>法二数量</t>
  </si>
  <si>
    <t>法二单位</t>
  </si>
  <si>
    <t>单价</t>
  </si>
  <si>
    <t>总价</t>
  </si>
  <si>
    <t>币制</t>
  </si>
  <si>
    <t>原产国</t>
  </si>
  <si>
    <t>目的国</t>
  </si>
  <si>
    <t>原产地区</t>
  </si>
  <si>
    <t>境内目的地</t>
  </si>
  <si>
    <t>目的地</t>
  </si>
  <si>
    <t>征免</t>
  </si>
  <si>
    <t>检验检疫货物规格</t>
  </si>
  <si>
    <t>货物属性</t>
  </si>
  <si>
    <t>用途</t>
  </si>
  <si>
    <t>检验检疫信息：</t>
  </si>
  <si>
    <t>返回</t>
  </si>
  <si>
    <t>检验检疫受理机关</t>
  </si>
  <si>
    <t>企业资质</t>
  </si>
  <si>
    <t>特殊业务标识</t>
  </si>
  <si>
    <t>使用人</t>
  </si>
  <si>
    <t>企业资质类别</t>
  </si>
  <si>
    <t>企业资质编号</t>
  </si>
  <si>
    <t>内容</t>
  </si>
  <si>
    <t>是否选中</t>
  </si>
  <si>
    <t>使用单位联系人</t>
  </si>
  <si>
    <t>使用单位联系电话</t>
  </si>
  <si>
    <t>国际赛事</t>
  </si>
  <si>
    <t>特殊进出军工物资</t>
  </si>
  <si>
    <t>国际援助物资</t>
  </si>
  <si>
    <t>国际会议</t>
  </si>
  <si>
    <t>直通放行</t>
  </si>
  <si>
    <t>外交礼遇</t>
  </si>
  <si>
    <t>转关</t>
  </si>
  <si>
    <t>领证机关</t>
  </si>
  <si>
    <t>口岸检验检疫机关</t>
  </si>
  <si>
    <t>目的地检验检疫机关</t>
  </si>
  <si>
    <t>关联号码及理由</t>
  </si>
  <si>
    <t>启运日期</t>
  </si>
  <si>
    <t>B/L号</t>
  </si>
  <si>
    <t>原箱运输</t>
  </si>
  <si>
    <t>所需单证</t>
  </si>
  <si>
    <t>检验检疫签证申报要素</t>
  </si>
  <si>
    <t>境内收发货人名称(外文)</t>
  </si>
  <si>
    <t>境外收发货人名称(中文)</t>
  </si>
  <si>
    <t>境外发货人地址</t>
  </si>
  <si>
    <t>卸毕日期</t>
  </si>
  <si>
    <t>商品英文名称</t>
  </si>
  <si>
    <t>序号</t>
  </si>
  <si>
    <t>证书代码</t>
  </si>
  <si>
    <t>证书名称</t>
  </si>
  <si>
    <t>正本数量</t>
  </si>
  <si>
    <t>副本数量</t>
  </si>
  <si>
    <t>品质证书</t>
  </si>
  <si>
    <t>重量证书</t>
  </si>
  <si>
    <t>数量证书</t>
  </si>
  <si>
    <t>兽医卫生证书</t>
  </si>
  <si>
    <t>健康证书</t>
  </si>
  <si>
    <t>卫生证书</t>
  </si>
  <si>
    <t>动物卫生证书</t>
  </si>
  <si>
    <t>植物卫生证书</t>
  </si>
  <si>
    <t>熏蒸/消毒证书</t>
  </si>
  <si>
    <t>出境货物换证凭单</t>
  </si>
  <si>
    <t>入境货物检验检疫证明(申请出具)</t>
  </si>
  <si>
    <t>出境货物不合格通知单</t>
  </si>
  <si>
    <t>集装箱检验检疫结果单</t>
  </si>
  <si>
    <t>入境货物检验检疫证明（申请不出具）</t>
  </si>
  <si>
    <t>入境货物调离通知单</t>
  </si>
  <si>
    <t>出境货物检验检疫工作联系单</t>
  </si>
  <si>
    <t>其他单</t>
  </si>
  <si>
    <t>其他证书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</si>
</sst>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0.00_ "/>
    <numFmt numFmtId="43" formatCode="_ * #,##0.00_ ;_ * \-#,##0.00_ ;_ * &quot;-&quot;??_ ;_ @_ "/>
    <numFmt numFmtId="178" formatCode="_(&quot;$&quot;* #,##0_);_(&quot;$&quot;* \(#,##0\);_(&quot;$&quot;* &quot;-&quot;_);_(@_)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theme="0" tint="-0.149906918546098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5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/>
      <right style="medium">
        <color rgb="FFFF0000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2" borderId="3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35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17" borderId="32" applyNumberFormat="0" applyAlignment="0" applyProtection="0">
      <alignment vertical="center"/>
    </xf>
    <xf numFmtId="0" fontId="22" fillId="17" borderId="34" applyNumberFormat="0" applyAlignment="0" applyProtection="0">
      <alignment vertical="center"/>
    </xf>
    <xf numFmtId="0" fontId="28" fillId="37" borderId="3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89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0" fillId="4" borderId="3" xfId="0" applyFont="1" applyFill="1" applyBorder="1" applyAlignment="1" applyProtection="1">
      <alignment horizontal="left" vertical="center"/>
      <protection locked="0"/>
    </xf>
    <xf numFmtId="0" fontId="0" fillId="4" borderId="3" xfId="0" applyFont="1" applyFill="1" applyBorder="1" applyAlignment="1" applyProtection="1">
      <alignment vertical="center"/>
      <protection hidden="1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>
      <alignment vertical="center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49" fontId="0" fillId="4" borderId="3" xfId="0" applyNumberFormat="1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vertical="center"/>
    </xf>
    <xf numFmtId="0" fontId="0" fillId="4" borderId="3" xfId="0" applyFont="1" applyFill="1" applyBorder="1" applyAlignment="1" applyProtection="1">
      <alignment vertical="center"/>
      <protection locked="0"/>
    </xf>
    <xf numFmtId="0" fontId="0" fillId="4" borderId="3" xfId="0" applyFont="1" applyFill="1" applyBorder="1" applyAlignment="1" applyProtection="1">
      <alignment vertical="center"/>
    </xf>
    <xf numFmtId="0" fontId="0" fillId="4" borderId="3" xfId="0" applyFont="1" applyFill="1" applyBorder="1" applyAlignment="1" applyProtection="1">
      <alignment horizontal="center" vertical="center"/>
      <protection locked="0" hidden="1"/>
    </xf>
    <xf numFmtId="0" fontId="0" fillId="5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3" xfId="0" applyFont="1" applyBorder="1" applyAlignment="1" applyProtection="1">
      <alignment vertical="center"/>
      <protection locked="0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4" borderId="4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5" fillId="2" borderId="3" xfId="10" applyFont="1" applyFill="1" applyBorder="1" applyAlignment="1" applyProtection="1">
      <alignment horizontal="center" vertical="center"/>
      <protection locked="0"/>
    </xf>
    <xf numFmtId="0" fontId="1" fillId="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49" fontId="0" fillId="0" borderId="3" xfId="0" applyNumberFormat="1" applyFont="1" applyBorder="1" applyAlignment="1" applyProtection="1">
      <alignment vertical="center"/>
      <protection locked="0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hidden="1"/>
    </xf>
    <xf numFmtId="0" fontId="7" fillId="3" borderId="4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>
      <alignment vertical="center"/>
    </xf>
    <xf numFmtId="58" fontId="0" fillId="8" borderId="6" xfId="0" applyNumberFormat="1" applyFont="1" applyFill="1" applyBorder="1" applyAlignment="1">
      <alignment horizontal="center" vertical="center"/>
    </xf>
    <xf numFmtId="58" fontId="0" fillId="8" borderId="7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 applyProtection="1">
      <alignment horizontal="center" vertical="center"/>
      <protection hidden="1"/>
    </xf>
    <xf numFmtId="58" fontId="0" fillId="8" borderId="8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58" fontId="0" fillId="8" borderId="10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58" fontId="0" fillId="8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58" fontId="0" fillId="8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 applyProtection="1">
      <alignment horizontal="center" vertical="center"/>
      <protection hidden="1"/>
    </xf>
    <xf numFmtId="0" fontId="7" fillId="5" borderId="13" xfId="0" applyFont="1" applyFill="1" applyBorder="1" applyAlignment="1" applyProtection="1">
      <alignment horizontal="center" vertical="center"/>
      <protection hidden="1"/>
    </xf>
    <xf numFmtId="0" fontId="1" fillId="6" borderId="13" xfId="0" applyFont="1" applyFill="1" applyBorder="1" applyAlignment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0" fontId="0" fillId="6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 applyProtection="1">
      <alignment vertical="center"/>
      <protection locked="0"/>
    </xf>
    <xf numFmtId="0" fontId="0" fillId="0" borderId="15" xfId="0" applyFont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vertical="center"/>
      <protection locked="0"/>
    </xf>
    <xf numFmtId="0" fontId="0" fillId="0" borderId="17" xfId="0" applyFont="1" applyBorder="1" applyAlignment="1" applyProtection="1">
      <alignment vertical="center"/>
      <protection locked="0"/>
    </xf>
    <xf numFmtId="0" fontId="7" fillId="9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8" xfId="0" applyFont="1" applyBorder="1" applyAlignment="1" applyProtection="1">
      <alignment vertical="center"/>
      <protection locked="0"/>
    </xf>
    <xf numFmtId="0" fontId="7" fillId="11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9" fillId="0" borderId="2" xfId="10" applyBorder="1" applyAlignment="1" applyProtection="1">
      <alignment horizontal="center" vertical="center"/>
      <protection locked="0"/>
    </xf>
    <xf numFmtId="0" fontId="0" fillId="0" borderId="2" xfId="0" applyFont="1" applyBorder="1" applyAlignment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4" borderId="19" xfId="0" applyFont="1" applyFill="1" applyBorder="1" applyAlignment="1" applyProtection="1">
      <alignment vertical="center"/>
      <protection locked="0"/>
    </xf>
    <xf numFmtId="0" fontId="0" fillId="4" borderId="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0" fillId="12" borderId="2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0" borderId="23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27" xfId="0" applyNumberFormat="1" applyFont="1" applyBorder="1" applyAlignment="1" applyProtection="1">
      <alignment horizontal="center" vertical="center"/>
      <protection locked="0"/>
    </xf>
    <xf numFmtId="0" fontId="1" fillId="12" borderId="2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0" fillId="0" borderId="27" xfId="0" applyFont="1" applyBorder="1" applyAlignment="1" applyProtection="1">
      <alignment horizontal="center" vertical="center"/>
      <protection locked="0"/>
    </xf>
    <xf numFmtId="0" fontId="1" fillId="12" borderId="2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0" borderId="27" xfId="0" applyFont="1" applyBorder="1" applyAlignment="1" applyProtection="1">
      <alignment vertical="center"/>
      <protection locked="0"/>
    </xf>
    <xf numFmtId="0" fontId="0" fillId="5" borderId="28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left" vertical="center"/>
    </xf>
    <xf numFmtId="0" fontId="0" fillId="0" borderId="30" xfId="0" applyFont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bgColor theme="3" tint="0.399853511154515"/>
        </patternFill>
      </fill>
    </dxf>
    <dxf>
      <font>
        <color rgb="FFFF0000"/>
      </font>
      <fill>
        <patternFill patternType="solid">
          <bgColor theme="5" tint="0.39985351115451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1"/>
  <sheetViews>
    <sheetView tabSelected="1" zoomScale="85" zoomScaleNormal="85" workbookViewId="0">
      <selection activeCell="H92" sqref="H92:J92"/>
    </sheetView>
  </sheetViews>
  <sheetFormatPr defaultColWidth="9" defaultRowHeight="18" customHeight="1"/>
  <cols>
    <col min="1" max="1" width="16" style="3" customWidth="1"/>
    <col min="2" max="2" width="8.56666666666667" style="3" customWidth="1"/>
    <col min="3" max="3" width="13.5666666666667" style="3" customWidth="1"/>
    <col min="4" max="4" width="10.425" style="3" customWidth="1"/>
    <col min="5" max="5" width="13" style="3" customWidth="1"/>
    <col min="6" max="6" width="19" style="3" customWidth="1"/>
    <col min="7" max="7" width="12.2833333333333" style="3" customWidth="1"/>
    <col min="8" max="8" width="8.56666666666667" style="3" customWidth="1"/>
    <col min="9" max="9" width="10.425" style="3" customWidth="1"/>
    <col min="10" max="10" width="9" style="3"/>
    <col min="11" max="11" width="8.70833333333333" style="3" customWidth="1"/>
    <col min="12" max="12" width="10.2833333333333" style="3" customWidth="1"/>
    <col min="13" max="13" width="8.28333333333333" style="3" customWidth="1"/>
    <col min="14" max="14" width="12" style="3" customWidth="1"/>
    <col min="15" max="15" width="9" style="3"/>
    <col min="16" max="16" width="13.1416666666667" style="3" customWidth="1"/>
    <col min="17" max="19" width="9.425" style="3" customWidth="1"/>
    <col min="20" max="21" width="10.1416666666667" style="3" customWidth="1"/>
    <col min="22" max="22" width="14.85" style="3" customWidth="1"/>
    <col min="23" max="24" width="9" style="3"/>
    <col min="25" max="25" width="26.7083333333333" style="3" customWidth="1"/>
    <col min="26" max="26" width="17.8583333333333" style="3" customWidth="1"/>
    <col min="27" max="16384" width="9" style="3"/>
  </cols>
  <sheetData>
    <row r="1" ht="35.1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Height="1" spans="1:2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5"/>
    </row>
    <row r="3" customHeight="1" spans="1:21">
      <c r="A3" s="7" t="s">
        <v>2</v>
      </c>
      <c r="B3" s="8">
        <v>5301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48" t="s">
        <v>3</v>
      </c>
      <c r="N3" s="49"/>
      <c r="O3" s="49"/>
      <c r="P3" s="49"/>
      <c r="Q3" s="52"/>
      <c r="R3" s="66" t="s">
        <v>4</v>
      </c>
      <c r="S3" s="66"/>
      <c r="T3" s="66"/>
      <c r="U3" s="66"/>
    </row>
    <row r="4" customHeight="1" spans="1:21">
      <c r="A4" s="7" t="s">
        <v>5</v>
      </c>
      <c r="B4" s="11"/>
      <c r="C4" s="11"/>
      <c r="D4" s="7" t="s">
        <v>6</v>
      </c>
      <c r="E4" s="8">
        <v>5301</v>
      </c>
      <c r="F4" s="9"/>
      <c r="G4" s="7" t="s">
        <v>7</v>
      </c>
      <c r="H4" s="11"/>
      <c r="I4" s="11"/>
      <c r="J4" s="11"/>
      <c r="K4" s="11"/>
      <c r="L4" s="11"/>
      <c r="M4" s="7" t="s">
        <v>8</v>
      </c>
      <c r="N4" s="7" t="s">
        <v>9</v>
      </c>
      <c r="O4" s="7" t="s">
        <v>10</v>
      </c>
      <c r="P4" s="7" t="s">
        <v>11</v>
      </c>
      <c r="Q4" s="67" t="s">
        <v>12</v>
      </c>
      <c r="R4" s="68" t="s">
        <v>13</v>
      </c>
      <c r="S4" s="69" t="s">
        <v>14</v>
      </c>
      <c r="T4" s="70"/>
      <c r="U4" s="68" t="s">
        <v>15</v>
      </c>
    </row>
    <row r="5" customHeight="1" spans="1:21">
      <c r="A5" s="7" t="s">
        <v>16</v>
      </c>
      <c r="B5" s="11"/>
      <c r="C5" s="11"/>
      <c r="D5" s="12" t="s">
        <v>17</v>
      </c>
      <c r="E5" s="13"/>
      <c r="F5" s="13"/>
      <c r="G5" s="10"/>
      <c r="H5" s="10"/>
      <c r="I5" s="10"/>
      <c r="J5" s="10"/>
      <c r="K5" s="10"/>
      <c r="L5" s="10"/>
      <c r="M5" s="24"/>
      <c r="N5" s="24"/>
      <c r="O5" s="24"/>
      <c r="P5" s="24"/>
      <c r="Q5" s="24"/>
      <c r="R5" s="71"/>
      <c r="S5" s="72" t="str">
        <f>IF(R5="","",IFERROR(VLOOKUP(R5,#REF!,2,FALSE),"代码错误"))</f>
        <v/>
      </c>
      <c r="T5" s="73"/>
      <c r="U5" s="71"/>
    </row>
    <row r="6" customHeight="1" spans="1:21">
      <c r="A6" s="7" t="s">
        <v>18</v>
      </c>
      <c r="B6" s="14">
        <v>4453066631</v>
      </c>
      <c r="C6" s="14"/>
      <c r="D6" s="14" t="s">
        <v>19</v>
      </c>
      <c r="E6" s="14"/>
      <c r="F6" s="14"/>
      <c r="G6" s="3">
        <v>4700629085</v>
      </c>
      <c r="H6" s="15" t="s">
        <v>20</v>
      </c>
      <c r="I6" s="50"/>
      <c r="J6" s="50"/>
      <c r="K6" s="50"/>
      <c r="L6" s="29"/>
      <c r="M6" s="24"/>
      <c r="N6" s="24"/>
      <c r="O6" s="24"/>
      <c r="P6" s="24"/>
      <c r="Q6" s="24"/>
      <c r="R6" s="71"/>
      <c r="S6" s="72" t="str">
        <f>IF(R6="","",IFERROR(VLOOKUP(R6,#REF!,2,FALSE),"代码错误"))</f>
        <v/>
      </c>
      <c r="T6" s="73"/>
      <c r="U6" s="71"/>
    </row>
    <row r="7" customHeight="1" spans="1:21">
      <c r="A7" s="7" t="s">
        <v>21</v>
      </c>
      <c r="B7" s="14"/>
      <c r="C7" s="14"/>
      <c r="D7" s="14"/>
      <c r="E7" s="14"/>
      <c r="F7" s="14"/>
      <c r="G7" s="14" t="s">
        <v>22</v>
      </c>
      <c r="H7" s="14"/>
      <c r="I7" s="14"/>
      <c r="J7" s="14"/>
      <c r="K7" s="14"/>
      <c r="L7" s="14"/>
      <c r="M7" s="24"/>
      <c r="N7" s="24"/>
      <c r="O7" s="24"/>
      <c r="P7" s="24"/>
      <c r="Q7" s="24"/>
      <c r="R7" s="71"/>
      <c r="S7" s="72" t="str">
        <f>IF(R7="","",IFERROR(VLOOKUP(R7,#REF!,2,FALSE),"代码错误"))</f>
        <v/>
      </c>
      <c r="T7" s="73"/>
      <c r="U7" s="71"/>
    </row>
    <row r="8" customHeight="1" spans="1:21">
      <c r="A8" s="7" t="s">
        <v>23</v>
      </c>
      <c r="B8" s="11"/>
      <c r="C8" s="11"/>
      <c r="D8" s="11"/>
      <c r="E8" s="11"/>
      <c r="F8" s="11"/>
      <c r="H8" s="15"/>
      <c r="I8" s="50"/>
      <c r="J8" s="50"/>
      <c r="K8" s="50"/>
      <c r="L8" s="29"/>
      <c r="M8" s="24"/>
      <c r="N8" s="24"/>
      <c r="O8" s="24"/>
      <c r="P8" s="24"/>
      <c r="Q8" s="24"/>
      <c r="R8" s="71"/>
      <c r="S8" s="72" t="str">
        <f>IF(R8="","",IFERROR(VLOOKUP(R8,#REF!,2,FALSE),"代码错误"))</f>
        <v/>
      </c>
      <c r="T8" s="73"/>
      <c r="U8" s="71"/>
    </row>
    <row r="9" customHeight="1" spans="1:21">
      <c r="A9" s="7" t="s">
        <v>24</v>
      </c>
      <c r="B9" s="14">
        <v>4453066631</v>
      </c>
      <c r="C9" s="14"/>
      <c r="D9" s="14" t="s">
        <v>19</v>
      </c>
      <c r="E9" s="14"/>
      <c r="F9" s="14"/>
      <c r="G9" s="16">
        <v>4700629085</v>
      </c>
      <c r="H9" s="15" t="s">
        <v>20</v>
      </c>
      <c r="I9" s="50"/>
      <c r="J9" s="50"/>
      <c r="K9" s="50"/>
      <c r="L9" s="29"/>
      <c r="M9" s="24"/>
      <c r="N9" s="24"/>
      <c r="O9" s="24"/>
      <c r="P9" s="24"/>
      <c r="Q9" s="24"/>
      <c r="R9" s="71"/>
      <c r="S9" s="72" t="str">
        <f>IF(R9="","",IFERROR(VLOOKUP(R9,#REF!,2,FALSE),"代码错误"))</f>
        <v/>
      </c>
      <c r="T9" s="73"/>
      <c r="U9" s="71"/>
    </row>
    <row r="10" customHeight="1" spans="1:21">
      <c r="A10" s="7" t="s">
        <v>25</v>
      </c>
      <c r="B10" s="8">
        <v>4</v>
      </c>
      <c r="C10" s="9"/>
      <c r="D10" s="7" t="s">
        <v>26</v>
      </c>
      <c r="E10" s="11"/>
      <c r="F10" s="11"/>
      <c r="G10" s="7" t="s">
        <v>27</v>
      </c>
      <c r="H10" s="11"/>
      <c r="I10" s="11"/>
      <c r="J10" s="10"/>
      <c r="K10" s="10"/>
      <c r="L10" s="10"/>
      <c r="M10" s="24"/>
      <c r="N10" s="24"/>
      <c r="O10" s="24"/>
      <c r="P10" s="24"/>
      <c r="Q10" s="24"/>
      <c r="R10" s="71"/>
      <c r="S10" s="72" t="str">
        <f>IF(R10="","",IFERROR(VLOOKUP(R10,#REF!,2,FALSE),"代码错误"))</f>
        <v/>
      </c>
      <c r="T10" s="73"/>
      <c r="U10" s="71"/>
    </row>
    <row r="11" customHeight="1" spans="1:21">
      <c r="A11" s="7" t="s">
        <v>28</v>
      </c>
      <c r="B11" s="11"/>
      <c r="C11" s="11"/>
      <c r="D11" s="7" t="s">
        <v>29</v>
      </c>
      <c r="E11" s="17" t="s">
        <v>30</v>
      </c>
      <c r="F11" s="9"/>
      <c r="G11" s="18" t="s">
        <v>31</v>
      </c>
      <c r="H11" s="8">
        <v>101</v>
      </c>
      <c r="I11" s="51"/>
      <c r="J11" s="51"/>
      <c r="K11" s="51"/>
      <c r="L11" s="51"/>
      <c r="M11" s="24"/>
      <c r="N11" s="24"/>
      <c r="O11" s="24"/>
      <c r="P11" s="24"/>
      <c r="Q11" s="24"/>
      <c r="R11" s="71"/>
      <c r="S11" s="72" t="str">
        <f>IF(R11="","",IFERROR(VLOOKUP(R11,#REF!,2,FALSE),"代码错误"))</f>
        <v/>
      </c>
      <c r="T11" s="73"/>
      <c r="U11" s="71"/>
    </row>
    <row r="12" customHeight="1" spans="1:21">
      <c r="A12" s="7" t="s">
        <v>32</v>
      </c>
      <c r="B12" s="11"/>
      <c r="C12" s="11"/>
      <c r="D12" s="7" t="s">
        <v>33</v>
      </c>
      <c r="E12" s="19" t="s">
        <v>34</v>
      </c>
      <c r="F12" s="9"/>
      <c r="G12" s="18" t="s">
        <v>35</v>
      </c>
      <c r="H12" s="20" t="s">
        <v>36</v>
      </c>
      <c r="I12" s="51"/>
      <c r="J12" s="51"/>
      <c r="K12" s="51"/>
      <c r="L12" s="51"/>
      <c r="M12" s="24"/>
      <c r="N12" s="24"/>
      <c r="O12" s="24"/>
      <c r="P12" s="24"/>
      <c r="Q12" s="24"/>
      <c r="R12" s="71"/>
      <c r="S12" s="72" t="str">
        <f>IF(R12="","",IFERROR(VLOOKUP(R12,#REF!,2,FALSE),"代码错误"))</f>
        <v/>
      </c>
      <c r="T12" s="73"/>
      <c r="U12" s="71"/>
    </row>
    <row r="13" customHeight="1" spans="1:21">
      <c r="A13" s="7" t="s">
        <v>37</v>
      </c>
      <c r="B13" s="8">
        <v>1</v>
      </c>
      <c r="C13" s="21"/>
      <c r="D13" s="22"/>
      <c r="E13" s="23"/>
      <c r="F13" s="23"/>
      <c r="G13" s="18" t="s">
        <v>38</v>
      </c>
      <c r="H13" s="20" t="s">
        <v>36</v>
      </c>
      <c r="I13" s="51"/>
      <c r="J13" s="51"/>
      <c r="K13" s="51"/>
      <c r="L13" s="51"/>
      <c r="M13" s="24"/>
      <c r="N13" s="24"/>
      <c r="O13" s="24"/>
      <c r="P13" s="24"/>
      <c r="Q13" s="24"/>
      <c r="R13" s="71"/>
      <c r="S13" s="72" t="str">
        <f>IF(R13="","",IFERROR(VLOOKUP(R13,#REF!,2,FALSE),"代码错误"))</f>
        <v/>
      </c>
      <c r="T13" s="73"/>
      <c r="U13" s="71"/>
    </row>
    <row r="14" customHeight="1" spans="1:21">
      <c r="A14" s="7" t="s">
        <v>39</v>
      </c>
      <c r="B14" s="11"/>
      <c r="C14" s="24"/>
      <c r="D14" s="24"/>
      <c r="E14" s="10"/>
      <c r="F14" s="10"/>
      <c r="G14" s="10"/>
      <c r="H14" s="10"/>
      <c r="I14" s="10"/>
      <c r="J14" s="10"/>
      <c r="K14" s="10"/>
      <c r="L14" s="10"/>
      <c r="M14" s="48" t="s">
        <v>40</v>
      </c>
      <c r="N14" s="49"/>
      <c r="O14" s="52"/>
      <c r="P14" s="24"/>
      <c r="Q14" s="24"/>
      <c r="R14" s="71"/>
      <c r="S14" s="72" t="str">
        <f>IF(R14="","",IFERROR(VLOOKUP(R14,#REF!,2,FALSE),"代码错误"))</f>
        <v/>
      </c>
      <c r="T14" s="73"/>
      <c r="U14" s="71"/>
    </row>
    <row r="15" customHeight="1" spans="1:21">
      <c r="A15" s="7" t="s">
        <v>41</v>
      </c>
      <c r="B15" s="11"/>
      <c r="C15" s="24"/>
      <c r="D15" s="24"/>
      <c r="E15" s="25"/>
      <c r="F15" s="26"/>
      <c r="G15" s="26"/>
      <c r="H15" s="26"/>
      <c r="I15" s="26"/>
      <c r="J15" s="26"/>
      <c r="K15" s="26"/>
      <c r="L15" s="53"/>
      <c r="M15" s="7" t="s">
        <v>13</v>
      </c>
      <c r="N15" s="54" t="s">
        <v>42</v>
      </c>
      <c r="O15" s="55"/>
      <c r="P15" s="7" t="s">
        <v>43</v>
      </c>
      <c r="Q15" s="11"/>
      <c r="R15" s="11"/>
      <c r="S15" s="11"/>
      <c r="T15" s="11"/>
      <c r="U15" s="11"/>
    </row>
    <row r="16" customHeight="1" spans="1:21">
      <c r="A16" s="7" t="s">
        <v>44</v>
      </c>
      <c r="B16" s="11"/>
      <c r="C16" s="24"/>
      <c r="D16" s="24"/>
      <c r="E16" s="25"/>
      <c r="F16" s="26"/>
      <c r="G16" s="26"/>
      <c r="H16" s="26"/>
      <c r="I16" s="26"/>
      <c r="J16" s="26"/>
      <c r="K16" s="26"/>
      <c r="L16" s="53"/>
      <c r="M16" s="24"/>
      <c r="N16" s="27"/>
      <c r="O16" s="28"/>
      <c r="P16" s="7" t="s">
        <v>45</v>
      </c>
      <c r="Q16" s="11"/>
      <c r="R16" s="11"/>
      <c r="S16" s="11"/>
      <c r="T16" s="11"/>
      <c r="U16" s="11"/>
    </row>
    <row r="17" customHeight="1" spans="1:24">
      <c r="A17" s="7" t="s">
        <v>15</v>
      </c>
      <c r="B17" s="27"/>
      <c r="C17" s="28"/>
      <c r="D17" s="7" t="s">
        <v>46</v>
      </c>
      <c r="E17" s="19">
        <v>22</v>
      </c>
      <c r="F17" s="9"/>
      <c r="G17" s="7" t="s">
        <v>47</v>
      </c>
      <c r="H17" s="27"/>
      <c r="I17" s="28"/>
      <c r="J17" s="7" t="s">
        <v>48</v>
      </c>
      <c r="K17" s="27"/>
      <c r="L17" s="28"/>
      <c r="M17" s="24"/>
      <c r="N17" s="27"/>
      <c r="O17" s="28"/>
      <c r="P17" s="7" t="s">
        <v>49</v>
      </c>
      <c r="Q17" s="11"/>
      <c r="R17" s="11"/>
      <c r="S17" s="11"/>
      <c r="T17" s="11"/>
      <c r="U17" s="11"/>
      <c r="V17" s="74" t="s">
        <v>50</v>
      </c>
      <c r="W17" s="10">
        <f>B4</f>
        <v>0</v>
      </c>
      <c r="X17" s="10"/>
    </row>
    <row r="18" customHeight="1" spans="1:24">
      <c r="A18" s="7" t="s">
        <v>51</v>
      </c>
      <c r="B18" s="19" t="s">
        <v>34</v>
      </c>
      <c r="C18" s="9"/>
      <c r="D18" s="7" t="s">
        <v>52</v>
      </c>
      <c r="E18" s="19">
        <v>470201</v>
      </c>
      <c r="F18" s="9"/>
      <c r="G18" s="7" t="s">
        <v>53</v>
      </c>
      <c r="H18" s="27" t="s">
        <v>54</v>
      </c>
      <c r="I18" s="56"/>
      <c r="J18" s="56"/>
      <c r="K18" s="56"/>
      <c r="L18" s="28"/>
      <c r="M18" s="24"/>
      <c r="N18" s="27"/>
      <c r="O18" s="28"/>
      <c r="P18" s="57" t="s">
        <v>55</v>
      </c>
      <c r="Q18" s="75"/>
      <c r="R18" s="76"/>
      <c r="S18" s="76"/>
      <c r="T18" s="76"/>
      <c r="U18" s="77"/>
      <c r="V18" s="74" t="s">
        <v>15</v>
      </c>
      <c r="W18" s="10">
        <f>B17</f>
        <v>0</v>
      </c>
      <c r="X18" s="10"/>
    </row>
    <row r="19" customHeight="1" spans="1:24">
      <c r="A19" s="7" t="s">
        <v>56</v>
      </c>
      <c r="B19" s="23" t="s">
        <v>57</v>
      </c>
      <c r="C19" s="23" t="s">
        <v>58</v>
      </c>
      <c r="D19" s="25"/>
      <c r="E19" s="26"/>
      <c r="F19" s="26"/>
      <c r="G19" s="26"/>
      <c r="H19" s="26"/>
      <c r="I19" s="26"/>
      <c r="J19" s="26"/>
      <c r="K19" s="26"/>
      <c r="L19" s="53"/>
      <c r="M19" s="24"/>
      <c r="N19" s="27"/>
      <c r="O19" s="56"/>
      <c r="P19" s="58"/>
      <c r="Q19" s="78"/>
      <c r="R19" s="79"/>
      <c r="S19" s="80"/>
      <c r="T19" s="80"/>
      <c r="U19" s="81"/>
      <c r="V19" s="74" t="s">
        <v>48</v>
      </c>
      <c r="W19" s="10">
        <f>K17</f>
        <v>0</v>
      </c>
      <c r="X19" s="10"/>
    </row>
    <row r="20" customHeight="1" spans="1:24">
      <c r="A20" s="7" t="s">
        <v>59</v>
      </c>
      <c r="B20" s="15" t="s">
        <v>60</v>
      </c>
      <c r="C20" s="29"/>
      <c r="D20" s="30" t="s">
        <v>61</v>
      </c>
      <c r="E20" s="15" t="s">
        <v>60</v>
      </c>
      <c r="F20" s="29"/>
      <c r="G20" s="31" t="s">
        <v>62</v>
      </c>
      <c r="H20" s="32"/>
      <c r="I20" s="19" t="s">
        <v>60</v>
      </c>
      <c r="J20" s="25"/>
      <c r="K20" s="26"/>
      <c r="L20" s="53"/>
      <c r="M20" s="24"/>
      <c r="N20" s="27"/>
      <c r="O20" s="56"/>
      <c r="P20" s="59"/>
      <c r="Q20" s="82"/>
      <c r="R20" s="83"/>
      <c r="S20" s="84"/>
      <c r="T20" s="84"/>
      <c r="U20" s="85"/>
      <c r="V20" s="74" t="s">
        <v>47</v>
      </c>
      <c r="W20" s="10">
        <f>H17</f>
        <v>0</v>
      </c>
      <c r="X20" s="10"/>
    </row>
    <row r="21" customHeight="1" spans="1:24">
      <c r="A21" s="7" t="s">
        <v>63</v>
      </c>
      <c r="B21" s="33"/>
      <c r="C21" s="33"/>
      <c r="D21" s="33"/>
      <c r="E21" s="33"/>
      <c r="F21" s="33"/>
      <c r="G21" s="33"/>
      <c r="H21" s="33"/>
      <c r="I21" s="33"/>
      <c r="J21" s="33"/>
      <c r="K21" s="60" t="str">
        <f>"("&amp;LENB(B21)&amp;"字节)"</f>
        <v>(0字节)</v>
      </c>
      <c r="L21" s="60"/>
      <c r="M21" s="24"/>
      <c r="N21" s="27"/>
      <c r="O21" s="56"/>
      <c r="P21" s="59"/>
      <c r="Q21" s="82"/>
      <c r="R21" s="83"/>
      <c r="S21" s="86"/>
      <c r="T21" s="86"/>
      <c r="U21" s="87"/>
      <c r="V21" s="74" t="s">
        <v>64</v>
      </c>
      <c r="W21" s="10">
        <f>G80</f>
        <v>0</v>
      </c>
      <c r="X21" s="10"/>
    </row>
    <row r="22" customHeight="1" spans="1:24">
      <c r="A22" s="7" t="s">
        <v>65</v>
      </c>
      <c r="B22" s="34" t="s">
        <v>66</v>
      </c>
      <c r="C22" s="33"/>
      <c r="D22" s="33"/>
      <c r="E22" s="33"/>
      <c r="F22" s="33"/>
      <c r="G22" s="33"/>
      <c r="H22" s="33"/>
      <c r="I22" s="33"/>
      <c r="J22" s="33"/>
      <c r="K22" s="60" t="str">
        <f>"("&amp;LENB(B22)&amp;"字节)"</f>
        <v>(3字节)</v>
      </c>
      <c r="L22" s="60"/>
      <c r="M22" s="24"/>
      <c r="N22" s="27"/>
      <c r="O22" s="56"/>
      <c r="P22" s="61"/>
      <c r="Q22" s="88"/>
      <c r="R22" s="89"/>
      <c r="S22" s="90"/>
      <c r="T22" s="90"/>
      <c r="U22" s="91"/>
      <c r="V22" s="74" t="s">
        <v>67</v>
      </c>
      <c r="W22" s="10">
        <f>N80</f>
        <v>0</v>
      </c>
      <c r="X22" s="10"/>
    </row>
    <row r="23" ht="5.1" customHeight="1" spans="1:21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62"/>
      <c r="Q23" s="62"/>
      <c r="R23" s="62"/>
      <c r="S23" s="62"/>
      <c r="T23" s="62"/>
      <c r="U23" s="92"/>
    </row>
    <row r="24" customHeight="1" spans="1:21">
      <c r="A24" s="7" t="s">
        <v>68</v>
      </c>
      <c r="B24" s="14" t="s">
        <v>60</v>
      </c>
      <c r="C24" s="14"/>
      <c r="D24" s="18" t="s">
        <v>69</v>
      </c>
      <c r="E24" s="14" t="s">
        <v>60</v>
      </c>
      <c r="F24" s="14"/>
      <c r="G24" s="18" t="s">
        <v>70</v>
      </c>
      <c r="H24" s="15" t="s">
        <v>60</v>
      </c>
      <c r="I24" s="29"/>
      <c r="J24" s="63" t="s">
        <v>71</v>
      </c>
      <c r="K24" s="14" t="s">
        <v>60</v>
      </c>
      <c r="L24" s="14"/>
      <c r="M24" s="64"/>
      <c r="N24" s="64"/>
      <c r="O24" s="64"/>
      <c r="P24" s="64"/>
      <c r="Q24" s="89"/>
      <c r="R24" s="89"/>
      <c r="S24" s="93"/>
      <c r="T24" s="93"/>
      <c r="U24" s="94"/>
    </row>
    <row r="25" ht="5.1" customHeight="1" spans="1:21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95"/>
    </row>
    <row r="26" customHeight="1" spans="1:21">
      <c r="A26" s="39" t="s">
        <v>72</v>
      </c>
      <c r="B26" s="40" t="s">
        <v>60</v>
      </c>
      <c r="C26" s="41"/>
      <c r="D26" s="42" t="s">
        <v>73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96"/>
      <c r="S26" s="97"/>
      <c r="T26" s="97"/>
      <c r="U26" s="97"/>
    </row>
    <row r="27" s="1" customFormat="1" ht="5.1" customHeight="1" spans="1:2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customHeight="1" spans="1:28">
      <c r="A28" s="5" t="s">
        <v>74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5"/>
      <c r="U28" s="65"/>
      <c r="V28" s="98" t="s">
        <v>75</v>
      </c>
      <c r="W28" s="99"/>
      <c r="X28" s="99"/>
      <c r="Y28" s="99"/>
      <c r="Z28" s="107" t="s">
        <v>76</v>
      </c>
      <c r="AA28" s="107"/>
      <c r="AB28" s="107"/>
    </row>
    <row r="29" s="2" customFormat="1" ht="30" customHeight="1" spans="1:28">
      <c r="A29" s="44" t="s">
        <v>77</v>
      </c>
      <c r="B29" s="44" t="s">
        <v>78</v>
      </c>
      <c r="C29" s="44" t="s">
        <v>79</v>
      </c>
      <c r="D29" s="45" t="s">
        <v>80</v>
      </c>
      <c r="E29" s="44" t="s">
        <v>81</v>
      </c>
      <c r="F29" s="44" t="s">
        <v>82</v>
      </c>
      <c r="G29" s="44" t="s">
        <v>83</v>
      </c>
      <c r="H29" s="44" t="s">
        <v>84</v>
      </c>
      <c r="I29" s="44" t="s">
        <v>85</v>
      </c>
      <c r="J29" s="44" t="s">
        <v>86</v>
      </c>
      <c r="K29" s="44" t="s">
        <v>87</v>
      </c>
      <c r="L29" s="44" t="s">
        <v>88</v>
      </c>
      <c r="M29" s="44" t="s">
        <v>89</v>
      </c>
      <c r="N29" s="44" t="s">
        <v>90</v>
      </c>
      <c r="O29" s="44" t="s">
        <v>91</v>
      </c>
      <c r="P29" s="44" t="s">
        <v>92</v>
      </c>
      <c r="Q29" s="44" t="s">
        <v>93</v>
      </c>
      <c r="R29" s="44" t="s">
        <v>94</v>
      </c>
      <c r="S29" s="44" t="s">
        <v>95</v>
      </c>
      <c r="T29" s="100" t="s">
        <v>96</v>
      </c>
      <c r="U29" s="44" t="s">
        <v>97</v>
      </c>
      <c r="V29" s="44" t="s">
        <v>50</v>
      </c>
      <c r="W29" s="101" t="s">
        <v>15</v>
      </c>
      <c r="X29" s="101" t="s">
        <v>48</v>
      </c>
      <c r="Y29" s="101" t="s">
        <v>47</v>
      </c>
      <c r="Z29" s="108" t="s">
        <v>98</v>
      </c>
      <c r="AA29" s="108" t="s">
        <v>99</v>
      </c>
      <c r="AB29" s="108" t="s">
        <v>100</v>
      </c>
    </row>
    <row r="30" s="2" customFormat="1" ht="17.1" customHeight="1" spans="1:28">
      <c r="A30" s="46"/>
      <c r="B30" s="24"/>
      <c r="C30" s="24"/>
      <c r="D30" s="4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102"/>
      <c r="R30" s="102"/>
      <c r="S30" s="102"/>
      <c r="T30" s="102"/>
      <c r="U30" s="102"/>
      <c r="V30" s="102"/>
      <c r="W30" s="103"/>
      <c r="X30" s="104"/>
      <c r="Y30" s="104"/>
      <c r="Z30" s="109"/>
      <c r="AA30" s="109"/>
      <c r="AB30" s="109"/>
    </row>
    <row r="31" s="2" customFormat="1" ht="17.1" customHeight="1" spans="1:28">
      <c r="A31" s="4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102"/>
      <c r="R31" s="102"/>
      <c r="S31" s="102"/>
      <c r="T31" s="102"/>
      <c r="U31" s="102"/>
      <c r="V31" s="102"/>
      <c r="W31" s="105"/>
      <c r="X31" s="106"/>
      <c r="Y31" s="106"/>
      <c r="Z31" s="106"/>
      <c r="AA31" s="109"/>
      <c r="AB31" s="109"/>
    </row>
    <row r="32" s="2" customFormat="1" ht="17.1" customHeight="1" spans="1:28">
      <c r="A32" s="4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02"/>
      <c r="R32" s="102"/>
      <c r="S32" s="102"/>
      <c r="T32" s="102"/>
      <c r="U32" s="102"/>
      <c r="V32" s="102"/>
      <c r="W32" s="105"/>
      <c r="X32" s="106"/>
      <c r="Y32" s="106"/>
      <c r="Z32" s="106"/>
      <c r="AA32" s="109"/>
      <c r="AB32" s="109"/>
    </row>
    <row r="33" s="2" customFormat="1" ht="17.1" customHeight="1" spans="1:28">
      <c r="A33" s="4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02"/>
      <c r="R33" s="102"/>
      <c r="S33" s="102"/>
      <c r="T33" s="102"/>
      <c r="U33" s="102"/>
      <c r="V33" s="102"/>
      <c r="W33" s="105"/>
      <c r="X33" s="106"/>
      <c r="Y33" s="106"/>
      <c r="Z33" s="106"/>
      <c r="AA33" s="109"/>
      <c r="AB33" s="109"/>
    </row>
    <row r="34" s="2" customFormat="1" ht="17.1" customHeight="1" spans="1:28">
      <c r="A34" s="4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102"/>
      <c r="R34" s="102"/>
      <c r="S34" s="102"/>
      <c r="T34" s="102"/>
      <c r="U34" s="102"/>
      <c r="V34" s="102"/>
      <c r="W34" s="105"/>
      <c r="X34" s="106"/>
      <c r="Y34" s="106"/>
      <c r="Z34" s="106"/>
      <c r="AA34" s="109"/>
      <c r="AB34" s="109"/>
    </row>
    <row r="35" s="2" customFormat="1" ht="15" customHeight="1" spans="1:28">
      <c r="A35" s="4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102"/>
      <c r="R35" s="102"/>
      <c r="S35" s="102"/>
      <c r="T35" s="102"/>
      <c r="U35" s="102"/>
      <c r="V35" s="102"/>
      <c r="W35" s="105"/>
      <c r="X35" s="106"/>
      <c r="Y35" s="106"/>
      <c r="Z35" s="106"/>
      <c r="AA35" s="106"/>
      <c r="AB35" s="106"/>
    </row>
    <row r="36" s="2" customFormat="1" ht="15" customHeight="1" spans="1:28">
      <c r="A36" s="4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02"/>
      <c r="R36" s="102"/>
      <c r="S36" s="102"/>
      <c r="T36" s="102"/>
      <c r="U36" s="102"/>
      <c r="V36" s="102"/>
      <c r="W36" s="105"/>
      <c r="X36" s="106"/>
      <c r="Y36" s="106"/>
      <c r="Z36" s="106"/>
      <c r="AA36" s="106"/>
      <c r="AB36" s="106"/>
    </row>
    <row r="37" s="2" customFormat="1" ht="15" customHeight="1" spans="1:28">
      <c r="A37" s="4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102"/>
      <c r="R37" s="102"/>
      <c r="S37" s="102"/>
      <c r="T37" s="102"/>
      <c r="U37" s="102"/>
      <c r="V37" s="102"/>
      <c r="W37" s="105"/>
      <c r="X37" s="106"/>
      <c r="Y37" s="106"/>
      <c r="Z37" s="106"/>
      <c r="AA37" s="106"/>
      <c r="AB37" s="106"/>
    </row>
    <row r="38" s="2" customFormat="1" ht="15" customHeight="1" spans="1:28">
      <c r="A38" s="4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102"/>
      <c r="R38" s="102"/>
      <c r="S38" s="102"/>
      <c r="T38" s="102"/>
      <c r="U38" s="102"/>
      <c r="V38" s="102"/>
      <c r="W38" s="105"/>
      <c r="X38" s="106"/>
      <c r="Y38" s="106"/>
      <c r="Z38" s="106"/>
      <c r="AA38" s="106"/>
      <c r="AB38" s="106"/>
    </row>
    <row r="39" s="2" customFormat="1" ht="15" customHeight="1" spans="1:28">
      <c r="A39" s="4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02"/>
      <c r="R39" s="102"/>
      <c r="S39" s="102"/>
      <c r="T39" s="102"/>
      <c r="U39" s="102"/>
      <c r="V39" s="102"/>
      <c r="W39" s="105"/>
      <c r="X39" s="106"/>
      <c r="Y39" s="106"/>
      <c r="Z39" s="106"/>
      <c r="AA39" s="106"/>
      <c r="AB39" s="106"/>
    </row>
    <row r="40" s="2" customFormat="1" ht="15" customHeight="1" spans="1:28">
      <c r="A40" s="4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102"/>
      <c r="R40" s="102"/>
      <c r="S40" s="102"/>
      <c r="T40" s="102"/>
      <c r="U40" s="102"/>
      <c r="V40" s="102"/>
      <c r="W40" s="105"/>
      <c r="X40" s="106"/>
      <c r="Y40" s="106"/>
      <c r="Z40" s="106"/>
      <c r="AA40" s="106"/>
      <c r="AB40" s="106"/>
    </row>
    <row r="41" s="2" customFormat="1" ht="15" customHeight="1" spans="1:28">
      <c r="A41" s="4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102"/>
      <c r="R41" s="102"/>
      <c r="S41" s="102"/>
      <c r="T41" s="102"/>
      <c r="U41" s="102"/>
      <c r="V41" s="102"/>
      <c r="W41" s="105"/>
      <c r="X41" s="106"/>
      <c r="Y41" s="106"/>
      <c r="Z41" s="106"/>
      <c r="AA41" s="106"/>
      <c r="AB41" s="106"/>
    </row>
    <row r="42" s="2" customFormat="1" ht="15" customHeight="1" spans="1:28">
      <c r="A42" s="4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102"/>
      <c r="R42" s="102"/>
      <c r="S42" s="102"/>
      <c r="T42" s="102"/>
      <c r="U42" s="102"/>
      <c r="V42" s="102"/>
      <c r="W42" s="105"/>
      <c r="X42" s="106"/>
      <c r="Y42" s="106"/>
      <c r="Z42" s="106"/>
      <c r="AA42" s="106"/>
      <c r="AB42" s="106"/>
    </row>
    <row r="43" s="2" customFormat="1" ht="15" customHeight="1" spans="1:28">
      <c r="A43" s="4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102"/>
      <c r="R43" s="102"/>
      <c r="S43" s="102"/>
      <c r="T43" s="102"/>
      <c r="U43" s="102"/>
      <c r="V43" s="102"/>
      <c r="W43" s="105"/>
      <c r="X43" s="106"/>
      <c r="Y43" s="106"/>
      <c r="Z43" s="106"/>
      <c r="AA43" s="106"/>
      <c r="AB43" s="106"/>
    </row>
    <row r="44" s="2" customFormat="1" ht="15" customHeight="1" spans="1:28">
      <c r="A44" s="4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102"/>
      <c r="R44" s="102"/>
      <c r="S44" s="102"/>
      <c r="T44" s="102"/>
      <c r="U44" s="102"/>
      <c r="V44" s="102"/>
      <c r="W44" s="105"/>
      <c r="X44" s="106"/>
      <c r="Y44" s="106"/>
      <c r="Z44" s="106"/>
      <c r="AA44" s="106"/>
      <c r="AB44" s="106"/>
    </row>
    <row r="45" s="2" customFormat="1" ht="15" customHeight="1" spans="1:28">
      <c r="A45" s="46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102"/>
      <c r="R45" s="102"/>
      <c r="S45" s="102"/>
      <c r="T45" s="102"/>
      <c r="U45" s="102"/>
      <c r="V45" s="102"/>
      <c r="W45" s="105"/>
      <c r="X45" s="106"/>
      <c r="Y45" s="106"/>
      <c r="Z45" s="106"/>
      <c r="AA45" s="106"/>
      <c r="AB45" s="106"/>
    </row>
    <row r="46" s="2" customFormat="1" ht="15" customHeight="1" spans="1:28">
      <c r="A46" s="4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102"/>
      <c r="R46" s="102"/>
      <c r="S46" s="102"/>
      <c r="T46" s="102"/>
      <c r="U46" s="102"/>
      <c r="V46" s="102"/>
      <c r="W46" s="105"/>
      <c r="X46" s="106"/>
      <c r="Y46" s="106"/>
      <c r="Z46" s="106"/>
      <c r="AA46" s="106"/>
      <c r="AB46" s="106"/>
    </row>
    <row r="47" s="2" customFormat="1" ht="15" customHeight="1" spans="1:28">
      <c r="A47" s="4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102"/>
      <c r="R47" s="102"/>
      <c r="S47" s="102"/>
      <c r="T47" s="102"/>
      <c r="U47" s="102"/>
      <c r="V47" s="102"/>
      <c r="W47" s="105"/>
      <c r="X47" s="106"/>
      <c r="Y47" s="106"/>
      <c r="Z47" s="106"/>
      <c r="AA47" s="106"/>
      <c r="AB47" s="106"/>
    </row>
    <row r="48" s="2" customFormat="1" ht="15" customHeight="1" spans="1:28">
      <c r="A48" s="4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102"/>
      <c r="R48" s="102"/>
      <c r="S48" s="102"/>
      <c r="T48" s="102"/>
      <c r="U48" s="102"/>
      <c r="V48" s="102"/>
      <c r="W48" s="105"/>
      <c r="X48" s="106"/>
      <c r="Y48" s="106"/>
      <c r="Z48" s="106"/>
      <c r="AA48" s="106"/>
      <c r="AB48" s="106"/>
    </row>
    <row r="49" s="2" customFormat="1" ht="15" customHeight="1" spans="1:28">
      <c r="A49" s="4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102"/>
      <c r="R49" s="102"/>
      <c r="S49" s="102"/>
      <c r="T49" s="102"/>
      <c r="U49" s="102"/>
      <c r="V49" s="102"/>
      <c r="W49" s="105"/>
      <c r="X49" s="106"/>
      <c r="Y49" s="106"/>
      <c r="Z49" s="106"/>
      <c r="AA49" s="106"/>
      <c r="AB49" s="106"/>
    </row>
    <row r="50" s="2" customFormat="1" ht="15" customHeight="1" spans="1:28">
      <c r="A50" s="4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102"/>
      <c r="R50" s="102"/>
      <c r="S50" s="102"/>
      <c r="T50" s="102"/>
      <c r="U50" s="102"/>
      <c r="V50" s="102"/>
      <c r="W50" s="105"/>
      <c r="X50" s="106"/>
      <c r="Y50" s="106"/>
      <c r="Z50" s="106"/>
      <c r="AA50" s="106"/>
      <c r="AB50" s="106"/>
    </row>
    <row r="51" s="2" customFormat="1" ht="15" customHeight="1" spans="1:28">
      <c r="A51" s="4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102"/>
      <c r="R51" s="102"/>
      <c r="S51" s="102"/>
      <c r="T51" s="102"/>
      <c r="U51" s="102"/>
      <c r="V51" s="102"/>
      <c r="W51" s="105"/>
      <c r="X51" s="106"/>
      <c r="Y51" s="106"/>
      <c r="Z51" s="106"/>
      <c r="AA51" s="106"/>
      <c r="AB51" s="106"/>
    </row>
    <row r="52" s="2" customFormat="1" ht="15" customHeight="1" spans="1:28">
      <c r="A52" s="46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102"/>
      <c r="R52" s="102"/>
      <c r="S52" s="102"/>
      <c r="T52" s="102"/>
      <c r="U52" s="102"/>
      <c r="V52" s="102"/>
      <c r="W52" s="105"/>
      <c r="X52" s="106"/>
      <c r="Y52" s="106"/>
      <c r="Z52" s="106"/>
      <c r="AA52" s="106"/>
      <c r="AB52" s="106"/>
    </row>
    <row r="53" s="2" customFormat="1" ht="15" customHeight="1" spans="1:28">
      <c r="A53" s="46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102"/>
      <c r="R53" s="102"/>
      <c r="S53" s="102"/>
      <c r="T53" s="102"/>
      <c r="U53" s="102"/>
      <c r="V53" s="102"/>
      <c r="W53" s="105"/>
      <c r="X53" s="106"/>
      <c r="Y53" s="106"/>
      <c r="Z53" s="106"/>
      <c r="AA53" s="106"/>
      <c r="AB53" s="106"/>
    </row>
    <row r="54" s="2" customFormat="1" ht="15" customHeight="1" spans="1:28">
      <c r="A54" s="46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102"/>
      <c r="R54" s="102"/>
      <c r="S54" s="102"/>
      <c r="T54" s="102"/>
      <c r="U54" s="102"/>
      <c r="V54" s="102"/>
      <c r="W54" s="105"/>
      <c r="X54" s="106"/>
      <c r="Y54" s="106"/>
      <c r="Z54" s="106"/>
      <c r="AA54" s="106"/>
      <c r="AB54" s="106"/>
    </row>
    <row r="55" s="2" customFormat="1" ht="15" customHeight="1" spans="1:28">
      <c r="A55" s="46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102"/>
      <c r="R55" s="102"/>
      <c r="S55" s="102"/>
      <c r="T55" s="102"/>
      <c r="U55" s="102"/>
      <c r="V55" s="102"/>
      <c r="W55" s="105"/>
      <c r="X55" s="106"/>
      <c r="Y55" s="106"/>
      <c r="Z55" s="106"/>
      <c r="AA55" s="106"/>
      <c r="AB55" s="106"/>
    </row>
    <row r="56" s="2" customFormat="1" ht="15" customHeight="1" spans="1:28">
      <c r="A56" s="46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102"/>
      <c r="R56" s="102"/>
      <c r="S56" s="102"/>
      <c r="T56" s="102"/>
      <c r="U56" s="102"/>
      <c r="V56" s="102"/>
      <c r="W56" s="105"/>
      <c r="X56" s="106"/>
      <c r="Y56" s="106"/>
      <c r="Z56" s="106"/>
      <c r="AA56" s="106"/>
      <c r="AB56" s="106"/>
    </row>
    <row r="57" s="2" customFormat="1" ht="15" customHeight="1" spans="1:28">
      <c r="A57" s="46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102"/>
      <c r="R57" s="102"/>
      <c r="S57" s="102"/>
      <c r="T57" s="102"/>
      <c r="U57" s="102"/>
      <c r="V57" s="102"/>
      <c r="W57" s="105"/>
      <c r="X57" s="106"/>
      <c r="Y57" s="106"/>
      <c r="Z57" s="106"/>
      <c r="AA57" s="106"/>
      <c r="AB57" s="106"/>
    </row>
    <row r="58" s="2" customFormat="1" ht="15" customHeight="1" spans="1:28">
      <c r="A58" s="46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102"/>
      <c r="R58" s="102"/>
      <c r="S58" s="102"/>
      <c r="T58" s="102"/>
      <c r="U58" s="102"/>
      <c r="V58" s="102"/>
      <c r="W58" s="105"/>
      <c r="X58" s="106"/>
      <c r="Y58" s="106"/>
      <c r="Z58" s="106"/>
      <c r="AA58" s="106"/>
      <c r="AB58" s="106"/>
    </row>
    <row r="59" s="2" customFormat="1" ht="15" customHeight="1" spans="1:28">
      <c r="A59" s="46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02"/>
      <c r="R59" s="102"/>
      <c r="S59" s="102"/>
      <c r="T59" s="102"/>
      <c r="U59" s="102"/>
      <c r="V59" s="102"/>
      <c r="W59" s="105"/>
      <c r="X59" s="106"/>
      <c r="Y59" s="106"/>
      <c r="Z59" s="106"/>
      <c r="AA59" s="106"/>
      <c r="AB59" s="106"/>
    </row>
    <row r="60" s="2" customFormat="1" ht="15" customHeight="1" spans="1:28">
      <c r="A60" s="46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102"/>
      <c r="R60" s="102"/>
      <c r="S60" s="102"/>
      <c r="T60" s="102"/>
      <c r="U60" s="102"/>
      <c r="V60" s="102"/>
      <c r="W60" s="105"/>
      <c r="X60" s="106"/>
      <c r="Y60" s="106"/>
      <c r="Z60" s="106"/>
      <c r="AA60" s="106"/>
      <c r="AB60" s="106"/>
    </row>
    <row r="61" s="2" customFormat="1" ht="15" customHeight="1" spans="1:28">
      <c r="A61" s="46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102"/>
      <c r="R61" s="102"/>
      <c r="S61" s="102"/>
      <c r="T61" s="102"/>
      <c r="U61" s="102"/>
      <c r="V61" s="102"/>
      <c r="W61" s="105"/>
      <c r="X61" s="106"/>
      <c r="Y61" s="106"/>
      <c r="Z61" s="106"/>
      <c r="AA61" s="106"/>
      <c r="AB61" s="106"/>
    </row>
    <row r="62" s="2" customFormat="1" ht="15" customHeight="1" spans="1:28">
      <c r="A62" s="46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102"/>
      <c r="R62" s="102"/>
      <c r="S62" s="102"/>
      <c r="T62" s="102"/>
      <c r="U62" s="102"/>
      <c r="V62" s="102"/>
      <c r="W62" s="105"/>
      <c r="X62" s="106"/>
      <c r="Y62" s="106"/>
      <c r="Z62" s="106"/>
      <c r="AA62" s="106"/>
      <c r="AB62" s="106"/>
    </row>
    <row r="63" s="2" customFormat="1" ht="15" customHeight="1" spans="1:28">
      <c r="A63" s="46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102"/>
      <c r="R63" s="102"/>
      <c r="S63" s="102"/>
      <c r="T63" s="102"/>
      <c r="U63" s="102"/>
      <c r="V63" s="102"/>
      <c r="W63" s="105"/>
      <c r="X63" s="106"/>
      <c r="Y63" s="106"/>
      <c r="Z63" s="106"/>
      <c r="AA63" s="106"/>
      <c r="AB63" s="106"/>
    </row>
    <row r="64" s="2" customFormat="1" ht="15" customHeight="1" spans="1:28">
      <c r="A64" s="46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102"/>
      <c r="R64" s="102"/>
      <c r="S64" s="102"/>
      <c r="T64" s="102"/>
      <c r="U64" s="102"/>
      <c r="V64" s="102"/>
      <c r="W64" s="105"/>
      <c r="X64" s="106"/>
      <c r="Y64" s="106"/>
      <c r="Z64" s="106"/>
      <c r="AA64" s="106"/>
      <c r="AB64" s="106"/>
    </row>
    <row r="65" s="2" customFormat="1" ht="15" customHeight="1" spans="1:28">
      <c r="A65" s="46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102"/>
      <c r="R65" s="102"/>
      <c r="S65" s="102"/>
      <c r="T65" s="102"/>
      <c r="U65" s="102"/>
      <c r="V65" s="102"/>
      <c r="W65" s="105"/>
      <c r="X65" s="106"/>
      <c r="Y65" s="106"/>
      <c r="Z65" s="106"/>
      <c r="AA65" s="106"/>
      <c r="AB65" s="106"/>
    </row>
    <row r="66" s="2" customFormat="1" ht="15" customHeight="1" spans="1:28">
      <c r="A66" s="46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102"/>
      <c r="R66" s="102"/>
      <c r="S66" s="102"/>
      <c r="T66" s="102"/>
      <c r="U66" s="102"/>
      <c r="V66" s="102"/>
      <c r="W66" s="105"/>
      <c r="X66" s="106"/>
      <c r="Y66" s="106"/>
      <c r="Z66" s="106"/>
      <c r="AA66" s="106"/>
      <c r="AB66" s="106"/>
    </row>
    <row r="67" s="2" customFormat="1" ht="15" customHeight="1" spans="1:28">
      <c r="A67" s="46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102"/>
      <c r="R67" s="102"/>
      <c r="S67" s="102"/>
      <c r="T67" s="102"/>
      <c r="U67" s="102"/>
      <c r="V67" s="102"/>
      <c r="W67" s="105"/>
      <c r="X67" s="106"/>
      <c r="Y67" s="106"/>
      <c r="Z67" s="106"/>
      <c r="AA67" s="106"/>
      <c r="AB67" s="106"/>
    </row>
    <row r="68" s="2" customFormat="1" ht="15" customHeight="1" spans="1:28">
      <c r="A68" s="46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102"/>
      <c r="R68" s="102"/>
      <c r="S68" s="102"/>
      <c r="T68" s="102"/>
      <c r="U68" s="102"/>
      <c r="V68" s="102"/>
      <c r="W68" s="105"/>
      <c r="X68" s="106"/>
      <c r="Y68" s="106"/>
      <c r="Z68" s="106"/>
      <c r="AA68" s="106"/>
      <c r="AB68" s="106"/>
    </row>
    <row r="69" s="2" customFormat="1" ht="15" customHeight="1" spans="1:28">
      <c r="A69" s="46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102"/>
      <c r="R69" s="102"/>
      <c r="S69" s="102"/>
      <c r="T69" s="102"/>
      <c r="U69" s="102"/>
      <c r="V69" s="102"/>
      <c r="W69" s="105"/>
      <c r="X69" s="106"/>
      <c r="Y69" s="106"/>
      <c r="Z69" s="106"/>
      <c r="AA69" s="106"/>
      <c r="AB69" s="106"/>
    </row>
    <row r="70" s="2" customFormat="1" ht="15" customHeight="1" spans="1:28">
      <c r="A70" s="46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102"/>
      <c r="R70" s="102"/>
      <c r="S70" s="102"/>
      <c r="T70" s="102"/>
      <c r="U70" s="102"/>
      <c r="V70" s="102"/>
      <c r="W70" s="105"/>
      <c r="X70" s="106"/>
      <c r="Y70" s="106"/>
      <c r="Z70" s="106"/>
      <c r="AA70" s="106"/>
      <c r="AB70" s="106"/>
    </row>
    <row r="71" s="2" customFormat="1" ht="15" customHeight="1" spans="1:28">
      <c r="A71" s="46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102"/>
      <c r="R71" s="102"/>
      <c r="S71" s="102"/>
      <c r="T71" s="102"/>
      <c r="U71" s="102"/>
      <c r="V71" s="102"/>
      <c r="W71" s="105"/>
      <c r="X71" s="106"/>
      <c r="Y71" s="106"/>
      <c r="Z71" s="106"/>
      <c r="AA71" s="106"/>
      <c r="AB71" s="106"/>
    </row>
    <row r="72" s="2" customFormat="1" ht="15" customHeight="1" spans="1:28">
      <c r="A72" s="46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102"/>
      <c r="R72" s="102"/>
      <c r="S72" s="102"/>
      <c r="T72" s="102"/>
      <c r="U72" s="102"/>
      <c r="V72" s="102"/>
      <c r="W72" s="105"/>
      <c r="X72" s="106"/>
      <c r="Y72" s="106"/>
      <c r="Z72" s="106"/>
      <c r="AA72" s="106"/>
      <c r="AB72" s="106"/>
    </row>
    <row r="73" s="2" customFormat="1" ht="15" customHeight="1" spans="1:28">
      <c r="A73" s="46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102"/>
      <c r="R73" s="102"/>
      <c r="S73" s="102"/>
      <c r="T73" s="102"/>
      <c r="U73" s="102"/>
      <c r="V73" s="102"/>
      <c r="W73" s="105"/>
      <c r="X73" s="106"/>
      <c r="Y73" s="106"/>
      <c r="Z73" s="106"/>
      <c r="AA73" s="106"/>
      <c r="AB73" s="106"/>
    </row>
    <row r="74" s="2" customFormat="1" ht="15" customHeight="1" spans="1:28">
      <c r="A74" s="46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102"/>
      <c r="R74" s="102"/>
      <c r="S74" s="102"/>
      <c r="T74" s="102"/>
      <c r="U74" s="102"/>
      <c r="V74" s="102"/>
      <c r="W74" s="105"/>
      <c r="X74" s="106"/>
      <c r="Y74" s="106"/>
      <c r="Z74" s="106"/>
      <c r="AA74" s="106"/>
      <c r="AB74" s="106"/>
    </row>
    <row r="75" s="2" customFormat="1" ht="15" customHeight="1" spans="1:28">
      <c r="A75" s="46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102"/>
      <c r="R75" s="102"/>
      <c r="S75" s="102"/>
      <c r="T75" s="102"/>
      <c r="U75" s="102"/>
      <c r="V75" s="102"/>
      <c r="W75" s="105"/>
      <c r="X75" s="106"/>
      <c r="Y75" s="106"/>
      <c r="Z75" s="106"/>
      <c r="AA75" s="106"/>
      <c r="AB75" s="106"/>
    </row>
    <row r="76" s="2" customFormat="1" ht="15" customHeight="1" spans="1:28">
      <c r="A76" s="46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102"/>
      <c r="R76" s="102"/>
      <c r="S76" s="102"/>
      <c r="T76" s="102"/>
      <c r="U76" s="102"/>
      <c r="V76" s="102"/>
      <c r="W76" s="105"/>
      <c r="X76" s="106"/>
      <c r="Y76" s="106"/>
      <c r="Z76" s="106"/>
      <c r="AA76" s="106"/>
      <c r="AB76" s="106"/>
    </row>
    <row r="77" s="2" customFormat="1" ht="15" customHeight="1" spans="1:28">
      <c r="A77" s="46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102"/>
      <c r="R77" s="102"/>
      <c r="S77" s="102"/>
      <c r="T77" s="102"/>
      <c r="U77" s="102"/>
      <c r="V77" s="102"/>
      <c r="W77" s="105"/>
      <c r="X77" s="106"/>
      <c r="Y77" s="106"/>
      <c r="Z77" s="106"/>
      <c r="AA77" s="106"/>
      <c r="AB77" s="106"/>
    </row>
    <row r="78" s="2" customFormat="1" ht="15" customHeight="1" spans="1:28">
      <c r="A78" s="46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102"/>
      <c r="R78" s="102"/>
      <c r="S78" s="102"/>
      <c r="T78" s="102"/>
      <c r="U78" s="102"/>
      <c r="V78" s="102"/>
      <c r="W78" s="105"/>
      <c r="X78" s="106"/>
      <c r="Y78" s="106"/>
      <c r="Z78" s="106"/>
      <c r="AA78" s="106"/>
      <c r="AB78" s="106"/>
    </row>
    <row r="79" s="2" customFormat="1" ht="15" customHeight="1" spans="1:28">
      <c r="A79" s="46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102"/>
      <c r="R79" s="102"/>
      <c r="S79" s="102"/>
      <c r="T79" s="102"/>
      <c r="U79" s="102"/>
      <c r="V79" s="102"/>
      <c r="W79" s="105"/>
      <c r="X79" s="106"/>
      <c r="Y79" s="106"/>
      <c r="Z79" s="106"/>
      <c r="AA79" s="106"/>
      <c r="AB79" s="106"/>
    </row>
    <row r="80" customHeight="1" spans="5:25">
      <c r="E80" s="3">
        <f>B4</f>
        <v>0</v>
      </c>
      <c r="G80" s="3">
        <f>SUM(G30:G79)</f>
        <v>0</v>
      </c>
      <c r="K80" s="170"/>
      <c r="L80" s="170"/>
      <c r="M80" s="170"/>
      <c r="N80" s="171">
        <f>SUM(N30:N79)</f>
        <v>0</v>
      </c>
      <c r="O80" s="170"/>
      <c r="P80" s="170"/>
      <c r="W80" s="3">
        <f>B17</f>
        <v>0</v>
      </c>
      <c r="X80" s="3">
        <f>SUM(X30:X79)</f>
        <v>0</v>
      </c>
      <c r="Y80" s="3">
        <f>H17</f>
        <v>0</v>
      </c>
    </row>
    <row r="81" customHeight="1" spans="1:23">
      <c r="A81" s="110" t="s">
        <v>101</v>
      </c>
      <c r="B81" s="111"/>
      <c r="C81" s="112" t="s">
        <v>102</v>
      </c>
      <c r="D81" s="113"/>
      <c r="E81" s="113"/>
      <c r="F81" s="113"/>
      <c r="G81" s="113"/>
      <c r="H81" s="113"/>
      <c r="I81" s="113"/>
      <c r="J81" s="172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84"/>
      <c r="V81" s="184"/>
      <c r="W81" s="184"/>
    </row>
    <row r="82" customHeight="1" spans="1:23">
      <c r="A82" s="114" t="s">
        <v>103</v>
      </c>
      <c r="B82" s="115"/>
      <c r="C82" s="116">
        <v>475200</v>
      </c>
      <c r="D82" s="117"/>
      <c r="E82" s="117"/>
      <c r="F82" s="117"/>
      <c r="G82" s="117"/>
      <c r="H82" s="117"/>
      <c r="I82" s="117"/>
      <c r="J82" s="117"/>
      <c r="K82" s="174"/>
      <c r="L82" s="174"/>
      <c r="M82" s="174"/>
      <c r="N82" s="174"/>
      <c r="O82" s="174"/>
      <c r="P82" s="174"/>
      <c r="Q82" s="173"/>
      <c r="R82" s="173"/>
      <c r="S82" s="173"/>
      <c r="T82" s="173"/>
      <c r="U82" s="184"/>
      <c r="V82" s="184"/>
      <c r="W82" s="184"/>
    </row>
    <row r="83" customHeight="1" spans="1:23">
      <c r="A83" s="118" t="s">
        <v>104</v>
      </c>
      <c r="B83" s="119"/>
      <c r="C83" s="120"/>
      <c r="D83" s="54" t="s">
        <v>105</v>
      </c>
      <c r="E83" s="121"/>
      <c r="F83" s="55"/>
      <c r="G83" s="44" t="s">
        <v>106</v>
      </c>
      <c r="H83" s="44"/>
      <c r="I83" s="44"/>
      <c r="J83" s="175"/>
      <c r="K83" s="176"/>
      <c r="L83" s="176"/>
      <c r="M83" s="177"/>
      <c r="N83" s="177"/>
      <c r="O83" s="176"/>
      <c r="P83" s="176"/>
      <c r="Q83" s="173"/>
      <c r="R83" s="173"/>
      <c r="S83" s="173"/>
      <c r="T83" s="173"/>
      <c r="U83" s="184"/>
      <c r="V83" s="184"/>
      <c r="W83" s="184"/>
    </row>
    <row r="84" customHeight="1" spans="1:23">
      <c r="A84" s="122" t="s">
        <v>107</v>
      </c>
      <c r="B84" s="123" t="s">
        <v>108</v>
      </c>
      <c r="C84" s="124"/>
      <c r="D84" s="124" t="s">
        <v>109</v>
      </c>
      <c r="E84" s="125"/>
      <c r="F84" s="124" t="s">
        <v>110</v>
      </c>
      <c r="G84" s="123" t="s">
        <v>111</v>
      </c>
      <c r="H84" s="123"/>
      <c r="I84" s="123" t="s">
        <v>112</v>
      </c>
      <c r="J84" s="123"/>
      <c r="K84" s="173"/>
      <c r="L84" s="173"/>
      <c r="M84" s="178"/>
      <c r="N84" s="173"/>
      <c r="O84" s="179"/>
      <c r="P84" s="179"/>
      <c r="Q84" s="173"/>
      <c r="R84" s="173"/>
      <c r="S84" s="173"/>
      <c r="T84" s="173"/>
      <c r="U84" s="184"/>
      <c r="V84" s="184"/>
      <c r="W84" s="184"/>
    </row>
    <row r="85" customHeight="1" spans="1:23">
      <c r="A85" s="126"/>
      <c r="B85" s="127"/>
      <c r="C85" s="128"/>
      <c r="D85" s="129" t="s">
        <v>113</v>
      </c>
      <c r="E85" s="129"/>
      <c r="F85" s="130"/>
      <c r="G85" s="131"/>
      <c r="H85" s="132"/>
      <c r="I85" s="131"/>
      <c r="J85" s="132"/>
      <c r="K85" s="173"/>
      <c r="L85" s="173"/>
      <c r="M85" s="178"/>
      <c r="N85" s="173"/>
      <c r="O85" s="179"/>
      <c r="P85" s="179"/>
      <c r="Q85" s="173"/>
      <c r="R85" s="173"/>
      <c r="S85" s="173"/>
      <c r="T85" s="173"/>
      <c r="U85" s="184"/>
      <c r="V85" s="184"/>
      <c r="W85" s="184"/>
    </row>
    <row r="86" customHeight="1" spans="1:23">
      <c r="A86" s="126"/>
      <c r="B86" s="127"/>
      <c r="C86" s="128"/>
      <c r="D86" s="129" t="s">
        <v>114</v>
      </c>
      <c r="E86" s="129"/>
      <c r="F86" s="130"/>
      <c r="G86" s="131"/>
      <c r="H86" s="132"/>
      <c r="I86" s="131"/>
      <c r="J86" s="132"/>
      <c r="K86" s="173"/>
      <c r="L86" s="173"/>
      <c r="M86" s="178"/>
      <c r="N86" s="173"/>
      <c r="O86" s="179"/>
      <c r="P86" s="179"/>
      <c r="Q86" s="173"/>
      <c r="R86" s="173"/>
      <c r="S86" s="173"/>
      <c r="T86" s="173"/>
      <c r="U86" s="184"/>
      <c r="V86" s="184"/>
      <c r="W86" s="184"/>
    </row>
    <row r="87" customHeight="1" spans="1:23">
      <c r="A87" s="133"/>
      <c r="B87" s="134"/>
      <c r="C87" s="135"/>
      <c r="D87" s="129" t="s">
        <v>115</v>
      </c>
      <c r="E87" s="129"/>
      <c r="F87" s="130"/>
      <c r="G87" s="131"/>
      <c r="H87" s="132"/>
      <c r="I87" s="131"/>
      <c r="J87" s="132"/>
      <c r="K87" s="173"/>
      <c r="L87" s="173"/>
      <c r="M87" s="178"/>
      <c r="N87" s="173"/>
      <c r="O87" s="179"/>
      <c r="P87" s="179"/>
      <c r="Q87" s="173"/>
      <c r="R87" s="173"/>
      <c r="S87" s="173"/>
      <c r="T87" s="173"/>
      <c r="U87" s="184"/>
      <c r="V87" s="184"/>
      <c r="W87" s="184"/>
    </row>
    <row r="88" customHeight="1" spans="1:23">
      <c r="A88" s="136"/>
      <c r="B88" s="127"/>
      <c r="C88" s="128"/>
      <c r="D88" s="129" t="s">
        <v>116</v>
      </c>
      <c r="E88" s="129"/>
      <c r="F88" s="130"/>
      <c r="G88" s="137"/>
      <c r="H88" s="137"/>
      <c r="I88" s="131"/>
      <c r="J88" s="132"/>
      <c r="K88" s="173"/>
      <c r="L88" s="173"/>
      <c r="M88" s="178"/>
      <c r="N88" s="173"/>
      <c r="O88" s="179"/>
      <c r="P88" s="179"/>
      <c r="Q88" s="173"/>
      <c r="R88" s="173"/>
      <c r="S88" s="173"/>
      <c r="T88" s="173"/>
      <c r="U88" s="184"/>
      <c r="V88" s="184"/>
      <c r="W88" s="184"/>
    </row>
    <row r="89" customHeight="1" spans="1:23">
      <c r="A89" s="136"/>
      <c r="B89" s="127"/>
      <c r="C89" s="128"/>
      <c r="D89" s="129" t="s">
        <v>117</v>
      </c>
      <c r="E89" s="129"/>
      <c r="F89" s="130"/>
      <c r="G89" s="137"/>
      <c r="H89" s="137"/>
      <c r="I89" s="137"/>
      <c r="J89" s="137"/>
      <c r="K89" s="173"/>
      <c r="L89" s="173"/>
      <c r="M89" s="178"/>
      <c r="N89" s="173"/>
      <c r="O89" s="179"/>
      <c r="P89" s="179"/>
      <c r="Q89" s="173"/>
      <c r="R89" s="173"/>
      <c r="S89" s="173"/>
      <c r="T89" s="173"/>
      <c r="U89" s="184"/>
      <c r="V89" s="184"/>
      <c r="W89" s="184"/>
    </row>
    <row r="90" customHeight="1" spans="1:23">
      <c r="A90" s="136"/>
      <c r="B90" s="127"/>
      <c r="C90" s="128"/>
      <c r="D90" s="129" t="s">
        <v>118</v>
      </c>
      <c r="E90" s="129"/>
      <c r="F90" s="130"/>
      <c r="G90" s="131"/>
      <c r="H90" s="132"/>
      <c r="I90" s="131"/>
      <c r="J90" s="132"/>
      <c r="K90" s="173"/>
      <c r="L90" s="173"/>
      <c r="M90" s="178"/>
      <c r="N90" s="173"/>
      <c r="O90" s="179"/>
      <c r="P90" s="179"/>
      <c r="Q90" s="173"/>
      <c r="R90" s="173"/>
      <c r="S90" s="173"/>
      <c r="T90" s="173"/>
      <c r="U90" s="184"/>
      <c r="V90" s="184"/>
      <c r="W90" s="184"/>
    </row>
    <row r="91" customHeight="1" spans="1:23">
      <c r="A91" s="136"/>
      <c r="B91" s="127"/>
      <c r="C91" s="128"/>
      <c r="D91" s="129" t="s">
        <v>119</v>
      </c>
      <c r="E91" s="129"/>
      <c r="F91" s="130"/>
      <c r="G91" s="131"/>
      <c r="H91" s="132"/>
      <c r="I91" s="131"/>
      <c r="J91" s="132"/>
      <c r="K91" s="180"/>
      <c r="L91" s="173"/>
      <c r="M91" s="173"/>
      <c r="N91" s="173"/>
      <c r="O91" s="173"/>
      <c r="P91" s="173"/>
      <c r="Q91" s="173"/>
      <c r="R91" s="173"/>
      <c r="S91" s="173"/>
      <c r="T91" s="173"/>
      <c r="U91" s="184"/>
      <c r="V91" s="184"/>
      <c r="W91" s="184"/>
    </row>
    <row r="92" customHeight="1" spans="1:23">
      <c r="A92" s="138" t="s">
        <v>120</v>
      </c>
      <c r="B92" s="139"/>
      <c r="C92" s="116">
        <v>475200</v>
      </c>
      <c r="D92" s="140"/>
      <c r="E92" s="141"/>
      <c r="F92" s="142" t="s">
        <v>121</v>
      </c>
      <c r="G92" s="116">
        <v>475200</v>
      </c>
      <c r="H92" s="117"/>
      <c r="I92" s="117"/>
      <c r="J92" s="117"/>
      <c r="K92" s="181"/>
      <c r="L92" s="181"/>
      <c r="M92" s="181"/>
      <c r="N92" s="181"/>
      <c r="O92" s="181"/>
      <c r="P92" s="181"/>
      <c r="Q92" s="181"/>
      <c r="R92" s="181"/>
      <c r="S92" s="184"/>
      <c r="T92" s="184"/>
      <c r="U92" s="184"/>
      <c r="V92" s="184"/>
      <c r="W92" s="184"/>
    </row>
    <row r="93" customHeight="1" spans="1:23">
      <c r="A93" s="143" t="s">
        <v>122</v>
      </c>
      <c r="B93" s="144"/>
      <c r="C93" s="116">
        <v>475200</v>
      </c>
      <c r="D93" s="145"/>
      <c r="E93" s="146"/>
      <c r="F93" s="7" t="s">
        <v>123</v>
      </c>
      <c r="G93" s="11"/>
      <c r="H93" s="11"/>
      <c r="I93" s="11"/>
      <c r="J93" s="11"/>
      <c r="K93" s="182"/>
      <c r="L93" s="182"/>
      <c r="M93" s="182"/>
      <c r="N93" s="182"/>
      <c r="O93" s="182"/>
      <c r="P93" s="182"/>
      <c r="Q93" s="182"/>
      <c r="R93" s="182"/>
      <c r="S93" s="184"/>
      <c r="T93" s="184"/>
      <c r="U93" s="184"/>
      <c r="V93" s="184"/>
      <c r="W93" s="184"/>
    </row>
    <row r="94" customHeight="1" spans="1:23">
      <c r="A94" s="143" t="s">
        <v>124</v>
      </c>
      <c r="B94" s="144"/>
      <c r="C94" s="33"/>
      <c r="D94" s="33"/>
      <c r="E94" s="33"/>
      <c r="F94" s="7" t="s">
        <v>125</v>
      </c>
      <c r="G94" s="11"/>
      <c r="H94" s="11"/>
      <c r="I94" s="11"/>
      <c r="J94" s="11"/>
      <c r="K94" s="183"/>
      <c r="L94" s="183"/>
      <c r="M94" s="183"/>
      <c r="N94" s="183"/>
      <c r="O94" s="183"/>
      <c r="P94" s="183"/>
      <c r="Q94" s="183"/>
      <c r="R94" s="183"/>
      <c r="S94" s="184"/>
      <c r="T94" s="184"/>
      <c r="U94" s="184"/>
      <c r="V94" s="184"/>
      <c r="W94" s="184"/>
    </row>
    <row r="95" customHeight="1" spans="1:23">
      <c r="A95" s="114" t="s">
        <v>126</v>
      </c>
      <c r="B95" s="115"/>
      <c r="C95" s="147"/>
      <c r="D95" s="148"/>
      <c r="E95" s="148"/>
      <c r="F95" s="148"/>
      <c r="G95" s="148"/>
      <c r="H95" s="10"/>
      <c r="I95" s="10"/>
      <c r="J95" s="10"/>
      <c r="K95" s="183"/>
      <c r="L95" s="183"/>
      <c r="M95" s="183"/>
      <c r="N95" s="183"/>
      <c r="O95" s="183"/>
      <c r="P95" s="183"/>
      <c r="Q95" s="183"/>
      <c r="R95" s="183"/>
      <c r="S95" s="184"/>
      <c r="T95" s="184"/>
      <c r="U95" s="184"/>
      <c r="V95" s="184"/>
      <c r="W95" s="184"/>
    </row>
    <row r="96" customHeight="1" spans="1:23">
      <c r="A96" s="143" t="s">
        <v>127</v>
      </c>
      <c r="B96" s="149"/>
      <c r="C96" s="149"/>
      <c r="D96" s="149"/>
      <c r="E96" s="149"/>
      <c r="F96" s="149"/>
      <c r="G96" s="144"/>
      <c r="H96" s="2"/>
      <c r="I96" s="2"/>
      <c r="J96" s="2"/>
      <c r="K96" s="183"/>
      <c r="L96" s="183"/>
      <c r="M96" s="183"/>
      <c r="N96" s="183"/>
      <c r="O96" s="183"/>
      <c r="P96" s="183"/>
      <c r="Q96" s="183"/>
      <c r="R96" s="183"/>
      <c r="S96" s="184"/>
      <c r="T96" s="184"/>
      <c r="U96" s="184"/>
      <c r="V96" s="184"/>
      <c r="W96" s="184"/>
    </row>
    <row r="97" customHeight="1" spans="1:23">
      <c r="A97" s="150" t="s">
        <v>128</v>
      </c>
      <c r="B97" s="151"/>
      <c r="C97" s="151"/>
      <c r="D97" s="151"/>
      <c r="E97" s="151"/>
      <c r="F97" s="151"/>
      <c r="G97" s="152"/>
      <c r="J97" s="2"/>
      <c r="K97" s="183"/>
      <c r="L97" s="183"/>
      <c r="M97" s="183"/>
      <c r="N97" s="184"/>
      <c r="O97" s="184"/>
      <c r="P97" s="184"/>
      <c r="Q97" s="184"/>
      <c r="R97" s="184"/>
      <c r="S97" s="184"/>
      <c r="T97" s="184"/>
      <c r="U97" s="184"/>
      <c r="V97" s="184"/>
      <c r="W97" s="184"/>
    </row>
    <row r="98" customHeight="1" spans="1:23">
      <c r="A98" s="153" t="s">
        <v>129</v>
      </c>
      <c r="B98" s="154"/>
      <c r="C98" s="63"/>
      <c r="D98" s="63"/>
      <c r="E98" s="63"/>
      <c r="F98" s="63"/>
      <c r="G98" s="155"/>
      <c r="I98" s="185"/>
      <c r="J98" s="186"/>
      <c r="K98" s="187"/>
      <c r="L98" s="187"/>
      <c r="M98" s="187"/>
      <c r="N98" s="188"/>
      <c r="O98" s="184"/>
      <c r="P98" s="184"/>
      <c r="Q98" s="184"/>
      <c r="R98" s="184"/>
      <c r="S98" s="184"/>
      <c r="T98" s="184"/>
      <c r="U98" s="184"/>
      <c r="V98" s="184"/>
      <c r="W98" s="184"/>
    </row>
    <row r="99" customHeight="1" spans="1:23">
      <c r="A99" s="153" t="s">
        <v>130</v>
      </c>
      <c r="B99" s="154"/>
      <c r="C99" s="63"/>
      <c r="D99" s="63"/>
      <c r="E99" s="63"/>
      <c r="F99" s="63"/>
      <c r="G99" s="155"/>
      <c r="J99" s="2"/>
      <c r="K99" s="187"/>
      <c r="L99" s="187"/>
      <c r="M99" s="183"/>
      <c r="N99" s="184"/>
      <c r="O99" s="184"/>
      <c r="P99" s="184"/>
      <c r="Q99" s="184"/>
      <c r="R99" s="184"/>
      <c r="S99" s="184"/>
      <c r="T99" s="184"/>
      <c r="U99" s="184"/>
      <c r="V99" s="184"/>
      <c r="W99" s="184"/>
    </row>
    <row r="100" customHeight="1" spans="1:23">
      <c r="A100" s="153" t="s">
        <v>131</v>
      </c>
      <c r="B100" s="154"/>
      <c r="C100" s="63"/>
      <c r="D100" s="63"/>
      <c r="E100" s="63"/>
      <c r="F100" s="63"/>
      <c r="G100" s="155"/>
      <c r="K100" s="188"/>
      <c r="L100" s="188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</row>
    <row r="101" customHeight="1" spans="1:23">
      <c r="A101" s="153" t="s">
        <v>132</v>
      </c>
      <c r="B101" s="154"/>
      <c r="C101" s="156"/>
      <c r="D101" s="156"/>
      <c r="E101" s="156"/>
      <c r="F101" s="156"/>
      <c r="G101" s="157"/>
      <c r="K101" s="188"/>
      <c r="L101" s="188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</row>
    <row r="102" customHeight="1" spans="1:23">
      <c r="A102" s="158" t="s">
        <v>133</v>
      </c>
      <c r="B102" s="159"/>
      <c r="C102" s="11"/>
      <c r="D102" s="11"/>
      <c r="E102" s="11"/>
      <c r="F102" s="11"/>
      <c r="G102" s="160"/>
      <c r="K102" s="188"/>
      <c r="L102" s="188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</row>
    <row r="103" customHeight="1" spans="1:23">
      <c r="A103" s="161" t="s">
        <v>134</v>
      </c>
      <c r="B103" s="162" t="s">
        <v>135</v>
      </c>
      <c r="C103" s="162" t="s">
        <v>136</v>
      </c>
      <c r="D103" s="162"/>
      <c r="E103" s="162" t="s">
        <v>137</v>
      </c>
      <c r="F103" s="162" t="s">
        <v>138</v>
      </c>
      <c r="G103" s="163" t="s">
        <v>110</v>
      </c>
      <c r="K103" s="188"/>
      <c r="L103" s="188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</row>
    <row r="104" customHeight="1" spans="1:23">
      <c r="A104" s="164">
        <v>1</v>
      </c>
      <c r="B104" s="10">
        <v>11</v>
      </c>
      <c r="C104" s="129" t="s">
        <v>139</v>
      </c>
      <c r="D104" s="129"/>
      <c r="E104" s="10">
        <v>1</v>
      </c>
      <c r="F104" s="10">
        <v>2</v>
      </c>
      <c r="G104" s="165"/>
      <c r="K104" s="188"/>
      <c r="L104" s="188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</row>
    <row r="105" customHeight="1" spans="1:23">
      <c r="A105" s="164">
        <v>2</v>
      </c>
      <c r="B105" s="10">
        <v>12</v>
      </c>
      <c r="C105" s="129" t="s">
        <v>140</v>
      </c>
      <c r="D105" s="129"/>
      <c r="E105" s="10">
        <v>1</v>
      </c>
      <c r="F105" s="10">
        <v>2</v>
      </c>
      <c r="G105" s="165"/>
      <c r="K105" s="188"/>
      <c r="L105" s="188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</row>
    <row r="106" customHeight="1" spans="1:23">
      <c r="A106" s="164">
        <v>3</v>
      </c>
      <c r="B106" s="10">
        <v>13</v>
      </c>
      <c r="C106" s="129" t="s">
        <v>141</v>
      </c>
      <c r="D106" s="129"/>
      <c r="E106" s="10">
        <v>1</v>
      </c>
      <c r="F106" s="10">
        <v>2</v>
      </c>
      <c r="G106" s="165"/>
      <c r="K106" s="188"/>
      <c r="L106" s="188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</row>
    <row r="107" customHeight="1" spans="1:23">
      <c r="A107" s="164">
        <v>4</v>
      </c>
      <c r="B107" s="10">
        <v>14</v>
      </c>
      <c r="C107" s="129" t="s">
        <v>142</v>
      </c>
      <c r="D107" s="129"/>
      <c r="E107" s="10">
        <v>1</v>
      </c>
      <c r="F107" s="10">
        <v>2</v>
      </c>
      <c r="G107" s="165"/>
      <c r="K107" s="188"/>
      <c r="L107" s="188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</row>
    <row r="108" customHeight="1" spans="1:23">
      <c r="A108" s="164">
        <v>5</v>
      </c>
      <c r="B108" s="10">
        <v>15</v>
      </c>
      <c r="C108" s="129" t="s">
        <v>143</v>
      </c>
      <c r="D108" s="129"/>
      <c r="E108" s="10">
        <v>1</v>
      </c>
      <c r="F108" s="10">
        <v>2</v>
      </c>
      <c r="G108" s="165"/>
      <c r="K108" s="188"/>
      <c r="L108" s="188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</row>
    <row r="109" customHeight="1" spans="1:23">
      <c r="A109" s="164">
        <v>6</v>
      </c>
      <c r="B109" s="10">
        <v>16</v>
      </c>
      <c r="C109" s="129" t="s">
        <v>144</v>
      </c>
      <c r="D109" s="129"/>
      <c r="E109" s="10">
        <v>1</v>
      </c>
      <c r="F109" s="10">
        <v>2</v>
      </c>
      <c r="G109" s="165"/>
      <c r="K109" s="188"/>
      <c r="L109" s="188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</row>
    <row r="110" customHeight="1" spans="1:23">
      <c r="A110" s="164">
        <v>7</v>
      </c>
      <c r="B110" s="10">
        <v>17</v>
      </c>
      <c r="C110" s="129" t="s">
        <v>145</v>
      </c>
      <c r="D110" s="129"/>
      <c r="E110" s="10">
        <v>1</v>
      </c>
      <c r="F110" s="10">
        <v>2</v>
      </c>
      <c r="G110" s="165"/>
      <c r="K110" s="188"/>
      <c r="L110" s="188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</row>
    <row r="111" customHeight="1" spans="1:23">
      <c r="A111" s="164">
        <v>8</v>
      </c>
      <c r="B111" s="10">
        <v>18</v>
      </c>
      <c r="C111" s="129" t="s">
        <v>146</v>
      </c>
      <c r="D111" s="129"/>
      <c r="E111" s="10">
        <v>1</v>
      </c>
      <c r="F111" s="10">
        <v>2</v>
      </c>
      <c r="G111" s="165"/>
      <c r="K111" s="188"/>
      <c r="L111" s="188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</row>
    <row r="112" customHeight="1" spans="1:23">
      <c r="A112" s="164">
        <v>9</v>
      </c>
      <c r="B112" s="10">
        <v>19</v>
      </c>
      <c r="C112" s="129" t="s">
        <v>147</v>
      </c>
      <c r="D112" s="129"/>
      <c r="E112" s="10">
        <v>1</v>
      </c>
      <c r="F112" s="10">
        <v>2</v>
      </c>
      <c r="G112" s="165"/>
      <c r="K112" s="188"/>
      <c r="L112" s="188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</row>
    <row r="113" customHeight="1" spans="1:23">
      <c r="A113" s="164">
        <v>10</v>
      </c>
      <c r="B113" s="10">
        <v>20</v>
      </c>
      <c r="C113" s="129" t="s">
        <v>148</v>
      </c>
      <c r="D113" s="129"/>
      <c r="E113" s="10">
        <v>1</v>
      </c>
      <c r="F113" s="10">
        <v>2</v>
      </c>
      <c r="G113" s="165"/>
      <c r="K113" s="188"/>
      <c r="L113" s="188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</row>
    <row r="114" customHeight="1" spans="1:23">
      <c r="A114" s="164">
        <v>11</v>
      </c>
      <c r="B114" s="10">
        <v>21</v>
      </c>
      <c r="C114" s="129" t="s">
        <v>149</v>
      </c>
      <c r="D114" s="129"/>
      <c r="E114" s="10">
        <v>1</v>
      </c>
      <c r="F114" s="10">
        <v>2</v>
      </c>
      <c r="G114" s="165"/>
      <c r="K114" s="188"/>
      <c r="L114" s="188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</row>
    <row r="115" customHeight="1" spans="1:12">
      <c r="A115" s="164">
        <v>12</v>
      </c>
      <c r="B115" s="10">
        <v>22</v>
      </c>
      <c r="C115" s="129" t="s">
        <v>150</v>
      </c>
      <c r="D115" s="129"/>
      <c r="E115" s="10">
        <v>1</v>
      </c>
      <c r="F115" s="10">
        <v>2</v>
      </c>
      <c r="G115" s="165"/>
      <c r="K115" s="185"/>
      <c r="L115" s="185"/>
    </row>
    <row r="116" customHeight="1" spans="1:12">
      <c r="A116" s="164">
        <v>13</v>
      </c>
      <c r="B116" s="10">
        <v>23</v>
      </c>
      <c r="C116" s="129" t="s">
        <v>151</v>
      </c>
      <c r="D116" s="129"/>
      <c r="E116" s="10">
        <v>1</v>
      </c>
      <c r="F116" s="10">
        <v>2</v>
      </c>
      <c r="G116" s="165"/>
      <c r="K116" s="185"/>
      <c r="L116" s="185"/>
    </row>
    <row r="117" customHeight="1" spans="1:7">
      <c r="A117" s="164">
        <v>14</v>
      </c>
      <c r="B117" s="10">
        <v>24</v>
      </c>
      <c r="C117" s="129" t="s">
        <v>152</v>
      </c>
      <c r="D117" s="129"/>
      <c r="E117" s="10">
        <v>1</v>
      </c>
      <c r="F117" s="10">
        <v>2</v>
      </c>
      <c r="G117" s="165"/>
    </row>
    <row r="118" customHeight="1" spans="1:7">
      <c r="A118" s="164">
        <v>15</v>
      </c>
      <c r="B118" s="10">
        <v>95</v>
      </c>
      <c r="C118" s="129" t="s">
        <v>153</v>
      </c>
      <c r="D118" s="129"/>
      <c r="E118" s="10">
        <v>1</v>
      </c>
      <c r="F118" s="10">
        <v>2</v>
      </c>
      <c r="G118" s="165"/>
    </row>
    <row r="119" customHeight="1" spans="1:7">
      <c r="A119" s="164">
        <v>16</v>
      </c>
      <c r="B119" s="10">
        <v>96</v>
      </c>
      <c r="C119" s="129" t="s">
        <v>154</v>
      </c>
      <c r="D119" s="129"/>
      <c r="E119" s="10">
        <v>1</v>
      </c>
      <c r="F119" s="10">
        <v>2</v>
      </c>
      <c r="G119" s="165"/>
    </row>
    <row r="120" customHeight="1" spans="1:7">
      <c r="A120" s="164">
        <v>17</v>
      </c>
      <c r="B120" s="10">
        <v>98</v>
      </c>
      <c r="C120" s="129" t="s">
        <v>155</v>
      </c>
      <c r="D120" s="129"/>
      <c r="E120" s="10">
        <v>1</v>
      </c>
      <c r="F120" s="10">
        <v>2</v>
      </c>
      <c r="G120" s="165"/>
    </row>
    <row r="121" customHeight="1" spans="1:7">
      <c r="A121" s="166">
        <v>18</v>
      </c>
      <c r="B121" s="167">
        <v>99</v>
      </c>
      <c r="C121" s="168" t="s">
        <v>156</v>
      </c>
      <c r="D121" s="168"/>
      <c r="E121" s="167">
        <v>1</v>
      </c>
      <c r="F121" s="167">
        <v>2</v>
      </c>
      <c r="G121" s="169"/>
    </row>
  </sheetData>
  <sheetProtection selectLockedCells="1"/>
  <mergeCells count="208">
    <mergeCell ref="A1:T1"/>
    <mergeCell ref="A2:U2"/>
    <mergeCell ref="D3:L3"/>
    <mergeCell ref="M3:Q3"/>
    <mergeCell ref="R3:U3"/>
    <mergeCell ref="B4:C4"/>
    <mergeCell ref="H4:L4"/>
    <mergeCell ref="S4:T4"/>
    <mergeCell ref="B5:C5"/>
    <mergeCell ref="E5:F5"/>
    <mergeCell ref="G5:L5"/>
    <mergeCell ref="S5:T5"/>
    <mergeCell ref="B6:C6"/>
    <mergeCell ref="D6:F6"/>
    <mergeCell ref="H6:L6"/>
    <mergeCell ref="S6:T6"/>
    <mergeCell ref="B7:C7"/>
    <mergeCell ref="D7:F7"/>
    <mergeCell ref="G7:L7"/>
    <mergeCell ref="S7:T7"/>
    <mergeCell ref="B8:C8"/>
    <mergeCell ref="D8:F8"/>
    <mergeCell ref="H8:L8"/>
    <mergeCell ref="S8:T8"/>
    <mergeCell ref="B9:C9"/>
    <mergeCell ref="D9:F9"/>
    <mergeCell ref="H9:L9"/>
    <mergeCell ref="S9:T9"/>
    <mergeCell ref="E10:F10"/>
    <mergeCell ref="H10:I10"/>
    <mergeCell ref="J10:L10"/>
    <mergeCell ref="S10:T10"/>
    <mergeCell ref="B11:C11"/>
    <mergeCell ref="I11:L11"/>
    <mergeCell ref="S11:T11"/>
    <mergeCell ref="B12:C12"/>
    <mergeCell ref="I12:L12"/>
    <mergeCell ref="S12:T12"/>
    <mergeCell ref="I13:L13"/>
    <mergeCell ref="S13:T13"/>
    <mergeCell ref="E14:L14"/>
    <mergeCell ref="M14:O14"/>
    <mergeCell ref="S14:T14"/>
    <mergeCell ref="E15:L15"/>
    <mergeCell ref="N15:O15"/>
    <mergeCell ref="Q15:U15"/>
    <mergeCell ref="E16:L16"/>
    <mergeCell ref="N16:O16"/>
    <mergeCell ref="Q16:U16"/>
    <mergeCell ref="B17:C17"/>
    <mergeCell ref="H17:I17"/>
    <mergeCell ref="K17:L17"/>
    <mergeCell ref="N17:O17"/>
    <mergeCell ref="Q17:U17"/>
    <mergeCell ref="W17:X17"/>
    <mergeCell ref="H18:L18"/>
    <mergeCell ref="N18:O18"/>
    <mergeCell ref="Q18:U18"/>
    <mergeCell ref="W18:X18"/>
    <mergeCell ref="D19:L19"/>
    <mergeCell ref="N19:O19"/>
    <mergeCell ref="S19:U19"/>
    <mergeCell ref="W19:X19"/>
    <mergeCell ref="B20:C20"/>
    <mergeCell ref="E20:F20"/>
    <mergeCell ref="G20:H20"/>
    <mergeCell ref="J20:L20"/>
    <mergeCell ref="N20:O20"/>
    <mergeCell ref="S20:U20"/>
    <mergeCell ref="W20:X20"/>
    <mergeCell ref="B21:J21"/>
    <mergeCell ref="K21:L21"/>
    <mergeCell ref="N21:O21"/>
    <mergeCell ref="S21:U21"/>
    <mergeCell ref="W21:X21"/>
    <mergeCell ref="B22:J22"/>
    <mergeCell ref="K22:L22"/>
    <mergeCell ref="N22:O22"/>
    <mergeCell ref="S22:U22"/>
    <mergeCell ref="W22:X22"/>
    <mergeCell ref="A23:U23"/>
    <mergeCell ref="B24:C24"/>
    <mergeCell ref="E24:F24"/>
    <mergeCell ref="H24:I24"/>
    <mergeCell ref="K24:L24"/>
    <mergeCell ref="M24:P24"/>
    <mergeCell ref="A25:U25"/>
    <mergeCell ref="S26:U26"/>
    <mergeCell ref="A27:U27"/>
    <mergeCell ref="A28:T28"/>
    <mergeCell ref="V28:Y28"/>
    <mergeCell ref="Z28:AB28"/>
    <mergeCell ref="A82:B82"/>
    <mergeCell ref="D82:J82"/>
    <mergeCell ref="K82:M82"/>
    <mergeCell ref="N82:P82"/>
    <mergeCell ref="A83:C83"/>
    <mergeCell ref="D83:F83"/>
    <mergeCell ref="G83:I83"/>
    <mergeCell ref="K83:L83"/>
    <mergeCell ref="O83:P83"/>
    <mergeCell ref="B84:C84"/>
    <mergeCell ref="D84:E84"/>
    <mergeCell ref="G84:H84"/>
    <mergeCell ref="I84:J84"/>
    <mergeCell ref="K84:L84"/>
    <mergeCell ref="O84:P84"/>
    <mergeCell ref="B85:C85"/>
    <mergeCell ref="D85:E85"/>
    <mergeCell ref="G85:H85"/>
    <mergeCell ref="I85:J85"/>
    <mergeCell ref="O85:P85"/>
    <mergeCell ref="B86:C86"/>
    <mergeCell ref="D86:E86"/>
    <mergeCell ref="G86:H86"/>
    <mergeCell ref="I86:J86"/>
    <mergeCell ref="O86:P86"/>
    <mergeCell ref="B87:C87"/>
    <mergeCell ref="D87:E87"/>
    <mergeCell ref="G87:H87"/>
    <mergeCell ref="I87:J87"/>
    <mergeCell ref="K87:L87"/>
    <mergeCell ref="O87:P87"/>
    <mergeCell ref="B88:C88"/>
    <mergeCell ref="D88:E88"/>
    <mergeCell ref="G88:H88"/>
    <mergeCell ref="I88:J88"/>
    <mergeCell ref="K88:L88"/>
    <mergeCell ref="O88:P88"/>
    <mergeCell ref="B89:C89"/>
    <mergeCell ref="D89:E89"/>
    <mergeCell ref="G89:H89"/>
    <mergeCell ref="I89:J89"/>
    <mergeCell ref="K89:L89"/>
    <mergeCell ref="O89:P89"/>
    <mergeCell ref="B90:C90"/>
    <mergeCell ref="D90:E90"/>
    <mergeCell ref="G90:H90"/>
    <mergeCell ref="I90:J90"/>
    <mergeCell ref="K90:L90"/>
    <mergeCell ref="O90:P90"/>
    <mergeCell ref="B91:C91"/>
    <mergeCell ref="D91:E91"/>
    <mergeCell ref="G91:H91"/>
    <mergeCell ref="I91:J91"/>
    <mergeCell ref="A92:B92"/>
    <mergeCell ref="D92:E92"/>
    <mergeCell ref="H92:J92"/>
    <mergeCell ref="A93:B93"/>
    <mergeCell ref="D93:E93"/>
    <mergeCell ref="G93:H93"/>
    <mergeCell ref="I93:J93"/>
    <mergeCell ref="A94:B94"/>
    <mergeCell ref="C94:E94"/>
    <mergeCell ref="G94:J94"/>
    <mergeCell ref="A95:B95"/>
    <mergeCell ref="D95:J95"/>
    <mergeCell ref="A96:G96"/>
    <mergeCell ref="A97:G97"/>
    <mergeCell ref="A98:B98"/>
    <mergeCell ref="C98:G98"/>
    <mergeCell ref="K98:L98"/>
    <mergeCell ref="A99:B99"/>
    <mergeCell ref="C99:G99"/>
    <mergeCell ref="K99:L99"/>
    <mergeCell ref="A100:B100"/>
    <mergeCell ref="C100:G100"/>
    <mergeCell ref="K100:L100"/>
    <mergeCell ref="A101:B101"/>
    <mergeCell ref="C101:G101"/>
    <mergeCell ref="K101:L101"/>
    <mergeCell ref="A102:B102"/>
    <mergeCell ref="C102:G102"/>
    <mergeCell ref="K102:L102"/>
    <mergeCell ref="C103:D103"/>
    <mergeCell ref="K103:L103"/>
    <mergeCell ref="C104:D104"/>
    <mergeCell ref="K104:L104"/>
    <mergeCell ref="C105:D105"/>
    <mergeCell ref="K105:L105"/>
    <mergeCell ref="C106:D106"/>
    <mergeCell ref="K106:L106"/>
    <mergeCell ref="C107:D107"/>
    <mergeCell ref="K107:L107"/>
    <mergeCell ref="C108:D108"/>
    <mergeCell ref="K108:L108"/>
    <mergeCell ref="C109:D109"/>
    <mergeCell ref="K109:L109"/>
    <mergeCell ref="C110:D110"/>
    <mergeCell ref="K110:L110"/>
    <mergeCell ref="C111:D111"/>
    <mergeCell ref="K111:L111"/>
    <mergeCell ref="C112:D112"/>
    <mergeCell ref="K112:L112"/>
    <mergeCell ref="C113:D113"/>
    <mergeCell ref="K113:L113"/>
    <mergeCell ref="C114:D114"/>
    <mergeCell ref="K114:L114"/>
    <mergeCell ref="C115:D115"/>
    <mergeCell ref="K115:L115"/>
    <mergeCell ref="C116:D116"/>
    <mergeCell ref="K116:L116"/>
    <mergeCell ref="C117:D117"/>
    <mergeCell ref="C118:D118"/>
    <mergeCell ref="C119:D119"/>
    <mergeCell ref="C120:D120"/>
    <mergeCell ref="C121:D121"/>
    <mergeCell ref="P19:Q22"/>
  </mergeCells>
  <conditionalFormatting sqref="D26">
    <cfRule type="expression" dxfId="0" priority="1">
      <formula>$B$26="是"</formula>
    </cfRule>
  </conditionalFormatting>
  <conditionalFormatting sqref="C3 D82 D92:D93 H92 C13 F4 C10 F11:F12 I11:I13 C18 F17:F18 S5:T14">
    <cfRule type="expression" dxfId="1" priority="3">
      <formula>C3="代码错误"</formula>
    </cfRule>
  </conditionalFormatting>
  <dataValidations count="5">
    <dataValidation type="custom" allowBlank="1" showInputMessage="1" showErrorMessage="1" errorTitle="备注栏限制" error="备注栏最多允许录入255个字节" sqref="B21:J21">
      <formula1>LENB(B21)&lt;255</formula1>
    </dataValidation>
    <dataValidation type="list" allowBlank="1" showInputMessage="1" showErrorMessage="1" sqref="B14">
      <formula1>"率,单价,总价"</formula1>
    </dataValidation>
    <dataValidation type="list" allowBlank="1" showInputMessage="1" showErrorMessage="1" sqref="B20:C20 E20:F20 I20 B24:C24 E24:F24 H24:I24 K24:L24 B26 C95 F85:F91 G104:G121 M84:M90">
      <formula1>"是,否"</formula1>
    </dataValidation>
    <dataValidation type="custom" allowBlank="1" showInputMessage="1" showErrorMessage="1" errorTitle="标记唛码栏限制" error="标记唛码栏最多允许录入255个字节" sqref="B22:J22">
      <formula1>LENB(B22)&lt;255</formula1>
    </dataValidation>
    <dataValidation type="list" allowBlank="1" showInputMessage="1" showErrorMessage="1" sqref="B15:B16">
      <formula1>"率,总价"</formula1>
    </dataValidation>
  </dataValidations>
  <hyperlinks>
    <hyperlink ref="D26" location="报关单!C81" display="详细信息"/>
    <hyperlink ref="C81" location="报关单!D26" display="返回"/>
  </hyperlinks>
  <printOptions horizontalCentered="1"/>
  <pageMargins left="0" right="0" top="0.354166666666667" bottom="0.354166666666667" header="0.313888888888889" footer="0.313888888888889"/>
  <pageSetup paperSize="9" scale="6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rong</dc:creator>
  <cp:lastModifiedBy>user1</cp:lastModifiedBy>
  <dcterms:created xsi:type="dcterms:W3CDTF">2006-09-16T00:00:00Z</dcterms:created>
  <dcterms:modified xsi:type="dcterms:W3CDTF">2020-07-13T06:09:39Z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