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ttps://yearuptemp-my.sharepoint.com/personal/rnguyen000_sfo_yearup_org/Documents/"/>
    </mc:Choice>
  </mc:AlternateContent>
  <xr:revisionPtr revIDLastSave="2" documentId="11_324E6200A5605E92C0115793FCE092D1676A1B34" xr6:coauthVersionLast="43" xr6:coauthVersionMax="43" xr10:uidLastSave="{4FAE4502-FFAD-43AE-8B91-BF6BC6584EF5}"/>
  <bookViews>
    <workbookView xWindow="-96" yWindow="-96" windowWidth="23232" windowHeight="12552" xr2:uid="{00000000-000D-0000-FFFF-FFFF00000000}"/>
  </bookViews>
  <sheets>
    <sheet name="Sales" sheetId="1" r:id="rId1"/>
    <sheet name="Bon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N27" i="1"/>
  <c r="M27" i="1"/>
  <c r="L27" i="1"/>
  <c r="K27" i="1"/>
  <c r="J27" i="1"/>
  <c r="I27" i="1"/>
  <c r="H27" i="1"/>
  <c r="G27" i="1"/>
  <c r="F27" i="1"/>
  <c r="E27" i="1"/>
  <c r="D27" i="1"/>
  <c r="C27" i="1"/>
  <c r="O24" i="1" l="1"/>
  <c r="C24" i="2" s="1"/>
  <c r="O3" i="1"/>
  <c r="O4" i="1"/>
  <c r="C4" i="2" s="1"/>
  <c r="O5" i="1"/>
  <c r="C5" i="2" s="1"/>
  <c r="O9" i="1"/>
  <c r="C9" i="2" s="1"/>
  <c r="O10" i="1"/>
  <c r="C10" i="2" s="1"/>
  <c r="O12" i="1"/>
  <c r="C12" i="2" s="1"/>
  <c r="O13" i="1"/>
  <c r="C13" i="2" s="1"/>
  <c r="O14" i="1"/>
  <c r="C14" i="2" s="1"/>
  <c r="O15" i="1"/>
  <c r="C15" i="2" s="1"/>
  <c r="O16" i="1"/>
  <c r="C16" i="2" s="1"/>
  <c r="O17" i="1"/>
  <c r="C17" i="2" s="1"/>
  <c r="O18" i="1"/>
  <c r="C18" i="2" s="1"/>
  <c r="O20" i="1"/>
  <c r="C20" i="2" s="1"/>
  <c r="O21" i="1"/>
  <c r="C21" i="2" s="1"/>
  <c r="O22" i="1"/>
  <c r="C22" i="2" s="1"/>
  <c r="O23" i="1"/>
  <c r="C23" i="2" s="1"/>
  <c r="C3" i="2" l="1"/>
  <c r="O19" i="1"/>
  <c r="C19" i="2" s="1"/>
  <c r="O7" i="1"/>
  <c r="C7" i="2" s="1"/>
  <c r="O8" i="1"/>
  <c r="C8" i="2" s="1"/>
  <c r="O25" i="1"/>
  <c r="C25" i="2" s="1"/>
  <c r="O6" i="1"/>
  <c r="C6" i="2" s="1"/>
  <c r="O11" i="1"/>
  <c r="C11" i="2" s="1"/>
  <c r="O27" i="1" l="1"/>
</calcChain>
</file>

<file path=xl/sharedStrings.xml><?xml version="1.0" encoding="utf-8"?>
<sst xmlns="http://schemas.openxmlformats.org/spreadsheetml/2006/main" count="40" uniqueCount="39">
  <si>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</si>
  <si>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</si>
  <si>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</si>
  <si>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</si>
  <si>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</si>
  <si>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</si>
  <si>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</si>
  <si>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</si>
  <si>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</si>
  <si>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</si>
  <si>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</si>
  <si>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</si>
  <si>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Brock</t>
  </si>
  <si>
    <t>Charles</t>
  </si>
  <si>
    <t>David</t>
  </si>
  <si>
    <t>Emma</t>
  </si>
  <si>
    <t>Frank</t>
  </si>
  <si>
    <t>Name</t>
  </si>
  <si>
    <t>Irma</t>
  </si>
  <si>
    <t>Joan</t>
  </si>
  <si>
    <t>Kay</t>
  </si>
  <si>
    <t>Heather</t>
  </si>
  <si>
    <t>Linda</t>
  </si>
  <si>
    <t>Max</t>
  </si>
  <si>
    <t>Nancy</t>
  </si>
  <si>
    <t>Allen</t>
  </si>
  <si>
    <t>Grace</t>
  </si>
  <si>
    <t>Paul</t>
  </si>
  <si>
    <t>Quentin</t>
  </si>
  <si>
    <t>Raina</t>
  </si>
  <si>
    <t>Olivia</t>
  </si>
  <si>
    <t>Steve</t>
  </si>
  <si>
    <t>Trinity</t>
  </si>
  <si>
    <t>Ulrike</t>
  </si>
  <si>
    <t>Victor</t>
  </si>
  <si>
    <t>William</t>
  </si>
  <si>
    <t>Year</t>
  </si>
  <si>
    <t>Bonus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</si>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</sst>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ySales" displayName="ToySales" ref="B2:O27" headerRowDxfId="27" dataDxfId="26" headerRowCellStyle="Currency" dataCellStyle="Currency">
  <autoFilter ref="B2:O2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Name" totalsRowLabel="Total"/>
    <tableColumn id="2" xr3:uid="{00000000-0010-0000-0000-000002000000}" name="January" dataDxfId="25" totalsRowDxfId="24" dataCellStyle="Currency"/>
    <tableColumn id="3" xr3:uid="{00000000-0010-0000-0000-000003000000}" name="February" dataDxfId="23" totalsRowDxfId="22" dataCellStyle="Currency"/>
    <tableColumn id="4" xr3:uid="{00000000-0010-0000-0000-000004000000}" name="March" dataDxfId="21" totalsRowDxfId="20" dataCellStyle="Currency"/>
    <tableColumn id="5" xr3:uid="{00000000-0010-0000-0000-000005000000}" name="April" dataDxfId="19" totalsRowDxfId="18" dataCellStyle="Currency"/>
    <tableColumn id="6" xr3:uid="{00000000-0010-0000-0000-000006000000}" name="May" dataDxfId="17" totalsRowDxfId="16" dataCellStyle="Currency"/>
    <tableColumn id="7" xr3:uid="{00000000-0010-0000-0000-000007000000}" name="June" dataDxfId="15" totalsRowDxfId="14" dataCellStyle="Currency"/>
    <tableColumn id="8" xr3:uid="{00000000-0010-0000-0000-000008000000}" name="July" dataDxfId="13" totalsRowDxfId="12" dataCellStyle="Currency"/>
    <tableColumn id="9" xr3:uid="{00000000-0010-0000-0000-000009000000}" name="August" dataDxfId="11" totalsRowDxfId="10" dataCellStyle="Currency"/>
    <tableColumn id="10" xr3:uid="{00000000-0010-0000-0000-00000A000000}" name="September" dataDxfId="9" totalsRowDxfId="8" dataCellStyle="Currency"/>
    <tableColumn id="11" xr3:uid="{00000000-0010-0000-0000-00000B000000}" name="October" dataDxfId="7" totalsRowDxfId="6" dataCellStyle="Currency"/>
    <tableColumn id="12" xr3:uid="{00000000-0010-0000-0000-00000C000000}" name="November" dataDxfId="5" totalsRowDxfId="4" dataCellStyle="Currency"/>
    <tableColumn id="13" xr3:uid="{00000000-0010-0000-0000-00000D000000}" name="December" dataDxfId="3" totalsRowDxfId="2" dataCellStyle="Currency"/>
    <tableColumn id="14" xr3:uid="{00000000-0010-0000-0000-00000E000000}" name="Year" totalsRowFunction="sum" dataDxfId="1" totalsRowDxfId="0" dataCellStyle="Currency">
      <calculatedColumnFormula>SUM(ToySales[[#This Row],[January]:[December]])</calculatedColumnFormula>
    </tableColumn>
  </tableColumns>
  <tableStyleInfo name="TableStyleMedium1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oyBonus" displayName="ToyBonus" ref="B2:C25" totalsRowShown="0">
  <tableColumns count="2">
    <tableColumn id="1" xr3:uid="{00000000-0010-0000-0100-000001000000}" name="Name">
      <calculatedColumnFormula>ToySales[[#All],[Name]]</calculatedColumnFormula>
    </tableColumn>
    <tableColumn id="2" xr3:uid="{00000000-0010-0000-0100-000002000000}" name="Bonus">
      <calculatedColumnFormula>ToySales[[#This Row],[Year]]*0.05</calculatedColumnFormula>
    </tableColumn>
  </tableColumns>
  <tableStyleInfo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7"/>
  <sheetViews>
    <sheetView tabSelected="1" workbookViewId="0">
      <selection activeCell="O27" sqref="O27"/>
    </sheetView>
  </sheetViews>
  <sheetFormatPr defaultRowHeight="14.4" x14ac:dyDescent="0.55000000000000004"/>
  <cols>
    <col min="1" max="1" width="3.68359375" customWidth="1"/>
    <col min="2" max="2" width="12.68359375" customWidth="1"/>
    <col min="3" max="9" width="12.68359375" style="1" customWidth="1"/>
    <col min="10" max="10" width="12.68359375" customWidth="1"/>
    <col min="11" max="15" width="12.68359375" style="1" customWidth="1"/>
  </cols>
  <sheetData>
    <row r="2" spans="2:15" s="2" customFormat="1" x14ac:dyDescent="0.55000000000000004">
      <c r="B2" s="4" t="s">
        <v>17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36</v>
      </c>
    </row>
    <row r="3" spans="2:15" x14ac:dyDescent="0.55000000000000004">
      <c r="B3" t="s">
        <v>25</v>
      </c>
      <c r="C3" s="1">
        <v>7222</v>
      </c>
      <c r="D3" s="1">
        <v>3878</v>
      </c>
      <c r="E3" s="1">
        <v>5369</v>
      </c>
      <c r="F3" s="1">
        <v>2763</v>
      </c>
      <c r="G3" s="1">
        <v>8491</v>
      </c>
      <c r="H3" s="1">
        <v>5009</v>
      </c>
      <c r="I3" s="1">
        <v>3956</v>
      </c>
      <c r="J3" s="1">
        <v>6595</v>
      </c>
      <c r="K3" s="1">
        <v>8224</v>
      </c>
      <c r="L3" s="1">
        <v>2790</v>
      </c>
      <c r="M3" s="1">
        <v>4279</v>
      </c>
      <c r="N3" s="1">
        <v>8598</v>
      </c>
      <c r="O3" s="1">
        <f>SUM(ToySales[[#This Row],[January]:[December]])</f>
        <v>67174</v>
      </c>
    </row>
    <row r="4" spans="2:15" x14ac:dyDescent="0.55000000000000004">
      <c r="B4" t="s">
        <v>12</v>
      </c>
      <c r="C4" s="1">
        <v>3008</v>
      </c>
      <c r="D4" s="1">
        <v>5203</v>
      </c>
      <c r="E4" s="1">
        <v>7854</v>
      </c>
      <c r="F4" s="1">
        <v>1201</v>
      </c>
      <c r="G4" s="1">
        <v>3576</v>
      </c>
      <c r="H4" s="1">
        <v>2123</v>
      </c>
      <c r="I4" s="1">
        <v>2416</v>
      </c>
      <c r="J4" s="1">
        <v>3586</v>
      </c>
      <c r="K4" s="1">
        <v>4582</v>
      </c>
      <c r="L4" s="1">
        <v>2679</v>
      </c>
      <c r="M4" s="1">
        <v>7565</v>
      </c>
      <c r="N4" s="1">
        <v>3234</v>
      </c>
      <c r="O4" s="1">
        <f>SUM(ToySales[[#This Row],[January]:[December]])</f>
        <v>47027</v>
      </c>
    </row>
    <row r="5" spans="2:15" x14ac:dyDescent="0.55000000000000004">
      <c r="B5" t="s">
        <v>13</v>
      </c>
      <c r="C5" s="1">
        <v>4280</v>
      </c>
      <c r="D5" s="1">
        <v>7501</v>
      </c>
      <c r="E5" s="1">
        <v>3951</v>
      </c>
      <c r="F5" s="1">
        <v>1824</v>
      </c>
      <c r="G5" s="1">
        <v>7644</v>
      </c>
      <c r="H5" s="1">
        <v>7282</v>
      </c>
      <c r="I5" s="1">
        <v>1786</v>
      </c>
      <c r="J5" s="1">
        <v>4828</v>
      </c>
      <c r="K5" s="1">
        <v>8327</v>
      </c>
      <c r="L5" s="1">
        <v>3769</v>
      </c>
      <c r="M5" s="1">
        <v>6708</v>
      </c>
      <c r="N5" s="1">
        <v>3654</v>
      </c>
      <c r="O5" s="1">
        <f>SUM(ToySales[[#This Row],[January]:[December]])</f>
        <v>61554</v>
      </c>
    </row>
    <row r="6" spans="2:15" x14ac:dyDescent="0.55000000000000004">
      <c r="B6" t="s">
        <v>14</v>
      </c>
      <c r="C6" s="1">
        <v>1475</v>
      </c>
      <c r="D6" s="1">
        <v>1506</v>
      </c>
      <c r="E6" s="1">
        <v>1238</v>
      </c>
      <c r="F6" s="1">
        <v>1792</v>
      </c>
      <c r="G6" s="1">
        <v>1327</v>
      </c>
      <c r="H6" s="1">
        <v>2492</v>
      </c>
      <c r="I6" s="1">
        <v>2100</v>
      </c>
      <c r="J6" s="1">
        <v>1684</v>
      </c>
      <c r="K6" s="1">
        <v>1598</v>
      </c>
      <c r="L6" s="1">
        <v>2666</v>
      </c>
      <c r="M6" s="1">
        <v>2552</v>
      </c>
      <c r="N6" s="1">
        <v>2039</v>
      </c>
      <c r="O6" s="1">
        <f>SUM(ToySales[[#This Row],[January]:[December]])</f>
        <v>22469</v>
      </c>
    </row>
    <row r="7" spans="2:15" x14ac:dyDescent="0.55000000000000004">
      <c r="B7" t="s">
        <v>15</v>
      </c>
      <c r="C7" s="1">
        <v>2608</v>
      </c>
      <c r="D7" s="1">
        <v>2306</v>
      </c>
      <c r="E7" s="1">
        <v>3724</v>
      </c>
      <c r="F7" s="1">
        <v>3322</v>
      </c>
      <c r="G7" s="1">
        <v>4199</v>
      </c>
      <c r="H7" s="1">
        <v>2358</v>
      </c>
      <c r="I7" s="1">
        <v>3663</v>
      </c>
      <c r="J7" s="1">
        <v>3654</v>
      </c>
      <c r="K7" s="1">
        <v>2544</v>
      </c>
      <c r="L7" s="1">
        <v>3692</v>
      </c>
      <c r="M7" s="1">
        <v>5005</v>
      </c>
      <c r="N7" s="1">
        <v>3269</v>
      </c>
      <c r="O7" s="1">
        <f>SUM(ToySales[[#This Row],[January]:[December]])</f>
        <v>40344</v>
      </c>
    </row>
    <row r="8" spans="2:15" x14ac:dyDescent="0.55000000000000004">
      <c r="B8" t="s">
        <v>16</v>
      </c>
      <c r="C8" s="1">
        <v>3456</v>
      </c>
      <c r="D8" s="1">
        <v>4248</v>
      </c>
      <c r="E8" s="1">
        <v>3760</v>
      </c>
      <c r="F8" s="1">
        <v>3563</v>
      </c>
      <c r="G8" s="1">
        <v>3382</v>
      </c>
      <c r="H8" s="1">
        <v>3288</v>
      </c>
      <c r="I8" s="1">
        <v>2313</v>
      </c>
      <c r="J8" s="1">
        <v>2938</v>
      </c>
      <c r="K8" s="1">
        <v>3626</v>
      </c>
      <c r="L8" s="1">
        <v>4461</v>
      </c>
      <c r="M8" s="1">
        <v>2228</v>
      </c>
      <c r="N8" s="1">
        <v>3681</v>
      </c>
      <c r="O8" s="1">
        <f>SUM(ToySales[[#This Row],[January]:[December]])</f>
        <v>40944</v>
      </c>
    </row>
    <row r="9" spans="2:15" x14ac:dyDescent="0.55000000000000004">
      <c r="B9" t="s">
        <v>26</v>
      </c>
      <c r="C9" s="1">
        <v>6979</v>
      </c>
      <c r="D9" s="1">
        <v>5915</v>
      </c>
      <c r="E9" s="1">
        <v>6102</v>
      </c>
      <c r="F9" s="1">
        <v>1838</v>
      </c>
      <c r="G9" s="1">
        <v>1646</v>
      </c>
      <c r="H9" s="1">
        <v>6619</v>
      </c>
      <c r="I9" s="1">
        <v>1770</v>
      </c>
      <c r="J9" s="1">
        <v>6019</v>
      </c>
      <c r="K9" s="1">
        <v>2291</v>
      </c>
      <c r="L9" s="1">
        <v>4336</v>
      </c>
      <c r="M9" s="1">
        <v>5597</v>
      </c>
      <c r="N9" s="1">
        <v>2315</v>
      </c>
      <c r="O9" s="1">
        <f>SUM(ToySales[[#This Row],[January]:[December]])</f>
        <v>51427</v>
      </c>
    </row>
    <row r="10" spans="2:15" x14ac:dyDescent="0.55000000000000004">
      <c r="B10" t="s">
        <v>21</v>
      </c>
      <c r="C10" s="1">
        <v>1930</v>
      </c>
      <c r="D10" s="1">
        <v>1602</v>
      </c>
      <c r="E10" s="1">
        <v>7400</v>
      </c>
      <c r="F10" s="1">
        <v>6446</v>
      </c>
      <c r="G10" s="1">
        <v>4457</v>
      </c>
      <c r="H10" s="1">
        <v>6027</v>
      </c>
      <c r="I10" s="1">
        <v>5710</v>
      </c>
      <c r="J10" s="1">
        <v>7951</v>
      </c>
      <c r="K10" s="1">
        <v>7267</v>
      </c>
      <c r="L10" s="1">
        <v>6715</v>
      </c>
      <c r="M10" s="1">
        <v>3268</v>
      </c>
      <c r="N10" s="1">
        <v>5920</v>
      </c>
      <c r="O10" s="1">
        <f>SUM(ToySales[[#This Row],[January]:[December]])</f>
        <v>64693</v>
      </c>
    </row>
    <row r="11" spans="2:15" x14ac:dyDescent="0.55000000000000004">
      <c r="B11" t="s">
        <v>18</v>
      </c>
      <c r="C11" s="1">
        <v>1814</v>
      </c>
      <c r="D11" s="1">
        <v>2428</v>
      </c>
      <c r="E11" s="1">
        <v>1592</v>
      </c>
      <c r="F11" s="1">
        <v>1915</v>
      </c>
      <c r="G11" s="1">
        <v>1523</v>
      </c>
      <c r="H11" s="1">
        <v>2473</v>
      </c>
      <c r="I11" s="1">
        <v>1492</v>
      </c>
      <c r="J11" s="1">
        <v>2798</v>
      </c>
      <c r="K11" s="1">
        <v>2570</v>
      </c>
      <c r="L11" s="1">
        <v>2438</v>
      </c>
      <c r="M11" s="1">
        <v>2977</v>
      </c>
      <c r="N11" s="1">
        <v>2700</v>
      </c>
      <c r="O11" s="1">
        <f>SUM(ToySales[[#This Row],[January]:[December]])</f>
        <v>26720</v>
      </c>
    </row>
    <row r="12" spans="2:15" x14ac:dyDescent="0.55000000000000004">
      <c r="B12" t="s">
        <v>19</v>
      </c>
      <c r="C12" s="1">
        <v>5656</v>
      </c>
      <c r="D12" s="1">
        <v>4168</v>
      </c>
      <c r="E12" s="1">
        <v>2502</v>
      </c>
      <c r="F12" s="1">
        <v>7927</v>
      </c>
      <c r="G12" s="1">
        <v>7528</v>
      </c>
      <c r="H12" s="1">
        <v>3158</v>
      </c>
      <c r="I12" s="1">
        <v>5439</v>
      </c>
      <c r="J12" s="1">
        <v>6948</v>
      </c>
      <c r="K12" s="1">
        <v>8360</v>
      </c>
      <c r="L12" s="1">
        <v>7132</v>
      </c>
      <c r="M12" s="1">
        <v>5892</v>
      </c>
      <c r="N12" s="1">
        <v>4309</v>
      </c>
      <c r="O12" s="1">
        <f>SUM(ToySales[[#This Row],[January]:[December]])</f>
        <v>69019</v>
      </c>
    </row>
    <row r="13" spans="2:15" x14ac:dyDescent="0.55000000000000004">
      <c r="B13" t="s">
        <v>20</v>
      </c>
      <c r="C13" s="1">
        <v>4572</v>
      </c>
      <c r="D13" s="1">
        <v>6103</v>
      </c>
      <c r="E13" s="1">
        <v>7129</v>
      </c>
      <c r="F13" s="1">
        <v>2879</v>
      </c>
      <c r="G13" s="1">
        <v>4494</v>
      </c>
      <c r="H13" s="1">
        <v>8521</v>
      </c>
      <c r="I13" s="1">
        <v>7445</v>
      </c>
      <c r="J13" s="1">
        <v>4262</v>
      </c>
      <c r="K13" s="1">
        <v>6634</v>
      </c>
      <c r="L13" s="1">
        <v>8130</v>
      </c>
      <c r="M13" s="1">
        <v>2174</v>
      </c>
      <c r="N13" s="1">
        <v>7525</v>
      </c>
      <c r="O13" s="1">
        <f>SUM(ToySales[[#This Row],[January]:[December]])</f>
        <v>69868</v>
      </c>
    </row>
    <row r="14" spans="2:15" x14ac:dyDescent="0.55000000000000004">
      <c r="B14" t="s">
        <v>22</v>
      </c>
      <c r="C14" s="1">
        <v>5311</v>
      </c>
      <c r="D14" s="1">
        <v>7380</v>
      </c>
      <c r="E14" s="1">
        <v>1897</v>
      </c>
      <c r="F14" s="1">
        <v>5736</v>
      </c>
      <c r="G14" s="1">
        <v>7267</v>
      </c>
      <c r="H14" s="1">
        <v>5505</v>
      </c>
      <c r="I14" s="1">
        <v>6464</v>
      </c>
      <c r="J14" s="1">
        <v>6584</v>
      </c>
      <c r="K14" s="1">
        <v>3426</v>
      </c>
      <c r="L14" s="1">
        <v>6870</v>
      </c>
      <c r="M14" s="1">
        <v>5171</v>
      </c>
      <c r="N14" s="1">
        <v>7562</v>
      </c>
      <c r="O14" s="1">
        <f>SUM(ToySales[[#This Row],[January]:[December]])</f>
        <v>69173</v>
      </c>
    </row>
    <row r="15" spans="2:15" x14ac:dyDescent="0.55000000000000004">
      <c r="B15" t="s">
        <v>23</v>
      </c>
      <c r="C15" s="1">
        <v>1082</v>
      </c>
      <c r="D15" s="1">
        <v>4404</v>
      </c>
      <c r="E15" s="1">
        <v>5274</v>
      </c>
      <c r="F15" s="1">
        <v>1903</v>
      </c>
      <c r="G15" s="1">
        <v>7196</v>
      </c>
      <c r="H15" s="1">
        <v>4135</v>
      </c>
      <c r="I15" s="1">
        <v>2936</v>
      </c>
      <c r="J15" s="1">
        <v>1091</v>
      </c>
      <c r="K15" s="1">
        <v>2807</v>
      </c>
      <c r="L15" s="1">
        <v>4097</v>
      </c>
      <c r="M15" s="1">
        <v>1370</v>
      </c>
      <c r="N15" s="1">
        <v>4516</v>
      </c>
      <c r="O15" s="1">
        <f>SUM(ToySales[[#This Row],[January]:[December]])</f>
        <v>40811</v>
      </c>
    </row>
    <row r="16" spans="2:15" x14ac:dyDescent="0.55000000000000004">
      <c r="B16" t="s">
        <v>24</v>
      </c>
      <c r="C16" s="1">
        <v>5261</v>
      </c>
      <c r="D16" s="1">
        <v>4742</v>
      </c>
      <c r="E16" s="1">
        <v>7706</v>
      </c>
      <c r="F16" s="1">
        <v>4557</v>
      </c>
      <c r="G16" s="1">
        <v>4627</v>
      </c>
      <c r="H16" s="1">
        <v>8021</v>
      </c>
      <c r="I16" s="1">
        <v>8391</v>
      </c>
      <c r="J16" s="1">
        <v>7759</v>
      </c>
      <c r="K16" s="1">
        <v>2969</v>
      </c>
      <c r="L16" s="1">
        <v>3053</v>
      </c>
      <c r="M16" s="1">
        <v>5625</v>
      </c>
      <c r="N16" s="1">
        <v>8644</v>
      </c>
      <c r="O16" s="1">
        <f>SUM(ToySales[[#This Row],[January]:[December]])</f>
        <v>71355</v>
      </c>
    </row>
    <row r="17" spans="2:15" x14ac:dyDescent="0.55000000000000004">
      <c r="B17" t="s">
        <v>30</v>
      </c>
      <c r="C17" s="1">
        <v>7030</v>
      </c>
      <c r="D17" s="1">
        <v>2395</v>
      </c>
      <c r="E17" s="1">
        <v>1108</v>
      </c>
      <c r="F17" s="1">
        <v>2310</v>
      </c>
      <c r="G17" s="1">
        <v>5071</v>
      </c>
      <c r="H17" s="1">
        <v>8376</v>
      </c>
      <c r="I17" s="1">
        <v>4728</v>
      </c>
      <c r="J17" s="1">
        <v>2852</v>
      </c>
      <c r="K17" s="1">
        <v>5790</v>
      </c>
      <c r="L17" s="1">
        <v>2232</v>
      </c>
      <c r="M17" s="1">
        <v>8221</v>
      </c>
      <c r="N17" s="1">
        <v>6912</v>
      </c>
      <c r="O17" s="1">
        <f>SUM(ToySales[[#This Row],[January]:[December]])</f>
        <v>57025</v>
      </c>
    </row>
    <row r="18" spans="2:15" x14ac:dyDescent="0.55000000000000004">
      <c r="B18" t="s">
        <v>27</v>
      </c>
      <c r="C18" s="1">
        <v>2144</v>
      </c>
      <c r="D18" s="1">
        <v>5865</v>
      </c>
      <c r="E18" s="1">
        <v>2192</v>
      </c>
      <c r="F18" s="1">
        <v>5688</v>
      </c>
      <c r="G18" s="1">
        <v>6071</v>
      </c>
      <c r="H18" s="1">
        <v>7697</v>
      </c>
      <c r="I18" s="1">
        <v>4837</v>
      </c>
      <c r="J18" s="1">
        <v>4214</v>
      </c>
      <c r="K18" s="1">
        <v>1660</v>
      </c>
      <c r="L18" s="1">
        <v>3374</v>
      </c>
      <c r="M18" s="1">
        <v>8596</v>
      </c>
      <c r="N18" s="1">
        <v>7755</v>
      </c>
      <c r="O18" s="1">
        <f>SUM(ToySales[[#This Row],[January]:[December]])</f>
        <v>60093</v>
      </c>
    </row>
    <row r="19" spans="2:15" x14ac:dyDescent="0.55000000000000004">
      <c r="B19" t="s">
        <v>28</v>
      </c>
      <c r="C19" s="1">
        <v>5069</v>
      </c>
      <c r="D19" s="1">
        <v>3096</v>
      </c>
      <c r="E19" s="1">
        <v>3341</v>
      </c>
      <c r="F19" s="1">
        <v>2355</v>
      </c>
      <c r="G19" s="1">
        <v>3964</v>
      </c>
      <c r="H19" s="1">
        <v>2586</v>
      </c>
      <c r="I19" s="1">
        <v>2270</v>
      </c>
      <c r="J19" s="1">
        <v>2867</v>
      </c>
      <c r="K19" s="1">
        <v>5034</v>
      </c>
      <c r="L19" s="1">
        <v>4089</v>
      </c>
      <c r="M19" s="1">
        <v>4655</v>
      </c>
      <c r="N19" s="1">
        <v>4551</v>
      </c>
      <c r="O19" s="1">
        <f>SUM(ToySales[[#This Row],[January]:[December]])</f>
        <v>43877</v>
      </c>
    </row>
    <row r="20" spans="2:15" x14ac:dyDescent="0.55000000000000004">
      <c r="B20" t="s">
        <v>29</v>
      </c>
      <c r="C20" s="1">
        <v>7690</v>
      </c>
      <c r="D20" s="1">
        <v>5318</v>
      </c>
      <c r="E20" s="1">
        <v>2905</v>
      </c>
      <c r="F20" s="1">
        <v>8582</v>
      </c>
      <c r="G20" s="1">
        <v>5654</v>
      </c>
      <c r="H20" s="1">
        <v>6927</v>
      </c>
      <c r="I20" s="1">
        <v>4403</v>
      </c>
      <c r="J20" s="1">
        <v>6290</v>
      </c>
      <c r="K20" s="1">
        <v>7362</v>
      </c>
      <c r="L20" s="1">
        <v>7250</v>
      </c>
      <c r="M20" s="1">
        <v>6873</v>
      </c>
      <c r="N20" s="1">
        <v>5454</v>
      </c>
      <c r="O20" s="1">
        <f>SUM(ToySales[[#This Row],[January]:[December]])</f>
        <v>74708</v>
      </c>
    </row>
    <row r="21" spans="2:15" x14ac:dyDescent="0.55000000000000004">
      <c r="B21" t="s">
        <v>31</v>
      </c>
      <c r="C21" s="1">
        <v>2253</v>
      </c>
      <c r="D21" s="1">
        <v>3384</v>
      </c>
      <c r="E21" s="1">
        <v>3808</v>
      </c>
      <c r="F21" s="1">
        <v>2151</v>
      </c>
      <c r="G21" s="1">
        <v>3262</v>
      </c>
      <c r="H21" s="1">
        <v>8076</v>
      </c>
      <c r="I21" s="1">
        <v>6282</v>
      </c>
      <c r="J21" s="1">
        <v>2610</v>
      </c>
      <c r="K21" s="1">
        <v>1792</v>
      </c>
      <c r="L21" s="1">
        <v>6734</v>
      </c>
      <c r="M21" s="1">
        <v>7930</v>
      </c>
      <c r="N21" s="1">
        <v>2500</v>
      </c>
      <c r="O21" s="1">
        <f>SUM(ToySales[[#This Row],[January]:[December]])</f>
        <v>50782</v>
      </c>
    </row>
    <row r="22" spans="2:15" x14ac:dyDescent="0.55000000000000004">
      <c r="B22" t="s">
        <v>32</v>
      </c>
      <c r="C22" s="1">
        <v>8544</v>
      </c>
      <c r="D22" s="1">
        <v>7295</v>
      </c>
      <c r="E22" s="1">
        <v>2119</v>
      </c>
      <c r="F22" s="1">
        <v>6744</v>
      </c>
      <c r="G22" s="1">
        <v>7220</v>
      </c>
      <c r="H22" s="1">
        <v>4523</v>
      </c>
      <c r="I22" s="1">
        <v>3018</v>
      </c>
      <c r="J22" s="1">
        <v>6971</v>
      </c>
      <c r="K22" s="1">
        <v>2172</v>
      </c>
      <c r="L22" s="1">
        <v>5860</v>
      </c>
      <c r="M22" s="1">
        <v>3045</v>
      </c>
      <c r="N22" s="1">
        <v>5987</v>
      </c>
      <c r="O22" s="1">
        <f>SUM(ToySales[[#This Row],[January]:[December]])</f>
        <v>63498</v>
      </c>
    </row>
    <row r="23" spans="2:15" x14ac:dyDescent="0.55000000000000004">
      <c r="B23" t="s">
        <v>33</v>
      </c>
      <c r="C23" s="1">
        <v>3950</v>
      </c>
      <c r="D23" s="1">
        <v>6019</v>
      </c>
      <c r="E23" s="1">
        <v>6678</v>
      </c>
      <c r="F23" s="1">
        <v>4234</v>
      </c>
      <c r="G23" s="1">
        <v>4794</v>
      </c>
      <c r="H23" s="1">
        <v>1800</v>
      </c>
      <c r="I23" s="1">
        <v>3175</v>
      </c>
      <c r="J23" s="1">
        <v>7352</v>
      </c>
      <c r="K23" s="1">
        <v>6075</v>
      </c>
      <c r="L23" s="1">
        <v>2349</v>
      </c>
      <c r="M23" s="1">
        <v>4575</v>
      </c>
      <c r="N23" s="1">
        <v>2291</v>
      </c>
      <c r="O23" s="1">
        <f>SUM(ToySales[[#This Row],[January]:[December]])</f>
        <v>53292</v>
      </c>
    </row>
    <row r="24" spans="2:15" x14ac:dyDescent="0.55000000000000004">
      <c r="B24" t="s">
        <v>34</v>
      </c>
      <c r="C24" s="1">
        <v>4881</v>
      </c>
      <c r="D24" s="1">
        <v>5021</v>
      </c>
      <c r="E24" s="1">
        <v>2085</v>
      </c>
      <c r="F24" s="1">
        <v>3521</v>
      </c>
      <c r="G24" s="1">
        <v>3189</v>
      </c>
      <c r="H24" s="1">
        <v>2063</v>
      </c>
      <c r="I24" s="1">
        <v>3095</v>
      </c>
      <c r="J24" s="1">
        <v>3125</v>
      </c>
      <c r="K24" s="1">
        <v>2807</v>
      </c>
      <c r="L24" s="1">
        <v>2241</v>
      </c>
      <c r="M24" s="1">
        <v>2254</v>
      </c>
      <c r="N24" s="1">
        <v>2807</v>
      </c>
      <c r="O24" s="1">
        <f>SUM(ToySales[[#This Row],[January]:[December]])</f>
        <v>37089</v>
      </c>
    </row>
    <row r="25" spans="2:15" x14ac:dyDescent="0.55000000000000004">
      <c r="B25" t="s">
        <v>35</v>
      </c>
      <c r="C25" s="1">
        <v>2779</v>
      </c>
      <c r="D25" s="1">
        <v>2111</v>
      </c>
      <c r="E25" s="1">
        <v>1988</v>
      </c>
      <c r="F25" s="1">
        <v>1715</v>
      </c>
      <c r="G25" s="1">
        <v>2528</v>
      </c>
      <c r="H25" s="1">
        <v>2166</v>
      </c>
      <c r="I25" s="1">
        <v>1375</v>
      </c>
      <c r="J25" s="1">
        <v>2266</v>
      </c>
      <c r="K25" s="1">
        <v>1752</v>
      </c>
      <c r="L25" s="1">
        <v>1945</v>
      </c>
      <c r="M25" s="1">
        <v>1129</v>
      </c>
      <c r="N25" s="1">
        <v>2154</v>
      </c>
      <c r="O25" s="1">
        <f>SUM(ToySales[[#This Row],[January]:[December]])</f>
        <v>23908</v>
      </c>
    </row>
    <row r="26" spans="2:15" x14ac:dyDescent="0.55000000000000004">
      <c r="J26" s="1"/>
    </row>
    <row r="27" spans="2:15" x14ac:dyDescent="0.55000000000000004">
      <c r="B27" s="1" t="s">
        <v>38</v>
      </c>
      <c r="C27" s="1">
        <f>AVERAGE(C3:C25)</f>
        <v>4304.086956521739</v>
      </c>
      <c r="D27" s="1">
        <f t="shared" ref="D27:O27" si="0">AVERAGE(D3:D26)</f>
        <v>4429.913043478261</v>
      </c>
      <c r="E27" s="1">
        <f t="shared" si="0"/>
        <v>3987.913043478261</v>
      </c>
      <c r="F27" s="1">
        <f t="shared" si="0"/>
        <v>3694.1739130434785</v>
      </c>
      <c r="G27" s="1">
        <f t="shared" si="0"/>
        <v>4743.913043478261</v>
      </c>
      <c r="H27" s="1">
        <f t="shared" si="0"/>
        <v>4835.869565217391</v>
      </c>
      <c r="I27" s="1">
        <f t="shared" si="0"/>
        <v>3872.3478260869565</v>
      </c>
      <c r="J27" s="1">
        <f t="shared" si="0"/>
        <v>4575.826086956522</v>
      </c>
      <c r="K27" s="1">
        <f t="shared" si="0"/>
        <v>4333.434782608696</v>
      </c>
      <c r="L27" s="1">
        <f t="shared" si="0"/>
        <v>4300.086956521739</v>
      </c>
      <c r="M27" s="1">
        <f t="shared" si="0"/>
        <v>4682.130434782609</v>
      </c>
      <c r="N27" s="1">
        <f t="shared" si="0"/>
        <v>4712.04347826087</v>
      </c>
      <c r="O27" s="1">
        <f t="shared" si="0"/>
        <v>52471.739130434784</v>
      </c>
    </row>
  </sheetData>
  <sortState xmlns:xlrd2="http://schemas.microsoft.com/office/spreadsheetml/2017/richdata2" ref="B3:P25">
    <sortCondition ref="B3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5"/>
  <sheetViews>
    <sheetView workbookViewId="0">
      <selection activeCell="H2" sqref="H2"/>
    </sheetView>
  </sheetViews>
  <sheetFormatPr defaultRowHeight="14.4" x14ac:dyDescent="0.55000000000000004"/>
  <cols>
    <col min="1" max="1" width="3.68359375" customWidth="1"/>
    <col min="2" max="2" width="12.68359375" customWidth="1"/>
    <col min="3" max="3" width="12.68359375" style="5" customWidth="1"/>
  </cols>
  <sheetData>
    <row r="2" spans="2:3" x14ac:dyDescent="0.55000000000000004">
      <c r="B2" t="s">
        <v>17</v>
      </c>
      <c r="C2" t="s">
        <v>37</v>
      </c>
    </row>
    <row r="3" spans="2:3" x14ac:dyDescent="0.55000000000000004">
      <c r="B3" t="str">
        <f>ToySales[[#All],[Name]]</f>
        <v>Allen</v>
      </c>
      <c r="C3">
        <f>ToySales[[#This Row],[Year]]*0.05</f>
        <v>3358.7000000000003</v>
      </c>
    </row>
    <row r="4" spans="2:3" x14ac:dyDescent="0.55000000000000004">
      <c r="B4" t="str">
        <f>ToySales[[#All],[Name]]</f>
        <v>Brock</v>
      </c>
      <c r="C4">
        <f>ToySales[[#This Row],[Year]]*0.05</f>
        <v>2351.35</v>
      </c>
    </row>
    <row r="5" spans="2:3" x14ac:dyDescent="0.55000000000000004">
      <c r="B5" t="str">
        <f>ToySales[[#All],[Name]]</f>
        <v>Charles</v>
      </c>
      <c r="C5">
        <f>ToySales[[#This Row],[Year]]*0.05</f>
        <v>3077.7000000000003</v>
      </c>
    </row>
    <row r="6" spans="2:3" x14ac:dyDescent="0.55000000000000004">
      <c r="B6" t="str">
        <f>ToySales[[#All],[Name]]</f>
        <v>David</v>
      </c>
      <c r="C6">
        <f>ToySales[[#This Row],[Year]]*0.05</f>
        <v>1123.45</v>
      </c>
    </row>
    <row r="7" spans="2:3" x14ac:dyDescent="0.55000000000000004">
      <c r="B7" t="str">
        <f>ToySales[[#All],[Name]]</f>
        <v>Emma</v>
      </c>
      <c r="C7">
        <f>ToySales[[#This Row],[Year]]*0.05</f>
        <v>2017.2</v>
      </c>
    </row>
    <row r="8" spans="2:3" x14ac:dyDescent="0.55000000000000004">
      <c r="B8" t="str">
        <f>ToySales[[#All],[Name]]</f>
        <v>Frank</v>
      </c>
      <c r="C8">
        <f>ToySales[[#This Row],[Year]]*0.05</f>
        <v>2047.2</v>
      </c>
    </row>
    <row r="9" spans="2:3" x14ac:dyDescent="0.55000000000000004">
      <c r="B9" t="str">
        <f>ToySales[[#All],[Name]]</f>
        <v>Grace</v>
      </c>
      <c r="C9">
        <f>ToySales[[#This Row],[Year]]*0.05</f>
        <v>2571.3500000000004</v>
      </c>
    </row>
    <row r="10" spans="2:3" x14ac:dyDescent="0.55000000000000004">
      <c r="B10" t="str">
        <f>ToySales[[#All],[Name]]</f>
        <v>Heather</v>
      </c>
      <c r="C10">
        <f>ToySales[[#This Row],[Year]]*0.05</f>
        <v>3234.65</v>
      </c>
    </row>
    <row r="11" spans="2:3" x14ac:dyDescent="0.55000000000000004">
      <c r="B11" t="str">
        <f>ToySales[[#All],[Name]]</f>
        <v>Irma</v>
      </c>
      <c r="C11">
        <f>ToySales[[#This Row],[Year]]*0.05</f>
        <v>1336</v>
      </c>
    </row>
    <row r="12" spans="2:3" x14ac:dyDescent="0.55000000000000004">
      <c r="B12" t="str">
        <f>ToySales[[#All],[Name]]</f>
        <v>Joan</v>
      </c>
      <c r="C12">
        <f>ToySales[[#This Row],[Year]]*0.05</f>
        <v>3450.9500000000003</v>
      </c>
    </row>
    <row r="13" spans="2:3" x14ac:dyDescent="0.55000000000000004">
      <c r="B13" t="str">
        <f>ToySales[[#All],[Name]]</f>
        <v>Kay</v>
      </c>
      <c r="C13">
        <f>ToySales[[#This Row],[Year]]*0.05</f>
        <v>3493.4</v>
      </c>
    </row>
    <row r="14" spans="2:3" x14ac:dyDescent="0.55000000000000004">
      <c r="B14" t="str">
        <f>ToySales[[#All],[Name]]</f>
        <v>Linda</v>
      </c>
      <c r="C14">
        <f>ToySales[[#This Row],[Year]]*0.05</f>
        <v>3458.65</v>
      </c>
    </row>
    <row r="15" spans="2:3" x14ac:dyDescent="0.55000000000000004">
      <c r="B15" t="str">
        <f>ToySales[[#All],[Name]]</f>
        <v>Max</v>
      </c>
      <c r="C15">
        <f>ToySales[[#This Row],[Year]]*0.05</f>
        <v>2040.5500000000002</v>
      </c>
    </row>
    <row r="16" spans="2:3" x14ac:dyDescent="0.55000000000000004">
      <c r="B16" t="str">
        <f>ToySales[[#All],[Name]]</f>
        <v>Nancy</v>
      </c>
      <c r="C16">
        <f>ToySales[[#This Row],[Year]]*0.05</f>
        <v>3567.75</v>
      </c>
    </row>
    <row r="17" spans="2:3" x14ac:dyDescent="0.55000000000000004">
      <c r="B17" t="str">
        <f>ToySales[[#All],[Name]]</f>
        <v>Olivia</v>
      </c>
      <c r="C17">
        <f>ToySales[[#This Row],[Year]]*0.05</f>
        <v>2851.25</v>
      </c>
    </row>
    <row r="18" spans="2:3" x14ac:dyDescent="0.55000000000000004">
      <c r="B18" t="str">
        <f>ToySales[[#All],[Name]]</f>
        <v>Paul</v>
      </c>
      <c r="C18">
        <f>ToySales[[#This Row],[Year]]*0.05</f>
        <v>3004.65</v>
      </c>
    </row>
    <row r="19" spans="2:3" x14ac:dyDescent="0.55000000000000004">
      <c r="B19" t="str">
        <f>ToySales[[#All],[Name]]</f>
        <v>Quentin</v>
      </c>
      <c r="C19">
        <f>ToySales[[#This Row],[Year]]*0.05</f>
        <v>2193.85</v>
      </c>
    </row>
    <row r="20" spans="2:3" x14ac:dyDescent="0.55000000000000004">
      <c r="B20" t="str">
        <f>ToySales[[#All],[Name]]</f>
        <v>Raina</v>
      </c>
      <c r="C20">
        <f>ToySales[[#This Row],[Year]]*0.05</f>
        <v>3735.4</v>
      </c>
    </row>
    <row r="21" spans="2:3" x14ac:dyDescent="0.55000000000000004">
      <c r="B21" t="str">
        <f>ToySales[[#All],[Name]]</f>
        <v>Steve</v>
      </c>
      <c r="C21">
        <f>ToySales[[#This Row],[Year]]*0.05</f>
        <v>2539.1000000000004</v>
      </c>
    </row>
    <row r="22" spans="2:3" x14ac:dyDescent="0.55000000000000004">
      <c r="B22" t="str">
        <f>ToySales[[#All],[Name]]</f>
        <v>Trinity</v>
      </c>
      <c r="C22">
        <f>ToySales[[#This Row],[Year]]*0.05</f>
        <v>3174.9</v>
      </c>
    </row>
    <row r="23" spans="2:3" x14ac:dyDescent="0.55000000000000004">
      <c r="B23" t="str">
        <f>ToySales[[#All],[Name]]</f>
        <v>Ulrike</v>
      </c>
      <c r="C23">
        <f>ToySales[[#This Row],[Year]]*0.05</f>
        <v>2664.6000000000004</v>
      </c>
    </row>
    <row r="24" spans="2:3" x14ac:dyDescent="0.55000000000000004">
      <c r="B24" t="str">
        <f>ToySales[[#All],[Name]]</f>
        <v>Victor</v>
      </c>
      <c r="C24">
        <f>ToySales[[#This Row],[Year]]*0.05</f>
        <v>1854.45</v>
      </c>
    </row>
    <row r="25" spans="2:3" x14ac:dyDescent="0.55000000000000004">
      <c r="B25" t="str">
        <f>ToySales[[#All],[Name]]</f>
        <v>William</v>
      </c>
      <c r="C25">
        <f>ToySales[[#This Row],[Year]]*0.05</f>
        <v>1195.4000000000001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FD6C6A77DA46AB8E54EF84E03D4A" ma:contentTypeVersion="7" ma:contentTypeDescription="Create a new document." ma:contentTypeScope="" ma:versionID="c8f6e138313071af93000eff38331101">
  <xsd:schema xmlns:xsd="http://www.w3.org/2001/XMLSchema" xmlns:xs="http://www.w3.org/2001/XMLSchema" xmlns:p="http://schemas.microsoft.com/office/2006/metadata/properties" xmlns:ns3="597e5560-d17f-42da-bd50-f4e791f1f9a6" xmlns:ns4="5747d86f-4dbc-4490-a403-c97f6c5954a3" targetNamespace="http://schemas.microsoft.com/office/2006/metadata/properties" ma:root="true" ma:fieldsID="3d2325aebdc83039ea32075301e4f8af" ns3:_="" ns4:_="">
    <xsd:import namespace="597e5560-d17f-42da-bd50-f4e791f1f9a6"/>
    <xsd:import namespace="5747d86f-4dbc-4490-a403-c97f6c595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e5560-d17f-42da-bd50-f4e791f1f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7d86f-4dbc-4490-a403-c97f6c595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9E237-E96A-4C98-A731-4D8CB306C6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CCFD0E-1A49-4D1C-AC98-FD87F62C2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e5560-d17f-42da-bd50-f4e791f1f9a6"/>
    <ds:schemaRef ds:uri="5747d86f-4dbc-4490-a403-c97f6c595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9EA701-AA39-4D9B-B2D6-F425280C0EBE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597e5560-d17f-42da-bd50-f4e791f1f9a6"/>
    <ds:schemaRef ds:uri="http://purl.org/dc/elements/1.1/"/>
    <ds:schemaRef ds:uri="http://schemas.microsoft.com/office/2006/metadata/properties"/>
    <ds:schemaRef ds:uri="5747d86f-4dbc-4490-a403-c97f6c5954a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Bonuses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2013-07-25T17:53:35Z</dcterms:created>
  <dcterms:modified xsi:type="dcterms:W3CDTF">2019-10-01T20:44:03Z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0x0101005FE1FD6C6A77DA46AB8E54EF84E03D4A</vt:lpwstr>
  </property>
  <property fmtid="{D5CDD505-2E9C-101B-9397-08002B2CF9AE}" pid="3" name="MSIP_Label_6b558183-044c-4105-8d9c-cea02a2a3d86_Enabled">
    <vt:lpwstr>True</vt:lpwstr>
  </property>
  <property fmtid="{D5CDD505-2E9C-101B-9397-08002B2CF9AE}" pid="4" name="MSIP_Label_6b558183-044c-4105-8d9c-cea02a2a3d86_SiteId">
    <vt:lpwstr>43083d15-7273-40c1-b7db-39efd9ccc17a</vt:lpwstr>
  </property>
  <property fmtid="{D5CDD505-2E9C-101B-9397-08002B2CF9AE}" pid="5" name="MSIP_Label_6b558183-044c-4105-8d9c-cea02a2a3d86_Owner">
    <vt:lpwstr>ryann@nvidia.com</vt:lpwstr>
  </property>
  <property fmtid="{D5CDD505-2E9C-101B-9397-08002B2CF9AE}" pid="6" name="MSIP_Label_6b558183-044c-4105-8d9c-cea02a2a3d86_SetDate">
    <vt:lpwstr>2019-10-01T20:43:48.4727099Z</vt:lpwstr>
  </property>
  <property fmtid="{D5CDD505-2E9C-101B-9397-08002B2CF9AE}" pid="7" name="MSIP_Label_6b558183-044c-4105-8d9c-cea02a2a3d86_Name">
    <vt:lpwstr>Unrestricted</vt:lpwstr>
  </property>
  <property fmtid="{D5CDD505-2E9C-101B-9397-08002B2CF9AE}" pid="8" name="MSIP_Label_6b558183-044c-4105-8d9c-cea02a2a3d86_Application">
    <vt:lpwstr>Microsoft Azure Information Protection</vt:lpwstr>
  </property>
  <property fmtid="{D5CDD505-2E9C-101B-9397-08002B2CF9AE}" pid="9" name="MSIP_Label_6b558183-044c-4105-8d9c-cea02a2a3d86_ActionId">
    <vt:lpwstr>8a69a83a-614f-4fbe-b5c4-64f9aa1e3a29</vt:lpwstr>
  </property>
  <property fmtid="{D5CDD505-2E9C-101B-9397-08002B2CF9AE}" pid="10" name="MSIP_Label_6b558183-044c-4105-8d9c-cea02a2a3d86_Extended_MSFT_Method">
    <vt:lpwstr>Automatic</vt:lpwstr>
  </property>
  <property fmtid="{D5CDD505-2E9C-101B-9397-08002B2CF9AE}" pid="11" name="Sensitivity">
    <vt:lpwstr>Unrestricted</vt:lpwstr>
  </property>
</Properties>
</file>