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0" yWindow="0" windowWidth="28800" windowHeight="12300" activeTab="1"/>
  </bookViews>
  <sheets>
    <sheet name="Seasonal" sheetId="3" r:id="rId1"/>
    <sheet name="Sales By Category" sheetId="2" r:id="rId2"/>
    <sheet name="Sales By Region" sheetId="4" r:id="rId3"/>
  </sheets>
  <definedNames>
    <definedName name="Sales_by_Category">#REF!</definedName>
  </definedNames>
  <calcPr calcId="162913"/>
</workbook>
</file>

<file path=xl/calcChain.xml><?xml version="1.0" encoding="utf-8"?>
<calcChain xmlns="http://schemas.openxmlformats.org/spreadsheetml/2006/main">
  <c r="C86" i="2" l="1"/>
  <c r="C104" i="2"/>
  <c r="C101" i="2"/>
  <c r="C95" i="2"/>
  <c r="D5" i="3"/>
  <c r="C18" i="3"/>
  <c r="B18" i="3"/>
  <c r="C105" i="2" l="1"/>
</calcChain>
</file>

<file path=xl/sharedStrings.xml><?xml version="1.0" encoding="utf-8"?>
<sst xmlns="http://schemas.openxmlformats.org/spreadsheetml/2006/main" count="268" uniqueCount="130">
  <si>
    <t>CategoryName</t>
  </si>
  <si>
    <t>ProductName</t>
  </si>
  <si>
    <t>ProductSales</t>
  </si>
  <si>
    <t>Berry bushes</t>
  </si>
  <si>
    <t>Blackberries</t>
  </si>
  <si>
    <t>Gooseberries</t>
  </si>
  <si>
    <t>Bonsai supplies</t>
  </si>
  <si>
    <t>Bonsai toolkit</t>
  </si>
  <si>
    <t>Dwarf Ficus Benjamina</t>
  </si>
  <si>
    <t>Dwarf Jack Pine</t>
  </si>
  <si>
    <t>Dwarf Juniper</t>
  </si>
  <si>
    <t>Dwarf Mugo Pine</t>
  </si>
  <si>
    <t>Bulbs</t>
  </si>
  <si>
    <t>Anemone</t>
  </si>
  <si>
    <t>Autumn crocus</t>
  </si>
  <si>
    <t>Begonias</t>
  </si>
  <si>
    <t>Bulb planter</t>
  </si>
  <si>
    <t>Daffodil</t>
  </si>
  <si>
    <t>Lilies</t>
  </si>
  <si>
    <t>Lily-of-the-Field</t>
  </si>
  <si>
    <t>Siberian Iris</t>
  </si>
  <si>
    <t>Cacti</t>
  </si>
  <si>
    <t>Prickly Pear</t>
  </si>
  <si>
    <t>Carnivorous</t>
  </si>
  <si>
    <t>American Pitcher Plant</t>
  </si>
  <si>
    <t>Bladderwort</t>
  </si>
  <si>
    <t>Butterworts</t>
  </si>
  <si>
    <t>Pitcher Plant</t>
  </si>
  <si>
    <t>Sundew</t>
  </si>
  <si>
    <t>Fertilizers</t>
  </si>
  <si>
    <t>Lawn fertilizer</t>
  </si>
  <si>
    <t>Organic compost</t>
  </si>
  <si>
    <t>Organic fertilizer</t>
  </si>
  <si>
    <t>QwikRoot</t>
  </si>
  <si>
    <t>Red earthworms</t>
  </si>
  <si>
    <t>Rose &amp; flower fertilizer</t>
  </si>
  <si>
    <t>SureToGrow soil mix</t>
  </si>
  <si>
    <t>Tree &amp; shrub fertilizer spikes</t>
  </si>
  <si>
    <t>Tree fertilizer</t>
  </si>
  <si>
    <t>Flowers</t>
  </si>
  <si>
    <t>Daisy</t>
  </si>
  <si>
    <t>Grandiflora Hydrangeas</t>
  </si>
  <si>
    <t>Pest control</t>
  </si>
  <si>
    <t>Animal repellent</t>
  </si>
  <si>
    <t>Animal trap</t>
  </si>
  <si>
    <t>Bat box</t>
  </si>
  <si>
    <t>Beneficial nematodes</t>
  </si>
  <si>
    <t>Citronella candle</t>
  </si>
  <si>
    <t>Inflatable owl</t>
  </si>
  <si>
    <t>Ladybug house</t>
  </si>
  <si>
    <t>Martin house</t>
  </si>
  <si>
    <t>Sticky pest barrier</t>
  </si>
  <si>
    <t>Soils/sand</t>
  </si>
  <si>
    <t>Cactus sand potting mix</t>
  </si>
  <si>
    <t>Crushed glass</t>
  </si>
  <si>
    <t>Crushed rock</t>
  </si>
  <si>
    <t>GrowGood potting soil</t>
  </si>
  <si>
    <t>Pea gravel</t>
  </si>
  <si>
    <t>Peat moss</t>
  </si>
  <si>
    <t>Tools</t>
  </si>
  <si>
    <t>3-gal watering can</t>
  </si>
  <si>
    <t>Bow rake</t>
  </si>
  <si>
    <t>Clay flowerpot 2"</t>
  </si>
  <si>
    <t>Compost bin</t>
  </si>
  <si>
    <t>Edger</t>
  </si>
  <si>
    <t>Fiberglass loppers</t>
  </si>
  <si>
    <t>Garden Cart</t>
  </si>
  <si>
    <t>Garden hoe</t>
  </si>
  <si>
    <t>Gardening gloves (L)</t>
  </si>
  <si>
    <t>Gardening gloves (M)</t>
  </si>
  <si>
    <t>Gardening gloves (S)</t>
  </si>
  <si>
    <t>Grass rake</t>
  </si>
  <si>
    <t>Grass shears 5"</t>
  </si>
  <si>
    <t>Hand trowel</t>
  </si>
  <si>
    <t>Hand-held spreader</t>
  </si>
  <si>
    <t>Hose hanger</t>
  </si>
  <si>
    <t>Hose saver</t>
  </si>
  <si>
    <t>Landscape rake</t>
  </si>
  <si>
    <t>Lawn cart</t>
  </si>
  <si>
    <t>Leaf blower</t>
  </si>
  <si>
    <t>Long-handled shovel</t>
  </si>
  <si>
    <t>Low volume sprinkler</t>
  </si>
  <si>
    <t>Oscillating sprinkler</t>
  </si>
  <si>
    <t>Pistol-grip nozzle</t>
  </si>
  <si>
    <t>Planter's wagon</t>
  </si>
  <si>
    <t>Rotary sprinkler</t>
  </si>
  <si>
    <t>Soaker hose 50'</t>
  </si>
  <si>
    <t>Spade &amp; fork set</t>
  </si>
  <si>
    <t>Sprinkler hose 25'</t>
  </si>
  <si>
    <t>Sprinkler hose 50'</t>
  </si>
  <si>
    <t>Sprinkler timer</t>
  </si>
  <si>
    <t>Tree pruners</t>
  </si>
  <si>
    <t>Weed whacker</t>
  </si>
  <si>
    <t>Wheelbarrow</t>
  </si>
  <si>
    <t>Trees</t>
  </si>
  <si>
    <t>Austrian Pine</t>
  </si>
  <si>
    <t>Douglas Fir</t>
  </si>
  <si>
    <t>English Yew</t>
  </si>
  <si>
    <t>Golden Larch</t>
  </si>
  <si>
    <t>Scots Pine</t>
  </si>
  <si>
    <t>White Poplar</t>
  </si>
  <si>
    <t>Wetland plants</t>
  </si>
  <si>
    <t>Anacharis</t>
  </si>
  <si>
    <t>Fragrant Water Lily</t>
  </si>
  <si>
    <t>Pickerelweed</t>
  </si>
  <si>
    <t>Water Snowflakes</t>
  </si>
  <si>
    <t>Grand Total</t>
  </si>
  <si>
    <t>Wetland plants Total</t>
  </si>
  <si>
    <t>Trees Total</t>
  </si>
  <si>
    <t>Tools Total</t>
  </si>
  <si>
    <t>Pest control Total</t>
  </si>
  <si>
    <t>Flowers Total</t>
  </si>
  <si>
    <t>Fertilizers Total</t>
  </si>
  <si>
    <t>Carnivorous Total</t>
  </si>
  <si>
    <t>Cacti Total</t>
  </si>
  <si>
    <t>Bulbs Total</t>
  </si>
  <si>
    <t>Bonsai supplies Total</t>
  </si>
  <si>
    <t>Berry bushes Total</t>
  </si>
  <si>
    <t>Soil/sand Total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</si>
  <si>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</si>
  <si>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</si>
  <si>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</si>
  <si>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</si>
  <si>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</si>
  <si>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</si>
  <si>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</si>
  <si>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</si>
  <si>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</si>
  <si>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Region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</si>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</sst>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" fontId="3" fillId="0" borderId="0" xfId="0" applyNumberFormat="1" applyFont="1" applyAlignment="1" applyProtection="1">
      <alignment vertical="center"/>
    </xf>
    <xf numFmtId="0" fontId="1" fillId="0" borderId="0" xfId="1"/>
    <xf numFmtId="44" fontId="0" fillId="0" borderId="0" xfId="2" applyFont="1"/>
    <xf numFmtId="0" fontId="1" fillId="0" borderId="0" xfId="1" applyAlignment="1">
      <alignment horizontal="center"/>
    </xf>
    <xf numFmtId="0" fontId="1" fillId="0" borderId="0" xfId="1" applyFont="1"/>
    <xf numFmtId="0" fontId="4" fillId="0" borderId="0" xfId="1" applyFont="1"/>
    <xf numFmtId="44" fontId="4" fillId="0" borderId="0" xfId="2" applyFont="1"/>
    <xf numFmtId="0" fontId="4" fillId="0" borderId="0" xfId="1" applyFont="1" applyAlignment="1">
      <alignment horizontal="center"/>
    </xf>
    <xf numFmtId="44" fontId="1" fillId="0" borderId="0" xfId="1" applyNumberFormat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6" sqref="D6"/>
    </sheetView>
  </sheetViews>
  <sheetFormatPr defaultRowHeight="15" x14ac:dyDescent="0.25"/>
  <cols>
    <col min="1" max="1" width="15.28515625" style="4" bestFit="1" customWidth="1"/>
    <col min="2" max="2" width="12.85546875" style="6" bestFit="1" customWidth="1"/>
    <col min="3" max="3" width="16.28515625" style="5" bestFit="1" customWidth="1"/>
    <col min="4" max="4" width="12.5703125" style="4" bestFit="1" customWidth="1"/>
    <col min="5" max="16384" width="9.140625" style="4"/>
  </cols>
  <sheetData>
    <row r="1" spans="1:4" s="8" customFormat="1" x14ac:dyDescent="0.25">
      <c r="A1" s="8" t="s">
        <v>129</v>
      </c>
      <c r="B1" s="10" t="s">
        <v>128</v>
      </c>
      <c r="C1" s="9" t="s">
        <v>127</v>
      </c>
    </row>
    <row r="2" spans="1:4" x14ac:dyDescent="0.25">
      <c r="A2" s="7" t="s">
        <v>126</v>
      </c>
      <c r="B2" s="6" t="s">
        <v>123</v>
      </c>
      <c r="C2" s="5">
        <v>760000</v>
      </c>
    </row>
    <row r="3" spans="1:4" x14ac:dyDescent="0.25">
      <c r="A3" s="7" t="s">
        <v>126</v>
      </c>
      <c r="B3" s="6" t="s">
        <v>122</v>
      </c>
      <c r="C3" s="5">
        <v>456000</v>
      </c>
    </row>
    <row r="4" spans="1:4" x14ac:dyDescent="0.25">
      <c r="A4" s="7" t="s">
        <v>126</v>
      </c>
      <c r="B4" s="6" t="s">
        <v>121</v>
      </c>
      <c r="C4" s="5">
        <v>300000</v>
      </c>
    </row>
    <row r="5" spans="1:4" x14ac:dyDescent="0.25">
      <c r="A5" s="7" t="s">
        <v>126</v>
      </c>
      <c r="B5" s="6" t="s">
        <v>119</v>
      </c>
      <c r="C5" s="5">
        <v>410000</v>
      </c>
      <c r="D5" s="11">
        <f>MIN( C2:C5)</f>
        <v>300000</v>
      </c>
    </row>
    <row r="6" spans="1:4" x14ac:dyDescent="0.25">
      <c r="A6" s="4" t="s">
        <v>125</v>
      </c>
      <c r="B6" s="6" t="s">
        <v>123</v>
      </c>
      <c r="C6" s="5">
        <v>540000</v>
      </c>
    </row>
    <row r="7" spans="1:4" x14ac:dyDescent="0.25">
      <c r="A7" s="4" t="s">
        <v>125</v>
      </c>
      <c r="B7" s="6" t="s">
        <v>122</v>
      </c>
      <c r="C7" s="5">
        <v>360000</v>
      </c>
    </row>
    <row r="8" spans="1:4" x14ac:dyDescent="0.25">
      <c r="A8" s="4" t="s">
        <v>125</v>
      </c>
      <c r="B8" s="6" t="s">
        <v>121</v>
      </c>
      <c r="C8" s="5">
        <v>280000</v>
      </c>
    </row>
    <row r="9" spans="1:4" x14ac:dyDescent="0.25">
      <c r="A9" s="4" t="s">
        <v>125</v>
      </c>
      <c r="B9" s="6" t="s">
        <v>119</v>
      </c>
      <c r="C9" s="5">
        <v>380000</v>
      </c>
    </row>
    <row r="10" spans="1:4" x14ac:dyDescent="0.25">
      <c r="A10" s="7" t="s">
        <v>124</v>
      </c>
      <c r="B10" s="6" t="s">
        <v>123</v>
      </c>
      <c r="C10" s="5">
        <v>460000</v>
      </c>
    </row>
    <row r="11" spans="1:4" x14ac:dyDescent="0.25">
      <c r="A11" s="7" t="s">
        <v>124</v>
      </c>
      <c r="B11" s="6" t="s">
        <v>122</v>
      </c>
      <c r="C11" s="5">
        <v>500000</v>
      </c>
    </row>
    <row r="12" spans="1:4" x14ac:dyDescent="0.25">
      <c r="A12" s="7" t="s">
        <v>124</v>
      </c>
      <c r="B12" s="6" t="s">
        <v>121</v>
      </c>
      <c r="C12" s="5">
        <v>200000</v>
      </c>
    </row>
    <row r="13" spans="1:4" x14ac:dyDescent="0.25">
      <c r="A13" s="7" t="s">
        <v>124</v>
      </c>
      <c r="B13" s="6" t="s">
        <v>119</v>
      </c>
      <c r="C13" s="5">
        <v>400000</v>
      </c>
    </row>
    <row r="14" spans="1:4" x14ac:dyDescent="0.25">
      <c r="A14" s="4" t="s">
        <v>120</v>
      </c>
      <c r="B14" s="6" t="s">
        <v>123</v>
      </c>
      <c r="C14" s="5">
        <v>500000</v>
      </c>
    </row>
    <row r="15" spans="1:4" x14ac:dyDescent="0.25">
      <c r="A15" s="4" t="s">
        <v>120</v>
      </c>
      <c r="B15" s="6" t="s">
        <v>122</v>
      </c>
      <c r="C15" s="5">
        <v>320000</v>
      </c>
    </row>
    <row r="16" spans="1:4" x14ac:dyDescent="0.25">
      <c r="A16" s="4" t="s">
        <v>120</v>
      </c>
      <c r="B16" s="6" t="s">
        <v>121</v>
      </c>
      <c r="C16" s="5">
        <v>240000</v>
      </c>
    </row>
    <row r="17" spans="1:3" x14ac:dyDescent="0.25">
      <c r="A17" s="4" t="s">
        <v>120</v>
      </c>
      <c r="B17" s="6" t="s">
        <v>119</v>
      </c>
      <c r="C17" s="5">
        <v>487000</v>
      </c>
    </row>
    <row r="18" spans="1:3" x14ac:dyDescent="0.25">
      <c r="B18" s="6">
        <f>COUNTA(A1:A17)</f>
        <v>17</v>
      </c>
      <c r="C18" s="5">
        <f>AVERAGE(C2:C17)</f>
        <v>412062.5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79" workbookViewId="0">
      <selection activeCell="C86" sqref="C86"/>
    </sheetView>
  </sheetViews>
  <sheetFormatPr defaultRowHeight="15" x14ac:dyDescent="0.25"/>
  <cols>
    <col min="1" max="1" width="30.7109375" style="2" customWidth="1"/>
    <col min="2" max="2" width="20.7109375" style="2" customWidth="1"/>
    <col min="3" max="3" width="15.7109375" style="2" customWidth="1"/>
    <col min="4" max="4" width="17.85546875" style="2" customWidth="1"/>
    <col min="5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/>
      <c r="E1" s="1"/>
    </row>
    <row r="2" spans="1:5" x14ac:dyDescent="0.25">
      <c r="A2" s="2" t="s">
        <v>60</v>
      </c>
      <c r="B2" s="2" t="s">
        <v>59</v>
      </c>
      <c r="C2" s="3">
        <v>122.15</v>
      </c>
    </row>
    <row r="3" spans="1:5" x14ac:dyDescent="0.25">
      <c r="A3" s="2" t="s">
        <v>61</v>
      </c>
      <c r="B3" s="2" t="s">
        <v>59</v>
      </c>
      <c r="C3" s="3">
        <v>43</v>
      </c>
    </row>
    <row r="4" spans="1:5" x14ac:dyDescent="0.25">
      <c r="A4" s="2" t="s">
        <v>62</v>
      </c>
      <c r="B4" s="2" t="s">
        <v>59</v>
      </c>
      <c r="C4" s="3">
        <v>85.32</v>
      </c>
    </row>
    <row r="5" spans="1:5" x14ac:dyDescent="0.25">
      <c r="A5" s="2" t="s">
        <v>63</v>
      </c>
      <c r="B5" s="2" t="s">
        <v>59</v>
      </c>
      <c r="C5" s="3">
        <v>232</v>
      </c>
    </row>
    <row r="6" spans="1:5" x14ac:dyDescent="0.25">
      <c r="A6" s="2" t="s">
        <v>64</v>
      </c>
      <c r="B6" s="2" t="s">
        <v>59</v>
      </c>
      <c r="C6" s="3">
        <v>17.95</v>
      </c>
    </row>
    <row r="7" spans="1:5" x14ac:dyDescent="0.25">
      <c r="A7" s="2" t="s">
        <v>65</v>
      </c>
      <c r="B7" s="2" t="s">
        <v>59</v>
      </c>
      <c r="C7" s="3">
        <v>51</v>
      </c>
    </row>
    <row r="8" spans="1:5" x14ac:dyDescent="0.25">
      <c r="A8" s="2" t="s">
        <v>66</v>
      </c>
      <c r="B8" s="2" t="s">
        <v>59</v>
      </c>
      <c r="C8" s="3">
        <v>350</v>
      </c>
    </row>
    <row r="9" spans="1:5" x14ac:dyDescent="0.25">
      <c r="A9" s="2" t="s">
        <v>67</v>
      </c>
      <c r="B9" s="2" t="s">
        <v>59</v>
      </c>
      <c r="C9" s="3">
        <v>29</v>
      </c>
    </row>
    <row r="10" spans="1:5" x14ac:dyDescent="0.25">
      <c r="A10" s="2" t="s">
        <v>68</v>
      </c>
      <c r="B10" s="2" t="s">
        <v>59</v>
      </c>
      <c r="C10" s="3">
        <v>5.9</v>
      </c>
    </row>
    <row r="11" spans="1:5" x14ac:dyDescent="0.25">
      <c r="A11" s="2" t="s">
        <v>69</v>
      </c>
      <c r="B11" s="2" t="s">
        <v>59</v>
      </c>
      <c r="C11" s="3">
        <v>2.95</v>
      </c>
    </row>
    <row r="12" spans="1:5" x14ac:dyDescent="0.25">
      <c r="A12" s="2" t="s">
        <v>70</v>
      </c>
      <c r="B12" s="2" t="s">
        <v>59</v>
      </c>
      <c r="C12" s="3">
        <v>2.95</v>
      </c>
    </row>
    <row r="13" spans="1:5" x14ac:dyDescent="0.25">
      <c r="A13" s="2" t="s">
        <v>71</v>
      </c>
      <c r="B13" s="2" t="s">
        <v>59</v>
      </c>
      <c r="C13" s="3">
        <v>35.85</v>
      </c>
    </row>
    <row r="14" spans="1:5" x14ac:dyDescent="0.25">
      <c r="A14" s="2" t="s">
        <v>72</v>
      </c>
      <c r="B14" s="2" t="s">
        <v>59</v>
      </c>
      <c r="C14" s="3">
        <v>18.25</v>
      </c>
    </row>
    <row r="15" spans="1:5" x14ac:dyDescent="0.25">
      <c r="A15" s="2" t="s">
        <v>73</v>
      </c>
      <c r="B15" s="2" t="s">
        <v>59</v>
      </c>
      <c r="C15" s="3">
        <v>22.05</v>
      </c>
    </row>
    <row r="16" spans="1:5" x14ac:dyDescent="0.25">
      <c r="A16" s="2" t="s">
        <v>74</v>
      </c>
      <c r="B16" s="2" t="s">
        <v>59</v>
      </c>
      <c r="C16" s="3">
        <v>10.95</v>
      </c>
    </row>
    <row r="17" spans="1:3" x14ac:dyDescent="0.25">
      <c r="A17" s="2" t="s">
        <v>75</v>
      </c>
      <c r="B17" s="2" t="s">
        <v>59</v>
      </c>
      <c r="C17" s="3">
        <v>6</v>
      </c>
    </row>
    <row r="18" spans="1:3" x14ac:dyDescent="0.25">
      <c r="A18" s="2" t="s">
        <v>76</v>
      </c>
      <c r="B18" s="2" t="s">
        <v>59</v>
      </c>
      <c r="C18" s="3">
        <v>2.95</v>
      </c>
    </row>
    <row r="19" spans="1:3" x14ac:dyDescent="0.25">
      <c r="A19" s="2" t="s">
        <v>77</v>
      </c>
      <c r="B19" s="2" t="s">
        <v>59</v>
      </c>
      <c r="C19" s="3">
        <v>59.9</v>
      </c>
    </row>
    <row r="20" spans="1:3" x14ac:dyDescent="0.25">
      <c r="A20" s="2" t="s">
        <v>78</v>
      </c>
      <c r="B20" s="2" t="s">
        <v>59</v>
      </c>
      <c r="C20" s="3">
        <v>76.5</v>
      </c>
    </row>
    <row r="21" spans="1:3" x14ac:dyDescent="0.25">
      <c r="A21" s="2" t="s">
        <v>79</v>
      </c>
      <c r="B21" s="2" t="s">
        <v>59</v>
      </c>
      <c r="C21" s="3">
        <v>65.5</v>
      </c>
    </row>
    <row r="22" spans="1:3" x14ac:dyDescent="0.25">
      <c r="A22" s="2" t="s">
        <v>80</v>
      </c>
      <c r="B22" s="2" t="s">
        <v>59</v>
      </c>
      <c r="C22" s="3">
        <v>18.95</v>
      </c>
    </row>
    <row r="23" spans="1:3" x14ac:dyDescent="0.25">
      <c r="A23" s="2" t="s">
        <v>81</v>
      </c>
      <c r="B23" s="2" t="s">
        <v>59</v>
      </c>
      <c r="C23" s="3">
        <v>29.25</v>
      </c>
    </row>
    <row r="24" spans="1:3" x14ac:dyDescent="0.25">
      <c r="A24" s="2" t="s">
        <v>82</v>
      </c>
      <c r="B24" s="2" t="s">
        <v>59</v>
      </c>
      <c r="C24" s="3">
        <v>14.95</v>
      </c>
    </row>
    <row r="25" spans="1:3" x14ac:dyDescent="0.25">
      <c r="A25" s="2" t="s">
        <v>83</v>
      </c>
      <c r="B25" s="2" t="s">
        <v>59</v>
      </c>
      <c r="C25" s="3">
        <v>3.95</v>
      </c>
    </row>
    <row r="26" spans="1:3" x14ac:dyDescent="0.25">
      <c r="A26" s="2" t="s">
        <v>84</v>
      </c>
      <c r="B26" s="2" t="s">
        <v>59</v>
      </c>
      <c r="C26" s="3">
        <v>54</v>
      </c>
    </row>
    <row r="27" spans="1:3" x14ac:dyDescent="0.25">
      <c r="A27" s="2" t="s">
        <v>85</v>
      </c>
      <c r="B27" s="2" t="s">
        <v>59</v>
      </c>
      <c r="C27" s="3">
        <v>25.95</v>
      </c>
    </row>
    <row r="28" spans="1:3" x14ac:dyDescent="0.25">
      <c r="A28" s="2" t="s">
        <v>86</v>
      </c>
      <c r="B28" s="2" t="s">
        <v>59</v>
      </c>
      <c r="C28" s="3">
        <v>16.95</v>
      </c>
    </row>
    <row r="29" spans="1:3" x14ac:dyDescent="0.25">
      <c r="A29" s="2" t="s">
        <v>87</v>
      </c>
      <c r="B29" s="2" t="s">
        <v>59</v>
      </c>
      <c r="C29" s="3">
        <v>53</v>
      </c>
    </row>
    <row r="30" spans="1:3" x14ac:dyDescent="0.25">
      <c r="A30" s="2" t="s">
        <v>88</v>
      </c>
      <c r="B30" s="2" t="s">
        <v>59</v>
      </c>
      <c r="C30" s="3">
        <v>19.899999999999999</v>
      </c>
    </row>
    <row r="31" spans="1:3" x14ac:dyDescent="0.25">
      <c r="A31" s="2" t="s">
        <v>89</v>
      </c>
      <c r="B31" s="2" t="s">
        <v>59</v>
      </c>
      <c r="C31" s="3">
        <v>29.9</v>
      </c>
    </row>
    <row r="32" spans="1:3" x14ac:dyDescent="0.25">
      <c r="A32" s="2" t="s">
        <v>90</v>
      </c>
      <c r="B32" s="2" t="s">
        <v>59</v>
      </c>
      <c r="C32" s="3">
        <v>15.5</v>
      </c>
    </row>
    <row r="33" spans="1:3" x14ac:dyDescent="0.25">
      <c r="A33" s="2" t="s">
        <v>91</v>
      </c>
      <c r="B33" s="2" t="s">
        <v>59</v>
      </c>
      <c r="C33" s="3">
        <v>99</v>
      </c>
    </row>
    <row r="34" spans="1:3" x14ac:dyDescent="0.25">
      <c r="A34" s="2" t="s">
        <v>92</v>
      </c>
      <c r="B34" s="2" t="s">
        <v>59</v>
      </c>
      <c r="C34" s="3">
        <v>178</v>
      </c>
    </row>
    <row r="35" spans="1:3" x14ac:dyDescent="0.25">
      <c r="A35" s="2" t="s">
        <v>93</v>
      </c>
      <c r="B35" s="2" t="s">
        <v>59</v>
      </c>
      <c r="C35" s="3">
        <v>149.75</v>
      </c>
    </row>
    <row r="36" spans="1:3" x14ac:dyDescent="0.25">
      <c r="B36" s="1" t="s">
        <v>109</v>
      </c>
      <c r="C36" s="3"/>
    </row>
    <row r="37" spans="1:3" x14ac:dyDescent="0.25">
      <c r="A37" s="2" t="s">
        <v>53</v>
      </c>
      <c r="B37" s="2" t="s">
        <v>52</v>
      </c>
      <c r="C37" s="3">
        <v>31.5</v>
      </c>
    </row>
    <row r="38" spans="1:3" x14ac:dyDescent="0.25">
      <c r="A38" s="2" t="s">
        <v>54</v>
      </c>
      <c r="B38" s="2" t="s">
        <v>52</v>
      </c>
      <c r="C38" s="3">
        <v>60</v>
      </c>
    </row>
    <row r="39" spans="1:3" x14ac:dyDescent="0.25">
      <c r="A39" s="2" t="s">
        <v>55</v>
      </c>
      <c r="B39" s="2" t="s">
        <v>52</v>
      </c>
      <c r="C39" s="3">
        <v>161.19999999999999</v>
      </c>
    </row>
    <row r="40" spans="1:3" x14ac:dyDescent="0.25">
      <c r="A40" s="2" t="s">
        <v>56</v>
      </c>
      <c r="B40" s="2" t="s">
        <v>52</v>
      </c>
      <c r="C40" s="3">
        <v>31.75</v>
      </c>
    </row>
    <row r="41" spans="1:3" x14ac:dyDescent="0.25">
      <c r="A41" s="2" t="s">
        <v>57</v>
      </c>
      <c r="B41" s="2" t="s">
        <v>52</v>
      </c>
      <c r="C41" s="3">
        <v>72</v>
      </c>
    </row>
    <row r="42" spans="1:3" x14ac:dyDescent="0.25">
      <c r="A42" s="2" t="s">
        <v>58</v>
      </c>
      <c r="B42" s="2" t="s">
        <v>52</v>
      </c>
      <c r="C42" s="3">
        <v>4.95</v>
      </c>
    </row>
    <row r="43" spans="1:3" x14ac:dyDescent="0.25">
      <c r="B43" s="1" t="s">
        <v>118</v>
      </c>
      <c r="C43" s="3"/>
    </row>
    <row r="44" spans="1:3" x14ac:dyDescent="0.25">
      <c r="A44" s="2" t="s">
        <v>43</v>
      </c>
      <c r="B44" s="2" t="s">
        <v>42</v>
      </c>
      <c r="C44" s="3">
        <v>63.8</v>
      </c>
    </row>
    <row r="45" spans="1:3" x14ac:dyDescent="0.25">
      <c r="A45" s="2" t="s">
        <v>44</v>
      </c>
      <c r="B45" s="2" t="s">
        <v>42</v>
      </c>
      <c r="C45" s="3">
        <v>34</v>
      </c>
    </row>
    <row r="46" spans="1:3" x14ac:dyDescent="0.25">
      <c r="A46" s="2" t="s">
        <v>45</v>
      </c>
      <c r="B46" s="2" t="s">
        <v>42</v>
      </c>
      <c r="C46" s="3">
        <v>113.575</v>
      </c>
    </row>
    <row r="47" spans="1:3" x14ac:dyDescent="0.25">
      <c r="A47" s="2" t="s">
        <v>46</v>
      </c>
      <c r="B47" s="2" t="s">
        <v>42</v>
      </c>
      <c r="C47" s="3">
        <v>19.95</v>
      </c>
    </row>
    <row r="48" spans="1:3" x14ac:dyDescent="0.25">
      <c r="A48" s="2" t="s">
        <v>47</v>
      </c>
      <c r="B48" s="2" t="s">
        <v>42</v>
      </c>
      <c r="C48" s="3">
        <v>15.95</v>
      </c>
    </row>
    <row r="49" spans="1:3" x14ac:dyDescent="0.25">
      <c r="A49" s="2" t="s">
        <v>48</v>
      </c>
      <c r="B49" s="2" t="s">
        <v>42</v>
      </c>
      <c r="C49" s="3">
        <v>11.9</v>
      </c>
    </row>
    <row r="50" spans="1:3" x14ac:dyDescent="0.25">
      <c r="A50" s="2" t="s">
        <v>49</v>
      </c>
      <c r="B50" s="2" t="s">
        <v>42</v>
      </c>
      <c r="C50" s="3">
        <v>14</v>
      </c>
    </row>
    <row r="51" spans="1:3" x14ac:dyDescent="0.25">
      <c r="A51" s="2" t="s">
        <v>50</v>
      </c>
      <c r="B51" s="2" t="s">
        <v>42</v>
      </c>
      <c r="C51" s="3">
        <v>140</v>
      </c>
    </row>
    <row r="52" spans="1:3" x14ac:dyDescent="0.25">
      <c r="A52" s="2" t="s">
        <v>51</v>
      </c>
      <c r="B52" s="2" t="s">
        <v>42</v>
      </c>
      <c r="C52" s="3">
        <v>8.9499999999999993</v>
      </c>
    </row>
    <row r="53" spans="1:3" x14ac:dyDescent="0.25">
      <c r="B53" s="1" t="s">
        <v>110</v>
      </c>
      <c r="C53" s="3"/>
    </row>
    <row r="54" spans="1:3" x14ac:dyDescent="0.25">
      <c r="A54" s="2" t="s">
        <v>30</v>
      </c>
      <c r="B54" s="2" t="s">
        <v>29</v>
      </c>
      <c r="C54" s="3">
        <v>24</v>
      </c>
    </row>
    <row r="55" spans="1:3" x14ac:dyDescent="0.25">
      <c r="A55" s="2" t="s">
        <v>31</v>
      </c>
      <c r="B55" s="2" t="s">
        <v>29</v>
      </c>
      <c r="C55" s="3">
        <v>14.25</v>
      </c>
    </row>
    <row r="56" spans="1:3" x14ac:dyDescent="0.25">
      <c r="A56" s="2" t="s">
        <v>32</v>
      </c>
      <c r="B56" s="2" t="s">
        <v>29</v>
      </c>
      <c r="C56" s="3">
        <v>5.95</v>
      </c>
    </row>
    <row r="57" spans="1:3" x14ac:dyDescent="0.25">
      <c r="A57" s="2" t="s">
        <v>33</v>
      </c>
      <c r="B57" s="2" t="s">
        <v>29</v>
      </c>
      <c r="C57" s="3">
        <v>18</v>
      </c>
    </row>
    <row r="58" spans="1:3" x14ac:dyDescent="0.25">
      <c r="A58" s="2" t="s">
        <v>34</v>
      </c>
      <c r="B58" s="2" t="s">
        <v>29</v>
      </c>
      <c r="C58" s="3">
        <v>20.85</v>
      </c>
    </row>
    <row r="59" spans="1:3" x14ac:dyDescent="0.25">
      <c r="A59" s="2" t="s">
        <v>35</v>
      </c>
      <c r="B59" s="2" t="s">
        <v>29</v>
      </c>
      <c r="C59" s="3">
        <v>19.5</v>
      </c>
    </row>
    <row r="60" spans="1:3" x14ac:dyDescent="0.25">
      <c r="A60" s="2" t="s">
        <v>36</v>
      </c>
      <c r="B60" s="2" t="s">
        <v>29</v>
      </c>
      <c r="C60" s="3">
        <v>79.599999999999994</v>
      </c>
    </row>
    <row r="61" spans="1:3" x14ac:dyDescent="0.25">
      <c r="A61" s="2" t="s">
        <v>37</v>
      </c>
      <c r="B61" s="2" t="s">
        <v>29</v>
      </c>
      <c r="C61" s="3">
        <v>9</v>
      </c>
    </row>
    <row r="62" spans="1:3" x14ac:dyDescent="0.25">
      <c r="A62" s="2" t="s">
        <v>38</v>
      </c>
      <c r="B62" s="2" t="s">
        <v>29</v>
      </c>
      <c r="C62" s="3">
        <v>64</v>
      </c>
    </row>
    <row r="63" spans="1:3" x14ac:dyDescent="0.25">
      <c r="B63" s="1" t="s">
        <v>112</v>
      </c>
      <c r="C63" s="3"/>
    </row>
    <row r="64" spans="1:3" x14ac:dyDescent="0.25">
      <c r="A64" s="2" t="s">
        <v>102</v>
      </c>
      <c r="B64" s="2" t="s">
        <v>101</v>
      </c>
      <c r="C64" s="3">
        <v>8.75</v>
      </c>
    </row>
    <row r="65" spans="1:3" x14ac:dyDescent="0.25">
      <c r="A65" s="2" t="s">
        <v>103</v>
      </c>
      <c r="B65" s="2" t="s">
        <v>101</v>
      </c>
      <c r="C65" s="3">
        <v>18.8</v>
      </c>
    </row>
    <row r="66" spans="1:3" x14ac:dyDescent="0.25">
      <c r="A66" s="2" t="s">
        <v>104</v>
      </c>
      <c r="B66" s="2" t="s">
        <v>101</v>
      </c>
      <c r="C66" s="3">
        <v>9.9499999999999993</v>
      </c>
    </row>
    <row r="67" spans="1:3" x14ac:dyDescent="0.25">
      <c r="A67" s="2" t="s">
        <v>105</v>
      </c>
      <c r="B67" s="2" t="s">
        <v>101</v>
      </c>
      <c r="C67" s="3">
        <v>10.5</v>
      </c>
    </row>
    <row r="68" spans="1:3" x14ac:dyDescent="0.25">
      <c r="B68" s="1" t="s">
        <v>107</v>
      </c>
      <c r="C68" s="3"/>
    </row>
    <row r="69" spans="1:3" x14ac:dyDescent="0.25">
      <c r="A69" s="2" t="s">
        <v>95</v>
      </c>
      <c r="B69" s="2" t="s">
        <v>94</v>
      </c>
      <c r="C69" s="3">
        <v>72</v>
      </c>
    </row>
    <row r="70" spans="1:3" x14ac:dyDescent="0.25">
      <c r="A70" s="2" t="s">
        <v>96</v>
      </c>
      <c r="B70" s="2" t="s">
        <v>94</v>
      </c>
      <c r="C70" s="3">
        <v>143.4375</v>
      </c>
    </row>
    <row r="71" spans="1:3" x14ac:dyDescent="0.25">
      <c r="A71" s="2" t="s">
        <v>97</v>
      </c>
      <c r="B71" s="2" t="s">
        <v>94</v>
      </c>
      <c r="C71" s="3">
        <v>64</v>
      </c>
    </row>
    <row r="72" spans="1:3" x14ac:dyDescent="0.25">
      <c r="A72" s="2" t="s">
        <v>98</v>
      </c>
      <c r="B72" s="2" t="s">
        <v>94</v>
      </c>
      <c r="C72" s="3">
        <v>81</v>
      </c>
    </row>
    <row r="73" spans="1:3" x14ac:dyDescent="0.25">
      <c r="A73" s="2" t="s">
        <v>99</v>
      </c>
      <c r="B73" s="2" t="s">
        <v>94</v>
      </c>
      <c r="C73" s="3">
        <v>22</v>
      </c>
    </row>
    <row r="74" spans="1:3" x14ac:dyDescent="0.25">
      <c r="A74" s="2" t="s">
        <v>100</v>
      </c>
      <c r="B74" s="2" t="s">
        <v>94</v>
      </c>
      <c r="C74" s="3">
        <v>76.8</v>
      </c>
    </row>
    <row r="75" spans="1:3" x14ac:dyDescent="0.25">
      <c r="B75" s="1" t="s">
        <v>108</v>
      </c>
      <c r="C75" s="3"/>
    </row>
    <row r="76" spans="1:3" x14ac:dyDescent="0.25">
      <c r="A76" s="2" t="s">
        <v>40</v>
      </c>
      <c r="B76" s="2" t="s">
        <v>39</v>
      </c>
      <c r="C76" s="3">
        <v>7</v>
      </c>
    </row>
    <row r="77" spans="1:3" x14ac:dyDescent="0.25">
      <c r="A77" s="2" t="s">
        <v>41</v>
      </c>
      <c r="B77" s="2" t="s">
        <v>39</v>
      </c>
      <c r="C77" s="3">
        <v>152</v>
      </c>
    </row>
    <row r="78" spans="1:3" x14ac:dyDescent="0.25">
      <c r="B78" s="1" t="s">
        <v>111</v>
      </c>
    </row>
    <row r="79" spans="1:3" x14ac:dyDescent="0.25">
      <c r="A79" s="2" t="s">
        <v>24</v>
      </c>
      <c r="B79" s="2" t="s">
        <v>23</v>
      </c>
      <c r="C79" s="3">
        <v>28</v>
      </c>
    </row>
    <row r="80" spans="1:3" x14ac:dyDescent="0.25">
      <c r="A80" s="2" t="s">
        <v>25</v>
      </c>
      <c r="B80" s="2" t="s">
        <v>23</v>
      </c>
      <c r="C80" s="3">
        <v>16.95</v>
      </c>
    </row>
    <row r="81" spans="1:3" x14ac:dyDescent="0.25">
      <c r="A81" s="2" t="s">
        <v>26</v>
      </c>
      <c r="B81" s="2" t="s">
        <v>23</v>
      </c>
      <c r="C81" s="3">
        <v>28</v>
      </c>
    </row>
    <row r="82" spans="1:3" x14ac:dyDescent="0.25">
      <c r="A82" s="2" t="s">
        <v>27</v>
      </c>
      <c r="B82" s="2" t="s">
        <v>23</v>
      </c>
      <c r="C82" s="3">
        <v>30</v>
      </c>
    </row>
    <row r="83" spans="1:3" x14ac:dyDescent="0.25">
      <c r="A83" s="2" t="s">
        <v>28</v>
      </c>
      <c r="B83" s="2" t="s">
        <v>23</v>
      </c>
      <c r="C83" s="3">
        <v>31.35</v>
      </c>
    </row>
    <row r="84" spans="1:3" x14ac:dyDescent="0.25">
      <c r="B84" s="1" t="s">
        <v>113</v>
      </c>
      <c r="C84" s="3"/>
    </row>
    <row r="85" spans="1:3" x14ac:dyDescent="0.25">
      <c r="A85" s="2" t="s">
        <v>22</v>
      </c>
      <c r="B85" s="2" t="s">
        <v>21</v>
      </c>
      <c r="C85" s="3">
        <v>9</v>
      </c>
    </row>
    <row r="86" spans="1:3" x14ac:dyDescent="0.25">
      <c r="B86" s="1" t="s">
        <v>114</v>
      </c>
      <c r="C86" s="3">
        <f>SUM($C$85)</f>
        <v>9</v>
      </c>
    </row>
    <row r="87" spans="1:3" x14ac:dyDescent="0.25">
      <c r="A87" s="2" t="s">
        <v>13</v>
      </c>
      <c r="B87" s="2" t="s">
        <v>12</v>
      </c>
      <c r="C87" s="3">
        <v>112</v>
      </c>
    </row>
    <row r="88" spans="1:3" x14ac:dyDescent="0.25">
      <c r="A88" s="2" t="s">
        <v>14</v>
      </c>
      <c r="B88" s="2" t="s">
        <v>12</v>
      </c>
      <c r="C88" s="3">
        <v>75</v>
      </c>
    </row>
    <row r="89" spans="1:3" x14ac:dyDescent="0.25">
      <c r="A89" s="2" t="s">
        <v>15</v>
      </c>
      <c r="B89" s="2" t="s">
        <v>12</v>
      </c>
      <c r="C89" s="3">
        <v>37.9</v>
      </c>
    </row>
    <row r="90" spans="1:3" x14ac:dyDescent="0.25">
      <c r="A90" s="2" t="s">
        <v>16</v>
      </c>
      <c r="B90" s="2" t="s">
        <v>12</v>
      </c>
      <c r="C90" s="3">
        <v>13.9</v>
      </c>
    </row>
    <row r="91" spans="1:3" x14ac:dyDescent="0.25">
      <c r="A91" s="2" t="s">
        <v>17</v>
      </c>
      <c r="B91" s="2" t="s">
        <v>12</v>
      </c>
      <c r="C91" s="3">
        <v>191.66</v>
      </c>
    </row>
    <row r="92" spans="1:3" x14ac:dyDescent="0.25">
      <c r="A92" s="2" t="s">
        <v>18</v>
      </c>
      <c r="B92" s="2" t="s">
        <v>12</v>
      </c>
      <c r="C92" s="3">
        <v>56.7</v>
      </c>
    </row>
    <row r="93" spans="1:3" x14ac:dyDescent="0.25">
      <c r="A93" s="2" t="s">
        <v>19</v>
      </c>
      <c r="B93" s="2" t="s">
        <v>12</v>
      </c>
      <c r="C93" s="3">
        <v>38</v>
      </c>
    </row>
    <row r="94" spans="1:3" x14ac:dyDescent="0.25">
      <c r="A94" s="2" t="s">
        <v>20</v>
      </c>
      <c r="B94" s="2" t="s">
        <v>12</v>
      </c>
      <c r="C94" s="3">
        <v>69.930000000000007</v>
      </c>
    </row>
    <row r="95" spans="1:3" x14ac:dyDescent="0.25">
      <c r="B95" s="1" t="s">
        <v>115</v>
      </c>
      <c r="C95" s="3">
        <f>SUM(C87:C94)</f>
        <v>595.09000000000015</v>
      </c>
    </row>
    <row r="96" spans="1:3" x14ac:dyDescent="0.25">
      <c r="A96" s="2" t="s">
        <v>7</v>
      </c>
      <c r="B96" s="2" t="s">
        <v>6</v>
      </c>
      <c r="C96" s="3">
        <v>60</v>
      </c>
    </row>
    <row r="97" spans="1:3" x14ac:dyDescent="0.25">
      <c r="A97" s="2" t="s">
        <v>8</v>
      </c>
      <c r="B97" s="2" t="s">
        <v>6</v>
      </c>
      <c r="C97" s="3">
        <v>32</v>
      </c>
    </row>
    <row r="98" spans="1:3" x14ac:dyDescent="0.25">
      <c r="A98" s="2" t="s">
        <v>9</v>
      </c>
      <c r="B98" s="2" t="s">
        <v>6</v>
      </c>
      <c r="C98" s="3">
        <v>26.95</v>
      </c>
    </row>
    <row r="99" spans="1:3" x14ac:dyDescent="0.25">
      <c r="A99" s="2" t="s">
        <v>10</v>
      </c>
      <c r="B99" s="2" t="s">
        <v>6</v>
      </c>
      <c r="C99" s="3">
        <v>16.5</v>
      </c>
    </row>
    <row r="100" spans="1:3" x14ac:dyDescent="0.25">
      <c r="A100" s="2" t="s">
        <v>11</v>
      </c>
      <c r="B100" s="2" t="s">
        <v>6</v>
      </c>
      <c r="C100" s="3">
        <v>39.950000000000003</v>
      </c>
    </row>
    <row r="101" spans="1:3" x14ac:dyDescent="0.25">
      <c r="B101" s="1" t="s">
        <v>116</v>
      </c>
      <c r="C101" s="3">
        <f>SUM(C96:C100)</f>
        <v>175.39999999999998</v>
      </c>
    </row>
    <row r="102" spans="1:3" x14ac:dyDescent="0.25">
      <c r="A102" s="2" t="s">
        <v>4</v>
      </c>
      <c r="B102" s="2" t="s">
        <v>3</v>
      </c>
      <c r="C102" s="3">
        <v>31.5</v>
      </c>
    </row>
    <row r="103" spans="1:3" x14ac:dyDescent="0.25">
      <c r="A103" s="2" t="s">
        <v>5</v>
      </c>
      <c r="B103" s="2" t="s">
        <v>3</v>
      </c>
      <c r="C103" s="3">
        <v>45</v>
      </c>
    </row>
    <row r="104" spans="1:3" x14ac:dyDescent="0.25">
      <c r="B104" s="1" t="s">
        <v>117</v>
      </c>
      <c r="C104" s="3">
        <f>SUM(C102:C103)</f>
        <v>76.5</v>
      </c>
    </row>
    <row r="105" spans="1:3" x14ac:dyDescent="0.25">
      <c r="B105" s="1" t="s">
        <v>106</v>
      </c>
      <c r="C105" s="3">
        <f>SUM(C2:C35,C37:C42,C44:C52,C54:C62,C64:C67,C69:C74,C76:C77,C79:C83,C85,C87:C94,C96:C100,C102:C103)</f>
        <v>4644.4224999999997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5.28515625" style="4" bestFit="1" customWidth="1"/>
    <col min="2" max="2" width="12.85546875" style="6" bestFit="1" customWidth="1"/>
    <col min="3" max="3" width="16.28515625" style="5" bestFit="1" customWidth="1"/>
    <col min="4" max="16384" width="9.140625" style="4"/>
  </cols>
  <sheetData>
    <row r="1" spans="1:3" s="8" customFormat="1" x14ac:dyDescent="0.25">
      <c r="A1" s="8" t="s">
        <v>129</v>
      </c>
      <c r="B1" s="10" t="s">
        <v>128</v>
      </c>
      <c r="C1" s="9" t="s">
        <v>127</v>
      </c>
    </row>
    <row r="2" spans="1:3" x14ac:dyDescent="0.25">
      <c r="A2" s="7" t="s">
        <v>126</v>
      </c>
      <c r="B2" s="6" t="s">
        <v>123</v>
      </c>
      <c r="C2" s="5">
        <v>760000</v>
      </c>
    </row>
    <row r="3" spans="1:3" x14ac:dyDescent="0.25">
      <c r="A3" s="7" t="s">
        <v>126</v>
      </c>
      <c r="B3" s="6" t="s">
        <v>122</v>
      </c>
      <c r="C3" s="5">
        <v>456000</v>
      </c>
    </row>
    <row r="4" spans="1:3" x14ac:dyDescent="0.25">
      <c r="A4" s="7" t="s">
        <v>126</v>
      </c>
      <c r="B4" s="6" t="s">
        <v>121</v>
      </c>
      <c r="C4" s="5">
        <v>300000</v>
      </c>
    </row>
    <row r="5" spans="1:3" x14ac:dyDescent="0.25">
      <c r="A5" s="7" t="s">
        <v>126</v>
      </c>
      <c r="B5" s="6" t="s">
        <v>119</v>
      </c>
      <c r="C5" s="5">
        <v>410000</v>
      </c>
    </row>
    <row r="6" spans="1:3" x14ac:dyDescent="0.25">
      <c r="A6" s="4" t="s">
        <v>125</v>
      </c>
      <c r="B6" s="6" t="s">
        <v>123</v>
      </c>
      <c r="C6" s="5">
        <v>540000</v>
      </c>
    </row>
    <row r="7" spans="1:3" x14ac:dyDescent="0.25">
      <c r="A7" s="4" t="s">
        <v>125</v>
      </c>
      <c r="B7" s="6" t="s">
        <v>122</v>
      </c>
      <c r="C7" s="5">
        <v>360000</v>
      </c>
    </row>
    <row r="8" spans="1:3" x14ac:dyDescent="0.25">
      <c r="A8" s="4" t="s">
        <v>125</v>
      </c>
      <c r="B8" s="6" t="s">
        <v>121</v>
      </c>
      <c r="C8" s="5">
        <v>280000</v>
      </c>
    </row>
    <row r="9" spans="1:3" x14ac:dyDescent="0.25">
      <c r="A9" s="4" t="s">
        <v>125</v>
      </c>
      <c r="B9" s="6" t="s">
        <v>119</v>
      </c>
      <c r="C9" s="5">
        <v>380000</v>
      </c>
    </row>
    <row r="10" spans="1:3" x14ac:dyDescent="0.25">
      <c r="A10" s="7" t="s">
        <v>124</v>
      </c>
      <c r="B10" s="6" t="s">
        <v>123</v>
      </c>
      <c r="C10" s="5">
        <v>460000</v>
      </c>
    </row>
    <row r="11" spans="1:3" x14ac:dyDescent="0.25">
      <c r="A11" s="7" t="s">
        <v>124</v>
      </c>
      <c r="B11" s="6" t="s">
        <v>122</v>
      </c>
      <c r="C11" s="5">
        <v>500000</v>
      </c>
    </row>
    <row r="12" spans="1:3" x14ac:dyDescent="0.25">
      <c r="A12" s="7" t="s">
        <v>124</v>
      </c>
      <c r="B12" s="6" t="s">
        <v>121</v>
      </c>
      <c r="C12" s="5">
        <v>200000</v>
      </c>
    </row>
    <row r="13" spans="1:3" x14ac:dyDescent="0.25">
      <c r="A13" s="7" t="s">
        <v>124</v>
      </c>
      <c r="B13" s="6" t="s">
        <v>119</v>
      </c>
      <c r="C13" s="5">
        <v>400000</v>
      </c>
    </row>
    <row r="14" spans="1:3" x14ac:dyDescent="0.25">
      <c r="A14" s="4" t="s">
        <v>120</v>
      </c>
      <c r="B14" s="6" t="s">
        <v>123</v>
      </c>
      <c r="C14" s="5">
        <v>500000</v>
      </c>
    </row>
    <row r="15" spans="1:3" x14ac:dyDescent="0.25">
      <c r="A15" s="4" t="s">
        <v>120</v>
      </c>
      <c r="B15" s="6" t="s">
        <v>122</v>
      </c>
      <c r="C15" s="5">
        <v>320000</v>
      </c>
    </row>
    <row r="16" spans="1:3" x14ac:dyDescent="0.25">
      <c r="A16" s="4" t="s">
        <v>120</v>
      </c>
      <c r="B16" s="6" t="s">
        <v>121</v>
      </c>
      <c r="C16" s="5">
        <v>240000</v>
      </c>
    </row>
    <row r="17" spans="1:3" x14ac:dyDescent="0.25">
      <c r="A17" s="4" t="s">
        <v>120</v>
      </c>
      <c r="B17" s="6" t="s">
        <v>119</v>
      </c>
      <c r="C17" s="5">
        <v>487000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08314-9155-4BB9-92A2-58E040854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540587-5A54-4D82-B773-99D02813508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http://schemas.microsoft.com/office/infopath/2007/PartnerControls"/>
    <ds:schemaRef ds:uri="5747d86f-4dbc-4490-a403-c97f6c5954a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0C528BA-BF07-4736-801D-50102E8E4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Seasonal</vt:lpstr>
      <vt:lpstr>Sales By Category</vt:lpstr>
      <vt:lpstr>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dcterms:created xsi:type="dcterms:W3CDTF">2008-03-06T15:18:55Z</dcterms:created>
  <dcterms:modified xsi:type="dcterms:W3CDTF">2019-10-07T20:25:50Z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  <property fmtid="{D5CDD505-2E9C-101B-9397-08002B2CF9AE}" pid="3" name="Used in Chapter">
    <vt:lpwstr>true</vt:lpwstr>
  </property>
</Properties>
</file>