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yearuptemp-my.sharepoint.com/personal/rnguyen000_sfo_yearup_org/Documents/"/>
    </mc:Choice>
  </mc:AlternateContent>
  <bookViews>
    <workbookView xWindow="0" yWindow="0" windowWidth="28800" windowHeight="12300" tabRatio="500"/>
  </bookViews>
  <sheets>
    <sheet name="Trim, Trunc, and Concatenate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4" i="1"/>
</calcChain>
</file>

<file path=xl/sharedStrings.xml><?xml version="1.0" encoding="utf-8"?>
<sst xmlns="http://schemas.openxmlformats.org/spreadsheetml/2006/main" count="307" uniqueCount="204">
  <si>
    <t>TOP 100 STOCKS</t>
  </si>
  <si>
    <t>Symbol</t>
  </si>
  <si>
    <t>Name</t>
  </si>
  <si>
    <t>Last Change</t>
  </si>
  <si>
    <t> AAPL</t>
  </si>
  <si>
    <t>Apple        Inc</t>
  </si>
  <si>
    <t> ABBV</t>
  </si>
  <si>
    <t xml:space="preserve">    Abbvie Inc</t>
  </si>
  <si>
    <t> ABT</t>
  </si>
  <si>
    <t>Abbott        Laboratories</t>
  </si>
  <si>
    <t> ACN</t>
  </si>
  <si>
    <t>Accenture                Plc</t>
  </si>
  <si>
    <t> AGN</t>
  </si>
  <si>
    <t xml:space="preserve">       Allergan Plc</t>
  </si>
  <si>
    <t> AIG</t>
  </si>
  <si>
    <t>American International        Group</t>
  </si>
  <si>
    <t> ALL</t>
  </si>
  <si>
    <t>Allstate            Corp</t>
  </si>
  <si>
    <t> AMGN</t>
  </si>
  <si>
    <t xml:space="preserve">            Amgen</t>
  </si>
  <si>
    <t> AMZN</t>
  </si>
  <si>
    <t>Amazon.Com           Inc</t>
  </si>
  <si>
    <t> AXP</t>
  </si>
  <si>
    <t>American Express          Company</t>
  </si>
  <si>
    <t> BA</t>
  </si>
  <si>
    <t>Boeing         Company</t>
  </si>
  <si>
    <t> BAC</t>
  </si>
  <si>
    <t>Bank            of America Corp</t>
  </si>
  <si>
    <t> BIIB</t>
  </si>
  <si>
    <t>Biogen           Inc</t>
  </si>
  <si>
    <t> BK</t>
  </si>
  <si>
    <t>Bank of New York Mellon Corp</t>
  </si>
  <si>
    <t> BLK</t>
  </si>
  <si>
    <t>Blackrock</t>
  </si>
  <si>
    <t> BMY</t>
  </si>
  <si>
    <t>Bristol-Myers       Squibb Company</t>
  </si>
  <si>
    <t> BRK.B</t>
  </si>
  <si>
    <t xml:space="preserve">          Berkshire Hath Hld B</t>
  </si>
  <si>
    <t> C</t>
  </si>
  <si>
    <t>Citigroup         Inc</t>
  </si>
  <si>
    <t> CAT</t>
  </si>
  <si>
    <t>Caterpillar                     Inc</t>
  </si>
  <si>
    <t> CELG</t>
  </si>
  <si>
    <t>Celgene       Corp</t>
  </si>
  <si>
    <t> CHTR</t>
  </si>
  <si>
    <t xml:space="preserve">           Charter Communicatio</t>
  </si>
  <si>
    <t> CL</t>
  </si>
  <si>
    <t>Colgate-Palmolive       Company</t>
  </si>
  <si>
    <t> CMCSA</t>
  </si>
  <si>
    <t>Comcast Corp A</t>
  </si>
  <si>
    <t> COF</t>
  </si>
  <si>
    <t>Capital One           Financial Corp</t>
  </si>
  <si>
    <t> COP</t>
  </si>
  <si>
    <t xml:space="preserve">                      Conocophillips</t>
  </si>
  <si>
    <t> COST</t>
  </si>
  <si>
    <t>Costco Wholesale</t>
  </si>
  <si>
    <t> CSCO</t>
  </si>
  <si>
    <t>Cisco           Systems Inc</t>
  </si>
  <si>
    <t> CVS</t>
  </si>
  <si>
    <t>CVS             Corp</t>
  </si>
  <si>
    <t> CVX</t>
  </si>
  <si>
    <t>Chevron Corp</t>
  </si>
  <si>
    <t> DHR</t>
  </si>
  <si>
    <t>Danaher Corp</t>
  </si>
  <si>
    <t> DIS</t>
  </si>
  <si>
    <t>Walt Disney Company</t>
  </si>
  <si>
    <t> DUK</t>
  </si>
  <si>
    <t>Duke Energy Corp</t>
  </si>
  <si>
    <t> DWDP</t>
  </si>
  <si>
    <t>Dowdupont             Inc.</t>
  </si>
  <si>
    <t> EMR</t>
  </si>
  <si>
    <t>Emerson Electric Company</t>
  </si>
  <si>
    <t> EXC</t>
  </si>
  <si>
    <t>Exelon Corp</t>
  </si>
  <si>
    <t> F</t>
  </si>
  <si>
    <t>Ford           Motor Company</t>
  </si>
  <si>
    <t> FB</t>
  </si>
  <si>
    <t xml:space="preserve">            Facebook Inc</t>
  </si>
  <si>
    <t> FDX</t>
  </si>
  <si>
    <t>Fedex Corp</t>
  </si>
  <si>
    <t> FOX</t>
  </si>
  <si>
    <t>21St     Centry Fox Class B</t>
  </si>
  <si>
    <t> FOXA</t>
  </si>
  <si>
    <t>21St Centry            Fox Class A</t>
  </si>
  <si>
    <t> GD</t>
  </si>
  <si>
    <t>General Dynamics Corp</t>
  </si>
  <si>
    <t> GE</t>
  </si>
  <si>
    <t xml:space="preserve">           General Electric Company</t>
  </si>
  <si>
    <t> GILD</t>
  </si>
  <si>
    <t>Gilead         Sciences Inc</t>
  </si>
  <si>
    <t> GM</t>
  </si>
  <si>
    <t>General Motors Company</t>
  </si>
  <si>
    <t> GOOG</t>
  </si>
  <si>
    <t>Alphabet Class C</t>
  </si>
  <si>
    <t> GOOGL</t>
  </si>
  <si>
    <t>Alphabet Class A</t>
  </si>
  <si>
    <t> GS</t>
  </si>
  <si>
    <t>Goldman        Sachs              Group</t>
  </si>
  <si>
    <t> HAL</t>
  </si>
  <si>
    <t>Halliburton              Company</t>
  </si>
  <si>
    <t> HD</t>
  </si>
  <si>
    <t>Home Depot</t>
  </si>
  <si>
    <t> HON</t>
  </si>
  <si>
    <t>Honeywell International Inc</t>
  </si>
  <si>
    <t> IBM</t>
  </si>
  <si>
    <t>International           Business Machines</t>
  </si>
  <si>
    <t> INTC</t>
  </si>
  <si>
    <t>Intel Corp</t>
  </si>
  <si>
    <t> JNJ</t>
  </si>
  <si>
    <t xml:space="preserve">                Johnson &amp; Johnson</t>
  </si>
  <si>
    <t> JPM</t>
  </si>
  <si>
    <t>JP                  Morgan Chase &amp; Co</t>
  </si>
  <si>
    <t> KHC</t>
  </si>
  <si>
    <t>Kraft Heinz                                     Co</t>
  </si>
  <si>
    <t> KMI</t>
  </si>
  <si>
    <t>Kinder                 Morgan</t>
  </si>
  <si>
    <t> KO</t>
  </si>
  <si>
    <t>Coca-Cola                    Company</t>
  </si>
  <si>
    <t> LLY</t>
  </si>
  <si>
    <t>Eli Lilly and                      Company</t>
  </si>
  <si>
    <t> LMT</t>
  </si>
  <si>
    <t>Lockheed             Martin Corp</t>
  </si>
  <si>
    <t> LOW</t>
  </si>
  <si>
    <t>Lowe's           Companies</t>
  </si>
  <si>
    <t> MA</t>
  </si>
  <si>
    <t>Mastercard Inc</t>
  </si>
  <si>
    <t> MCD</t>
  </si>
  <si>
    <t xml:space="preserve">                               McDonald's Corp</t>
  </si>
  <si>
    <t> MDLZ</t>
  </si>
  <si>
    <t>Mondelez             Intl Cmn A</t>
  </si>
  <si>
    <t> MDT</t>
  </si>
  <si>
    <t>Medtronic             Inc</t>
  </si>
  <si>
    <t> MET</t>
  </si>
  <si>
    <t xml:space="preserve">                Metlife Inc</t>
  </si>
  <si>
    <t> MMM</t>
  </si>
  <si>
    <t>3M                  Company</t>
  </si>
  <si>
    <t> MO</t>
  </si>
  <si>
    <t>Altria Group</t>
  </si>
  <si>
    <t> MON</t>
  </si>
  <si>
    <t>Monsanto             Company</t>
  </si>
  <si>
    <t> MRK</t>
  </si>
  <si>
    <t>Merck &amp;                 Company</t>
  </si>
  <si>
    <t> MS</t>
  </si>
  <si>
    <t>Morgan Stanley</t>
  </si>
  <si>
    <t> MSFT</t>
  </si>
  <si>
    <t xml:space="preserve">                Microsoft Corp</t>
  </si>
  <si>
    <t> NEE</t>
  </si>
  <si>
    <t>Nextera Energy</t>
  </si>
  <si>
    <t> NKE</t>
  </si>
  <si>
    <t>Nike Inc</t>
  </si>
  <si>
    <t> ORCL</t>
  </si>
  <si>
    <t>Oracle            Corp</t>
  </si>
  <si>
    <t> OXY</t>
  </si>
  <si>
    <t xml:space="preserve">          Occidental Petroleum Corp</t>
  </si>
  <si>
    <t> PCLN</t>
  </si>
  <si>
    <t>Priceline            Group</t>
  </si>
  <si>
    <t> PEP</t>
  </si>
  <si>
    <t>Pepsico            Inc</t>
  </si>
  <si>
    <t> PFE</t>
  </si>
  <si>
    <t xml:space="preserve">                                 Pfizer Inc</t>
  </si>
  <si>
    <t> PG</t>
  </si>
  <si>
    <t>Procter      &amp; Gamble     Company</t>
  </si>
  <si>
    <t> PM</t>
  </si>
  <si>
    <t>Philip Morris         International Inc</t>
  </si>
  <si>
    <t> PYPL</t>
  </si>
  <si>
    <t>Paypal                       Holdings</t>
  </si>
  <si>
    <t> QCOM</t>
  </si>
  <si>
    <t>Qualcomm           Inc</t>
  </si>
  <si>
    <t> RTN</t>
  </si>
  <si>
    <t>Raytheon Company</t>
  </si>
  <si>
    <t> SBUX</t>
  </si>
  <si>
    <t xml:space="preserve">                 Starbucks Corp</t>
  </si>
  <si>
    <t> SLB</t>
  </si>
  <si>
    <t xml:space="preserve">          Schlumberger N.V.</t>
  </si>
  <si>
    <t> SO</t>
  </si>
  <si>
    <t>Southern Company</t>
  </si>
  <si>
    <t> SPG</t>
  </si>
  <si>
    <t>Simon Property Group</t>
  </si>
  <si>
    <t> T</t>
  </si>
  <si>
    <t>AT&amp;T           Inc</t>
  </si>
  <si>
    <t> TGT</t>
  </si>
  <si>
    <t>Target                                  Corp</t>
  </si>
  <si>
    <t> TWX</t>
  </si>
  <si>
    <t>Time             Warner Inc</t>
  </si>
  <si>
    <t> TXN</t>
  </si>
  <si>
    <t>Texas                  Instruments</t>
  </si>
  <si>
    <t> UNH</t>
  </si>
  <si>
    <t>Unitedhealth            Group Inc</t>
  </si>
  <si>
    <t> UNP</t>
  </si>
  <si>
    <t>Union              Pacific Corp</t>
  </si>
  <si>
    <t> UPS</t>
  </si>
  <si>
    <t>United Parcel Service</t>
  </si>
  <si>
    <t> USB</t>
  </si>
  <si>
    <t>U.S. Bancorp</t>
  </si>
  <si>
    <t> UTX</t>
  </si>
  <si>
    <t>United           Technologies Corp</t>
  </si>
  <si>
    <t> V</t>
  </si>
  <si>
    <t xml:space="preserve">                         Visa Inc</t>
  </si>
  <si>
    <t> VZ</t>
  </si>
  <si>
    <t>Verizon        Communications Inc</t>
  </si>
  <si>
    <t> WBA</t>
  </si>
  <si>
    <t xml:space="preserve">            Walgreens Boots Alliance</t>
  </si>
  <si>
    <t> WFC</t>
  </si>
  <si>
    <t>Wells            Fargo &amp;          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</si>
</sst>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tabSelected="1" workbookViewId="0">
      <selection activeCell="G8" sqref="G8"/>
    </sheetView>
  </sheetViews>
  <sheetFormatPr defaultColWidth="8.85546875" defaultRowHeight="15" x14ac:dyDescent="0.25"/>
  <cols>
    <col min="1" max="1" width="16.42578125" customWidth="1"/>
    <col min="2" max="2" width="43.28515625" customWidth="1"/>
    <col min="3" max="3" width="12" customWidth="1"/>
    <col min="4" max="4" width="16.140625" customWidth="1"/>
    <col min="5" max="5" width="3.140625" customWidth="1"/>
    <col min="7" max="7" width="34.42578125" customWidth="1"/>
    <col min="8" max="8" width="12.140625" customWidth="1"/>
  </cols>
  <sheetData>
    <row r="1" spans="1:8" ht="23.25" x14ac:dyDescent="0.35">
      <c r="A1" s="1" t="s">
        <v>0</v>
      </c>
    </row>
    <row r="3" spans="1:8" x14ac:dyDescent="0.25">
      <c r="A3" s="2" t="s">
        <v>1</v>
      </c>
      <c r="B3" s="2" t="s">
        <v>2</v>
      </c>
      <c r="C3" s="2" t="s">
        <v>3</v>
      </c>
      <c r="F3" s="2" t="s">
        <v>1</v>
      </c>
      <c r="G3" s="2" t="s">
        <v>2</v>
      </c>
      <c r="H3" s="2" t="s">
        <v>3</v>
      </c>
    </row>
    <row r="4" spans="1:8" x14ac:dyDescent="0.25">
      <c r="A4" t="s">
        <v>4</v>
      </c>
      <c r="B4" t="s">
        <v>5</v>
      </c>
      <c r="C4" s="3">
        <v>151.89123000000001</v>
      </c>
      <c r="F4" t="s">
        <v>4</v>
      </c>
      <c r="G4" t="str">
        <f>CONCATENATE(A4 &amp; " ",(TRIM(B4)))</f>
        <v> AAPL Apple Inc</v>
      </c>
      <c r="H4">
        <f>TRUNC(C4,2)</f>
        <v>151.88999999999999</v>
      </c>
    </row>
    <row r="5" spans="1:8" x14ac:dyDescent="0.25">
      <c r="A5" t="s">
        <v>6</v>
      </c>
      <c r="B5" t="s">
        <v>7</v>
      </c>
      <c r="C5" s="3">
        <v>87.484530000000007</v>
      </c>
      <c r="F5" t="s">
        <v>6</v>
      </c>
      <c r="G5" t="str">
        <f>CONCATENATE(A5 &amp; " ",(TRIM(B5)))</f>
        <v> ABBV Abbvie Inc</v>
      </c>
      <c r="H5">
        <f t="shared" ref="H5:H68" si="0">TRUNC(C5,2)</f>
        <v>87.48</v>
      </c>
    </row>
    <row r="6" spans="1:8" x14ac:dyDescent="0.25">
      <c r="A6" t="s">
        <v>8</v>
      </c>
      <c r="B6" t="s">
        <v>9</v>
      </c>
      <c r="C6" s="3">
        <v>52.517769999999999</v>
      </c>
      <c r="F6" t="s">
        <v>8</v>
      </c>
      <c r="G6" t="str">
        <f>CONCATENATE(A6 &amp; " ",(TRIM(B6)))</f>
        <v> ABT Abbott Laboratories</v>
      </c>
      <c r="H6">
        <f t="shared" si="0"/>
        <v>52.51</v>
      </c>
    </row>
    <row r="7" spans="1:8" x14ac:dyDescent="0.25">
      <c r="A7" t="s">
        <v>10</v>
      </c>
      <c r="B7" t="s">
        <v>11</v>
      </c>
      <c r="C7" s="3">
        <v>137.9649</v>
      </c>
      <c r="F7" t="s">
        <v>10</v>
      </c>
      <c r="G7" t="str">
        <f>CONCATENATE(A7 &amp; " ",(TRIM(B7)))</f>
        <v> ACN Accenture Plc</v>
      </c>
      <c r="H7">
        <f t="shared" si="0"/>
        <v>137.96</v>
      </c>
    </row>
    <row r="8" spans="1:8" x14ac:dyDescent="0.25">
      <c r="A8" t="s">
        <v>12</v>
      </c>
      <c r="B8" t="s">
        <v>13</v>
      </c>
      <c r="C8" s="3">
        <v>204.65878000000001</v>
      </c>
      <c r="F8" t="s">
        <v>12</v>
      </c>
      <c r="G8" t="str">
        <f>CONCATENATE(A8 &amp; " ",(TRIM(B8)))</f>
        <v> AGN Allergan Plc</v>
      </c>
      <c r="H8">
        <f t="shared" si="0"/>
        <v>204.65</v>
      </c>
    </row>
    <row r="9" spans="1:8" x14ac:dyDescent="0.25">
      <c r="A9" t="s">
        <v>14</v>
      </c>
      <c r="B9" t="s">
        <v>15</v>
      </c>
      <c r="C9" s="3">
        <v>60.719290000000001</v>
      </c>
      <c r="F9" t="s">
        <v>14</v>
      </c>
      <c r="G9" t="str">
        <f>CONCATENATE(A9 &amp; " ",(TRIM(B9)))</f>
        <v> AIG American International Group</v>
      </c>
      <c r="H9">
        <f t="shared" si="0"/>
        <v>60.71</v>
      </c>
    </row>
    <row r="10" spans="1:8" x14ac:dyDescent="0.25">
      <c r="A10" t="s">
        <v>16</v>
      </c>
      <c r="B10" t="s">
        <v>17</v>
      </c>
      <c r="C10" s="3">
        <v>90.536559999999994</v>
      </c>
      <c r="F10" t="s">
        <v>16</v>
      </c>
      <c r="G10" t="str">
        <f>CONCATENATE(A10 &amp; " ",(TRIM(B10)))</f>
        <v> ALL Allstate Corp</v>
      </c>
      <c r="H10">
        <f t="shared" si="0"/>
        <v>90.53</v>
      </c>
    </row>
    <row r="11" spans="1:8" x14ac:dyDescent="0.25">
      <c r="A11" t="s">
        <v>18</v>
      </c>
      <c r="B11" t="s">
        <v>19</v>
      </c>
      <c r="C11" s="3">
        <v>185.76334</v>
      </c>
      <c r="F11" t="s">
        <v>18</v>
      </c>
      <c r="G11" t="str">
        <f>CONCATENATE(A11 &amp; " ",(TRIM(B11)))</f>
        <v> AMGN Amgen</v>
      </c>
      <c r="H11">
        <f t="shared" si="0"/>
        <v>185.76</v>
      </c>
    </row>
    <row r="12" spans="1:8" x14ac:dyDescent="0.25">
      <c r="A12" t="s">
        <v>20</v>
      </c>
      <c r="B12" t="s">
        <v>21</v>
      </c>
      <c r="C12" s="3">
        <v>955.17240000000004</v>
      </c>
      <c r="F12" t="s">
        <v>20</v>
      </c>
      <c r="G12" t="str">
        <f>CONCATENATE(A12 &amp; " ",(TRIM(B12)))</f>
        <v> AMZN Amazon.Com Inc</v>
      </c>
      <c r="H12">
        <f t="shared" si="0"/>
        <v>955.17</v>
      </c>
    </row>
    <row r="13" spans="1:8" x14ac:dyDescent="0.25">
      <c r="A13" t="s">
        <v>22</v>
      </c>
      <c r="B13" t="s">
        <v>23</v>
      </c>
      <c r="C13" s="3">
        <v>88.440899999999999</v>
      </c>
      <c r="F13" t="s">
        <v>22</v>
      </c>
      <c r="G13" t="str">
        <f>CONCATENATE(A13 &amp; " ",(TRIM(B13)))</f>
        <v> AXP American Express Company</v>
      </c>
      <c r="H13">
        <f t="shared" si="0"/>
        <v>88.44</v>
      </c>
    </row>
    <row r="14" spans="1:8" x14ac:dyDescent="0.25">
      <c r="A14" t="s">
        <v>24</v>
      </c>
      <c r="B14" t="s">
        <v>25</v>
      </c>
      <c r="C14" s="3">
        <v>256.45519999999999</v>
      </c>
      <c r="F14" t="s">
        <v>24</v>
      </c>
      <c r="G14" t="str">
        <f>CONCATENATE(A14 &amp; " ",(TRIM(B14)))</f>
        <v> BA Boeing Company</v>
      </c>
      <c r="H14">
        <f t="shared" si="0"/>
        <v>256.45</v>
      </c>
    </row>
    <row r="15" spans="1:8" x14ac:dyDescent="0.25">
      <c r="A15" t="s">
        <v>26</v>
      </c>
      <c r="B15" t="s">
        <v>27</v>
      </c>
      <c r="C15" s="3">
        <v>25.02824</v>
      </c>
      <c r="F15" t="s">
        <v>26</v>
      </c>
      <c r="G15" t="str">
        <f>CONCATENATE(A15 &amp; " ",(TRIM(B15)))</f>
        <v> BAC Bank of America Corp</v>
      </c>
      <c r="H15">
        <f t="shared" si="0"/>
        <v>25.02</v>
      </c>
    </row>
    <row r="16" spans="1:8" x14ac:dyDescent="0.25">
      <c r="A16" t="s">
        <v>28</v>
      </c>
      <c r="B16" t="s">
        <v>29</v>
      </c>
      <c r="C16" s="3">
        <v>318.46751</v>
      </c>
      <c r="F16" t="s">
        <v>28</v>
      </c>
      <c r="G16" t="str">
        <f>CONCATENATE(A16 &amp; " ",(TRIM(B16)))</f>
        <v> BIIB Biogen Inc</v>
      </c>
      <c r="H16">
        <f t="shared" si="0"/>
        <v>318.45999999999998</v>
      </c>
    </row>
    <row r="17" spans="1:8" x14ac:dyDescent="0.25">
      <c r="A17" t="s">
        <v>30</v>
      </c>
      <c r="B17" t="s">
        <v>31</v>
      </c>
      <c r="C17" s="3">
        <v>52.377330000000001</v>
      </c>
      <c r="F17" t="s">
        <v>30</v>
      </c>
      <c r="G17" t="str">
        <f>CONCATENATE(A17 &amp; " ",(TRIM(B17)))</f>
        <v> BK Bank of New York Mellon Corp</v>
      </c>
      <c r="H17">
        <f t="shared" si="0"/>
        <v>52.37</v>
      </c>
    </row>
    <row r="18" spans="1:8" x14ac:dyDescent="0.25">
      <c r="A18" t="s">
        <v>32</v>
      </c>
      <c r="B18" t="s">
        <v>33</v>
      </c>
      <c r="C18" s="3">
        <v>435.49583000000001</v>
      </c>
      <c r="F18" t="s">
        <v>32</v>
      </c>
      <c r="G18" t="str">
        <f>CONCATENATE(A18 &amp; " ",(TRIM(B18)))</f>
        <v> BLK Blackrock</v>
      </c>
      <c r="H18">
        <f t="shared" si="0"/>
        <v>435.49</v>
      </c>
    </row>
    <row r="19" spans="1:8" x14ac:dyDescent="0.25">
      <c r="A19" t="s">
        <v>34</v>
      </c>
      <c r="B19" t="s">
        <v>35</v>
      </c>
      <c r="C19" s="3">
        <v>63.368499999999997</v>
      </c>
      <c r="F19" t="s">
        <v>34</v>
      </c>
      <c r="G19" t="str">
        <f>CONCATENATE(A19 &amp; " ",(TRIM(B19)))</f>
        <v> BMY Bristol-Myers Squibb Company</v>
      </c>
      <c r="H19">
        <f t="shared" si="0"/>
        <v>63.36</v>
      </c>
    </row>
    <row r="20" spans="1:8" x14ac:dyDescent="0.25">
      <c r="A20" t="s">
        <v>36</v>
      </c>
      <c r="B20" t="s">
        <v>37</v>
      </c>
      <c r="C20" s="3">
        <v>181.86743999999999</v>
      </c>
      <c r="F20" t="s">
        <v>36</v>
      </c>
      <c r="G20" t="str">
        <f>CONCATENATE(A20 &amp; " ",(TRIM(B20)))</f>
        <v> BRK.B Berkshire Hath Hld B</v>
      </c>
      <c r="H20">
        <f t="shared" si="0"/>
        <v>181.86</v>
      </c>
    </row>
    <row r="21" spans="1:8" x14ac:dyDescent="0.25">
      <c r="A21" t="s">
        <v>38</v>
      </c>
      <c r="B21" t="s">
        <v>39</v>
      </c>
      <c r="C21" s="3">
        <v>71.434100000000001</v>
      </c>
      <c r="F21" t="s">
        <v>38</v>
      </c>
      <c r="G21" t="str">
        <f>CONCATENATE(A21 &amp; " ",(TRIM(B21)))</f>
        <v> C Citigroup Inc</v>
      </c>
      <c r="H21">
        <f t="shared" si="0"/>
        <v>71.430000000000007</v>
      </c>
    </row>
    <row r="22" spans="1:8" x14ac:dyDescent="0.25">
      <c r="A22" t="s">
        <v>40</v>
      </c>
      <c r="B22" t="s">
        <v>41</v>
      </c>
      <c r="C22" s="3">
        <v>124.43101</v>
      </c>
      <c r="F22" t="s">
        <v>40</v>
      </c>
      <c r="G22" t="str">
        <f>CONCATENATE(A22 &amp; " ",(TRIM(B22)))</f>
        <v> CAT Caterpillar Inc</v>
      </c>
      <c r="H22">
        <f t="shared" si="0"/>
        <v>124.43</v>
      </c>
    </row>
    <row r="23" spans="1:8" x14ac:dyDescent="0.25">
      <c r="A23" t="s">
        <v>42</v>
      </c>
      <c r="B23" t="s">
        <v>43</v>
      </c>
      <c r="C23" s="3">
        <v>143.8948</v>
      </c>
      <c r="F23" t="s">
        <v>42</v>
      </c>
      <c r="G23" t="str">
        <f>CONCATENATE(A23 &amp; " ",(TRIM(B23)))</f>
        <v> CELG Celgene Corp</v>
      </c>
      <c r="H23">
        <f t="shared" si="0"/>
        <v>143.88999999999999</v>
      </c>
    </row>
    <row r="24" spans="1:8" x14ac:dyDescent="0.25">
      <c r="A24" t="s">
        <v>44</v>
      </c>
      <c r="B24" t="s">
        <v>45</v>
      </c>
      <c r="C24" s="3">
        <v>360.35520000000002</v>
      </c>
      <c r="F24" t="s">
        <v>44</v>
      </c>
      <c r="G24" t="str">
        <f>CONCATENATE(A24 &amp; " ",(TRIM(B24)))</f>
        <v> CHTR Charter Communicatio</v>
      </c>
      <c r="H24">
        <f t="shared" si="0"/>
        <v>360.35</v>
      </c>
    </row>
    <row r="25" spans="1:8" x14ac:dyDescent="0.25">
      <c r="A25" t="s">
        <v>46</v>
      </c>
      <c r="B25" t="s">
        <v>47</v>
      </c>
      <c r="C25" s="3">
        <v>71.195999999999998</v>
      </c>
      <c r="F25" t="s">
        <v>46</v>
      </c>
      <c r="G25" t="str">
        <f>CONCATENATE(A25 &amp; " ",(TRIM(B25)))</f>
        <v> CL Colgate-Palmolive Company</v>
      </c>
      <c r="H25">
        <f t="shared" si="0"/>
        <v>71.19</v>
      </c>
    </row>
    <row r="26" spans="1:8" x14ac:dyDescent="0.25">
      <c r="A26" t="s">
        <v>48</v>
      </c>
      <c r="B26" t="s">
        <v>49</v>
      </c>
      <c r="C26" s="3">
        <v>38.196899999999999</v>
      </c>
      <c r="F26" t="s">
        <v>48</v>
      </c>
      <c r="G26" t="str">
        <f>CONCATENATE(A26 &amp; " ",(TRIM(B26)))</f>
        <v> CMCSA Comcast Corp A</v>
      </c>
      <c r="H26">
        <f t="shared" si="0"/>
        <v>38.19</v>
      </c>
    </row>
    <row r="27" spans="1:8" x14ac:dyDescent="0.25">
      <c r="A27" t="s">
        <v>50</v>
      </c>
      <c r="B27" t="s">
        <v>51</v>
      </c>
      <c r="C27" s="3">
        <v>81.94932</v>
      </c>
      <c r="F27" t="s">
        <v>50</v>
      </c>
      <c r="G27" t="str">
        <f>CONCATENATE(A27 &amp; " ",(TRIM(B27)))</f>
        <v> COF Capital One Financial Corp</v>
      </c>
      <c r="H27">
        <f t="shared" si="0"/>
        <v>81.94</v>
      </c>
    </row>
    <row r="28" spans="1:8" x14ac:dyDescent="0.25">
      <c r="A28" t="s">
        <v>52</v>
      </c>
      <c r="B28" t="s">
        <v>53</v>
      </c>
      <c r="C28" s="3">
        <v>49.088120000000004</v>
      </c>
      <c r="F28" t="s">
        <v>52</v>
      </c>
      <c r="G28" t="str">
        <f>CONCATENATE(A28 &amp; " ",(TRIM(B28)))</f>
        <v> COP Conocophillips</v>
      </c>
      <c r="H28">
        <f t="shared" si="0"/>
        <v>49.08</v>
      </c>
    </row>
    <row r="29" spans="1:8" x14ac:dyDescent="0.25">
      <c r="A29" t="s">
        <v>54</v>
      </c>
      <c r="B29" t="s">
        <v>55</v>
      </c>
      <c r="C29" s="3">
        <v>161.29216</v>
      </c>
      <c r="F29" t="s">
        <v>54</v>
      </c>
      <c r="G29" t="str">
        <f>CONCATENATE(A29 &amp; " ",(TRIM(B29)))</f>
        <v> COST Costco Wholesale</v>
      </c>
      <c r="H29">
        <f t="shared" si="0"/>
        <v>161.29</v>
      </c>
    </row>
    <row r="30" spans="1:8" x14ac:dyDescent="0.25">
      <c r="A30" t="s">
        <v>56</v>
      </c>
      <c r="B30" t="s">
        <v>57</v>
      </c>
      <c r="C30" s="3">
        <v>33.379820000000002</v>
      </c>
      <c r="F30" t="s">
        <v>56</v>
      </c>
      <c r="G30" t="str">
        <f>CONCATENATE(A30 &amp; " ",(TRIM(B30)))</f>
        <v> CSCO Cisco Systems Inc</v>
      </c>
      <c r="H30">
        <f t="shared" si="0"/>
        <v>33.369999999999997</v>
      </c>
    </row>
    <row r="31" spans="1:8" x14ac:dyDescent="0.25">
      <c r="A31" t="s">
        <v>58</v>
      </c>
      <c r="B31" t="s">
        <v>59</v>
      </c>
      <c r="C31" s="3">
        <v>79.634619999999998</v>
      </c>
      <c r="F31" t="s">
        <v>58</v>
      </c>
      <c r="G31" t="str">
        <f>CONCATENATE(A31 &amp; " ",(TRIM(B31)))</f>
        <v> CVS CVS Corp</v>
      </c>
      <c r="H31">
        <f t="shared" si="0"/>
        <v>79.63</v>
      </c>
    </row>
    <row r="32" spans="1:8" x14ac:dyDescent="0.25">
      <c r="A32" t="s">
        <v>60</v>
      </c>
      <c r="B32" t="s">
        <v>61</v>
      </c>
      <c r="C32" s="3">
        <v>117.29730000000001</v>
      </c>
      <c r="F32" t="s">
        <v>60</v>
      </c>
      <c r="G32" t="str">
        <f>CONCATENATE(A32 &amp; " ",(TRIM(B32)))</f>
        <v> CVX Chevron Corp</v>
      </c>
      <c r="H32">
        <f t="shared" si="0"/>
        <v>117.29</v>
      </c>
    </row>
    <row r="33" spans="1:8" x14ac:dyDescent="0.25">
      <c r="A33" t="s">
        <v>62</v>
      </c>
      <c r="B33" t="s">
        <v>63</v>
      </c>
      <c r="C33" s="3">
        <v>86.783829999999995</v>
      </c>
      <c r="F33" t="s">
        <v>62</v>
      </c>
      <c r="G33" t="str">
        <f>CONCATENATE(A33 &amp; " ",(TRIM(B33)))</f>
        <v> DHR Danaher Corp</v>
      </c>
      <c r="H33">
        <f t="shared" si="0"/>
        <v>86.78</v>
      </c>
    </row>
    <row r="34" spans="1:8" x14ac:dyDescent="0.25">
      <c r="A34" t="s">
        <v>64</v>
      </c>
      <c r="B34" t="s">
        <v>65</v>
      </c>
      <c r="C34" s="3">
        <v>98.629099999999994</v>
      </c>
      <c r="F34" t="s">
        <v>64</v>
      </c>
      <c r="G34" t="str">
        <f>CONCATENATE(A34 &amp; " ",(TRIM(B34)))</f>
        <v> DIS Walt Disney Company</v>
      </c>
      <c r="H34">
        <f t="shared" si="0"/>
        <v>98.62</v>
      </c>
    </row>
    <row r="35" spans="1:8" x14ac:dyDescent="0.25">
      <c r="A35" t="s">
        <v>66</v>
      </c>
      <c r="B35" t="s">
        <v>67</v>
      </c>
      <c r="C35" s="3">
        <v>84.259950000000003</v>
      </c>
      <c r="F35" t="s">
        <v>66</v>
      </c>
      <c r="G35" t="str">
        <f>CONCATENATE(A35 &amp; " ",(TRIM(B35)))</f>
        <v> DUK Duke Energy Corp</v>
      </c>
      <c r="H35">
        <f t="shared" si="0"/>
        <v>84.25</v>
      </c>
    </row>
    <row r="36" spans="1:8" x14ac:dyDescent="0.25">
      <c r="A36" t="s">
        <v>68</v>
      </c>
      <c r="B36" t="s">
        <v>69</v>
      </c>
      <c r="C36" s="3">
        <v>69.962429999999998</v>
      </c>
      <c r="F36" t="s">
        <v>68</v>
      </c>
      <c r="G36" t="str">
        <f>CONCATENATE(A36 &amp; " ",(TRIM(B36)))</f>
        <v> DWDP Dowdupont Inc.</v>
      </c>
      <c r="H36">
        <f t="shared" si="0"/>
        <v>69.959999999999994</v>
      </c>
    </row>
    <row r="37" spans="1:8" x14ac:dyDescent="0.25">
      <c r="A37" t="s">
        <v>70</v>
      </c>
      <c r="B37" t="s">
        <v>71</v>
      </c>
      <c r="C37" s="3">
        <v>63.446730000000002</v>
      </c>
      <c r="F37" t="s">
        <v>70</v>
      </c>
      <c r="G37" t="str">
        <f>CONCATENATE(A37 &amp; " ",(TRIM(B37)))</f>
        <v> EMR Emerson Electric Company</v>
      </c>
      <c r="H37">
        <f t="shared" si="0"/>
        <v>63.44</v>
      </c>
    </row>
    <row r="38" spans="1:8" x14ac:dyDescent="0.25">
      <c r="A38" t="s">
        <v>72</v>
      </c>
      <c r="B38" t="s">
        <v>73</v>
      </c>
      <c r="C38" s="3">
        <v>37.12238</v>
      </c>
      <c r="F38" t="s">
        <v>72</v>
      </c>
      <c r="G38" t="str">
        <f>CONCATENATE(A38 &amp; " ",(TRIM(B38)))</f>
        <v> EXC Exelon Corp</v>
      </c>
      <c r="H38">
        <f t="shared" si="0"/>
        <v>37.119999999999997</v>
      </c>
    </row>
    <row r="39" spans="1:8" x14ac:dyDescent="0.25">
      <c r="A39" t="s">
        <v>74</v>
      </c>
      <c r="B39" t="s">
        <v>75</v>
      </c>
      <c r="C39" s="3">
        <v>11.847630000000001</v>
      </c>
      <c r="F39" t="s">
        <v>74</v>
      </c>
      <c r="G39" t="str">
        <f>CONCATENATE(A39 &amp; " ",(TRIM(B39)))</f>
        <v> F Ford Motor Company</v>
      </c>
      <c r="H39">
        <f t="shared" si="0"/>
        <v>11.84</v>
      </c>
    </row>
    <row r="40" spans="1:8" x14ac:dyDescent="0.25">
      <c r="A40" t="s">
        <v>76</v>
      </c>
      <c r="B40" t="s">
        <v>77</v>
      </c>
      <c r="C40" s="3">
        <v>170.54223999999999</v>
      </c>
      <c r="F40" t="s">
        <v>76</v>
      </c>
      <c r="G40" t="str">
        <f>CONCATENATE(A40 &amp; " ",(TRIM(B40)))</f>
        <v> FB Facebook Inc</v>
      </c>
      <c r="H40">
        <f t="shared" si="0"/>
        <v>170.54</v>
      </c>
    </row>
    <row r="41" spans="1:8" x14ac:dyDescent="0.25">
      <c r="A41" t="s">
        <v>78</v>
      </c>
      <c r="B41" t="s">
        <v>79</v>
      </c>
      <c r="C41" s="3">
        <v>220807</v>
      </c>
      <c r="F41" t="s">
        <v>78</v>
      </c>
      <c r="G41" t="str">
        <f>CONCATENATE(A41 &amp; " ",(TRIM(B41)))</f>
        <v> FDX Fedex Corp</v>
      </c>
      <c r="H41">
        <f t="shared" si="0"/>
        <v>220807</v>
      </c>
    </row>
    <row r="42" spans="1:8" x14ac:dyDescent="0.25">
      <c r="A42" t="s">
        <v>80</v>
      </c>
      <c r="B42" t="s">
        <v>81</v>
      </c>
      <c r="C42" s="3">
        <v>26.435110000000002</v>
      </c>
      <c r="F42" t="s">
        <v>80</v>
      </c>
      <c r="G42" t="str">
        <f>CONCATENATE(A42 &amp; " ",(TRIM(B42)))</f>
        <v> FOX 21St Centry Fox Class B</v>
      </c>
      <c r="H42">
        <f t="shared" si="0"/>
        <v>26.43</v>
      </c>
    </row>
    <row r="43" spans="1:8" x14ac:dyDescent="0.25">
      <c r="A43" t="s">
        <v>82</v>
      </c>
      <c r="B43" t="s">
        <v>83</v>
      </c>
      <c r="C43" s="3">
        <v>26.884049999999998</v>
      </c>
      <c r="F43" t="s">
        <v>82</v>
      </c>
      <c r="G43" t="str">
        <f>CONCATENATE(A43 &amp; " ",(TRIM(B43)))</f>
        <v> FOXA 21St Centry Fox Class A</v>
      </c>
      <c r="H43">
        <f t="shared" si="0"/>
        <v>26.88</v>
      </c>
    </row>
    <row r="44" spans="1:8" x14ac:dyDescent="0.25">
      <c r="A44" t="s">
        <v>84</v>
      </c>
      <c r="B44" t="s">
        <v>85</v>
      </c>
      <c r="C44" s="3">
        <v>205.41363000000001</v>
      </c>
      <c r="F44" t="s">
        <v>84</v>
      </c>
      <c r="G44" t="str">
        <f>CONCATENATE(A44 &amp; " ",(TRIM(B44)))</f>
        <v> GD General Dynamics Corp</v>
      </c>
      <c r="H44">
        <f t="shared" si="0"/>
        <v>205.41</v>
      </c>
    </row>
    <row r="45" spans="1:8" x14ac:dyDescent="0.25">
      <c r="A45" t="s">
        <v>86</v>
      </c>
      <c r="B45" t="s">
        <v>87</v>
      </c>
      <c r="C45" s="3">
        <v>24.872789999999998</v>
      </c>
      <c r="F45" t="s">
        <v>86</v>
      </c>
      <c r="G45" t="str">
        <f>CONCATENATE(A45 &amp; " ",(TRIM(B45)))</f>
        <v> GE General Electric Company</v>
      </c>
      <c r="H45">
        <f t="shared" si="0"/>
        <v>24.87</v>
      </c>
    </row>
    <row r="46" spans="1:8" x14ac:dyDescent="0.25">
      <c r="A46" t="s">
        <v>88</v>
      </c>
      <c r="B46" t="s">
        <v>89</v>
      </c>
      <c r="C46" s="3">
        <v>83.279219999999995</v>
      </c>
      <c r="F46" t="s">
        <v>88</v>
      </c>
      <c r="G46" t="str">
        <f>CONCATENATE(A46 &amp; " ",(TRIM(B46)))</f>
        <v> GILD Gilead Sciences Inc</v>
      </c>
      <c r="H46">
        <f t="shared" si="0"/>
        <v>83.27</v>
      </c>
    </row>
    <row r="47" spans="1:8" x14ac:dyDescent="0.25">
      <c r="A47" t="s">
        <v>90</v>
      </c>
      <c r="B47" t="s">
        <v>91</v>
      </c>
      <c r="C47" s="3">
        <v>39.429819999999999</v>
      </c>
      <c r="F47" t="s">
        <v>90</v>
      </c>
      <c r="G47" t="str">
        <f>CONCATENATE(A47 &amp; " ",(TRIM(B47)))</f>
        <v> GM General Motors Company</v>
      </c>
      <c r="H47">
        <f t="shared" si="0"/>
        <v>39.42</v>
      </c>
    </row>
    <row r="48" spans="1:8" x14ac:dyDescent="0.25">
      <c r="A48" t="s">
        <v>92</v>
      </c>
      <c r="B48" t="s">
        <v>93</v>
      </c>
      <c r="C48" s="3">
        <v>928.53233</v>
      </c>
      <c r="F48" t="s">
        <v>92</v>
      </c>
      <c r="G48" t="str">
        <f>CONCATENATE(A48 &amp; " ",(TRIM(B48)))</f>
        <v> GOOG Alphabet Class C</v>
      </c>
      <c r="H48">
        <f t="shared" si="0"/>
        <v>928.53</v>
      </c>
    </row>
    <row r="49" spans="1:8" x14ac:dyDescent="0.25">
      <c r="A49" t="s">
        <v>94</v>
      </c>
      <c r="B49" t="s">
        <v>95</v>
      </c>
      <c r="C49" s="3">
        <v>943.26940999999999</v>
      </c>
      <c r="F49" t="s">
        <v>94</v>
      </c>
      <c r="G49" t="str">
        <f>CONCATENATE(A49 &amp; " ",(TRIM(B49)))</f>
        <v> GOOGL Alphabet Class A</v>
      </c>
      <c r="H49">
        <f t="shared" si="0"/>
        <v>943.26</v>
      </c>
    </row>
    <row r="50" spans="1:8" x14ac:dyDescent="0.25">
      <c r="A50" t="s">
        <v>96</v>
      </c>
      <c r="B50" t="s">
        <v>97</v>
      </c>
      <c r="C50" s="3">
        <v>231.03828999999999</v>
      </c>
      <c r="F50" t="s">
        <v>96</v>
      </c>
      <c r="G50" t="str">
        <f>CONCATENATE(A50 &amp; " ",(TRIM(B50)))</f>
        <v> GS Goldman Sachs Group</v>
      </c>
      <c r="H50">
        <f t="shared" si="0"/>
        <v>231.03</v>
      </c>
    </row>
    <row r="51" spans="1:8" x14ac:dyDescent="0.25">
      <c r="A51" t="s">
        <v>98</v>
      </c>
      <c r="B51" t="s">
        <v>99</v>
      </c>
      <c r="C51" s="3">
        <v>44.255969999999998</v>
      </c>
      <c r="F51" t="s">
        <v>98</v>
      </c>
      <c r="G51" t="str">
        <f>CONCATENATE(A51 &amp; " ",(TRIM(B51)))</f>
        <v> HAL Halliburton Company</v>
      </c>
      <c r="H51">
        <f t="shared" si="0"/>
        <v>44.25</v>
      </c>
    </row>
    <row r="52" spans="1:8" x14ac:dyDescent="0.25">
      <c r="A52" t="s">
        <v>100</v>
      </c>
      <c r="B52" t="s">
        <v>101</v>
      </c>
      <c r="C52" s="3">
        <v>159.97219999999999</v>
      </c>
      <c r="F52" t="s">
        <v>100</v>
      </c>
      <c r="G52" t="str">
        <f>CONCATENATE(A52 &amp; " ",(TRIM(B52)))</f>
        <v> HD Home Depot</v>
      </c>
      <c r="H52">
        <f t="shared" si="0"/>
        <v>159.97</v>
      </c>
    </row>
    <row r="53" spans="1:8" x14ac:dyDescent="0.25">
      <c r="A53" t="s">
        <v>102</v>
      </c>
      <c r="B53" t="s">
        <v>103</v>
      </c>
      <c r="C53" s="3">
        <v>141.75626</v>
      </c>
      <c r="F53" t="s">
        <v>102</v>
      </c>
      <c r="G53" t="str">
        <f>CONCATENATE(A53 &amp; " ",(TRIM(B53)))</f>
        <v> HON Honeywell International Inc</v>
      </c>
      <c r="H53">
        <f t="shared" si="0"/>
        <v>141.75</v>
      </c>
    </row>
    <row r="54" spans="1:8" x14ac:dyDescent="0.25">
      <c r="A54" t="s">
        <v>104</v>
      </c>
      <c r="B54" t="s">
        <v>105</v>
      </c>
      <c r="C54" s="3">
        <v>145.13544999999999</v>
      </c>
      <c r="F54" t="s">
        <v>104</v>
      </c>
      <c r="G54" t="str">
        <f>CONCATENATE(A54 &amp; " ",(TRIM(B54)))</f>
        <v> IBM International Business Machines</v>
      </c>
      <c r="H54">
        <f t="shared" si="0"/>
        <v>145.13</v>
      </c>
    </row>
    <row r="55" spans="1:8" x14ac:dyDescent="0.25">
      <c r="A55" t="s">
        <v>106</v>
      </c>
      <c r="B55" t="s">
        <v>107</v>
      </c>
      <c r="C55" s="3">
        <v>37.183779999999999</v>
      </c>
      <c r="F55" t="s">
        <v>106</v>
      </c>
      <c r="G55" t="str">
        <f>CONCATENATE(A55 &amp; " ",(TRIM(B55)))</f>
        <v> INTC Intel Corp</v>
      </c>
      <c r="H55">
        <f t="shared" si="0"/>
        <v>37.18</v>
      </c>
    </row>
    <row r="56" spans="1:8" x14ac:dyDescent="0.25">
      <c r="A56" t="s">
        <v>108</v>
      </c>
      <c r="B56" t="s">
        <v>109</v>
      </c>
      <c r="C56" s="3">
        <v>131.39700999999999</v>
      </c>
      <c r="F56" t="s">
        <v>108</v>
      </c>
      <c r="G56" t="str">
        <f>CONCATENATE(A56 &amp; " ",(TRIM(B56)))</f>
        <v> JNJ Johnson &amp; Johnson</v>
      </c>
      <c r="H56">
        <f t="shared" si="0"/>
        <v>131.38999999999999</v>
      </c>
    </row>
    <row r="57" spans="1:8" x14ac:dyDescent="0.25">
      <c r="A57" t="s">
        <v>110</v>
      </c>
      <c r="B57" t="s">
        <v>111</v>
      </c>
      <c r="C57" s="3">
        <v>94.836709999999997</v>
      </c>
      <c r="F57" t="s">
        <v>110</v>
      </c>
      <c r="G57" t="str">
        <f>CONCATENATE(A57 &amp; " ",(TRIM(B57)))</f>
        <v> JPM JP Morgan Chase &amp; Co</v>
      </c>
      <c r="H57">
        <f t="shared" si="0"/>
        <v>94.83</v>
      </c>
    </row>
    <row r="58" spans="1:8" x14ac:dyDescent="0.25">
      <c r="A58" t="s">
        <v>112</v>
      </c>
      <c r="B58" t="s">
        <v>113</v>
      </c>
      <c r="C58" s="3">
        <v>77.52431</v>
      </c>
      <c r="F58" t="s">
        <v>112</v>
      </c>
      <c r="G58" t="str">
        <f>CONCATENATE(A58 &amp; " ",(TRIM(B58)))</f>
        <v> KHC Kraft Heinz Co</v>
      </c>
      <c r="H58">
        <f t="shared" si="0"/>
        <v>77.52</v>
      </c>
    </row>
    <row r="59" spans="1:8" x14ac:dyDescent="0.25">
      <c r="A59" t="s">
        <v>114</v>
      </c>
      <c r="B59" t="s">
        <v>115</v>
      </c>
      <c r="C59" s="3">
        <v>19.271879999999999</v>
      </c>
      <c r="F59" t="s">
        <v>114</v>
      </c>
      <c r="G59" t="str">
        <f>CONCATENATE(A59 &amp; " ",(TRIM(B59)))</f>
        <v> KMI Kinder Morgan</v>
      </c>
      <c r="H59">
        <f t="shared" si="0"/>
        <v>19.27</v>
      </c>
    </row>
    <row r="60" spans="1:8" x14ac:dyDescent="0.25">
      <c r="A60" t="s">
        <v>116</v>
      </c>
      <c r="B60" t="s">
        <v>117</v>
      </c>
      <c r="C60" s="3">
        <v>45.491909999999997</v>
      </c>
      <c r="F60" t="s">
        <v>116</v>
      </c>
      <c r="G60" t="str">
        <f>CONCATENATE(A60 &amp; " ",(TRIM(B60)))</f>
        <v> KO Coca-Cola Company</v>
      </c>
      <c r="H60">
        <f t="shared" si="0"/>
        <v>45.49</v>
      </c>
    </row>
    <row r="61" spans="1:8" x14ac:dyDescent="0.25">
      <c r="A61" t="s">
        <v>118</v>
      </c>
      <c r="B61" t="s">
        <v>119</v>
      </c>
      <c r="C61" s="3">
        <v>83.911559999999994</v>
      </c>
      <c r="F61" t="s">
        <v>118</v>
      </c>
      <c r="G61" t="str">
        <f>CONCATENATE(A61 &amp; " ",(TRIM(B61)))</f>
        <v> LLY Eli Lilly and Company</v>
      </c>
      <c r="H61">
        <f t="shared" si="0"/>
        <v>83.91</v>
      </c>
    </row>
    <row r="62" spans="1:8" x14ac:dyDescent="0.25">
      <c r="A62" t="s">
        <v>120</v>
      </c>
      <c r="B62" t="s">
        <v>121</v>
      </c>
      <c r="C62" s="3">
        <v>308.54140999999998</v>
      </c>
      <c r="F62" t="s">
        <v>120</v>
      </c>
      <c r="G62" t="str">
        <f>CONCATENATE(A62 &amp; " ",(TRIM(B62)))</f>
        <v> LMT Lockheed Martin Corp</v>
      </c>
      <c r="H62">
        <f t="shared" si="0"/>
        <v>308.54000000000002</v>
      </c>
    </row>
    <row r="63" spans="1:8" x14ac:dyDescent="0.25">
      <c r="A63" t="s">
        <v>122</v>
      </c>
      <c r="B63" t="s">
        <v>123</v>
      </c>
      <c r="C63" s="3">
        <v>78.234390000000005</v>
      </c>
      <c r="F63" t="s">
        <v>122</v>
      </c>
      <c r="G63" t="str">
        <f>CONCATENATE(A63 &amp; " ",(TRIM(B63)))</f>
        <v> LOW Lowe's Companies</v>
      </c>
      <c r="H63">
        <f t="shared" si="0"/>
        <v>78.23</v>
      </c>
    </row>
    <row r="64" spans="1:8" x14ac:dyDescent="0.25">
      <c r="A64" t="s">
        <v>124</v>
      </c>
      <c r="B64" t="s">
        <v>125</v>
      </c>
      <c r="C64" s="3">
        <v>141.89558</v>
      </c>
      <c r="F64" t="s">
        <v>124</v>
      </c>
      <c r="G64" t="str">
        <f>CONCATENATE(A64 &amp; " ",(TRIM(B64)))</f>
        <v> MA Mastercard Inc</v>
      </c>
      <c r="H64">
        <f t="shared" si="0"/>
        <v>141.88999999999999</v>
      </c>
    </row>
    <row r="65" spans="1:8" x14ac:dyDescent="0.25">
      <c r="A65" t="s">
        <v>126</v>
      </c>
      <c r="B65" t="s">
        <v>127</v>
      </c>
      <c r="C65" s="3">
        <v>158.91266999999999</v>
      </c>
      <c r="F65" t="s">
        <v>126</v>
      </c>
      <c r="G65" t="str">
        <f>CONCATENATE(A65 &amp; " ",(TRIM(B65)))</f>
        <v> MCD McDonald's Corp</v>
      </c>
      <c r="H65">
        <f t="shared" si="0"/>
        <v>158.91</v>
      </c>
    </row>
    <row r="66" spans="1:8" x14ac:dyDescent="0.25">
      <c r="A66" t="s">
        <v>128</v>
      </c>
      <c r="B66" t="s">
        <v>129</v>
      </c>
      <c r="C66" s="3">
        <v>40.055259999999997</v>
      </c>
      <c r="F66" t="s">
        <v>128</v>
      </c>
      <c r="G66" t="str">
        <f>CONCATENATE(A66 &amp; " ",(TRIM(B66)))</f>
        <v> MDLZ Mondelez Intl Cmn A</v>
      </c>
      <c r="H66">
        <f t="shared" si="0"/>
        <v>40.049999999999997</v>
      </c>
    </row>
    <row r="67" spans="1:8" x14ac:dyDescent="0.25">
      <c r="A67" t="s">
        <v>130</v>
      </c>
      <c r="B67" t="s">
        <v>131</v>
      </c>
      <c r="C67" s="3">
        <v>79.722300000000004</v>
      </c>
      <c r="F67" t="s">
        <v>130</v>
      </c>
      <c r="G67" t="str">
        <f>CONCATENATE(A67 &amp; " ",(TRIM(B67)))</f>
        <v> MDT Medtronic Inc</v>
      </c>
      <c r="H67">
        <f t="shared" si="0"/>
        <v>79.72</v>
      </c>
    </row>
    <row r="68" spans="1:8" x14ac:dyDescent="0.25">
      <c r="A68" t="s">
        <v>132</v>
      </c>
      <c r="B68" t="s">
        <v>133</v>
      </c>
      <c r="C68" s="3">
        <v>50.543990000000001</v>
      </c>
      <c r="F68" t="s">
        <v>132</v>
      </c>
      <c r="G68" t="str">
        <f>CONCATENATE(A68 &amp; " ",(TRIM(B68)))</f>
        <v> MET Metlife Inc</v>
      </c>
      <c r="H68">
        <f t="shared" si="0"/>
        <v>50.54</v>
      </c>
    </row>
    <row r="69" spans="1:8" x14ac:dyDescent="0.25">
      <c r="A69" t="s">
        <v>134</v>
      </c>
      <c r="B69" t="s">
        <v>135</v>
      </c>
      <c r="C69" s="3">
        <v>210.76374000000001</v>
      </c>
      <c r="F69" t="s">
        <v>134</v>
      </c>
      <c r="G69" t="str">
        <f>CONCATENATE(A69 &amp; " ",(TRIM(B69)))</f>
        <v> MMM 3M Company</v>
      </c>
      <c r="H69">
        <f t="shared" ref="H69:H103" si="1">TRUNC(C69,2)</f>
        <v>210.76</v>
      </c>
    </row>
    <row r="70" spans="1:8" x14ac:dyDescent="0.25">
      <c r="A70" t="s">
        <v>136</v>
      </c>
      <c r="B70" t="s">
        <v>137</v>
      </c>
      <c r="C70" s="3">
        <v>62.493819999999999</v>
      </c>
      <c r="F70" t="s">
        <v>136</v>
      </c>
      <c r="G70" t="str">
        <f>CONCATENATE(A70 &amp; " ",(TRIM(B70)))</f>
        <v> MO Altria Group</v>
      </c>
      <c r="H70">
        <f t="shared" si="1"/>
        <v>62.49</v>
      </c>
    </row>
    <row r="71" spans="1:8" x14ac:dyDescent="0.25">
      <c r="A71" t="s">
        <v>138</v>
      </c>
      <c r="B71" t="s">
        <v>139</v>
      </c>
      <c r="C71" s="3">
        <v>119.77368</v>
      </c>
      <c r="F71" t="s">
        <v>138</v>
      </c>
      <c r="G71" t="str">
        <f>CONCATENATE(A71 &amp; " ",(TRIM(B71)))</f>
        <v> MON Monsanto Company</v>
      </c>
      <c r="H71">
        <f t="shared" si="1"/>
        <v>119.77</v>
      </c>
    </row>
    <row r="72" spans="1:8" x14ac:dyDescent="0.25">
      <c r="A72" t="s">
        <v>140</v>
      </c>
      <c r="B72" t="s">
        <v>141</v>
      </c>
      <c r="C72" s="3">
        <v>65.136709999999994</v>
      </c>
      <c r="F72" t="s">
        <v>140</v>
      </c>
      <c r="G72" t="str">
        <f>CONCATENATE(A72 &amp; " ",(TRIM(B72)))</f>
        <v> MRK Merck &amp; Company</v>
      </c>
      <c r="H72">
        <f t="shared" si="1"/>
        <v>65.13</v>
      </c>
    </row>
    <row r="73" spans="1:8" x14ac:dyDescent="0.25">
      <c r="A73" t="s">
        <v>142</v>
      </c>
      <c r="B73" t="s">
        <v>143</v>
      </c>
      <c r="C73" s="3">
        <v>48.225589999999997</v>
      </c>
      <c r="F73" t="s">
        <v>142</v>
      </c>
      <c r="G73" t="str">
        <f>CONCATENATE(A73 &amp; " ",(TRIM(B73)))</f>
        <v> MS Morgan Stanley</v>
      </c>
      <c r="H73">
        <f t="shared" si="1"/>
        <v>48.22</v>
      </c>
    </row>
    <row r="74" spans="1:8" x14ac:dyDescent="0.25">
      <c r="A74" t="s">
        <v>144</v>
      </c>
      <c r="B74" t="s">
        <v>145</v>
      </c>
      <c r="C74" s="3">
        <v>74.416640000000001</v>
      </c>
      <c r="F74" t="s">
        <v>144</v>
      </c>
      <c r="G74" t="str">
        <f>CONCATENATE(A74 &amp; " ",(TRIM(B74)))</f>
        <v> MSFT Microsoft Corp</v>
      </c>
      <c r="H74">
        <f t="shared" si="1"/>
        <v>74.41</v>
      </c>
    </row>
    <row r="75" spans="1:8" x14ac:dyDescent="0.25">
      <c r="A75" t="s">
        <v>146</v>
      </c>
      <c r="B75" t="s">
        <v>147</v>
      </c>
      <c r="C75" s="3">
        <v>146.36895000000001</v>
      </c>
      <c r="F75" t="s">
        <v>146</v>
      </c>
      <c r="G75" t="str">
        <f>CONCATENATE(A75 &amp; " ",(TRIM(B75)))</f>
        <v> NEE Nextera Energy</v>
      </c>
      <c r="H75">
        <f t="shared" si="1"/>
        <v>146.36000000000001</v>
      </c>
    </row>
    <row r="76" spans="1:8" x14ac:dyDescent="0.25">
      <c r="A76" t="s">
        <v>148</v>
      </c>
      <c r="B76" t="s">
        <v>149</v>
      </c>
      <c r="C76" s="3">
        <v>53.243540000000003</v>
      </c>
      <c r="F76" t="s">
        <v>148</v>
      </c>
      <c r="G76" t="str">
        <f>CONCATENATE(A76 &amp; " ",(TRIM(B76)))</f>
        <v> NKE Nike Inc</v>
      </c>
      <c r="H76">
        <f t="shared" si="1"/>
        <v>53.24</v>
      </c>
    </row>
    <row r="77" spans="1:8" x14ac:dyDescent="0.25">
      <c r="A77" t="s">
        <v>150</v>
      </c>
      <c r="B77" t="s">
        <v>151</v>
      </c>
      <c r="C77" s="3">
        <v>48.162269999999999</v>
      </c>
      <c r="F77" t="s">
        <v>150</v>
      </c>
      <c r="G77" t="str">
        <f>CONCATENATE(A77 &amp; " ",(TRIM(B77)))</f>
        <v> ORCL Oracle Corp</v>
      </c>
      <c r="H77">
        <f t="shared" si="1"/>
        <v>48.16</v>
      </c>
    </row>
    <row r="78" spans="1:8" x14ac:dyDescent="0.25">
      <c r="A78" t="s">
        <v>152</v>
      </c>
      <c r="B78" t="s">
        <v>153</v>
      </c>
      <c r="C78" s="3">
        <v>62.941470000000002</v>
      </c>
      <c r="F78" t="s">
        <v>152</v>
      </c>
      <c r="G78" t="str">
        <f>CONCATENATE(A78 &amp; " ",(TRIM(B78)))</f>
        <v> OXY Occidental Petroleum Corp</v>
      </c>
      <c r="H78">
        <f t="shared" si="1"/>
        <v>62.94</v>
      </c>
    </row>
    <row r="79" spans="1:8" x14ac:dyDescent="0.25">
      <c r="A79" t="s">
        <v>154</v>
      </c>
      <c r="B79" t="s">
        <v>155</v>
      </c>
      <c r="C79" s="3">
        <v>1862.13933</v>
      </c>
      <c r="F79" t="s">
        <v>154</v>
      </c>
      <c r="G79" t="str">
        <f>CONCATENATE(A79 &amp; " ",(TRIM(B79)))</f>
        <v> PCLN Priceline Group</v>
      </c>
      <c r="H79">
        <f t="shared" si="1"/>
        <v>1862.13</v>
      </c>
    </row>
    <row r="80" spans="1:8" x14ac:dyDescent="0.25">
      <c r="A80" t="s">
        <v>156</v>
      </c>
      <c r="B80" t="s">
        <v>157</v>
      </c>
      <c r="C80" s="3">
        <v>111.85422</v>
      </c>
      <c r="F80" t="s">
        <v>156</v>
      </c>
      <c r="G80" t="str">
        <f>CONCATENATE(A80 &amp; " ",(TRIM(B80)))</f>
        <v> PEP Pepsico Inc</v>
      </c>
      <c r="H80">
        <f t="shared" si="1"/>
        <v>111.85</v>
      </c>
    </row>
    <row r="81" spans="1:8" x14ac:dyDescent="0.25">
      <c r="A81" t="s">
        <v>158</v>
      </c>
      <c r="B81" t="s">
        <v>159</v>
      </c>
      <c r="C81" s="3">
        <v>35.968989999999998</v>
      </c>
      <c r="F81" t="s">
        <v>158</v>
      </c>
      <c r="G81" t="str">
        <f>CONCATENATE(A81 &amp; " ",(TRIM(B81)))</f>
        <v> PFE Pfizer Inc</v>
      </c>
      <c r="H81">
        <f t="shared" si="1"/>
        <v>35.96</v>
      </c>
    </row>
    <row r="82" spans="1:8" x14ac:dyDescent="0.25">
      <c r="A82" t="s">
        <v>160</v>
      </c>
      <c r="B82" t="s">
        <v>161</v>
      </c>
      <c r="C82" s="3">
        <v>92.245149999999995</v>
      </c>
      <c r="F82" t="s">
        <v>160</v>
      </c>
      <c r="G82" t="str">
        <f>CONCATENATE(A82 &amp; " ",(TRIM(B82)))</f>
        <v> PG Procter &amp; Gamble Company</v>
      </c>
      <c r="H82">
        <f t="shared" si="1"/>
        <v>92.24</v>
      </c>
    </row>
    <row r="83" spans="1:8" x14ac:dyDescent="0.25">
      <c r="A83" t="s">
        <v>162</v>
      </c>
      <c r="B83" t="s">
        <v>163</v>
      </c>
      <c r="C83" s="3">
        <v>112.51282999999999</v>
      </c>
      <c r="F83" t="s">
        <v>162</v>
      </c>
      <c r="G83" t="str">
        <f>CONCATENATE(A83 &amp; " ",(TRIM(B83)))</f>
        <v> PM Philip Morris International Inc</v>
      </c>
      <c r="H83">
        <f t="shared" si="1"/>
        <v>112.51</v>
      </c>
    </row>
    <row r="84" spans="1:8" x14ac:dyDescent="0.25">
      <c r="A84" t="s">
        <v>164</v>
      </c>
      <c r="B84" t="s">
        <v>165</v>
      </c>
      <c r="C84" s="3">
        <v>65.088409999999996</v>
      </c>
      <c r="F84" t="s">
        <v>164</v>
      </c>
      <c r="G84" t="str">
        <f>CONCATENATE(A84 &amp; " ",(TRIM(B84)))</f>
        <v> PYPL Paypal Holdings</v>
      </c>
      <c r="H84">
        <f t="shared" si="1"/>
        <v>65.08</v>
      </c>
    </row>
    <row r="85" spans="1:8" x14ac:dyDescent="0.25">
      <c r="A85" t="s">
        <v>166</v>
      </c>
      <c r="B85" t="s">
        <v>167</v>
      </c>
      <c r="C85" s="3">
        <v>52.092329999999997</v>
      </c>
      <c r="F85" t="s">
        <v>166</v>
      </c>
      <c r="G85" t="str">
        <f>CONCATENATE(A85 &amp; " ",(TRIM(B85)))</f>
        <v> QCOM Qualcomm Inc</v>
      </c>
      <c r="H85">
        <f t="shared" si="1"/>
        <v>52.09</v>
      </c>
    </row>
    <row r="86" spans="1:8" x14ac:dyDescent="0.25">
      <c r="A86" t="s">
        <v>168</v>
      </c>
      <c r="B86" t="s">
        <v>169</v>
      </c>
      <c r="C86" s="3">
        <v>184.69372999999999</v>
      </c>
      <c r="F86" t="s">
        <v>168</v>
      </c>
      <c r="G86" t="str">
        <f>CONCATENATE(A86 &amp; " ",(TRIM(B86)))</f>
        <v> RTN Raytheon Company</v>
      </c>
      <c r="H86">
        <f t="shared" si="1"/>
        <v>184.69</v>
      </c>
    </row>
    <row r="87" spans="1:8" x14ac:dyDescent="0.25">
      <c r="A87" t="s">
        <v>170</v>
      </c>
      <c r="B87" t="s">
        <v>171</v>
      </c>
      <c r="C87" s="3">
        <v>55.09366</v>
      </c>
      <c r="F87" t="s">
        <v>170</v>
      </c>
      <c r="G87" t="str">
        <f>CONCATENATE(A87 &amp; " ",(TRIM(B87)))</f>
        <v> SBUX Starbucks Corp</v>
      </c>
      <c r="H87">
        <f t="shared" si="1"/>
        <v>55.09</v>
      </c>
    </row>
    <row r="88" spans="1:8" x14ac:dyDescent="0.25">
      <c r="A88" t="s">
        <v>172</v>
      </c>
      <c r="B88" t="s">
        <v>173</v>
      </c>
      <c r="C88" s="3">
        <v>68.830799999999996</v>
      </c>
      <c r="F88" t="s">
        <v>172</v>
      </c>
      <c r="G88" t="str">
        <f>CONCATENATE(A88 &amp; " ",(TRIM(B88)))</f>
        <v> SLB Schlumberger N.V.</v>
      </c>
      <c r="H88">
        <f t="shared" si="1"/>
        <v>68.83</v>
      </c>
    </row>
    <row r="89" spans="1:8" x14ac:dyDescent="0.25">
      <c r="A89" t="s">
        <v>174</v>
      </c>
      <c r="B89" t="s">
        <v>175</v>
      </c>
      <c r="C89" s="3">
        <v>48.828290000000003</v>
      </c>
      <c r="F89" t="s">
        <v>174</v>
      </c>
      <c r="G89" t="str">
        <f>CONCATENATE(A89 &amp; " ",(TRIM(B89)))</f>
        <v> SO Southern Company</v>
      </c>
      <c r="H89">
        <f t="shared" si="1"/>
        <v>48.82</v>
      </c>
    </row>
    <row r="90" spans="1:8" x14ac:dyDescent="0.25">
      <c r="A90" t="s">
        <v>176</v>
      </c>
      <c r="B90" t="s">
        <v>177</v>
      </c>
      <c r="C90" s="3">
        <v>158.81106</v>
      </c>
      <c r="F90" t="s">
        <v>176</v>
      </c>
      <c r="G90" t="str">
        <f>CONCATENATE(A90 &amp; " ",(TRIM(B90)))</f>
        <v> SPG Simon Property Group</v>
      </c>
      <c r="H90">
        <f t="shared" si="1"/>
        <v>158.81</v>
      </c>
    </row>
    <row r="91" spans="1:8" x14ac:dyDescent="0.25">
      <c r="A91" t="s">
        <v>178</v>
      </c>
      <c r="B91" t="s">
        <v>179</v>
      </c>
      <c r="C91" s="3">
        <v>38.591349999999998</v>
      </c>
      <c r="F91" t="s">
        <v>178</v>
      </c>
      <c r="G91" t="str">
        <f>CONCATENATE(A91 &amp; " ",(TRIM(B91)))</f>
        <v> T AT&amp;T Inc</v>
      </c>
      <c r="H91">
        <f t="shared" si="1"/>
        <v>38.590000000000003</v>
      </c>
    </row>
    <row r="92" spans="1:8" x14ac:dyDescent="0.25">
      <c r="A92" t="s">
        <v>180</v>
      </c>
      <c r="B92" t="s">
        <v>181</v>
      </c>
      <c r="C92" s="3">
        <v>58.998199999999997</v>
      </c>
      <c r="F92" t="s">
        <v>180</v>
      </c>
      <c r="G92" t="str">
        <f>CONCATENATE(A92 &amp; " ",(TRIM(B92)))</f>
        <v> TGT Target Corp</v>
      </c>
      <c r="H92">
        <f t="shared" si="1"/>
        <v>58.99</v>
      </c>
    </row>
    <row r="93" spans="1:8" x14ac:dyDescent="0.25">
      <c r="A93" t="s">
        <v>182</v>
      </c>
      <c r="B93" t="s">
        <v>183</v>
      </c>
      <c r="C93" s="3">
        <v>102.449</v>
      </c>
      <c r="F93" t="s">
        <v>182</v>
      </c>
      <c r="G93" t="str">
        <f>CONCATENATE(A93 &amp; " ",(TRIM(B93)))</f>
        <v> TWX Time Warner Inc</v>
      </c>
      <c r="H93">
        <f t="shared" si="1"/>
        <v>102.44</v>
      </c>
    </row>
    <row r="94" spans="1:8" x14ac:dyDescent="0.25">
      <c r="A94" t="s">
        <v>184</v>
      </c>
      <c r="B94" t="s">
        <v>185</v>
      </c>
      <c r="C94" s="3">
        <v>88.278329999999997</v>
      </c>
      <c r="F94" t="s">
        <v>184</v>
      </c>
      <c r="G94" t="str">
        <f>CONCATENATE(A94 &amp; " ",(TRIM(B94)))</f>
        <v> TXN Texas Instruments</v>
      </c>
      <c r="H94">
        <f t="shared" si="1"/>
        <v>88.27</v>
      </c>
    </row>
    <row r="95" spans="1:8" x14ac:dyDescent="0.25">
      <c r="A95" t="s">
        <v>186</v>
      </c>
      <c r="B95" t="s">
        <v>187</v>
      </c>
      <c r="C95" s="3">
        <v>193.03792000000001</v>
      </c>
      <c r="F95" t="s">
        <v>186</v>
      </c>
      <c r="G95" t="str">
        <f>CONCATENATE(A95 &amp; " ",(TRIM(B95)))</f>
        <v> UNH Unitedhealth Group Inc</v>
      </c>
      <c r="H95">
        <f t="shared" si="1"/>
        <v>193.03</v>
      </c>
    </row>
    <row r="96" spans="1:8" x14ac:dyDescent="0.25">
      <c r="A96" t="s">
        <v>188</v>
      </c>
      <c r="B96" t="s">
        <v>189</v>
      </c>
      <c r="C96" s="3">
        <v>115.34372</v>
      </c>
      <c r="F96" t="s">
        <v>188</v>
      </c>
      <c r="G96" t="str">
        <f>CONCATENATE(A96 &amp; " ",(TRIM(B96)))</f>
        <v> UNP Union Pacific Corp</v>
      </c>
      <c r="H96">
        <f t="shared" si="1"/>
        <v>115.34</v>
      </c>
    </row>
    <row r="97" spans="1:8" x14ac:dyDescent="0.25">
      <c r="A97" t="s">
        <v>190</v>
      </c>
      <c r="B97" t="s">
        <v>191</v>
      </c>
      <c r="C97" s="3">
        <v>117.67451</v>
      </c>
      <c r="F97" t="s">
        <v>190</v>
      </c>
      <c r="G97" t="str">
        <f>CONCATENATE(A97 &amp; " ",(TRIM(B97)))</f>
        <v> UPS United Parcel Service</v>
      </c>
      <c r="H97">
        <f t="shared" si="1"/>
        <v>117.67</v>
      </c>
    </row>
    <row r="98" spans="1:8" x14ac:dyDescent="0.25">
      <c r="A98" t="s">
        <v>192</v>
      </c>
      <c r="B98" t="s">
        <v>193</v>
      </c>
      <c r="C98" s="3">
        <v>53.673749999999998</v>
      </c>
      <c r="F98" t="s">
        <v>192</v>
      </c>
      <c r="G98" t="str">
        <f>CONCATENATE(A98 &amp; " ",(TRIM(B98)))</f>
        <v> USB U.S. Bancorp</v>
      </c>
      <c r="H98">
        <f t="shared" si="1"/>
        <v>53.67</v>
      </c>
    </row>
    <row r="99" spans="1:8" x14ac:dyDescent="0.25">
      <c r="A99" t="s">
        <v>194</v>
      </c>
      <c r="B99" t="s">
        <v>195</v>
      </c>
      <c r="C99" s="3">
        <v>115.0194</v>
      </c>
      <c r="F99" t="s">
        <v>194</v>
      </c>
      <c r="G99" t="str">
        <f>CONCATENATE(A99 &amp; " ",(TRIM(B99)))</f>
        <v> UTX United Technologies Corp</v>
      </c>
      <c r="H99">
        <f t="shared" si="1"/>
        <v>115.01</v>
      </c>
    </row>
    <row r="100" spans="1:8" x14ac:dyDescent="0.25">
      <c r="A100" t="s">
        <v>196</v>
      </c>
      <c r="B100" t="s">
        <v>197</v>
      </c>
      <c r="C100" s="3">
        <v>105.56173</v>
      </c>
      <c r="F100" t="s">
        <v>196</v>
      </c>
      <c r="G100" t="str">
        <f>CONCATENATE(A100 &amp; " ",(TRIM(B100)))</f>
        <v> V Visa Inc</v>
      </c>
      <c r="H100">
        <f t="shared" si="1"/>
        <v>105.56</v>
      </c>
    </row>
    <row r="101" spans="1:8" x14ac:dyDescent="0.25">
      <c r="A101" t="s">
        <v>198</v>
      </c>
      <c r="B101" t="s">
        <v>199</v>
      </c>
      <c r="C101" s="3">
        <v>49.9283</v>
      </c>
      <c r="F101" t="s">
        <v>198</v>
      </c>
      <c r="G101" t="str">
        <f>CONCATENATE(A101 &amp; " ",(TRIM(B101)))</f>
        <v> VZ Verizon Communications Inc</v>
      </c>
      <c r="H101">
        <f t="shared" si="1"/>
        <v>49.92</v>
      </c>
    </row>
    <row r="102" spans="1:8" x14ac:dyDescent="0.25">
      <c r="A102" t="s">
        <v>200</v>
      </c>
      <c r="B102" t="s">
        <v>201</v>
      </c>
      <c r="C102" s="3">
        <v>78.416809999999998</v>
      </c>
      <c r="F102" t="s">
        <v>200</v>
      </c>
      <c r="G102" t="str">
        <f>CONCATENATE(A102 &amp; " ",(TRIM(B102)))</f>
        <v> WBA Walgreens Boots Alliance</v>
      </c>
      <c r="H102">
        <f t="shared" si="1"/>
        <v>78.41</v>
      </c>
    </row>
    <row r="103" spans="1:8" x14ac:dyDescent="0.25">
      <c r="A103" t="s">
        <v>202</v>
      </c>
      <c r="B103" t="s">
        <v>203</v>
      </c>
      <c r="C103" s="3">
        <v>54.255040000000001</v>
      </c>
      <c r="F103" t="s">
        <v>202</v>
      </c>
      <c r="G103" t="str">
        <f>CONCATENATE(A103 &amp; " ",(TRIM(B103)))</f>
        <v> WFC Wells Fargo &amp; Company</v>
      </c>
      <c r="H103">
        <f t="shared" si="1"/>
        <v>54.25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1FD6C6A77DA46AB8E54EF84E03D4A" ma:contentTypeVersion="7" ma:contentTypeDescription="Create a new document." ma:contentTypeScope="" ma:versionID="c8f6e138313071af93000eff38331101">
  <xsd:schema xmlns:xsd="http://www.w3.org/2001/XMLSchema" xmlns:xs="http://www.w3.org/2001/XMLSchema" xmlns:p="http://schemas.microsoft.com/office/2006/metadata/properties" xmlns:ns3="597e5560-d17f-42da-bd50-f4e791f1f9a6" xmlns:ns4="5747d86f-4dbc-4490-a403-c97f6c5954a3" targetNamespace="http://schemas.microsoft.com/office/2006/metadata/properties" ma:root="true" ma:fieldsID="3d2325aebdc83039ea32075301e4f8af" ns3:_="" ns4:_="">
    <xsd:import namespace="597e5560-d17f-42da-bd50-f4e791f1f9a6"/>
    <xsd:import namespace="5747d86f-4dbc-4490-a403-c97f6c595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e5560-d17f-42da-bd50-f4e791f1f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7d86f-4dbc-4490-a403-c97f6c595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01554C-E31E-455F-A900-08FA6A256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e5560-d17f-42da-bd50-f4e791f1f9a6"/>
    <ds:schemaRef ds:uri="5747d86f-4dbc-4490-a403-c97f6c595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D387C1-A4BB-4266-8A2A-3B89B3740E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89CCF3-39D4-4A08-A5BF-EB22FDD1C44C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97e5560-d17f-42da-bd50-f4e791f1f9a6"/>
    <ds:schemaRef ds:uri="http://schemas.microsoft.com/office/infopath/2007/PartnerControls"/>
    <ds:schemaRef ds:uri="http://purl.org/dc/elements/1.1/"/>
    <ds:schemaRef ds:uri="5747d86f-4dbc-4490-a403-c97f6c5954a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Trim, Trunc, and Concatenate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Nguyen</cp:lastModifiedBy>
  <dcterms:created xsi:type="dcterms:W3CDTF">2017-09-24T20:00:42Z</dcterms:created>
  <dcterms:modified xsi:type="dcterms:W3CDTF">2019-10-03T21:10:22Z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0x0101005FE1FD6C6A77DA46AB8E54EF84E03D4A</vt:lpwstr>
  </property>
</Properties>
</file>