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s\Desktop\UofOBootCamp\Analysis Projects\"/>
    </mc:Choice>
  </mc:AlternateContent>
  <xr:revisionPtr revIDLastSave="0" documentId="13_ncr:1_{86BB310F-9C41-41CC-8A24-BBFEB1098B9E}" xr6:coauthVersionLast="47" xr6:coauthVersionMax="47" xr10:uidLastSave="{00000000-0000-0000-0000-000000000000}"/>
  <bookViews>
    <workbookView xWindow="2460" yWindow="165" windowWidth="14400" windowHeight="15000" firstSheet="2" activeTab="2" xr2:uid="{00000000-000D-0000-FFFF-FFFF00000000}"/>
  </bookViews>
  <sheets>
    <sheet name="Category Statistics" sheetId="2" r:id="rId1"/>
    <sheet name="Outcomes Based on Launch Date" sheetId="7" r:id="rId2"/>
    <sheet name="Chart1" sheetId="15" r:id="rId3"/>
    <sheet name="Kickstarter" sheetId="1" r:id="rId4"/>
    <sheet name="Edinburgh Research" sheetId="8" r:id="rId5"/>
    <sheet name="Successful US Kickstarters" sheetId="12" r:id="rId6"/>
    <sheet name="Failed US Kickstarters" sheetId="11" r:id="rId7"/>
    <sheet name="Descriptiave Statistics" sheetId="14" r:id="rId8"/>
    <sheet name="Subcategory Statistics" sheetId="3" r:id="rId9"/>
  </sheets>
  <definedNames>
    <definedName name="_xlnm._FilterDatabase" localSheetId="3" hidden="1">Kickstarter!$A$1:$T$4117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4" l="1"/>
  <c r="C13" i="14"/>
  <c r="C12" i="14"/>
  <c r="B14" i="14"/>
  <c r="B13" i="14"/>
  <c r="B12" i="14"/>
  <c r="C11" i="14"/>
  <c r="B11" i="14"/>
  <c r="C5" i="14"/>
  <c r="C6" i="14"/>
  <c r="C4" i="14"/>
  <c r="B6" i="14"/>
  <c r="B5" i="14"/>
  <c r="B4" i="14"/>
  <c r="C10" i="14"/>
  <c r="B10" i="14"/>
  <c r="C9" i="14"/>
  <c r="B9" i="14"/>
  <c r="C3" i="14"/>
  <c r="B3" i="14"/>
  <c r="C2" i="14"/>
  <c r="B2" i="14"/>
  <c r="F3" i="8"/>
  <c r="F4" i="8"/>
  <c r="F5" i="8"/>
  <c r="F6" i="8"/>
  <c r="F2" i="8"/>
  <c r="D2" i="8"/>
  <c r="D3" i="8"/>
  <c r="D4" i="8"/>
  <c r="D5" i="8"/>
  <c r="D6" i="8"/>
  <c r="C2" i="8"/>
  <c r="C3" i="8"/>
  <c r="B2" i="8"/>
  <c r="C4" i="8"/>
  <c r="C5" i="8"/>
  <c r="C6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2" i="1"/>
  <c r="B7" i="14" l="1"/>
  <c r="C7" i="14"/>
</calcChain>
</file>

<file path=xl/sharedStrings.xml><?xml version="1.0" encoding="utf-8"?>
<sst xmlns="http://schemas.openxmlformats.org/spreadsheetml/2006/main" count="38338" uniqueCount="8400">
  <si>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</si>
  <si>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</si>
  <si>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</si>
  <si>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</si>
  <si>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</si>
  <si>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</si>
  <si>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</si>
  <si>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</si>
  <si>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</si>
  <si>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</si>
  <si>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</si>
  <si>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</si>
  <si>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</si>
  <si>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</si>
  <si>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</si>
  <si>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</si>
  <si>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</si>
  <si>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</si>
  <si>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</si>
  <si>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</si>
  <si>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</si>
  <si>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</si>
  <si>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</si>
  <si>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</si>
  <si>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</si>
  <si>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</si>
  <si>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</si>
  <si>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</si>
  <si>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</si>
  <si>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</si>
  <si>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</si>
  <si>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</si>
  <si>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</si>
  <si>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</si>
  <si>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</si>
  <si>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</si>
  <si>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</si>
  <si>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</si>
  <si>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</si>
  <si>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</si>
  <si>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</si>
  <si>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</si>
  <si>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</si>
  <si>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</si>
  <si>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</si>
  <si>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</si>
  <si>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</si>
  <si>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</si>
  <si>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</si>
  <si>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</si>
  <si>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</si>
  <si>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</si>
  <si>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</si>
  <si>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</si>
  <si>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</si>
  <si>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</si>
  <si>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</si>
  <si>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</si>
  <si>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</si>
  <si>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</si>
  <si>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</si>
  <si>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</si>
  <si>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</si>
  <si>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</si>
  <si>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</si>
  <si>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</si>
  <si>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</si>
  <si>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</si>
  <si>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</si>
  <si>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</si>
  <si>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</si>
  <si>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</si>
  <si>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</si>
  <si>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</si>
  <si>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</si>
  <si>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</si>
  <si>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</si>
  <si>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</si>
  <si>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</si>
  <si>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</si>
  <si>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</si>
  <si>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</si>
  <si>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</si>
  <si>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</si>
  <si>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</si>
  <si>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</si>
  <si>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</si>
  <si>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</si>
  <si>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</si>
  <si>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</si>
  <si>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</si>
  <si>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</si>
  <si>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</si>
  <si>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</si>
  <si>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</si>
  <si>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</si>
  <si>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</si>
  <si>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</si>
  <si>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</si>
  <si>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</si>
  <si>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</si>
  <si>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</si>
  <si>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</si>
  <si>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</si>
  <si>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</si>
  <si>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</si>
  <si>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</si>
  <si>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</si>
  <si>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</si>
  <si>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</si>
  <si>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</si>
  <si>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</si>
  <si>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</si>
  <si>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</si>
  <si>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</si>
  <si>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</si>
  <si>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</si>
  <si>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</si>
  <si>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</si>
  <si>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</si>
  <si>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</si>
  <si>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</si>
  <si>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</si>
  <si>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</si>
  <si>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</si>
  <si>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</si>
  <si>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</si>
  <si>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</si>
  <si>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</si>
  <si>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</si>
  <si>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</si>
  <si>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</si>
  <si>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</si>
  <si>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</si>
  <si>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</si>
  <si>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</si>
  <si>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</si>
  <si>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</si>
  <si>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</si>
  <si>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</si>
  <si>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</si>
  <si>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</si>
  <si>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</si>
  <si>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</si>
  <si>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</si>
  <si>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</si>
  <si>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</si>
  <si>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</si>
  <si>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</si>
  <si>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</si>
  <si>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</si>
  <si>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</si>
  <si>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</si>
  <si>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</si>
  <si>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</si>
  <si>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</si>
  <si>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</si>
  <si>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</si>
  <si>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</si>
  <si>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</si>
  <si>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</si>
  <si>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</si>
  <si>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</si>
  <si>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</si>
  <si>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</si>
  <si>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</si>
  <si>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</si>
  <si>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</si>
  <si>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</si>
  <si>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</si>
  <si>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</si>
  <si>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</si>
  <si>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</si>
  <si>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</si>
  <si>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</si>
  <si>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</si>
  <si>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</si>
  <si>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</si>
  <si>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</si>
  <si>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</si>
  <si>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</si>
  <si>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</si>
  <si>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</si>
  <si>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</si>
  <si>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</si>
  <si>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</si>
  <si>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</si>
  <si>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</si>
  <si>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</si>
  <si>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</si>
  <si>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</si>
  <si>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</si>
  <si>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</si>
  <si>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</si>
  <si>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</si>
  <si>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</si>
  <si>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</si>
  <si>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</si>
  <si>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</si>
  <si>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</si>
  <si>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</si>
  <si>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</si>
  <si>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</si>
  <si>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</si>
  <si>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</si>
  <si>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</si>
  <si>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</si>
  <si>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</si>
  <si>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</si>
  <si>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</si>
  <si>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</si>
  <si>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</si>
  <si>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</si>
  <si>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</si>
  <si>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</si>
  <si>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</si>
  <si>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</si>
  <si>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</si>
  <si>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</si>
  <si>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</si>
  <si>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</si>
  <si>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</si>
  <si>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</si>
  <si>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</si>
  <si>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</si>
  <si>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</si>
  <si>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</si>
  <si>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</si>
  <si>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</si>
  <si>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</si>
  <si>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</si>
  <si>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</si>
  <si>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</si>
  <si>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</si>
  <si>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</si>
  <si>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</si>
  <si>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</si>
  <si>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</si>
  <si>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</si>
  <si>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</si>
  <si>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</si>
  <si>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</si>
  <si>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</si>
  <si>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</si>
  <si>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</si>
  <si>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</si>
  <si>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</si>
  <si>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</si>
  <si>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</si>
  <si>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</si>
  <si>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</si>
  <si>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</si>
  <si>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</si>
  <si>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</si>
  <si>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</si>
  <si>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</si>
  <si>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</si>
  <si>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</si>
  <si>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</si>
  <si>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</si>
  <si>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</si>
  <si>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</si>
  <si>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</si>
  <si>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</si>
  <si>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</si>
  <si>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</si>
  <si>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</si>
  <si>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</si>
  <si>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</si>
  <si>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</si>
  <si>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</si>
  <si>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</si>
  <si>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</si>
  <si>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</si>
  <si>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</si>
  <si>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</si>
  <si>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</si>
  <si>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</si>
  <si>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</si>
  <si>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</si>
  <si>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</si>
  <si>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</si>
  <si>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</si>
  <si>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</si>
  <si>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</si>
  <si>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</si>
  <si>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</si>
  <si>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</si>
  <si>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</si>
  <si>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</si>
  <si>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</si>
  <si>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</si>
  <si>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</si>
  <si>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</si>
  <si>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</si>
  <si>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</si>
  <si>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</si>
  <si>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</si>
  <si>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</si>
  <si>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</si>
  <si>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</si>
  <si>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</si>
  <si>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</si>
  <si>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</si>
  <si>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</si>
  <si>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</si>
  <si>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</si>
  <si>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</si>
  <si>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</si>
  <si>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</si>
  <si>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</si>
  <si>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</si>
  <si>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</si>
  <si>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</si>
  <si>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</si>
  <si>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</si>
  <si>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</si>
  <si>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</si>
  <si>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</si>
  <si>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</si>
  <si>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</si>
  <si>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</si>
  <si>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</si>
  <si>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</si>
  <si>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</si>
  <si>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</si>
  <si>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</si>
  <si>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</si>
  <si>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</si>
  <si>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</si>
  <si>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</si>
  <si>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</si>
  <si>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</si>
  <si>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</si>
  <si>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</si>
  <si>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</si>
  <si>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</si>
  <si>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</si>
  <si>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</si>
  <si>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</si>
  <si>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</si>
  <si>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</si>
  <si>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</si>
  <si>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</si>
  <si>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</si>
  <si>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</si>
  <si>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</si>
  <si>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</si>
  <si>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</si>
  <si>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</si>
  <si>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</si>
  <si>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</si>
  <si>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</si>
  <si>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</si>
  <si>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</si>
  <si>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</si>
  <si>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</si>
  <si>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</si>
  <si>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</si>
  <si>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</si>
  <si>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</si>
  <si>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</si>
  <si>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</si>
  <si>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</si>
  <si>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</si>
  <si>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</si>
  <si>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</si>
  <si>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</si>
  <si>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</si>
  <si>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</si>
  <si>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</si>
  <si>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</si>
  <si>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</si>
  <si>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</si>
  <si>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</si>
  <si>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</si>
  <si>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</si>
  <si>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</si>
  <si>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</si>
  <si>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</si>
  <si>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</si>
  <si>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</si>
  <si>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</si>
  <si>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</si>
  <si>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</si>
  <si>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</si>
  <si>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</si>
  <si>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</si>
  <si>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</si>
  <si>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</si>
  <si>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</si>
  <si>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</si>
  <si>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</si>
  <si>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</si>
  <si>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</si>
  <si>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</si>
  <si>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</si>
  <si>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</si>
  <si>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</si>
  <si>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</si>
  <si>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</si>
  <si>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</si>
  <si>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</si>
  <si>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</si>
  <si>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</si>
  <si>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</si>
  <si>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</si>
  <si>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</si>
  <si>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</si>
  <si>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</si>
  <si>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</si>
  <si>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</si>
  <si>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</si>
  <si>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</si>
  <si>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</si>
  <si>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</si>
  <si>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</si>
  <si>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</si>
  <si>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</si>
  <si>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</si>
  <si>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</si>
  <si>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</si>
  <si>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</si>
  <si>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</si>
  <si>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</si>
  <si>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</si>
  <si>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</si>
  <si>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</si>
  <si>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</si>
  <si>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</si>
  <si>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</si>
  <si>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</si>
  <si>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</si>
  <si>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</si>
  <si>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</si>
  <si>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</si>
  <si>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</si>
  <si>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</si>
  <si>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</si>
  <si>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</si>
  <si>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</si>
  <si>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</si>
  <si>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</si>
  <si>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</si>
  <si>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</si>
  <si>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</si>
  <si>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</si>
  <si>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</si>
  <si>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</si>
  <si>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</si>
  <si>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</si>
  <si>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</si>
  <si>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</si>
  <si>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</si>
  <si>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</si>
  <si>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</si>
  <si>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</si>
  <si>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</si>
  <si>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</si>
  <si>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</si>
  <si>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</si>
  <si>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</si>
  <si>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</si>
  <si>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</si>
  <si>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</si>
  <si>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</si>
  <si>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</si>
  <si>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</si>
  <si>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</si>
  <si>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</si>
  <si>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</si>
  <si>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</si>
  <si>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</si>
  <si>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</si>
  <si>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</si>
  <si>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</si>
  <si>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</si>
  <si>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</si>
  <si>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</si>
  <si>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</si>
  <si>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</si>
  <si>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</si>
  <si>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</si>
  <si>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</si>
  <si>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</si>
  <si>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</si>
  <si>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</si>
  <si>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</si>
  <si>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</si>
  <si>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</si>
  <si>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</si>
  <si>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</si>
  <si>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</si>
  <si>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</si>
  <si>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</si>
  <si>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</si>
  <si>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</si>
  <si>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</si>
  <si>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</si>
  <si>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</si>
  <si>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</si>
  <si>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</si>
  <si>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</si>
  <si>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</si>
  <si>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</si>
  <si>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</si>
  <si>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</si>
  <si>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</si>
  <si>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</si>
  <si>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</si>
  <si>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</si>
  <si>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</si>
  <si>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</si>
  <si>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</si>
  <si>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</si>
  <si>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</si>
  <si>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</si>
  <si>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</si>
  <si>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</si>
  <si>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</si>
  <si>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</si>
  <si>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</si>
  <si>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</si>
  <si>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</si>
  <si>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</si>
  <si>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</si>
  <si>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</si>
  <si>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</si>
  <si>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</si>
  <si>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</si>
  <si>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</si>
  <si>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</si>
  <si>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</si>
  <si>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</si>
  <si>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</si>
  <si>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</si>
  <si>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</si>
  <si>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</si>
  <si>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</si>
  <si>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</si>
  <si>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</si>
  <si>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</si>
  <si>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</si>
  <si>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</si>
  <si>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</si>
  <si>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</si>
  <si>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</si>
  <si>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</si>
  <si>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</si>
  <si>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</si>
  <si>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</si>
  <si>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</si>
  <si>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</si>
  <si>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</si>
  <si>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</si>
  <si>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</si>
  <si>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</si>
  <si>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</si>
  <si>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</si>
  <si>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</si>
  <si>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</si>
  <si>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</si>
  <si>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</si>
  <si>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</si>
  <si>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</si>
  <si>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</si>
  <si>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</si>
  <si>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</si>
  <si>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</si>
  <si>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</si>
  <si>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</si>
  <si>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</si>
  <si>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</si>
  <si>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</si>
  <si>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</si>
  <si>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</si>
  <si>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</si>
  <si>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</si>
  <si>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</si>
  <si>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</si>
  <si>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</si>
  <si>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</si>
  <si>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</si>
  <si>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</si>
  <si>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</si>
  <si>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</si>
  <si>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</si>
  <si>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</si>
  <si>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</si>
  <si>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</si>
  <si>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</si>
  <si>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</si>
  <si>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</si>
  <si>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</si>
  <si>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</si>
  <si>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</si>
  <si>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</si>
  <si>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</si>
  <si>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</si>
  <si>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</si>
  <si>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</si>
  <si>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</si>
  <si>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</si>
  <si>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</si>
  <si>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</si>
  <si>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</si>
  <si>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</si>
  <si>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</si>
  <si>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</si>
  <si>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</si>
  <si>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</si>
  <si>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</si>
  <si>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</si>
  <si>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</si>
  <si>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</si>
  <si>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</si>
  <si>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</si>
  <si>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</si>
  <si>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</si>
  <si>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</si>
  <si>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</si>
  <si>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</si>
  <si>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</si>
  <si>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</si>
  <si>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</si>
  <si>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</si>
  <si>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</si>
  <si>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</si>
  <si>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</si>
  <si>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</si>
  <si>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</si>
  <si>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</si>
  <si>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</si>
  <si>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</si>
  <si>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</si>
  <si>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</si>
  <si>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</si>
  <si>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</si>
  <si>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</si>
  <si>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</si>
  <si>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</si>
  <si>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</si>
  <si>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</si>
  <si>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</si>
  <si>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</si>
  <si>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</si>
  <si>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</si>
  <si>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</si>
  <si>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</si>
  <si>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</si>
  <si>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</si>
  <si>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</si>
  <si>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</si>
  <si>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</si>
  <si>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</si>
  <si>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</si>
  <si>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</si>
  <si>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</si>
  <si>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</si>
  <si>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</si>
  <si>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</si>
  <si>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</si>
  <si>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</si>
  <si>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</si>
  <si>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</si>
  <si>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</si>
  <si>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</si>
  <si>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</si>
  <si>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</si>
  <si>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</si>
  <si>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</si>
  <si>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</si>
  <si>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</si>
  <si>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</si>
  <si>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</si>
  <si>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</si>
  <si>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</si>
  <si>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</si>
  <si>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</si>
  <si>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</si>
  <si>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</si>
  <si>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</si>
  <si>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</si>
  <si>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</si>
  <si>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</si>
  <si>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</si>
  <si>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</si>
  <si>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</si>
  <si>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</si>
  <si>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</si>
  <si>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</si>
  <si>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</si>
  <si>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</si>
  <si>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</si>
  <si>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</si>
  <si>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</si>
  <si>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</si>
  <si>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</si>
  <si>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</si>
  <si>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</si>
  <si>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</si>
  <si>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</si>
  <si>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</si>
  <si>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</si>
  <si>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</si>
  <si>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</si>
  <si>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</si>
  <si>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</si>
  <si>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</si>
  <si>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</si>
  <si>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</si>
  <si>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</si>
  <si>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</si>
  <si>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</si>
  <si>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</si>
  <si>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</si>
  <si>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</si>
  <si>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</si>
  <si>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</si>
  <si>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</si>
  <si>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</si>
  <si>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</si>
  <si>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</si>
  <si>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</si>
  <si>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</si>
  <si>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</si>
  <si>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</si>
  <si>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</si>
  <si>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</si>
  <si>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</si>
  <si>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</si>
  <si>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</si>
  <si>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</si>
  <si>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</si>
  <si>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</si>
  <si>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</si>
  <si>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</si>
  <si>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</si>
  <si>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</si>
  <si>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</si>
  <si>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</si>
  <si>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</si>
  <si>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</si>
  <si>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</si>
  <si>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</si>
  <si>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</si>
  <si>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</si>
  <si>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</si>
  <si>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</si>
  <si>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</si>
  <si>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</si>
  <si>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</si>
  <si>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</si>
  <si>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</si>
  <si>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</si>
  <si>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</si>
  <si>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</si>
  <si>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</si>
  <si>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</si>
  <si>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</si>
  <si>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</si>
  <si>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</si>
  <si>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</si>
  <si>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</si>
  <si>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</si>
  <si>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</si>
  <si>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</si>
  <si>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</si>
  <si>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</si>
  <si>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</si>
  <si>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</si>
  <si>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</si>
  <si>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</si>
  <si>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</si>
  <si>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</si>
  <si>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</si>
  <si>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</si>
  <si>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</si>
  <si>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</si>
  <si>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</si>
  <si>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</si>
  <si>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</si>
  <si>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</si>
  <si>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</si>
  <si>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</si>
  <si>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</si>
  <si>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</si>
  <si>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</si>
  <si>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</si>
  <si>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</si>
  <si>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</si>
  <si>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</si>
  <si>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</si>
  <si>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</si>
  <si>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</si>
  <si>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</si>
  <si>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</si>
  <si>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</si>
  <si>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</si>
  <si>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</si>
  <si>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</si>
  <si>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</si>
  <si>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</si>
  <si>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</si>
  <si>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</si>
  <si>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</si>
  <si>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</si>
  <si>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</si>
  <si>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</si>
  <si>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</si>
  <si>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</si>
  <si>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</si>
  <si>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</si>
  <si>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</si>
  <si>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</si>
  <si>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</si>
  <si>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</si>
  <si>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</si>
  <si>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</si>
  <si>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</si>
  <si>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</si>
  <si>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</si>
  <si>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</si>
  <si>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</si>
  <si>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</si>
  <si>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</si>
  <si>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</si>
  <si>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</si>
  <si>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</si>
  <si>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</si>
  <si>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</si>
  <si>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</si>
  <si>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</si>
  <si>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</si>
  <si>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</si>
  <si>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</si>
  <si>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</si>
  <si>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</si>
  <si>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</si>
  <si>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</si>
  <si>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</si>
  <si>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</si>
  <si>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</si>
  <si>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</si>
  <si>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</si>
  <si>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</si>
  <si>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</si>
  <si>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</si>
  <si>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</si>
  <si>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</si>
  <si>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</si>
  <si>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</si>
  <si>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</si>
  <si>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</si>
  <si>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</si>
  <si>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</si>
  <si>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</si>
  <si>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</si>
  <si>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</si>
  <si>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</si>
  <si>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</si>
  <si>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</si>
  <si>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</si>
  <si>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</si>
  <si>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</si>
  <si>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</si>
  <si>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</si>
  <si>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</si>
  <si>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</si>
  <si>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</si>
  <si>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</si>
  <si>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</si>
  <si>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</si>
  <si>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</si>
  <si>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</si>
  <si>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</si>
  <si>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</si>
  <si>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</si>
  <si>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</si>
  <si>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</si>
  <si>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</si>
  <si>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</si>
  <si>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</si>
  <si>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</si>
  <si>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</si>
  <si>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</si>
  <si>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</si>
  <si>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</si>
  <si>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</si>
  <si>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</si>
  <si>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</si>
  <si>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</si>
  <si>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</si>
  <si>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</si>
  <si>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</si>
  <si>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</si>
  <si>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</si>
  <si>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</si>
  <si>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</si>
  <si>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</si>
  <si>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</si>
  <si>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</si>
  <si>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</si>
  <si>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</si>
  <si>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</si>
  <si>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</si>
  <si>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</si>
  <si>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</si>
  <si>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</si>
  <si>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</si>
  <si>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</si>
  <si>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</si>
  <si>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</si>
  <si>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</si>
  <si>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</si>
  <si>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</si>
  <si>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</si>
  <si>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</si>
  <si>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</si>
  <si>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</si>
  <si>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</si>
  <si>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</si>
  <si>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</si>
  <si>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</si>
  <si>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</si>
  <si>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</si>
  <si>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</si>
  <si>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</si>
  <si>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</si>
  <si>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</si>
  <si>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</si>
  <si>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</si>
  <si>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</si>
  <si>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</si>
  <si>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</si>
  <si>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</si>
  <si>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</si>
  <si>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</si>
  <si>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</si>
  <si>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</si>
  <si>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</si>
  <si>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</si>
  <si>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</si>
  <si>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</si>
  <si>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</si>
  <si>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</si>
  <si>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</si>
  <si>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</si>
  <si>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</si>
  <si>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</si>
  <si>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</si>
  <si>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</si>
  <si>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</si>
  <si>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</si>
  <si>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</si>
  <si>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</si>
  <si>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</si>
  <si>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</si>
  <si>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</si>
  <si>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</si>
  <si>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</si>
  <si>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</si>
  <si>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</si>
  <si>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</si>
  <si>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</si>
  <si>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</si>
  <si>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</si>
  <si>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</si>
  <si>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</si>
  <si>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</si>
  <si>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</si>
  <si>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</si>
  <si>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</si>
  <si>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</si>
  <si>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</si>
  <si>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</si>
  <si>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</si>
  <si>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</si>
  <si>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</si>
  <si>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</si>
  <si>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</si>
  <si>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</si>
  <si>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</si>
  <si>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</si>
  <si>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</si>
  <si>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</si>
  <si>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</si>
  <si>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</si>
  <si>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</si>
  <si>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</si>
  <si>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</si>
  <si>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</si>
  <si>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</si>
  <si>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</si>
  <si>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</si>
  <si>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</si>
  <si>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</si>
  <si>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</si>
  <si>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</si>
  <si>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</si>
  <si>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</si>
  <si>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</si>
  <si>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</si>
  <si>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</si>
  <si>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</si>
  <si>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</si>
  <si>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</si>
  <si>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</si>
  <si>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</si>
  <si>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</si>
  <si>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</si>
  <si>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</si>
  <si>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</si>
  <si>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</si>
  <si>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</si>
  <si>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</si>
  <si>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</si>
  <si>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</si>
  <si>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</si>
  <si>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</si>
  <si>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</si>
  <si>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</si>
  <si>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</si>
  <si>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</si>
  <si>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</si>
  <si>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</si>
  <si>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</si>
  <si>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</si>
  <si>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</si>
  <si>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</si>
  <si>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</si>
  <si>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</si>
  <si>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</si>
  <si>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</si>
  <si>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</si>
  <si>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</si>
  <si>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</si>
  <si>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</si>
  <si>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</si>
  <si>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</si>
  <si>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</si>
  <si>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</si>
  <si>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</si>
  <si>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</si>
  <si>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</si>
  <si>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</si>
  <si>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</si>
  <si>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</si>
  <si>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</si>
  <si>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</si>
  <si>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</si>
  <si>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</si>
  <si>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</si>
  <si>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</si>
  <si>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</si>
  <si>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</si>
  <si>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</si>
  <si>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</si>
  <si>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</si>
  <si>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</si>
  <si>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</si>
  <si>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</si>
  <si>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</si>
  <si>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</si>
  <si>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</si>
  <si>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</si>
  <si>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</si>
  <si>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</si>
  <si>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</si>
  <si>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</si>
  <si>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</si>
  <si>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</si>
  <si>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</si>
  <si>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</si>
  <si>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</si>
  <si>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</si>
  <si>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</si>
  <si>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</si>
  <si>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</si>
  <si>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</si>
  <si>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</si>
  <si>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</si>
  <si>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</si>
  <si>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</si>
  <si>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</si>
  <si>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</si>
  <si>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</si>
  <si>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</si>
  <si>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</si>
  <si>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</si>
  <si>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</si>
  <si>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</si>
  <si>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</si>
  <si>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</si>
  <si>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</si>
  <si>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</si>
  <si>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</si>
  <si>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</si>
  <si>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</si>
  <si>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</si>
  <si>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</si>
  <si>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</si>
  <si>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</si>
  <si>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</si>
  <si>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</si>
  <si>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</si>
  <si>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</si>
  <si>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</si>
  <si>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</si>
  <si>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</si>
  <si>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</si>
  <si>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</si>
  <si>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</si>
  <si>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</si>
  <si>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</si>
  <si>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</si>
  <si>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</si>
  <si>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</si>
  <si>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</si>
  <si>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</si>
  <si>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</si>
  <si>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</si>
  <si>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</si>
  <si>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</si>
  <si>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</si>
  <si>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</si>
  <si>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</si>
  <si>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</si>
  <si>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</si>
  <si>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</si>
  <si>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</si>
  <si>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</si>
  <si>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</si>
  <si>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</si>
  <si>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</si>
  <si>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</si>
  <si>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</si>
  <si>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</si>
  <si>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</si>
  <si>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</si>
  <si>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</si>
  <si>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</si>
  <si>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</si>
  <si>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</si>
  <si>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</si>
  <si>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</si>
  <si>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</si>
  <si>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</si>
  <si>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</si>
  <si>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</si>
  <si>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</si>
  <si>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</si>
  <si>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</si>
  <si>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</si>
  <si>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</si>
  <si>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</si>
  <si>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</si>
  <si>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</si>
  <si>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</si>
  <si>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</si>
  <si>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</si>
  <si>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</si>
  <si>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</si>
  <si>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</si>
  <si>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</si>
  <si>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</si>
  <si>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</si>
  <si>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</si>
  <si>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</si>
  <si>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</si>
  <si>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</si>
  <si>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</si>
  <si>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</si>
  <si>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</si>
  <si>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</si>
  <si>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</si>
  <si>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</si>
  <si>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</si>
  <si>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</si>
  <si>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</si>
  <si>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</si>
  <si>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</si>
  <si>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</si>
  <si>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</si>
  <si>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</si>
  <si>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</si>
  <si>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</si>
  <si>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</si>
  <si>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</si>
  <si>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</si>
  <si>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</si>
  <si>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</si>
  <si>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</si>
  <si>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</si>
  <si>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</si>
  <si>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</si>
  <si>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</si>
  <si>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</si>
  <si>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</si>
  <si>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</si>
  <si>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</si>
  <si>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</si>
  <si>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</si>
  <si>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</si>
  <si>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</si>
  <si>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</si>
  <si>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</si>
  <si>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</si>
  <si>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</si>
  <si>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</si>
  <si>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</si>
  <si>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</si>
  <si>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</si>
  <si>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</si>
  <si>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</si>
  <si>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</si>
  <si>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</si>
  <si>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</si>
  <si>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</si>
  <si>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</si>
  <si>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</si>
  <si>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</si>
  <si>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</si>
  <si>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</si>
  <si>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</si>
  <si>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</si>
  <si>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</si>
  <si>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</si>
  <si>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</si>
  <si>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</si>
  <si>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</si>
  <si>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</si>
  <si>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</si>
  <si>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</si>
  <si>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</si>
  <si>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</si>
  <si>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</si>
  <si>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</si>
  <si>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</si>
  <si>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</si>
  <si>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</si>
  <si>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</si>
  <si>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</si>
  <si>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</si>
  <si>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</si>
  <si>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</si>
  <si>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</si>
  <si>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</si>
  <si>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</si>
  <si>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</si>
  <si>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</si>
  <si>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</si>
  <si>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</si>
  <si>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</si>
  <si>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</si>
  <si>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</si>
  <si>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</si>
  <si>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</si>
  <si>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</si>
  <si>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</si>
  <si>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</si>
  <si>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</si>
  <si>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</si>
  <si>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</si>
  <si>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</si>
  <si>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</si>
  <si>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</si>
  <si>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</si>
  <si>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</si>
  <si>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</si>
  <si>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</si>
  <si>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</si>
  <si>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</si>
  <si>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</si>
  <si>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</si>
  <si>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</si>
  <si>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</si>
  <si>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</si>
  <si>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</si>
  <si>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</si>
  <si>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</si>
  <si>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</si>
  <si>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</si>
  <si>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</si>
  <si>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</si>
  <si>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</si>
  <si>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</si>
  <si>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</si>
  <si>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</si>
  <si>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</si>
  <si>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</si>
  <si>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</si>
  <si>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</si>
  <si>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</si>
  <si>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</si>
  <si>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</si>
  <si>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</si>
  <si>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</si>
  <si>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</si>
  <si>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</si>
  <si>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</si>
  <si>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</si>
  <si>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</si>
  <si>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</si>
  <si>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</si>
  <si>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</si>
  <si>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</si>
  <si>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</si>
  <si>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</si>
  <si>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</si>
  <si>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</si>
  <si>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</si>
  <si>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</si>
  <si>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</si>
  <si>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</si>
  <si>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</si>
  <si>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</si>
  <si>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</si>
  <si>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</si>
  <si>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</si>
  <si>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</si>
  <si>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</si>
  <si>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</si>
  <si>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</si>
  <si>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</si>
  <si>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</si>
  <si>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</si>
  <si>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</si>
  <si>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</si>
  <si>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</si>
  <si>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</si>
  <si>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</si>
  <si>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</si>
  <si>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</si>
  <si>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</si>
  <si>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</si>
  <si>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</si>
  <si>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</si>
  <si>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</si>
  <si>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</si>
  <si>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</si>
  <si>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</si>
  <si>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</si>
  <si>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</si>
  <si>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</si>
  <si>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</si>
  <si>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</si>
  <si>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</si>
  <si>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</si>
  <si>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</si>
  <si>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</si>
  <si>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</si>
  <si>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</si>
  <si>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</si>
  <si>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</si>
  <si>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</si>
  <si>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</si>
  <si>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</si>
  <si>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</si>
  <si>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</si>
  <si>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</si>
  <si>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</si>
  <si>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</si>
  <si>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</si>
  <si>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</si>
  <si>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</si>
  <si>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</si>
  <si>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</si>
  <si>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</si>
  <si>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</si>
  <si>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</si>
  <si>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</si>
  <si>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</si>
  <si>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</si>
  <si>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</si>
  <si>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</si>
  <si>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</si>
  <si>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</si>
  <si>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</si>
  <si>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</si>
  <si>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</si>
  <si>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</si>
  <si>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</si>
  <si>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</si>
  <si>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</si>
  <si>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</si>
  <si>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</si>
  <si>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</si>
  <si>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</si>
  <si>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</si>
  <si>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</si>
  <si>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</si>
  <si>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</si>
  <si>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</si>
  <si>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</si>
  <si>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</si>
  <si>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</si>
  <si>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</si>
  <si>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</si>
  <si>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</si>
  <si>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</si>
  <si>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</si>
  <si>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</si>
  <si>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</si>
  <si>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</si>
  <si>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</si>
  <si>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</si>
  <si>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</si>
  <si>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</si>
  <si>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</si>
  <si>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</si>
  <si>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</si>
  <si>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</si>
  <si>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</si>
  <si>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</si>
  <si>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</si>
  <si>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</si>
  <si>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</si>
  <si>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</si>
  <si>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</si>
  <si>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</si>
  <si>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</si>
  <si>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</si>
  <si>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</si>
  <si>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</si>
  <si>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</si>
  <si>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</si>
  <si>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</si>
  <si>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</si>
  <si>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</si>
  <si>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</si>
  <si>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</si>
  <si>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</si>
  <si>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</si>
  <si>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</si>
  <si>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</si>
  <si>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</si>
  <si>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</si>
  <si>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</si>
  <si>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</si>
  <si>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</si>
  <si>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</si>
  <si>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</si>
  <si>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</si>
  <si>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</si>
  <si>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</si>
  <si>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</si>
  <si>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</si>
  <si>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</si>
  <si>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</si>
  <si>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</si>
  <si>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</si>
  <si>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</si>
  <si>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</si>
  <si>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</si>
  <si>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</si>
  <si>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</si>
  <si>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</si>
  <si>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</si>
  <si>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</si>
  <si>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</si>
  <si>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</si>
  <si>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</si>
  <si>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</si>
  <si>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</si>
  <si>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</si>
  <si>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</si>
  <si>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</si>
  <si>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</si>
  <si>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</si>
  <si>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</si>
  <si>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</si>
  <si>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</si>
  <si>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</si>
  <si>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</si>
  <si>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</si>
  <si>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</si>
  <si>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</si>
  <si>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</si>
  <si>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</si>
  <si>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</si>
  <si>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</si>
  <si>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</si>
  <si>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</si>
  <si>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</si>
  <si>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</si>
  <si>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</si>
  <si>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</si>
  <si>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</si>
  <si>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</si>
  <si>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</si>
  <si>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</si>
  <si>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</si>
  <si>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</si>
  <si>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</si>
  <si>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</si>
  <si>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</si>
  <si>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</si>
  <si>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</si>
  <si>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</si>
  <si>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</si>
  <si>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</si>
  <si>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</si>
  <si>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</si>
  <si>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</si>
  <si>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</si>
  <si>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</si>
  <si>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</si>
  <si>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</si>
  <si>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</si>
  <si>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</si>
  <si>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</si>
  <si>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</si>
  <si>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</si>
  <si>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</si>
  <si>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</si>
  <si>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</si>
  <si>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</si>
  <si>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</si>
  <si>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</si>
  <si>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</si>
  <si>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</si>
  <si>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</si>
  <si>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</si>
  <si>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</si>
  <si>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</si>
  <si>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</si>
  <si>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</si>
  <si>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</si>
  <si>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</si>
  <si>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</si>
  <si>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</si>
  <si>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</si>
  <si>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</si>
  <si>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</si>
  <si>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</si>
  <si>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</si>
  <si>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</si>
  <si>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</si>
  <si>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</si>
  <si>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</si>
  <si>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</si>
  <si>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</si>
  <si>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</si>
  <si>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</si>
  <si>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</si>
  <si>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</si>
  <si>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</si>
  <si>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</si>
  <si>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</si>
  <si>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</si>
  <si>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</si>
  <si>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</si>
  <si>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</si>
  <si>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</si>
  <si>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</si>
  <si>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</si>
  <si>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</si>
  <si>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</si>
  <si>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</si>
  <si>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</si>
  <si>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</si>
  <si>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</si>
  <si>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</si>
  <si>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</si>
  <si>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</si>
  <si>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</si>
  <si>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</si>
  <si>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</si>
  <si>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</si>
  <si>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</si>
  <si>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</si>
  <si>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</si>
  <si>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</si>
  <si>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</si>
  <si>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</si>
  <si>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</si>
  <si>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</si>
  <si>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</si>
  <si>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</si>
  <si>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</si>
  <si>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</si>
  <si>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</si>
  <si>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</si>
  <si>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</si>
  <si>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</si>
  <si>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</si>
  <si>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</si>
  <si>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</si>
  <si>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</si>
  <si>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</si>
  <si>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</si>
  <si>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</si>
  <si>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</si>
  <si>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</si>
  <si>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</si>
  <si>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</si>
  <si>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</si>
  <si>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</si>
  <si>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</si>
  <si>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</si>
  <si>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</si>
  <si>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</si>
  <si>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</si>
  <si>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</si>
  <si>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</si>
  <si>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</si>
  <si>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</si>
  <si>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</si>
  <si>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</si>
  <si>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</si>
  <si>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</si>
  <si>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</si>
  <si>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</si>
  <si>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</si>
  <si>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</si>
  <si>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</si>
  <si>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</si>
  <si>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</si>
  <si>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</si>
  <si>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</si>
  <si>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</si>
  <si>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</si>
  <si>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</si>
  <si>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</si>
  <si>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</si>
  <si>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</si>
  <si>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</si>
  <si>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</si>
  <si>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</si>
  <si>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</si>
  <si>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</si>
  <si>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</si>
  <si>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</si>
  <si>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</si>
  <si>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</si>
  <si>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</si>
  <si>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</si>
  <si>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</si>
  <si>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</si>
  <si>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</si>
  <si>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</si>
  <si>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</si>
  <si>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</si>
  <si>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</si>
  <si>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</si>
  <si>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</si>
  <si>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</si>
  <si>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</si>
  <si>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</si>
  <si>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</si>
  <si>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</si>
  <si>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</si>
  <si>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</si>
  <si>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</si>
  <si>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</si>
  <si>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</si>
  <si>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</si>
  <si>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</si>
  <si>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</si>
  <si>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</si>
  <si>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</si>
  <si>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</si>
  <si>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</si>
  <si>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</si>
  <si>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</si>
  <si>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</si>
  <si>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</si>
  <si>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</si>
  <si>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</si>
  <si>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</si>
  <si>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</si>
  <si>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</si>
  <si>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</si>
  <si>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</si>
  <si>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</si>
  <si>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</si>
  <si>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</si>
  <si>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</si>
  <si>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</si>
  <si>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</si>
  <si>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</si>
  <si>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</si>
  <si>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</si>
  <si>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</si>
  <si>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</si>
  <si>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</si>
  <si>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</si>
  <si>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</si>
  <si>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</si>
  <si>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</si>
  <si>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</si>
  <si>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</si>
  <si>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</si>
  <si>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</si>
  <si>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</si>
  <si>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</si>
  <si>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</si>
  <si>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</si>
  <si>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</si>
  <si>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</si>
  <si>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</si>
  <si>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</si>
  <si>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</si>
  <si>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</si>
  <si>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</si>
  <si>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</si>
  <si>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</si>
  <si>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</si>
  <si>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</si>
  <si>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</si>
  <si>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</si>
  <si>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</si>
  <si>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</si>
  <si>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</si>
  <si>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</si>
  <si>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</si>
  <si>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</si>
  <si>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</si>
  <si>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</si>
  <si>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</si>
  <si>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</si>
  <si>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</si>
  <si>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</si>
  <si>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</si>
  <si>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</si>
  <si>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</si>
  <si>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</si>
  <si>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</si>
  <si>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</si>
  <si>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</si>
  <si>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</si>
  <si>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</si>
  <si>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</si>
  <si>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</si>
  <si>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</si>
  <si>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</si>
  <si>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</si>
  <si>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</si>
  <si>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</si>
  <si>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</si>
  <si>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</si>
  <si>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</si>
  <si>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</si>
  <si>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</si>
  <si>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</si>
  <si>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</si>
  <si>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</si>
  <si>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</si>
  <si>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</si>
  <si>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</si>
  <si>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</si>
  <si>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</si>
  <si>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</si>
  <si>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</si>
  <si>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</si>
  <si>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</si>
  <si>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</si>
  <si>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</si>
  <si>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</si>
  <si>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</si>
  <si>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</si>
  <si>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</si>
  <si>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</si>
  <si>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</si>
  <si>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</si>
  <si>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</si>
  <si>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</si>
  <si>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</si>
  <si>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</si>
  <si>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</si>
  <si>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</si>
  <si>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</si>
  <si>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</si>
  <si>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</si>
  <si>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</si>
  <si>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</si>
  <si>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</si>
  <si>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</si>
  <si>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</si>
  <si>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</si>
  <si>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</si>
  <si>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</si>
  <si>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</si>
  <si>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</si>
  <si>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</si>
  <si>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</si>
  <si>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</si>
  <si>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</si>
  <si>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</si>
  <si>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</si>
  <si>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</si>
  <si>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</si>
  <si>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</si>
  <si>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</si>
  <si>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</si>
  <si>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</si>
  <si>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</si>
  <si>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</si>
  <si>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</si>
  <si>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</si>
  <si>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</si>
  <si>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</si>
  <si>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</si>
  <si>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</si>
  <si>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</si>
  <si>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</si>
  <si>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</si>
  <si>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</si>
  <si>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</si>
  <si>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</si>
  <si>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</si>
  <si>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</si>
  <si>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</si>
  <si>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</si>
  <si>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</si>
  <si>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</si>
  <si>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</si>
  <si>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</si>
  <si>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</si>
  <si>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</si>
  <si>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</si>
  <si>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</si>
  <si>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</si>
  <si>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</si>
  <si>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</si>
  <si>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</si>
  <si>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</si>
  <si>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</si>
  <si>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</si>
  <si>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</si>
  <si>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</si>
  <si>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</si>
  <si>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</si>
  <si>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</si>
  <si>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</si>
  <si>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</si>
  <si>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</si>
  <si>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</si>
  <si>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</si>
  <si>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</si>
  <si>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</si>
  <si>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</si>
  <si>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</si>
  <si>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</si>
  <si>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</si>
  <si>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</si>
  <si>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</si>
  <si>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</si>
  <si>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</si>
  <si>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</si>
  <si>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</si>
  <si>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</si>
  <si>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</si>
  <si>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</si>
  <si>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</si>
  <si>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</si>
  <si>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</si>
  <si>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</si>
  <si>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</si>
  <si>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</si>
  <si>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</si>
  <si>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</si>
  <si>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</si>
  <si>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</si>
  <si>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</si>
  <si>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</si>
  <si>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</si>
  <si>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</si>
  <si>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</si>
  <si>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</si>
  <si>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</si>
  <si>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</si>
  <si>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</si>
  <si>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</si>
  <si>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</si>
  <si>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</si>
  <si>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</si>
  <si>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</si>
  <si>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</si>
  <si>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</si>
  <si>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</si>
  <si>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</si>
  <si>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</si>
  <si>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</si>
  <si>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</si>
  <si>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</si>
  <si>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</si>
  <si>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</si>
  <si>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</si>
  <si>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</si>
  <si>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</si>
  <si>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</si>
  <si>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</si>
  <si>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</si>
  <si>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</si>
  <si>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</si>
  <si>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</si>
  <si>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</si>
  <si>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</si>
  <si>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</si>
  <si>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</si>
  <si>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</si>
  <si>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</si>
  <si>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</si>
  <si>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</si>
  <si>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</si>
  <si>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</si>
  <si>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</si>
  <si>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</si>
  <si>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</si>
  <si>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</si>
  <si>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</si>
  <si>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</si>
  <si>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</si>
  <si>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</si>
  <si>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</si>
  <si>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</si>
  <si>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</si>
  <si>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</si>
  <si>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</si>
  <si>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</si>
  <si>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</si>
  <si>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</si>
  <si>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</si>
  <si>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</si>
  <si>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</si>
  <si>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</si>
  <si>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</si>
  <si>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</si>
  <si>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</si>
  <si>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</si>
  <si>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</si>
  <si>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</si>
  <si>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</si>
  <si>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</si>
  <si>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</si>
  <si>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</si>
  <si>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</si>
  <si>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</si>
  <si>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</si>
  <si>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</si>
  <si>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</si>
  <si>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</si>
  <si>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</si>
  <si>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</si>
  <si>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</si>
  <si>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</si>
  <si>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</si>
  <si>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</si>
  <si>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</si>
  <si>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</si>
  <si>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</si>
  <si>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</si>
  <si>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</si>
  <si>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</si>
  <si>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</si>
  <si>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</si>
  <si>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</si>
  <si>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</si>
  <si>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</si>
  <si>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</si>
  <si>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</si>
  <si>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</si>
  <si>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</si>
  <si>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</si>
  <si>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</si>
  <si>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</si>
  <si>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</si>
  <si>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</si>
  <si>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</si>
  <si>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</si>
  <si>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</si>
  <si>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</si>
  <si>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</si>
  <si>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</si>
  <si>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</si>
  <si>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</si>
  <si>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</si>
  <si>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</si>
  <si>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</si>
  <si>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</si>
  <si>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</si>
  <si>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</si>
  <si>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</si>
  <si>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</si>
  <si>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</si>
  <si>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</si>
  <si>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</si>
  <si>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</si>
  <si>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</si>
  <si>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</si>
  <si>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</si>
  <si>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</si>
  <si>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</si>
  <si>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</si>
  <si>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</si>
  <si>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</si>
  <si>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</si>
  <si>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</si>
  <si>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</si>
  <si>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</si>
  <si>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</si>
  <si>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</si>
  <si>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</si>
  <si>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</si>
  <si>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</si>
  <si>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</si>
  <si>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</si>
  <si>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</si>
  <si>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</si>
  <si>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</si>
  <si>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</si>
  <si>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</si>
  <si>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</si>
  <si>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</si>
  <si>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</si>
  <si>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</si>
  <si>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</si>
  <si>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</si>
  <si>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</si>
  <si>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</si>
  <si>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</si>
  <si>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</si>
  <si>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</si>
  <si>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</si>
  <si>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</si>
  <si>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</si>
  <si>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</si>
  <si>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</si>
  <si>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</si>
  <si>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</si>
  <si>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</si>
  <si>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</si>
  <si>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</si>
  <si>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</si>
  <si>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</si>
  <si>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</si>
  <si>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</si>
  <si>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</si>
  <si>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</si>
  <si>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</si>
  <si>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</si>
  <si>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</si>
  <si>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</si>
  <si>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</si>
  <si>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</si>
  <si>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</si>
  <si>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</si>
  <si>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</si>
  <si>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</si>
  <si>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</si>
  <si>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</si>
  <si>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</si>
  <si>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</si>
  <si>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</si>
  <si>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</si>
  <si>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</si>
  <si>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</si>
  <si>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</si>
  <si>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</si>
  <si>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</si>
  <si>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</si>
  <si>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</si>
  <si>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</si>
  <si>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</si>
  <si>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</si>
  <si>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</si>
  <si>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</si>
  <si>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</si>
  <si>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</si>
  <si>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</si>
  <si>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</si>
  <si>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</si>
  <si>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</si>
  <si>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</si>
  <si>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</si>
  <si>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</si>
  <si>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</si>
  <si>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</si>
  <si>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</si>
  <si>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</si>
  <si>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</si>
  <si>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</si>
  <si>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</si>
  <si>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</si>
  <si>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</si>
  <si>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</si>
  <si>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</si>
  <si>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</si>
  <si>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</si>
  <si>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</si>
  <si>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</si>
  <si>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</si>
  <si>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</si>
  <si>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</si>
  <si>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</si>
  <si>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</si>
  <si>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</si>
  <si>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</si>
  <si>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</si>
  <si>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</si>
  <si>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</si>
  <si>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</si>
  <si>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</si>
  <si>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</si>
  <si>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</si>
  <si>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</si>
  <si>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</si>
  <si>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</si>
  <si>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</si>
  <si>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</si>
  <si>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</si>
  <si>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</si>
  <si>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</si>
  <si>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</si>
  <si>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</si>
  <si>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</si>
  <si>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</si>
  <si>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</si>
  <si>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</si>
  <si>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</si>
  <si>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</si>
  <si>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</si>
  <si>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</si>
  <si>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</si>
  <si>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</si>
  <si>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</si>
  <si>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</si>
  <si>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</si>
  <si>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</si>
  <si>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</si>
  <si>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</si>
  <si>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</si>
  <si>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</si>
  <si>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</si>
  <si>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</si>
  <si>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</si>
  <si>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</si>
  <si>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</si>
  <si>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</si>
  <si>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</si>
  <si>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</si>
  <si>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</si>
  <si>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</si>
  <si>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</si>
  <si>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</si>
  <si>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</si>
  <si>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</si>
  <si>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</si>
  <si>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</si>
  <si>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</si>
  <si>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</si>
  <si>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</si>
  <si>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</si>
  <si>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</si>
  <si>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</si>
  <si>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</si>
  <si>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</si>
  <si>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</si>
  <si>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</si>
  <si>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</si>
  <si>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</si>
  <si>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</si>
  <si>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</si>
  <si>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</si>
  <si>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</si>
  <si>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</si>
  <si>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</si>
  <si>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</si>
  <si>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</si>
  <si>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</si>
  <si>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</si>
  <si>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</si>
  <si>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</si>
  <si>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</si>
  <si>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</si>
  <si>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</si>
  <si>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</si>
  <si>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</si>
  <si>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</si>
  <si>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</si>
  <si>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</si>
  <si>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</si>
  <si>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</si>
  <si>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</si>
  <si>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</si>
  <si>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</si>
  <si>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</si>
  <si>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</si>
  <si>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</si>
  <si>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</si>
  <si>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</si>
  <si>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</si>
  <si>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</si>
  <si>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</si>
  <si>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</si>
  <si>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</si>
  <si>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</si>
  <si>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</si>
  <si>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</si>
  <si>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</si>
  <si>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</si>
  <si>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</si>
  <si>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</si>
  <si>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</si>
  <si>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</si>
  <si>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</si>
  <si>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</si>
  <si>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</si>
  <si>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</si>
  <si>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</si>
  <si>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</si>
  <si>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</si>
  <si>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</si>
  <si>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</si>
  <si>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</si>
  <si>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</si>
  <si>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</si>
  <si>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</si>
  <si>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</si>
  <si>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</si>
  <si>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</si>
  <si>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</si>
  <si>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</si>
  <si>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</si>
  <si>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</si>
  <si>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</si>
  <si>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</si>
  <si>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</si>
  <si>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</si>
  <si>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</si>
  <si>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</si>
  <si>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</si>
  <si>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</si>
  <si>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</si>
  <si>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</si>
  <si>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</si>
  <si>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</si>
  <si>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</si>
  <si>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</si>
  <si>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</si>
  <si>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</si>
  <si>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</si>
  <si>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</si>
  <si>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</si>
  <si>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</si>
  <si>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</si>
  <si>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</si>
  <si>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</si>
  <si>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</si>
  <si>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</si>
  <si>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</si>
  <si>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</si>
  <si>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</si>
  <si>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</si>
  <si>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</si>
  <si>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</si>
  <si>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</si>
  <si>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</si>
  <si>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</si>
  <si>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</si>
  <si>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</si>
  <si>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</si>
  <si>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</si>
  <si>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</si>
  <si>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</si>
  <si>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</si>
  <si>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</si>
  <si>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</si>
  <si>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</si>
  <si>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</si>
  <si>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</si>
  <si>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</si>
  <si>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</si>
  <si>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</si>
  <si>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</si>
  <si>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</si>
  <si>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</si>
  <si>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</si>
  <si>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</si>
  <si>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</si>
  <si>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</si>
  <si>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</si>
  <si>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</si>
  <si>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</si>
  <si>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</si>
  <si>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</si>
  <si>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</si>
  <si>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</si>
  <si>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</si>
  <si>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</si>
  <si>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</si>
  <si>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</si>
  <si>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</si>
  <si>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</si>
  <si>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</si>
  <si>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</si>
  <si>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</si>
  <si>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</si>
  <si>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</si>
  <si>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</si>
  <si>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</si>
  <si>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</si>
  <si>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</si>
  <si>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</si>
  <si>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</si>
  <si>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</si>
  <si>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</si>
  <si>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</si>
  <si>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</si>
  <si>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</si>
  <si>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</si>
  <si>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</si>
  <si>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</si>
  <si>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</si>
  <si>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</si>
  <si>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</si>
  <si>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</si>
  <si>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</si>
  <si>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</si>
  <si>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</si>
  <si>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</si>
  <si>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</si>
  <si>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</si>
  <si>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</si>
  <si>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</si>
  <si>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</si>
  <si>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</si>
  <si>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</si>
  <si>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</si>
  <si>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</si>
  <si>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</si>
  <si>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</si>
  <si>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</si>
  <si>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</si>
  <si>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</si>
  <si>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</si>
  <si>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</si>
  <si>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</si>
  <si>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</si>
  <si>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</si>
  <si>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</si>
  <si>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</si>
  <si>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</si>
  <si>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</si>
  <si>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</si>
  <si>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</si>
  <si>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</si>
  <si>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</si>
  <si>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</si>
  <si>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</si>
  <si>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</si>
  <si>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</si>
  <si>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</si>
  <si>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</si>
  <si>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</si>
  <si>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</si>
  <si>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</si>
  <si>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</si>
  <si>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</si>
  <si>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</si>
  <si>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</si>
  <si>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</si>
  <si>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</si>
  <si>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</si>
  <si>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</si>
  <si>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</si>
  <si>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</si>
  <si>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</si>
  <si>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</si>
  <si>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</si>
  <si>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</si>
  <si>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</si>
  <si>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</si>
  <si>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</si>
  <si>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</si>
  <si>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</si>
  <si>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</si>
  <si>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</si>
  <si>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</si>
  <si>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</si>
  <si>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</si>
  <si>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</si>
  <si>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</si>
  <si>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</si>
  <si>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</si>
  <si>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</si>
  <si>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</si>
  <si>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</si>
  <si>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</si>
  <si>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</si>
  <si>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</si>
  <si>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</si>
  <si>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</si>
  <si>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</si>
  <si>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</si>
  <si>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</si>
  <si>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</si>
  <si>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</si>
  <si>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</si>
  <si>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</si>
  <si>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</si>
  <si>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</si>
  <si>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</si>
  <si>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</si>
  <si>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</si>
  <si>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</si>
  <si>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</si>
  <si>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</si>
  <si>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</si>
  <si>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</si>
  <si>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</si>
  <si>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</si>
  <si>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</si>
  <si>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</si>
  <si>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</si>
  <si>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</si>
  <si>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</si>
  <si>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</si>
  <si>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</si>
  <si>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</si>
  <si>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</si>
  <si>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</si>
  <si>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</si>
  <si>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</si>
  <si>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</si>
  <si>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</si>
  <si>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</si>
  <si>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</si>
  <si>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</si>
  <si>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</si>
  <si>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</si>
  <si>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</si>
  <si>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</si>
  <si>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</si>
  <si>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</si>
  <si>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</si>
  <si>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</si>
  <si>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</si>
  <si>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</si>
  <si>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</si>
  <si>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</si>
  <si>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</si>
  <si>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</si>
  <si>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</si>
  <si>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</si>
  <si>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</si>
  <si>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</si>
  <si>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</si>
  <si>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</si>
  <si>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</si>
  <si>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</si>
  <si>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</si>
  <si>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</si>
  <si>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</si>
  <si>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</si>
  <si>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</si>
  <si>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</si>
  <si>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</si>
  <si>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</si>
  <si>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</si>
  <si>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</si>
  <si>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</si>
  <si>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</si>
  <si>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</si>
  <si>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</si>
  <si>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</si>
  <si>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</si>
  <si>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</si>
  <si>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</si>
  <si>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</si>
  <si>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</si>
  <si>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</si>
  <si>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</si>
  <si>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</si>
  <si>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</si>
  <si>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</si>
  <si>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</si>
  <si>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</si>
  <si>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</si>
  <si>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</si>
  <si>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</si>
  <si>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</si>
  <si>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</si>
  <si>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</si>
  <si>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</si>
  <si>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</si>
  <si>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</si>
  <si>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</si>
  <si>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</si>
  <si>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</si>
  <si>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</si>
  <si>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</si>
  <si>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</si>
  <si>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</si>
  <si>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</si>
  <si>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</si>
  <si>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</si>
  <si>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</si>
  <si>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</si>
  <si>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</si>
  <si>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</si>
  <si>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</si>
  <si>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</si>
  <si>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</si>
  <si>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</si>
  <si>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</si>
  <si>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</si>
  <si>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</si>
  <si>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</si>
  <si>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</si>
  <si>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</si>
  <si>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</si>
  <si>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</si>
  <si>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</si>
  <si>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</si>
  <si>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</si>
  <si>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</si>
  <si>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</si>
  <si>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</si>
  <si>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</si>
  <si>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</si>
  <si>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</si>
  <si>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</si>
  <si>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</si>
  <si>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</si>
  <si>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</si>
  <si>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</si>
  <si>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</si>
  <si>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</si>
  <si>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</si>
  <si>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</si>
  <si>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</si>
  <si>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</si>
  <si>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</si>
  <si>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</si>
  <si>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</si>
  <si>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</si>
  <si>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</si>
  <si>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</si>
  <si>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</si>
  <si>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</si>
  <si>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</si>
  <si>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</si>
  <si>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</si>
  <si>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</si>
  <si>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</si>
  <si>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</si>
  <si>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</si>
  <si>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</si>
  <si>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</si>
  <si>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</si>
  <si>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</si>
  <si>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</si>
  <si>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</si>
  <si>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</si>
  <si>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</si>
  <si>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</si>
  <si>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</si>
  <si>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</si>
  <si>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</si>
  <si>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</si>
  <si>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</si>
  <si>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</si>
  <si>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</si>
  <si>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</si>
  <si>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</si>
  <si>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</si>
  <si>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</si>
  <si>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</si>
  <si>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</si>
  <si>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</si>
  <si>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</si>
  <si>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</si>
  <si>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</si>
  <si>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</si>
  <si>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</si>
  <si>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</si>
  <si>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</si>
  <si>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</si>
  <si>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</si>
  <si>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</si>
  <si>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</si>
  <si>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</si>
  <si>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</si>
  <si>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</si>
  <si>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</si>
  <si>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</si>
  <si>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</si>
  <si>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</si>
  <si>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</si>
  <si>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</si>
  <si>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</si>
  <si>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</si>
  <si>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</si>
  <si>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</si>
  <si>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</si>
  <si>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</si>
  <si>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</si>
  <si>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</si>
  <si>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</si>
  <si>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</si>
  <si>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</si>
  <si>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</si>
  <si>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</si>
  <si>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</si>
  <si>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</si>
  <si>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</si>
  <si>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</si>
  <si>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</si>
  <si>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</si>
  <si>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</si>
  <si>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</si>
  <si>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</si>
  <si>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</si>
  <si>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</si>
  <si>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</si>
  <si>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</si>
  <si>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</si>
  <si>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</si>
  <si>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</si>
  <si>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</si>
  <si>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</si>
  <si>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</si>
  <si>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</si>
  <si>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</si>
  <si>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</si>
  <si>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</si>
  <si>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</si>
  <si>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</si>
  <si>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</si>
  <si>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</si>
  <si>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</si>
  <si>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</si>
  <si>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</si>
  <si>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</si>
  <si>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</si>
  <si>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</si>
  <si>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</si>
  <si>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</si>
  <si>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</si>
  <si>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</si>
  <si>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</si>
  <si>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</si>
  <si>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</si>
  <si>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</si>
  <si>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</si>
  <si>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</si>
  <si>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</si>
  <si>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</si>
  <si>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</si>
  <si>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</si>
  <si>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</si>
  <si>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</si>
  <si>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</si>
  <si>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</si>
  <si>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</si>
  <si>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</si>
  <si>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</si>
  <si>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</si>
  <si>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</si>
  <si>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</si>
  <si>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</si>
  <si>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</si>
  <si>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</si>
  <si>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</si>
  <si>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</si>
  <si>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</si>
  <si>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</si>
  <si>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</si>
  <si>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</si>
  <si>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</si>
  <si>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</si>
  <si>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</si>
  <si>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</si>
  <si>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</si>
  <si>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</si>
  <si>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</si>
  <si>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</si>
  <si>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</si>
  <si>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</si>
  <si>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</si>
  <si>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</si>
  <si>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</si>
  <si>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</si>
  <si>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</si>
  <si>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</si>
  <si>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</si>
  <si>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</si>
  <si>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</si>
  <si>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</si>
  <si>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</si>
  <si>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</si>
  <si>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</si>
  <si>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</si>
  <si>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</si>
  <si>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</si>
  <si>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</si>
  <si>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</si>
  <si>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</si>
  <si>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</si>
  <si>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</si>
  <si>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</si>
  <si>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</si>
  <si>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</si>
  <si>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</si>
  <si>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</si>
  <si>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</si>
  <si>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</si>
  <si>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</si>
  <si>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</si>
  <si>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</si>
  <si>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</si>
  <si>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</si>
  <si>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</si>
  <si>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</si>
  <si>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</si>
  <si>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</si>
  <si>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</si>
  <si>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</si>
  <si>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</si>
  <si>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</si>
  <si>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</si>
  <si>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</si>
  <si>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</si>
  <si>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</si>
  <si>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</si>
  <si>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</si>
  <si>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</si>
  <si>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</si>
  <si>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</si>
  <si>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</si>
  <si>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</si>
  <si>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</si>
  <si>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</si>
  <si>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</si>
  <si>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</si>
  <si>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</si>
  <si>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</si>
  <si>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</si>
  <si>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</si>
  <si>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</si>
  <si>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</si>
  <si>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</si>
  <si>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</si>
  <si>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</si>
  <si>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</si>
  <si>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</si>
  <si>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</si>
  <si>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</si>
  <si>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</si>
  <si>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</si>
  <si>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</si>
  <si>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</si>
  <si>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</si>
  <si>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</si>
  <si>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</si>
  <si>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</si>
  <si>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</si>
  <si>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</si>
  <si>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</si>
  <si>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</si>
  <si>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</si>
  <si>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</si>
  <si>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</si>
  <si>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</si>
  <si>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</si>
  <si>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</si>
  <si>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</si>
  <si>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</si>
  <si>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</si>
  <si>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</si>
  <si>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</si>
  <si>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</si>
  <si>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</si>
  <si>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</si>
  <si>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</si>
  <si>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</si>
  <si>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</si>
  <si>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</si>
  <si>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</si>
  <si>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</si>
  <si>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</si>
  <si>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</si>
  <si>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</si>
  <si>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</si>
  <si>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</si>
  <si>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</si>
  <si>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</si>
  <si>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</si>
  <si>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</si>
  <si>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</si>
  <si>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</si>
  <si>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</si>
  <si>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</si>
  <si>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</si>
  <si>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</si>
  <si>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</si>
  <si>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</si>
  <si>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</si>
  <si>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</si>
  <si>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</si>
  <si>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</si>
  <si>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</si>
  <si>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</si>
  <si>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</si>
  <si>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</si>
  <si>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</si>
  <si>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</si>
  <si>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</si>
  <si>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</si>
  <si>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</si>
  <si>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</si>
  <si>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</si>
  <si>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</si>
  <si>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</si>
  <si>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</si>
  <si>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</si>
  <si>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</si>
  <si>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</si>
  <si>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</si>
  <si>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</si>
  <si>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</si>
  <si>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</si>
  <si>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</si>
  <si>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</si>
  <si>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</si>
  <si>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</si>
  <si>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</si>
  <si>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</si>
  <si>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</si>
  <si>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</si>
  <si>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</si>
  <si>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</si>
  <si>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</si>
  <si>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</si>
  <si>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</si>
  <si>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</si>
  <si>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</si>
  <si>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</si>
  <si>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</si>
  <si>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</si>
  <si>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</si>
  <si>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</si>
  <si>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</si>
  <si>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</si>
  <si>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</si>
  <si>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</si>
  <si>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</si>
  <si>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</si>
  <si>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</si>
  <si>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</si>
  <si>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</si>
  <si>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</si>
  <si>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</si>
  <si>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</si>
  <si>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</si>
  <si>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</si>
  <si>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</si>
  <si>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</si>
  <si>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</si>
  <si>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</si>
  <si>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</si>
  <si>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</si>
  <si>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</si>
  <si>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</si>
  <si>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</si>
  <si>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</si>
  <si>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</si>
  <si>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</si>
  <si>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</si>
  <si>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</si>
  <si>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</si>
  <si>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</si>
  <si>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</si>
  <si>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</si>
  <si>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</si>
  <si>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</si>
  <si>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</si>
  <si>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</si>
  <si>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</si>
  <si>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</si>
  <si>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</si>
  <si>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</si>
  <si>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</si>
  <si>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</si>
  <si>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</si>
  <si>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</si>
  <si>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</si>
  <si>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</si>
  <si>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</si>
  <si>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</si>
  <si>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</si>
  <si>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</si>
  <si>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</si>
  <si>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</si>
  <si>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</si>
  <si>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</si>
  <si>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</si>
  <si>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</si>
  <si>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</si>
  <si>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</si>
  <si>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</si>
  <si>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</si>
  <si>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</si>
  <si>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</si>
  <si>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</si>
  <si>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</si>
  <si>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</si>
  <si>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</si>
  <si>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</si>
  <si>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</si>
  <si>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</si>
  <si>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</si>
  <si>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</si>
  <si>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</si>
  <si>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</si>
  <si>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</si>
  <si>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</si>
  <si>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</si>
  <si>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</si>
  <si>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</si>
  <si>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</si>
  <si>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</si>
  <si>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</si>
  <si>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</si>
  <si>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</si>
  <si>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</si>
  <si>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</si>
  <si>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</si>
  <si>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</si>
  <si>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</si>
  <si>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</si>
  <si>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</si>
  <si>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</si>
  <si>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</si>
  <si>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</si>
  <si>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</si>
  <si>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</si>
  <si>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</si>
  <si>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</si>
  <si>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</si>
  <si>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</si>
  <si>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</si>
  <si>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</si>
  <si>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</si>
  <si>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</si>
  <si>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</si>
  <si>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</si>
  <si>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</si>
  <si>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</si>
  <si>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</si>
  <si>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</si>
  <si>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</si>
  <si>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</si>
  <si>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</si>
  <si>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</si>
  <si>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</si>
  <si>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</si>
  <si>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</si>
  <si>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</si>
  <si>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</si>
  <si>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</si>
  <si>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</si>
  <si>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</si>
  <si>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</si>
  <si>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</si>
  <si>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</si>
  <si>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</si>
  <si>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</si>
  <si>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</si>
  <si>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</si>
  <si>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</si>
  <si>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</si>
  <si>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</si>
  <si>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</si>
  <si>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</si>
  <si>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</si>
  <si>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</si>
  <si>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</si>
  <si>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</si>
  <si>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</si>
  <si>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</si>
  <si>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</si>
  <si>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</si>
  <si>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</si>
  <si>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</si>
  <si>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</si>
  <si>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</si>
  <si>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</si>
  <si>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</si>
  <si>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</si>
  <si>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</si>
  <si>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</si>
  <si>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</si>
  <si>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</si>
  <si>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</si>
  <si>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</si>
  <si>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</si>
  <si>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</si>
  <si>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</si>
  <si>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</si>
  <si>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</si>
  <si>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</si>
  <si>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</si>
  <si>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</si>
  <si>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</si>
  <si>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</si>
  <si>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</si>
  <si>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</si>
  <si>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</si>
  <si>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</si>
  <si>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</si>
  <si>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</si>
  <si>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</si>
  <si>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</si>
  <si>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</si>
  <si>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</si>
  <si>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</si>
  <si>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</si>
  <si>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</si>
  <si>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</si>
  <si>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</si>
  <si>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</si>
  <si>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</si>
  <si>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</si>
  <si>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</si>
  <si>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</si>
  <si>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</si>
  <si>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</si>
  <si>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</si>
  <si>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</si>
  <si>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</si>
  <si>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</si>
  <si>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</si>
  <si>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</si>
  <si>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</si>
  <si>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</si>
  <si>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</si>
  <si>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</si>
  <si>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</si>
  <si>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</si>
  <si>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</si>
  <si>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</si>
  <si>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</si>
  <si>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</si>
  <si>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</si>
  <si>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</si>
  <si>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</si>
  <si>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</si>
  <si>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</si>
  <si>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</si>
  <si>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</si>
  <si>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</si>
  <si>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</si>
  <si>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</si>
  <si>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</si>
  <si>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</si>
  <si>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</si>
  <si>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</si>
  <si>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</si>
  <si>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</si>
  <si>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</si>
  <si>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</si>
  <si>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</si>
  <si>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</si>
  <si>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</si>
  <si>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</si>
  <si>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</si>
  <si>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</si>
  <si>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</si>
  <si>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</si>
  <si>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</si>
  <si>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</si>
  <si>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</si>
  <si>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</si>
  <si>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</si>
  <si>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</si>
  <si>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</si>
  <si>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</si>
  <si>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</si>
  <si>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</si>
  <si>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</si>
  <si>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</si>
  <si>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</si>
  <si>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</si>
  <si>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</si>
  <si>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</si>
  <si>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</si>
  <si>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</si>
  <si>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</si>
  <si>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</si>
  <si>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</si>
  <si>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</si>
  <si>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</si>
  <si>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</si>
  <si>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</si>
  <si>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</si>
  <si>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</si>
  <si>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</si>
  <si>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</si>
  <si>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</si>
  <si>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</si>
  <si>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</si>
  <si>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</si>
  <si>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</si>
  <si>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</si>
  <si>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</si>
  <si>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</si>
  <si>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</si>
  <si>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</si>
  <si>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</si>
  <si>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</si>
  <si>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</si>
  <si>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</si>
  <si>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</si>
  <si>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</si>
  <si>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</si>
  <si>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</si>
  <si>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</si>
  <si>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</si>
  <si>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</si>
  <si>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</si>
  <si>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</si>
  <si>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</si>
  <si>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</si>
  <si>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</si>
  <si>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</si>
  <si>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</si>
  <si>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</si>
  <si>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</si>
  <si>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</si>
  <si>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</si>
  <si>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</si>
  <si>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</si>
  <si>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</si>
  <si>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</si>
  <si>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</si>
  <si>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</si>
  <si>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</si>
  <si>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</si>
  <si>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</si>
  <si>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</si>
  <si>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</si>
  <si>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</si>
  <si>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</si>
  <si>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</si>
  <si>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</si>
  <si>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</si>
  <si>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</si>
  <si>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</si>
  <si>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</si>
  <si>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</si>
  <si>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</si>
  <si>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</si>
  <si>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</si>
  <si>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</si>
  <si>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</si>
  <si>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</si>
  <si>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</si>
  <si>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</si>
  <si>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</si>
  <si>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</si>
  <si>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</si>
  <si>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</si>
  <si>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</si>
  <si>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</si>
  <si>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</si>
  <si>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</si>
  <si>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</si>
  <si>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</si>
  <si>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</si>
  <si>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</si>
  <si>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</si>
  <si>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</si>
  <si>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</si>
  <si>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</si>
  <si>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</si>
  <si>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</si>
  <si>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</si>
  <si>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</si>
  <si>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</si>
  <si>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</si>
  <si>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</si>
  <si>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</si>
  <si>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</si>
  <si>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</si>
  <si>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</si>
  <si>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</si>
  <si>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</si>
  <si>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</si>
  <si>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</si>
  <si>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</si>
  <si>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</si>
  <si>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</si>
  <si>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</si>
  <si>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</si>
  <si>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</si>
  <si>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</si>
  <si>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</si>
  <si>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</si>
  <si>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</si>
  <si>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</si>
  <si>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</si>
  <si>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</si>
  <si>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</si>
  <si>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</si>
  <si>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</si>
  <si>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</si>
  <si>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</si>
  <si>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</si>
  <si>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</si>
  <si>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</si>
  <si>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</si>
  <si>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</si>
  <si>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</si>
  <si>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</si>
  <si>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</si>
  <si>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</si>
  <si>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</si>
  <si>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</si>
  <si>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</si>
  <si>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</si>
  <si>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</si>
  <si>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</si>
  <si>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</si>
  <si>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</si>
  <si>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</si>
  <si>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</si>
  <si>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</si>
  <si>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</si>
  <si>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</si>
  <si>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</si>
  <si>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</si>
  <si>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</si>
  <si>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</si>
  <si>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</si>
  <si>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</si>
  <si>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</si>
  <si>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</si>
  <si>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</si>
  <si>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</si>
  <si>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</si>
  <si>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</si>
  <si>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</si>
  <si>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</si>
  <si>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</si>
  <si>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</si>
  <si>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</si>
  <si>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</si>
  <si>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</si>
  <si>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</si>
  <si>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</si>
  <si>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</si>
  <si>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</si>
  <si>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</si>
  <si>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</si>
  <si>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</si>
  <si>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</si>
  <si>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</si>
  <si>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</si>
  <si>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</si>
  <si>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</si>
  <si>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</si>
  <si>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</si>
  <si>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</si>
  <si>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</si>
  <si>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</si>
  <si>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</si>
  <si>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</si>
  <si>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</si>
  <si>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</si>
  <si>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</si>
  <si>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</si>
  <si>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</si>
  <si>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</si>
  <si>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</si>
  <si>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</si>
  <si>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</si>
  <si>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</si>
  <si>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</si>
  <si>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</si>
  <si>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</si>
  <si>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</si>
  <si>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</si>
  <si>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</si>
  <si>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</si>
  <si>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</si>
  <si>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</si>
  <si>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</si>
  <si>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</si>
  <si>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</si>
  <si>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</si>
  <si>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</si>
  <si>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</si>
  <si>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</si>
  <si>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</si>
  <si>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</si>
  <si>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</si>
  <si>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</si>
  <si>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</si>
  <si>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</si>
  <si>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</si>
  <si>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</si>
  <si>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</si>
  <si>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</si>
  <si>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</si>
  <si>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</si>
  <si>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</si>
  <si>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</si>
  <si>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</si>
  <si>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</si>
  <si>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</si>
  <si>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</si>
  <si>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</si>
  <si>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</si>
  <si>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</si>
  <si>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</si>
  <si>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</si>
  <si>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</si>
  <si>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</si>
  <si>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</si>
  <si>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</si>
  <si>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</si>
  <si>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</si>
  <si>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</si>
  <si>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</si>
  <si>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</si>
  <si>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</si>
  <si>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</si>
  <si>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</si>
  <si>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</si>
  <si>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</si>
  <si>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</si>
  <si>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</si>
  <si>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</si>
  <si>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</si>
  <si>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</si>
  <si>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</si>
  <si>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</si>
  <si>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</si>
  <si>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</si>
  <si>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</si>
  <si>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</si>
  <si>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</si>
  <si>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</si>
  <si>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</si>
  <si>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</si>
  <si>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</si>
  <si>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</si>
  <si>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</si>
  <si>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</si>
  <si>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</si>
  <si>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</si>
  <si>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</si>
  <si>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</si>
  <si>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</si>
  <si>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</si>
  <si>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</si>
  <si>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</si>
  <si>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</si>
  <si>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</si>
  <si>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</si>
  <si>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</si>
  <si>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</si>
  <si>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</si>
  <si>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</si>
  <si>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</si>
  <si>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</si>
  <si>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</si>
  <si>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</si>
  <si>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</si>
  <si>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</si>
  <si>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</si>
  <si>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</si>
  <si>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</si>
  <si>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</si>
  <si>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</si>
  <si>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</si>
  <si>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</si>
  <si>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</si>
  <si>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</si>
  <si>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</si>
  <si>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</si>
  <si>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</si>
  <si>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</si>
  <si>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</si>
  <si>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</si>
  <si>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</si>
  <si>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</si>
  <si>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</si>
  <si>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</si>
  <si>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</si>
  <si>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</si>
  <si>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</si>
  <si>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</si>
  <si>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</si>
  <si>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</si>
  <si>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</si>
  <si>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</si>
  <si>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</si>
  <si>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</si>
  <si>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</si>
  <si>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</si>
  <si>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</si>
  <si>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</si>
  <si>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</si>
  <si>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</si>
  <si>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</si>
  <si>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</si>
  <si>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</si>
  <si>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</si>
  <si>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</si>
  <si>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</si>
  <si>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</si>
  <si>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</si>
  <si>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</si>
  <si>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</si>
  <si>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</si>
  <si>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</si>
  <si>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</si>
  <si>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</si>
  <si>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</si>
  <si>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</si>
  <si>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</si>
  <si>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</si>
  <si>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</si>
  <si>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</si>
  <si>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</si>
  <si>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</si>
  <si>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</si>
  <si>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</si>
  <si>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</si>
  <si>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</si>
  <si>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</si>
  <si>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</si>
  <si>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</si>
  <si>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</si>
  <si>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</si>
  <si>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</si>
  <si>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</si>
  <si>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</si>
  <si>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</si>
  <si>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</si>
  <si>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</si>
  <si>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</si>
  <si>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</si>
  <si>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</si>
  <si>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</si>
  <si>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</si>
  <si>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</si>
  <si>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</si>
  <si>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</si>
  <si>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</si>
  <si>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</si>
  <si>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</si>
  <si>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</si>
  <si>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</si>
  <si>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</si>
  <si>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</si>
  <si>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</si>
  <si>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</si>
  <si>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</si>
  <si>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</si>
  <si>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</si>
  <si>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</si>
  <si>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</si>
  <si>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</si>
  <si>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</si>
  <si>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</si>
  <si>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</si>
  <si>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</si>
  <si>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</si>
  <si>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</si>
  <si>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</si>
  <si>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</si>
  <si>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</si>
  <si>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</si>
  <si>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</si>
  <si>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</si>
  <si>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</si>
  <si>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</si>
  <si>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</si>
  <si>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</si>
  <si>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</si>
  <si>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</si>
  <si>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</si>
  <si>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</si>
  <si>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</si>
  <si>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</si>
  <si>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</si>
  <si>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</si>
  <si>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</si>
  <si>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</si>
  <si>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</si>
  <si>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</si>
  <si>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</si>
  <si>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</si>
  <si>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</si>
  <si>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</si>
  <si>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</si>
  <si>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</si>
  <si>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</si>
  <si>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</si>
  <si>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</si>
  <si>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</si>
  <si>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</si>
  <si>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</si>
  <si>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</si>
  <si>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</si>
  <si>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</si>
  <si>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</si>
  <si>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</si>
  <si>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</si>
  <si>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</si>
  <si>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</si>
  <si>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</si>
  <si>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</si>
  <si>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</si>
  <si>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</si>
  <si>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</si>
  <si>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</si>
  <si>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</si>
  <si>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</si>
  <si>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</si>
  <si>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</si>
  <si>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</si>
  <si>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</si>
  <si>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</si>
  <si>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</si>
  <si>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</si>
  <si>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</si>
  <si>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</si>
  <si>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</si>
  <si>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</si>
  <si>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</si>
  <si>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</si>
  <si>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</si>
  <si>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</si>
  <si>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</si>
  <si>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</si>
  <si>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</si>
  <si>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</si>
  <si>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</si>
  <si>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</si>
  <si>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</si>
  <si>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</si>
  <si>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</si>
  <si>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</si>
  <si>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</si>
  <si>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</si>
  <si>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</si>
  <si>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</si>
  <si>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</si>
  <si>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</si>
  <si>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</si>
  <si>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</si>
  <si>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</si>
  <si>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</si>
  <si>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</si>
  <si>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</si>
  <si>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</si>
  <si>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</si>
  <si>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</si>
  <si>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</si>
  <si>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</si>
  <si>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</si>
  <si>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</si>
  <si>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</si>
  <si>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</si>
  <si>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</si>
  <si>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</si>
  <si>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</si>
  <si>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</si>
  <si>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</si>
  <si>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</si>
  <si>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</si>
  <si>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</si>
  <si>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</si>
  <si>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</si>
  <si>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</si>
  <si>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</si>
  <si>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</si>
  <si>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</si>
  <si>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</si>
  <si>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</si>
  <si>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</si>
  <si>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</si>
  <si>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</si>
  <si>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</si>
  <si>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</si>
  <si>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</si>
  <si>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</si>
  <si>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</si>
  <si>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</si>
  <si>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</si>
  <si>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</si>
  <si>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</si>
  <si>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</si>
  <si>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</si>
  <si>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</si>
  <si>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</si>
  <si>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</si>
  <si>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</si>
  <si>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</si>
  <si>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</si>
  <si>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</si>
  <si>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</si>
  <si>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</si>
  <si>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</si>
  <si>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</si>
  <si>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</si>
  <si>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</si>
  <si>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</si>
  <si>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</si>
  <si>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</si>
  <si>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</si>
  <si>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</si>
  <si>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</si>
  <si>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</si>
  <si>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</si>
  <si>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</si>
  <si>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</si>
  <si>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</si>
  <si>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</si>
  <si>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</si>
  <si>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</si>
  <si>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</si>
  <si>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</si>
  <si>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</si>
  <si>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</si>
  <si>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</si>
  <si>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</si>
  <si>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</si>
  <si>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</si>
  <si>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</si>
  <si>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</si>
  <si>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</si>
  <si>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</si>
  <si>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</si>
  <si>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</si>
  <si>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</si>
  <si>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</si>
  <si>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</si>
  <si>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</si>
  <si>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</si>
  <si>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</si>
  <si>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</si>
  <si>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</si>
  <si>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</si>
  <si>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</si>
  <si>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</si>
  <si>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</si>
  <si>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</si>
  <si>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</si>
  <si>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</si>
  <si>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</si>
  <si>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</si>
  <si>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</si>
  <si>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</si>
  <si>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</si>
  <si>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</si>
  <si>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</si>
  <si>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</si>
  <si>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</si>
  <si>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</si>
  <si>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</si>
  <si>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</si>
  <si>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</si>
  <si>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</si>
  <si>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</si>
  <si>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</si>
  <si>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</si>
  <si>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</si>
  <si>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</si>
  <si>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</si>
  <si>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</si>
  <si>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</si>
  <si>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</si>
  <si>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</si>
  <si>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</si>
  <si>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</si>
  <si>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</si>
  <si>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</si>
  <si>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</si>
  <si>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</si>
  <si>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</si>
  <si>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</si>
  <si>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</si>
  <si>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</si>
  <si>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</si>
  <si>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</si>
  <si>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</si>
  <si>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</si>
  <si>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</si>
  <si>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</si>
  <si>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</si>
  <si>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</si>
  <si>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</si>
  <si>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</si>
  <si>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</si>
  <si>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</si>
  <si>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</si>
  <si>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</si>
  <si>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</si>
  <si>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</si>
  <si>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</si>
  <si>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</si>
  <si>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</si>
  <si>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</si>
  <si>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</si>
  <si>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</si>
  <si>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</si>
  <si>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</si>
  <si>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</si>
  <si>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</si>
  <si>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</si>
  <si>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</si>
  <si>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</si>
  <si>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</si>
  <si>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</si>
  <si>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</si>
  <si>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</si>
  <si>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</si>
  <si>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</si>
  <si>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</si>
  <si>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</si>
  <si>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</si>
  <si>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</si>
  <si>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</si>
  <si>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</si>
  <si>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</si>
  <si>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</si>
  <si>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</si>
  <si>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</si>
  <si>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</si>
  <si>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</si>
  <si>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</si>
  <si>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</si>
  <si>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</si>
  <si>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</si>
  <si>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</si>
  <si>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</si>
  <si>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</si>
  <si>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</si>
  <si>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</si>
  <si>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</si>
  <si>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</si>
  <si>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</si>
  <si>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</si>
  <si>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</si>
  <si>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</si>
  <si>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</si>
  <si>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</si>
  <si>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</si>
  <si>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</si>
  <si>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</si>
  <si>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</si>
  <si>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</si>
  <si>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</si>
  <si>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</si>
  <si>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</si>
  <si>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</si>
  <si>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</si>
  <si>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</si>
  <si>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</si>
  <si>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</si>
  <si>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</si>
  <si>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</si>
  <si>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</si>
  <si>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</si>
  <si>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</si>
  <si>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</si>
  <si>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</si>
  <si>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</si>
  <si>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</si>
  <si>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</si>
  <si>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</si>
  <si>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</si>
  <si>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</si>
  <si>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</si>
  <si>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</si>
  <si>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</si>
  <si>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</si>
  <si>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</si>
  <si>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</si>
  <si>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</si>
  <si>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</si>
  <si>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</si>
  <si>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</si>
  <si>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</si>
  <si>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</si>
  <si>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</si>
  <si>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</si>
  <si>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</si>
  <si>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</si>
  <si>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</si>
  <si>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</si>
  <si>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</si>
  <si>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</si>
  <si>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</si>
  <si>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</si>
  <si>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</si>
  <si>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</si>
  <si>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</si>
  <si>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</si>
  <si>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</si>
  <si>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</si>
  <si>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</si>
  <si>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</si>
  <si>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</si>
  <si>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</si>
  <si>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</si>
  <si>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</si>
  <si>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</si>
  <si>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</si>
  <si>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</si>
  <si>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</si>
  <si>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</si>
  <si>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</si>
  <si>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</si>
  <si>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</si>
  <si>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</si>
  <si>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</si>
  <si>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</si>
  <si>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</si>
  <si>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</si>
  <si>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</si>
  <si>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</si>
  <si>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</si>
  <si>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</si>
  <si>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</si>
  <si>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</si>
  <si>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</si>
  <si>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</si>
  <si>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</si>
  <si>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</si>
  <si>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</si>
  <si>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</si>
  <si>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</si>
  <si>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</si>
  <si>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</si>
  <si>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</si>
  <si>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</si>
  <si>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</si>
  <si>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</si>
  <si>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</si>
  <si>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</si>
  <si>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</si>
  <si>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</si>
  <si>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</si>
  <si>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</si>
  <si>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</si>
  <si>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</si>
  <si>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</si>
  <si>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</si>
  <si>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</si>
  <si>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</si>
  <si>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</si>
  <si>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</si>
  <si>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</si>
  <si>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</si>
  <si>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</si>
  <si>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</si>
  <si>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</si>
  <si>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</si>
  <si>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</si>
  <si>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</si>
  <si>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</si>
  <si>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</si>
  <si>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</si>
  <si>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</si>
  <si>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</si>
  <si>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</si>
  <si>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</si>
  <si>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</si>
  <si>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</si>
  <si>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</si>
  <si>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</si>
  <si>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</si>
  <si>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</si>
  <si>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</si>
  <si>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</si>
  <si>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</si>
  <si>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</si>
  <si>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</si>
  <si>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</si>
  <si>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</si>
  <si>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</si>
  <si>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</si>
  <si>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</si>
  <si>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</si>
  <si>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</si>
  <si>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</si>
  <si>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</si>
  <si>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</si>
  <si>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</si>
  <si>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</si>
  <si>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</si>
  <si>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</si>
  <si>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</si>
  <si>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</si>
  <si>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</si>
  <si>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</si>
  <si>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</si>
  <si>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</si>
  <si>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</si>
  <si>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</si>
  <si>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</si>
  <si>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</si>
  <si>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</si>
  <si>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</si>
  <si>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</si>
  <si>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</si>
  <si>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</si>
  <si>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</si>
  <si>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</si>
  <si>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</si>
  <si>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</si>
  <si>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</si>
  <si>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</si>
  <si>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</si>
  <si>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</si>
  <si>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</si>
  <si>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</si>
  <si>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</si>
  <si>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</si>
  <si>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</si>
  <si>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</si>
  <si>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</si>
  <si>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</si>
  <si>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</si>
  <si>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</si>
  <si>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</si>
  <si>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</si>
  <si>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</si>
  <si>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</si>
  <si>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</si>
  <si>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</si>
  <si>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</si>
  <si>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</si>
  <si>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</si>
  <si>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</si>
  <si>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</si>
  <si>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</si>
  <si>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</si>
  <si>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</si>
  <si>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</si>
  <si>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</si>
  <si>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</si>
  <si>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</si>
  <si>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</si>
  <si>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</si>
  <si>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</si>
  <si>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</si>
  <si>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</si>
  <si>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</si>
  <si>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</si>
  <si>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</si>
  <si>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</si>
  <si>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</si>
  <si>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</si>
  <si>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</si>
  <si>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</si>
  <si>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</si>
  <si>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</si>
  <si>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</si>
  <si>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</si>
  <si>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</si>
  <si>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</si>
  <si>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</si>
  <si>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</si>
  <si>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</si>
  <si>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</si>
  <si>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</si>
  <si>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</si>
  <si>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</si>
  <si>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</si>
  <si>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</si>
  <si>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</si>
  <si>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</si>
  <si>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</si>
  <si>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</si>
  <si>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</si>
  <si>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</si>
  <si>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</si>
  <si>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</si>
  <si>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</si>
  <si>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</si>
  <si>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</si>
  <si>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</si>
  <si>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</si>
  <si>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</si>
  <si>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</si>
  <si>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</si>
  <si>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</si>
  <si>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</si>
  <si>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</si>
  <si>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</si>
  <si>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</si>
  <si>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</si>
  <si>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</si>
  <si>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</si>
  <si>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</si>
  <si>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</si>
  <si>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</si>
  <si>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</si>
  <si>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</si>
  <si>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</si>
  <si>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</si>
  <si>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</si>
  <si>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</si>
  <si>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</si>
  <si>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</si>
  <si>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</si>
  <si>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</si>
  <si>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</si>
  <si>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</si>
  <si>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</si>
  <si>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</si>
  <si>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</si>
  <si>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</si>
  <si>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</si>
  <si>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</si>
  <si>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</si>
  <si>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</si>
  <si>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</si>
  <si>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</si>
  <si>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</si>
  <si>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</si>
  <si>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</si>
  <si>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</si>
  <si>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</si>
  <si>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</si>
  <si>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</si>
  <si>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</si>
  <si>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</si>
  <si>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</si>
  <si>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</si>
  <si>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</si>
  <si>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</si>
  <si>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</si>
  <si>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</si>
  <si>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</si>
  <si>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</si>
  <si>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</si>
  <si>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</si>
  <si>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</si>
  <si>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</si>
  <si>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</si>
  <si>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</si>
  <si>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</si>
  <si>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</si>
  <si>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</si>
  <si>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</si>
  <si>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</si>
  <si>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</si>
  <si>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</si>
  <si>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</si>
  <si>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</si>
  <si>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</si>
  <si>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</si>
  <si>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</si>
  <si>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</si>
  <si>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</si>
  <si>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</si>
  <si>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</si>
  <si>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</si>
  <si>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</si>
  <si>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</si>
  <si>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</si>
  <si>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</si>
  <si>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</si>
  <si>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</si>
  <si>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</si>
  <si>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</si>
  <si>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</si>
  <si>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</si>
  <si>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</si>
  <si>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</si>
  <si>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</si>
  <si>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</si>
  <si>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</si>
  <si>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</si>
  <si>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</si>
  <si>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</si>
  <si>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</si>
  <si>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</si>
  <si>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</si>
  <si>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</si>
  <si>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</si>
  <si>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</si>
  <si>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</si>
  <si>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</si>
  <si>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</si>
  <si>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</si>
  <si>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</si>
  <si>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</si>
  <si>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</si>
  <si>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</si>
  <si>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</si>
  <si>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</si>
  <si>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</si>
  <si>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</si>
  <si>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</si>
  <si>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</si>
  <si>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</si>
  <si>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</si>
  <si>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</si>
  <si>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</si>
  <si>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</si>
  <si>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</si>
  <si>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</si>
  <si>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</si>
  <si>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</si>
  <si>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</si>
  <si>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</si>
  <si>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</si>
  <si>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</si>
  <si>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</si>
  <si>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</si>
  <si>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</si>
  <si>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</si>
  <si>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</si>
  <si>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</si>
  <si>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</si>
  <si>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</si>
  <si>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</si>
  <si>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</si>
  <si>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</si>
  <si>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</si>
  <si>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</si>
  <si>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</si>
  <si>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</si>
  <si>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</si>
  <si>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</si>
  <si>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</si>
  <si>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</si>
  <si>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</si>
  <si>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</si>
  <si>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</si>
  <si>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</si>
  <si>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</si>
  <si>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</si>
  <si>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</si>
  <si>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</si>
  <si>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</si>
  <si>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</si>
  <si>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</si>
  <si>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</si>
  <si>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</si>
  <si>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</si>
  <si>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</si>
  <si>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</si>
  <si>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</si>
  <si>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</si>
  <si>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</si>
  <si>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</si>
  <si>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</si>
  <si>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</si>
  <si>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</si>
  <si>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</si>
  <si>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</si>
  <si>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</si>
  <si>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</si>
  <si>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</si>
  <si>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</si>
  <si>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</si>
  <si>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</si>
  <si>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</si>
  <si>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</si>
  <si>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</si>
  <si>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</si>
  <si>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</si>
  <si>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</si>
  <si>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</si>
  <si>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</si>
  <si>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</si>
  <si>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</si>
  <si>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</si>
  <si>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</si>
  <si>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</si>
  <si>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</si>
  <si>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</si>
  <si>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</si>
  <si>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</si>
  <si>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</si>
  <si>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</si>
  <si>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</si>
  <si>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</si>
  <si>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</si>
  <si>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</si>
  <si>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</si>
  <si>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</si>
  <si>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</si>
  <si>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</si>
  <si>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</si>
  <si>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</si>
  <si>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</si>
  <si>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</si>
  <si>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</si>
  <si>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</si>
  <si>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</si>
  <si>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</si>
  <si>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</si>
  <si>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</si>
  <si>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</si>
  <si>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</si>
  <si>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</si>
  <si>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</si>
  <si>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</si>
  <si>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</si>
  <si>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</si>
  <si>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</si>
  <si>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</si>
  <si>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</si>
  <si>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</si>
  <si>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</si>
  <si>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</si>
  <si>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</si>
  <si>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</si>
  <si>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</si>
  <si>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</si>
  <si>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</si>
  <si>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</si>
  <si>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</si>
  <si>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</si>
  <si>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</si>
  <si>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</si>
  <si>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</si>
  <si>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</si>
  <si>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</si>
  <si>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</si>
  <si>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</si>
  <si>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</si>
  <si>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</si>
  <si>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</si>
  <si>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</si>
  <si>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</si>
  <si>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</si>
  <si>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</si>
  <si>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</si>
  <si>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</si>
  <si>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</si>
  <si>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</si>
  <si>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</si>
  <si>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</si>
  <si>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</si>
  <si>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</si>
  <si>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</si>
  <si>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</si>
  <si>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</si>
  <si>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</si>
  <si>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</si>
  <si>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</si>
  <si>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</si>
  <si>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</si>
  <si>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</si>
  <si>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</si>
  <si>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</si>
  <si>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</si>
  <si>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</si>
  <si>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</si>
  <si>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</si>
  <si>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</si>
  <si>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</si>
  <si>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</si>
  <si>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</si>
  <si>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</si>
  <si>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</si>
  <si>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</si>
  <si>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</si>
  <si>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</si>
  <si>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</si>
  <si>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</si>
  <si>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</si>
  <si>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</si>
  <si>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</si>
  <si>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</si>
  <si>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</si>
  <si>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</si>
  <si>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</si>
  <si>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</si>
  <si>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</si>
  <si>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</si>
  <si>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</si>
  <si>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</si>
  <si>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</si>
  <si>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</si>
  <si>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</si>
  <si>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</si>
  <si>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</si>
  <si>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</si>
  <si>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</si>
  <si>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</si>
  <si>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</si>
  <si>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</si>
  <si>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</si>
  <si>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</si>
  <si>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</si>
  <si>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</si>
  <si>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</si>
  <si>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</si>
  <si>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</si>
  <si>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</si>
  <si>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</si>
  <si>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</si>
  <si>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</si>
  <si>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</si>
  <si>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</si>
  <si>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</si>
  <si>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</si>
  <si>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</si>
  <si>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</si>
  <si>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</si>
  <si>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</si>
  <si>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</si>
  <si>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</si>
  <si>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</si>
  <si>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</si>
  <si>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</si>
  <si>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</si>
  <si>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</si>
  <si>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</si>
  <si>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</si>
  <si>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</si>
  <si>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</si>
  <si>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</si>
  <si>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</si>
  <si>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</si>
  <si>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</si>
  <si>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</si>
  <si>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</si>
  <si>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</si>
  <si>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</si>
  <si>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</si>
  <si>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</si>
  <si>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</si>
  <si>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</si>
  <si>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</si>
  <si>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</si>
  <si>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</si>
  <si>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</si>
  <si>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</si>
  <si>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</si>
  <si>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</si>
  <si>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</si>
  <si>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</si>
  <si>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</si>
  <si>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</si>
  <si>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</si>
  <si>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</si>
  <si>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</si>
  <si>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</si>
  <si>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</si>
  <si>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</si>
  <si>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</si>
  <si>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</si>
  <si>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</si>
  <si>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</si>
  <si>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</si>
  <si>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</si>
  <si>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</si>
  <si>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</si>
  <si>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</si>
  <si>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</si>
  <si>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</si>
  <si>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</si>
  <si>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</si>
  <si>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</si>
  <si>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</si>
  <si>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</si>
  <si>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</si>
  <si>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</si>
  <si>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</si>
  <si>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</si>
  <si>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</si>
  <si>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</si>
  <si>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</si>
  <si>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</si>
  <si>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</si>
  <si>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</si>
  <si>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</si>
  <si>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</si>
  <si>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</si>
  <si>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</si>
  <si>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</si>
  <si>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</si>
  <si>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</si>
  <si>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</si>
  <si>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</si>
  <si>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</si>
  <si>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</si>
  <si>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</si>
  <si>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</si>
  <si>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</si>
  <si>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</si>
  <si>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</si>
  <si>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</si>
  <si>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</si>
  <si>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</si>
  <si>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</si>
  <si>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</si>
  <si>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</si>
  <si>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</si>
  <si>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</si>
  <si>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</si>
  <si>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</si>
  <si>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</si>
  <si>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</si>
  <si>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</si>
  <si>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</si>
  <si>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</si>
  <si>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</si>
  <si>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</si>
  <si>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</si>
  <si>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</si>
  <si>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</si>
  <si>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</si>
  <si>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</si>
  <si>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</si>
  <si>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</si>
  <si>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</si>
  <si>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</si>
  <si>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</si>
  <si>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</si>
  <si>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</si>
  <si>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</si>
  <si>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</si>
  <si>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</si>
  <si>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</si>
  <si>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</si>
  <si>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</si>
  <si>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</si>
  <si>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</si>
  <si>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</si>
  <si>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</si>
  <si>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</si>
  <si>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</si>
  <si>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</si>
  <si>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</si>
  <si>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</si>
  <si>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</si>
  <si>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</si>
  <si>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</si>
  <si>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</si>
  <si>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</si>
  <si>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</si>
  <si>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</si>
  <si>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</si>
  <si>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</si>
  <si>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</si>
  <si>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</si>
  <si>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</si>
  <si>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</si>
  <si>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</si>
  <si>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</si>
  <si>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</si>
  <si>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</si>
  <si>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</si>
  <si>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</si>
  <si>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</si>
  <si>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</si>
  <si>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</si>
  <si>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</si>
  <si>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</si>
  <si>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</si>
  <si>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</si>
  <si>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</si>
  <si>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</si>
  <si>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</si>
  <si>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</si>
  <si>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</si>
  <si>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</si>
  <si>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</si>
  <si>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</si>
  <si>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</si>
  <si>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</si>
  <si>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</si>
  <si>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</si>
  <si>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</si>
  <si>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</si>
  <si>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</si>
  <si>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</si>
  <si>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</si>
  <si>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</si>
  <si>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</si>
  <si>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</si>
  <si>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</si>
  <si>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</si>
  <si>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</si>
  <si>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</si>
  <si>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</si>
  <si>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</si>
  <si>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</si>
  <si>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</si>
  <si>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</si>
  <si>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</si>
  <si>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</si>
  <si>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</si>
  <si>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</si>
  <si>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</si>
  <si>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</si>
  <si>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</si>
  <si>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</si>
  <si>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</si>
  <si>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</si>
  <si>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</si>
  <si>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</si>
  <si>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</si>
  <si>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</si>
  <si>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</si>
  <si>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</si>
  <si>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</si>
  <si>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</si>
  <si>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</si>
  <si>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</si>
  <si>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</si>
  <si>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</si>
  <si>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</si>
  <si>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</si>
  <si>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</si>
  <si>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</si>
  <si>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</si>
  <si>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</si>
  <si>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</si>
  <si>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</si>
  <si>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</si>
  <si>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</si>
  <si>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</si>
  <si>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</si>
  <si>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</si>
  <si>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</si>
  <si>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</si>
  <si>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</si>
  <si>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</si>
  <si>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</si>
  <si>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</si>
  <si>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</si>
  <si>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</si>
  <si>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</si>
  <si>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</si>
  <si>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</si>
  <si>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</si>
  <si>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</si>
  <si>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</si>
  <si>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</si>
  <si>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</si>
  <si>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</si>
  <si>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</si>
  <si>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</si>
  <si>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</si>
  <si>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</si>
  <si>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</si>
  <si>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</si>
  <si>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</si>
  <si>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</si>
  <si>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</si>
  <si>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</si>
  <si>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</si>
  <si>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</si>
  <si>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</si>
  <si>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</si>
  <si>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</si>
  <si>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</si>
  <si>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</si>
  <si>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</si>
  <si>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</si>
  <si>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</si>
  <si>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</si>
  <si>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</si>
  <si>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</si>
  <si>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</si>
  <si>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</si>
  <si>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</si>
  <si>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</si>
  <si>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</si>
  <si>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</si>
  <si>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</si>
  <si>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</si>
  <si>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</si>
  <si>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</si>
  <si>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</si>
  <si>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</si>
  <si>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</si>
  <si>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</si>
  <si>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</si>
  <si>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</si>
  <si>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</si>
  <si>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</si>
  <si>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</si>
  <si>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</si>
  <si>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</si>
  <si>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</si>
  <si>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</si>
  <si>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</si>
  <si>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</si>
  <si>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</si>
  <si>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</si>
  <si>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</si>
  <si>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</si>
  <si>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</si>
  <si>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</si>
  <si>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</si>
  <si>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</si>
  <si>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</si>
  <si>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</si>
  <si>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</si>
  <si>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</si>
  <si>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</si>
  <si>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</si>
  <si>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</si>
  <si>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</si>
  <si>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</si>
  <si>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</si>
  <si>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</si>
  <si>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</si>
  <si>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</si>
  <si>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</si>
  <si>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</si>
  <si>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</si>
  <si>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</si>
  <si>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</si>
  <si>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</si>
  <si>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</si>
  <si>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</si>
  <si>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</si>
  <si>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</si>
  <si>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</si>
  <si>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</si>
  <si>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</si>
  <si>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</si>
  <si>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</si>
  <si>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</si>
  <si>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</si>
  <si>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</si>
  <si>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</si>
  <si>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</si>
  <si>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</si>
  <si>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</si>
  <si>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</si>
  <si>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</si>
  <si>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</si>
  <si>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</si>
  <si>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</si>
  <si>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</si>
  <si>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</si>
  <si>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</si>
  <si>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</si>
  <si>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</si>
  <si>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</si>
  <si>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</si>
  <si>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</si>
  <si>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</si>
  <si>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</si>
  <si>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</si>
  <si>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</si>
  <si>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</si>
  <si>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</si>
  <si>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</si>
  <si>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</si>
  <si>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</si>
  <si>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</si>
  <si>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</si>
  <si>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</si>
  <si>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</si>
  <si>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</si>
  <si>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</si>
  <si>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</si>
  <si>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</si>
  <si>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</si>
  <si>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</si>
  <si>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</si>
  <si>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</si>
  <si>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</si>
  <si>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</si>
  <si>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</si>
  <si>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</si>
  <si>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</si>
  <si>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</si>
  <si>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</si>
  <si>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</si>
  <si>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</si>
  <si>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</si>
  <si>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</si>
  <si>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</si>
  <si>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</si>
  <si>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</si>
  <si>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</si>
  <si>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</si>
  <si>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</si>
  <si>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</si>
  <si>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</si>
  <si>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</si>
  <si>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</si>
  <si>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</si>
  <si>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</si>
  <si>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</si>
  <si>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</si>
  <si>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</si>
  <si>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</si>
  <si>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</si>
  <si>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</si>
  <si>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</si>
  <si>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</si>
  <si>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</si>
  <si>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</si>
  <si>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</si>
  <si>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</si>
  <si>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</si>
  <si>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</si>
  <si>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</si>
  <si>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</si>
  <si>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</si>
  <si>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</si>
  <si>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</si>
  <si>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</si>
  <si>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</si>
  <si>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</si>
  <si>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</si>
  <si>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</si>
  <si>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</si>
  <si>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</si>
  <si>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</si>
  <si>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</si>
  <si>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</si>
  <si>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</si>
  <si>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</si>
  <si>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</si>
  <si>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</si>
  <si>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</si>
  <si>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</si>
  <si>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</si>
  <si>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</si>
  <si>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</si>
  <si>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</si>
  <si>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</si>
  <si>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</si>
  <si>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</si>
  <si>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</si>
  <si>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</si>
  <si>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</si>
  <si>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</si>
  <si>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</si>
  <si>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</si>
  <si>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</si>
  <si>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</si>
  <si>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</si>
  <si>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</si>
  <si>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</si>
  <si>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</si>
  <si>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</si>
  <si>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</si>
  <si>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</si>
  <si>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</si>
  <si>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</si>
  <si>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</si>
  <si>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</si>
  <si>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</si>
  <si>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</si>
  <si>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</si>
  <si>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</si>
  <si>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</si>
  <si>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</si>
  <si>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</si>
  <si>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</si>
  <si>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</si>
  <si>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</si>
  <si>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</si>
  <si>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</si>
  <si>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</si>
  <si>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</si>
  <si>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</si>
  <si>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</si>
  <si>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</si>
  <si>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</si>
  <si>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</si>
  <si>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</si>
  <si>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</si>
  <si>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</si>
  <si>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</si>
  <si>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</si>
  <si>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</si>
  <si>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</si>
  <si>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</si>
  <si>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</si>
  <si>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</si>
  <si>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</si>
  <si>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</si>
  <si>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</si>
  <si>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</si>
  <si>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</si>
  <si>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</si>
  <si>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</si>
  <si>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</si>
  <si>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</si>
  <si>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</si>
  <si>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</si>
  <si>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</si>
  <si>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</si>
  <si>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</si>
  <si>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</si>
  <si>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</si>
  <si>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</si>
  <si>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</si>
  <si>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</si>
  <si>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</si>
  <si>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</si>
  <si>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</si>
  <si>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</si>
  <si>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</si>
  <si>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</si>
  <si>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</si>
  <si>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</si>
  <si>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</si>
  <si>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</si>
  <si>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</si>
  <si>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</si>
  <si>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</si>
  <si>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</si>
  <si>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</si>
  <si>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</si>
  <si>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</si>
  <si>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</si>
  <si>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</si>
  <si>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</si>
  <si>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</si>
  <si>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</si>
  <si>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</si>
  <si>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</si>
  <si>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</si>
  <si>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</si>
  <si>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</si>
  <si>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</si>
  <si>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</si>
  <si>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</si>
  <si>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</si>
  <si>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</si>
  <si>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</si>
  <si>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</si>
  <si>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</si>
  <si>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</si>
  <si>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</si>
  <si>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</si>
  <si>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</si>
  <si>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</si>
  <si>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</si>
  <si>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</si>
  <si>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</si>
  <si>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</si>
  <si>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</si>
  <si>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</si>
  <si>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</si>
  <si>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</si>
  <si>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</si>
  <si>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</si>
  <si>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</si>
  <si>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</si>
  <si>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</si>
  <si>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</si>
  <si>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</si>
  <si>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</si>
  <si>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</si>
  <si>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</si>
  <si>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</si>
  <si>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</si>
  <si>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</si>
  <si>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</si>
  <si>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</si>
  <si>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</si>
  <si>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</si>
  <si>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</si>
  <si>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</si>
  <si>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</si>
  <si>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</si>
  <si>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</si>
  <si>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</si>
  <si>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</si>
  <si>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</si>
  <si>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</si>
  <si>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</si>
  <si>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</si>
  <si>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</si>
  <si>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</si>
  <si>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</si>
  <si>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</si>
  <si>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</si>
  <si>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</si>
  <si>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</si>
  <si>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</si>
  <si>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</si>
  <si>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</si>
  <si>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</si>
  <si>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</si>
  <si>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</si>
  <si>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</si>
  <si>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</si>
  <si>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</si>
  <si>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</si>
  <si>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</si>
  <si>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</si>
  <si>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</si>
  <si>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</si>
  <si>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</si>
  <si>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</si>
  <si>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</si>
  <si>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</si>
  <si>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</si>
  <si>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</si>
  <si>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</si>
  <si>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</si>
  <si>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</si>
  <si>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</si>
  <si>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</si>
  <si>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</si>
  <si>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</si>
  <si>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</si>
  <si>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</si>
  <si>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</si>
  <si>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</si>
  <si>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</si>
  <si>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</si>
  <si>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</si>
  <si>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</si>
  <si>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</si>
  <si>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</si>
  <si>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</si>
  <si>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</si>
  <si>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</si>
  <si>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</si>
  <si>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</si>
  <si>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</si>
  <si>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</si>
  <si>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</si>
  <si>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</si>
  <si>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</si>
  <si>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</si>
  <si>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</si>
  <si>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</si>
  <si>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</si>
  <si>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</si>
  <si>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</si>
  <si>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</si>
  <si>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</si>
  <si>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</si>
  <si>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</si>
  <si>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</si>
  <si>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</si>
  <si>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</si>
  <si>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</si>
  <si>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</si>
  <si>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</si>
  <si>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</si>
  <si>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</si>
  <si>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</si>
  <si>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</si>
  <si>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</si>
  <si>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</si>
  <si>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</si>
  <si>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</si>
  <si>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</si>
  <si>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</si>
  <si>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</si>
  <si>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</si>
  <si>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</si>
  <si>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</si>
  <si>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</si>
  <si>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</si>
  <si>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</si>
  <si>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</si>
  <si>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</si>
  <si>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</si>
  <si>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</si>
  <si>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</si>
  <si>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</si>
  <si>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</si>
  <si>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</si>
  <si>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</si>
  <si>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</si>
  <si>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</si>
  <si>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</si>
  <si>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</si>
  <si>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</si>
  <si>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</si>
  <si>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</si>
  <si>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</si>
  <si>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</si>
  <si>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</si>
  <si>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</si>
  <si>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</si>
  <si>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</si>
  <si>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</si>
  <si>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</si>
  <si>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</si>
  <si>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</si>
  <si>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</si>
  <si>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</si>
  <si>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</si>
  <si>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</si>
  <si>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</si>
  <si>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</si>
  <si>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</si>
  <si>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</si>
  <si>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</si>
  <si>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</si>
  <si>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</si>
  <si>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</si>
  <si>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</si>
  <si>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</si>
  <si>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</si>
  <si>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</si>
  <si>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</si>
  <si>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</si>
  <si>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</si>
  <si>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</si>
  <si>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</si>
  <si>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</si>
  <si>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</si>
  <si>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</si>
  <si>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</si>
  <si>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</si>
  <si>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</si>
  <si>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</si>
  <si>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</si>
  <si>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</si>
  <si>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</si>
  <si>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</si>
  <si>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</si>
  <si>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</si>
  <si>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</si>
  <si>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</si>
  <si>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</si>
  <si>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</si>
  <si>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</si>
  <si>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</si>
  <si>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</si>
  <si>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</si>
  <si>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</si>
  <si>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</si>
  <si>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</si>
  <si>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</si>
  <si>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</si>
  <si>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</si>
  <si>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</si>
  <si>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</si>
  <si>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</si>
  <si>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</si>
  <si>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</si>
  <si>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</si>
  <si>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</si>
  <si>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</si>
  <si>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</si>
  <si>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</si>
  <si>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</si>
  <si>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</si>
  <si>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</si>
  <si>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</si>
  <si>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</si>
  <si>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</si>
  <si>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</si>
  <si>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</si>
  <si>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</si>
  <si>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</si>
  <si>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</si>
  <si>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</si>
  <si>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</si>
  <si>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</si>
  <si>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</si>
  <si>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</si>
  <si>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</si>
  <si>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</si>
  <si>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</si>
  <si>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</si>
  <si>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</si>
  <si>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</si>
  <si>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</si>
  <si>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</si>
  <si>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</si>
  <si>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</si>
  <si>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</si>
  <si>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</si>
  <si>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</si>
  <si>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</si>
  <si>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</si>
  <si>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</si>
  <si>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</si>
  <si>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</si>
  <si>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</si>
  <si>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</si>
  <si>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</si>
  <si>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</si>
  <si>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</si>
  <si>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</si>
  <si>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</si>
  <si>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</si>
  <si>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</si>
  <si>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</si>
  <si>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</si>
  <si>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</si>
  <si>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</si>
  <si>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</si>
  <si>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</si>
  <si>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</si>
  <si>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</si>
  <si>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</si>
  <si>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</si>
  <si>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</si>
  <si>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</si>
  <si>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</si>
  <si>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</si>
  <si>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</si>
  <si>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</si>
  <si>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</si>
  <si>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</si>
  <si>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</si>
  <si>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</si>
  <si>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</si>
  <si>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</si>
  <si>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</si>
  <si>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</si>
  <si>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</si>
  <si>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</si>
  <si>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</si>
  <si>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</si>
  <si>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</si>
  <si>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</si>
  <si>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</si>
  <si>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</si>
  <si>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</si>
  <si>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</si>
  <si>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</si>
  <si>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</si>
  <si>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</si>
  <si>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</si>
  <si>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</si>
  <si>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</si>
  <si>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</si>
  <si>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</si>
  <si>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</si>
  <si>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</si>
  <si>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</si>
  <si>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</si>
  <si>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</si>
  <si>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</si>
  <si>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</si>
  <si>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</si>
  <si>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</si>
  <si>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</si>
  <si>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</si>
  <si>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</si>
  <si>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</si>
  <si>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</si>
  <si>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</si>
  <si>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</si>
  <si>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</si>
  <si>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</si>
  <si>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</si>
  <si>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</si>
  <si>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</si>
  <si>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</si>
  <si>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</si>
  <si>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</si>
  <si>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</si>
  <si>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</si>
  <si>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</si>
  <si>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</si>
  <si>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</si>
  <si>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</si>
  <si>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</si>
  <si>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</si>
  <si>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</si>
  <si>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</si>
  <si>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</si>
  <si>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</si>
  <si>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</si>
  <si>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</si>
  <si>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</si>
  <si>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</si>
  <si>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</si>
  <si>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</si>
  <si>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</si>
  <si>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</si>
  <si>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</si>
  <si>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</si>
  <si>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</si>
  <si>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</si>
  <si>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</si>
  <si>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</si>
  <si>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</si>
  <si>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</si>
  <si>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</si>
  <si>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</si>
  <si>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</si>
  <si>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</si>
  <si>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</si>
  <si>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</si>
  <si>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</si>
  <si>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</si>
  <si>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</si>
  <si>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</si>
  <si>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</si>
  <si>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</si>
  <si>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</si>
  <si>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</si>
  <si>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</si>
  <si>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</si>
  <si>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</si>
  <si>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</si>
  <si>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</si>
  <si>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</si>
  <si>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</si>
  <si>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</si>
  <si>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</si>
  <si>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</si>
  <si>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</si>
  <si>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</si>
  <si>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</si>
  <si>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</si>
  <si>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</si>
  <si>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</si>
  <si>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</si>
  <si>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</si>
  <si>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</si>
  <si>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</si>
  <si>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</si>
  <si>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</si>
  <si>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</si>
  <si>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</si>
  <si>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</si>
  <si>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</si>
  <si>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</si>
  <si>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</si>
  <si>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</si>
  <si>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</si>
  <si>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</si>
  <si>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</si>
  <si>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</si>
  <si>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</si>
  <si>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</si>
  <si>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</si>
  <si>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</si>
  <si>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</si>
  <si>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</si>
  <si>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</si>
  <si>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</si>
  <si>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</si>
  <si>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</si>
  <si>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</si>
  <si>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</si>
  <si>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</si>
  <si>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</si>
  <si>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</si>
  <si>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</si>
  <si>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</si>
  <si>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</si>
  <si>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</si>
  <si>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</si>
  <si>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</si>
  <si>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</si>
  <si>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</si>
  <si>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</si>
  <si>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</si>
  <si>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</si>
  <si>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</si>
  <si>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</si>
  <si>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</si>
  <si>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</si>
  <si>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</si>
  <si>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</si>
  <si>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</si>
  <si>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</si>
  <si>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</si>
  <si>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</si>
  <si>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</si>
  <si>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</si>
  <si>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</si>
  <si>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</si>
  <si>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</si>
  <si>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</si>
  <si>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</si>
  <si>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</si>
  <si>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</si>
  <si>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</si>
  <si>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</si>
  <si>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</si>
  <si>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</si>
  <si>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</si>
  <si>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</si>
  <si>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</si>
  <si>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</si>
  <si>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</si>
  <si>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</si>
  <si>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</si>
  <si>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</si>
  <si>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</si>
  <si>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</si>
  <si>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</si>
  <si>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</si>
  <si>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</si>
  <si>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</si>
  <si>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</si>
  <si>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</si>
  <si>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</si>
  <si>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</si>
  <si>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</si>
  <si>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</si>
  <si>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</si>
  <si>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</si>
  <si>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</si>
  <si>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</si>
  <si>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</si>
  <si>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</si>
  <si>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</si>
  <si>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</si>
  <si>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</si>
  <si>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</si>
  <si>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</si>
  <si>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</si>
  <si>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</si>
  <si>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</si>
  <si>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</si>
  <si>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</si>
  <si>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</si>
  <si>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</si>
  <si>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</si>
  <si>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</si>
  <si>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</si>
  <si>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</si>
  <si>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</si>
  <si>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</si>
  <si>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</si>
  <si>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</si>
  <si>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</si>
  <si>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</si>
  <si>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</si>
  <si>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</si>
  <si>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</si>
  <si>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</si>
  <si>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</si>
  <si>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</si>
  <si>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</si>
  <si>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</si>
  <si>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</si>
  <si>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</si>
  <si>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</si>
  <si>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</si>
  <si>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</si>
  <si>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</si>
  <si>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</si>
  <si>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</si>
  <si>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</si>
  <si>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</si>
  <si>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</si>
  <si>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</si>
  <si>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</si>
  <si>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</si>
  <si>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</si>
  <si>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</si>
  <si>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</si>
  <si>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</si>
  <si>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</si>
  <si>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</si>
  <si>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</si>
  <si>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</si>
  <si>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</si>
  <si>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</si>
  <si>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</si>
  <si>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</si>
  <si>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</si>
  <si>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</si>
  <si>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</si>
  <si>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</si>
  <si>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</si>
  <si>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</si>
  <si>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</si>
  <si>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</si>
  <si>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</si>
  <si>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</si>
  <si>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</si>
  <si>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</si>
  <si>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</si>
  <si>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</si>
  <si>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</si>
  <si>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</si>
  <si>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</si>
  <si>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</si>
  <si>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</si>
  <si>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</si>
  <si>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</si>
  <si>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</si>
  <si>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</si>
  <si>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</si>
  <si>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</si>
  <si>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</si>
  <si>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</si>
  <si>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</si>
  <si>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</si>
  <si>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</si>
  <si>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</si>
  <si>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</si>
  <si>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</si>
  <si>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</si>
  <si>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</si>
  <si>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</si>
  <si>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</si>
  <si>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</si>
  <si>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</si>
  <si>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</si>
  <si>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</si>
  <si>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</si>
  <si>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</si>
  <si>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</si>
  <si>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</si>
  <si>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</si>
  <si>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</si>
  <si>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</si>
  <si>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</si>
  <si>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</si>
  <si>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</si>
  <si>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</si>
  <si>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</si>
  <si>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</si>
  <si>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</si>
  <si>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</si>
  <si>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</si>
  <si>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</si>
  <si>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</si>
  <si>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</si>
  <si>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</si>
  <si>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</si>
  <si>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</si>
  <si>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</si>
  <si>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</si>
  <si>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</si>
  <si>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</si>
  <si>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</si>
  <si>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</si>
  <si>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</si>
  <si>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</si>
  <si>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</si>
  <si>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</si>
  <si>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</si>
  <si>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</si>
  <si>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</si>
  <si>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</si>
  <si>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</si>
  <si>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</si>
  <si>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</si>
  <si>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</si>
  <si>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</si>
  <si>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</si>
  <si>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</si>
  <si>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</si>
  <si>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</si>
  <si>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</si>
  <si>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</si>
  <si>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</si>
  <si>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</si>
  <si>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</si>
  <si>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</si>
  <si>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</si>
  <si>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</si>
  <si>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</si>
  <si>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</si>
  <si>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</si>
  <si>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</si>
  <si>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</si>
  <si>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</si>
  <si>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</si>
  <si>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</si>
  <si>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</si>
  <si>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</si>
  <si>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</si>
  <si>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</si>
  <si>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</si>
  <si>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</si>
  <si>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</si>
  <si>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</si>
  <si>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</si>
  <si>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</si>
  <si>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</si>
  <si>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</si>
  <si>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</si>
  <si>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</si>
  <si>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</si>
  <si>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</si>
  <si>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</si>
  <si>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</si>
  <si>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</si>
  <si>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</si>
  <si>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</si>
  <si>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</si>
  <si>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</si>
  <si>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</si>
  <si>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</si>
  <si>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</si>
  <si>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</si>
  <si>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</si>
  <si>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</si>
  <si>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</si>
  <si>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</si>
  <si>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</si>
  <si>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</si>
  <si>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</si>
  <si>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</si>
  <si>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</si>
  <si>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</si>
  <si>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</si>
  <si>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</si>
  <si>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</si>
  <si>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</si>
  <si>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</si>
  <si>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</si>
  <si>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</si>
  <si>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</si>
  <si>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</si>
  <si>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</si>
  <si>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</si>
  <si>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</si>
  <si>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</si>
  <si>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</si>
  <si>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</si>
  <si>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</si>
  <si>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</si>
  <si>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</si>
  <si>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</si>
  <si>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</si>
  <si>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</si>
  <si>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</si>
  <si>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</si>
  <si>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</si>
  <si>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</si>
  <si>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</si>
  <si>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</si>
  <si>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</si>
  <si>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</si>
  <si>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</si>
  <si>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</si>
  <si>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</si>
  <si>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</si>
  <si>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</si>
  <si>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</si>
  <si>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</si>
  <si>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</si>
  <si>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</si>
  <si>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</si>
  <si>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</si>
  <si>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</si>
  <si>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</si>
  <si>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</si>
  <si>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</si>
  <si>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</si>
  <si>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</si>
  <si>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</si>
  <si>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</si>
  <si>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</si>
  <si>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</si>
  <si>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</si>
  <si>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</si>
  <si>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</si>
  <si>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</si>
  <si>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</si>
  <si>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</si>
  <si>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</si>
  <si>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</si>
  <si>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</si>
  <si>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</si>
  <si>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</si>
  <si>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</si>
  <si>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</si>
  <si>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</si>
  <si>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</si>
  <si>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</si>
  <si>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</si>
  <si>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</si>
  <si>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</si>
  <si>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</si>
  <si>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</si>
  <si>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</si>
  <si>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</si>
  <si>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</si>
  <si>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</si>
  <si>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</si>
  <si>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</si>
  <si>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</si>
  <si>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</si>
  <si>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</si>
  <si>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</si>
  <si>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</si>
  <si>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</si>
  <si>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</si>
  <si>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</si>
  <si>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</si>
  <si>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</si>
  <si>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</si>
  <si>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</si>
  <si>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</si>
  <si>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</si>
  <si>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</si>
  <si>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</si>
  <si>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</si>
  <si>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</si>
  <si>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</si>
  <si>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</si>
  <si>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</si>
  <si>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</si>
  <si>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</si>
  <si>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</si>
  <si>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</si>
  <si>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</si>
  <si>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</si>
  <si>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</si>
  <si>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</si>
  <si>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</si>
  <si>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</si>
  <si>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</si>
  <si>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</si>
  <si>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</si>
  <si>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</si>
  <si>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</si>
  <si>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</si>
  <si>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</si>
  <si>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</si>
  <si>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</si>
  <si>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</si>
  <si>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</si>
  <si>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</si>
  <si>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</si>
  <si>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</si>
  <si>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</si>
  <si>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</si>
  <si>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</si>
  <si>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</si>
  <si>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</si>
  <si>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</si>
  <si>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</si>
  <si>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</si>
  <si>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</si>
  <si>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</si>
  <si>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</si>
  <si>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</si>
  <si>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</si>
  <si>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</si>
  <si>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</si>
  <si>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</si>
  <si>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</si>
  <si>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</si>
  <si>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</si>
  <si>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</si>
  <si>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</si>
  <si>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</si>
  <si>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</si>
  <si>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</si>
  <si>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</si>
  <si>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</si>
  <si>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</si>
  <si>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</si>
  <si>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</si>
  <si>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</si>
  <si>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</si>
  <si>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</si>
  <si>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</si>
  <si>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</si>
  <si>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</si>
  <si>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</si>
  <si>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</si>
  <si>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</si>
  <si>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</si>
  <si>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</si>
  <si>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</si>
  <si>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</si>
  <si>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</si>
  <si>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</si>
  <si>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</si>
  <si>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</si>
  <si>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</si>
  <si>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</si>
  <si>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</si>
  <si>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</si>
  <si>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</si>
  <si>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</si>
  <si>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</si>
  <si>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</si>
  <si>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</si>
  <si>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</si>
  <si>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</si>
  <si>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</si>
  <si>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</si>
  <si>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</si>
  <si>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</si>
  <si>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</si>
  <si>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</si>
  <si>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</si>
  <si>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</si>
  <si>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</si>
  <si>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</si>
  <si>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</si>
  <si>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</si>
  <si>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</si>
  <si>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</si>
  <si>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</si>
  <si>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</si>
  <si>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</si>
  <si>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</si>
  <si>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</si>
  <si>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</si>
  <si>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</si>
  <si>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</si>
  <si>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</si>
  <si>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</si>
  <si>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</si>
  <si>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</si>
  <si>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</si>
  <si>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</si>
  <si>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</si>
  <si>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</si>
  <si>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</si>
  <si>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</si>
  <si>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</si>
  <si>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</si>
  <si>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</si>
  <si>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</si>
  <si>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</si>
  <si>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</si>
  <si>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</si>
  <si>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</si>
  <si>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</si>
  <si>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</si>
  <si>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</si>
  <si>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</si>
  <si>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</si>
  <si>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</si>
  <si>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</si>
  <si>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</si>
  <si>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</si>
  <si>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</si>
  <si>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</si>
  <si>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</si>
  <si>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</si>
  <si>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</si>
  <si>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</si>
  <si>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</si>
  <si>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</si>
  <si>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</si>
  <si>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</si>
  <si>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</si>
  <si>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</si>
  <si>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</si>
  <si>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</si>
  <si>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</si>
  <si>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</si>
  <si>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</si>
  <si>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</si>
  <si>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</si>
  <si>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</si>
  <si>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</si>
  <si>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</si>
  <si>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</si>
  <si>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</si>
  <si>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</si>
  <si>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</si>
  <si>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</si>
  <si>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</si>
  <si>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</si>
  <si>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</si>
  <si>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</si>
  <si>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</si>
  <si>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</si>
  <si>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</si>
  <si>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</si>
  <si>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</si>
  <si>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</si>
  <si>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</si>
  <si>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</si>
  <si>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</si>
  <si>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</si>
  <si>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</si>
  <si>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</si>
  <si>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</si>
  <si>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</si>
  <si>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</si>
  <si>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</si>
  <si>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</si>
  <si>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</si>
  <si>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</si>
  <si>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</si>
  <si>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</si>
  <si>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</si>
  <si>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</si>
  <si>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</si>
  <si>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</si>
  <si>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</si>
  <si>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</si>
  <si>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</si>
  <si>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</si>
  <si>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</si>
  <si>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</si>
  <si>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</si>
  <si>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</si>
  <si>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</si>
  <si>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</si>
  <si>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</si>
  <si>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</si>
  <si>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</si>
  <si>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</si>
  <si>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</si>
  <si>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</si>
  <si>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</si>
  <si>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</si>
  <si>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</si>
  <si>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</si>
  <si>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</si>
  <si>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</si>
  <si>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</si>
  <si>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</si>
  <si>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</si>
  <si>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</si>
  <si>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</si>
  <si>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</si>
  <si>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</si>
  <si>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</si>
  <si>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</si>
  <si>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</si>
  <si>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</si>
  <si>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</si>
  <si>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</si>
  <si>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</si>
  <si>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</si>
  <si>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</si>
  <si>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</si>
  <si>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</si>
  <si>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</si>
  <si>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</si>
  <si>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</si>
  <si>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</si>
  <si>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</si>
  <si>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</si>
  <si>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</si>
  <si>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</si>
  <si>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</si>
  <si>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</si>
  <si>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</si>
  <si>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</si>
  <si>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</si>
  <si>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</si>
  <si>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</si>
  <si>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</si>
  <si>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</si>
  <si>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</si>
  <si>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</si>
  <si>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</si>
  <si>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</si>
  <si>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</si>
  <si>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</si>
  <si>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</si>
  <si>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</si>
  <si>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</si>
  <si>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</si>
  <si>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</si>
  <si>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</si>
  <si>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</si>
  <si>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</si>
  <si>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</si>
  <si>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</si>
  <si>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</si>
  <si>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</si>
  <si>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</si>
  <si>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</si>
  <si>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</si>
  <si>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</si>
  <si>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</si>
  <si>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</si>
  <si>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</si>
  <si>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</si>
  <si>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</si>
  <si>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</si>
  <si>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</si>
  <si>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</si>
  <si>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</si>
  <si>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</si>
  <si>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</si>
  <si>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</si>
  <si>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</si>
  <si>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</si>
  <si>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</si>
  <si>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</si>
  <si>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</si>
  <si>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</si>
  <si>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</si>
  <si>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</si>
  <si>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</si>
  <si>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</si>
  <si>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</si>
  <si>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</si>
  <si>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</si>
  <si>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</si>
  <si>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</si>
  <si>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</si>
  <si>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</si>
  <si>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</si>
  <si>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</si>
  <si>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</si>
  <si>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</si>
  <si>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</si>
  <si>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</si>
  <si>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</si>
  <si>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</si>
  <si>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</si>
  <si>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</si>
  <si>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</si>
  <si>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</si>
  <si>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</si>
  <si>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</si>
  <si>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</si>
  <si>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</si>
  <si>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</si>
  <si>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</si>
  <si>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</si>
  <si>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</si>
  <si>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</si>
  <si>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</si>
  <si>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</si>
  <si>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</si>
  <si>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</si>
  <si>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</si>
  <si>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</si>
  <si>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</si>
  <si>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</si>
  <si>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</si>
  <si>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</si>
  <si>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</si>
  <si>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</si>
  <si>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</si>
  <si>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</si>
  <si>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</si>
  <si>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</si>
  <si>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</si>
  <si>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</si>
  <si>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</si>
  <si>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</si>
  <si>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</si>
  <si>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</si>
  <si>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</si>
  <si>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</si>
  <si>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</si>
  <si>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</si>
  <si>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</si>
  <si>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</si>
  <si>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</si>
  <si>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</si>
  <si>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</si>
  <si>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</si>
  <si>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</si>
  <si>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</si>
  <si>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</si>
  <si>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</si>
  <si>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</si>
  <si>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</si>
  <si>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</si>
  <si>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</si>
  <si>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</si>
  <si>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</si>
  <si>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</si>
  <si>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</si>
  <si>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</si>
  <si>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</si>
  <si>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</si>
  <si>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</si>
  <si>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</si>
  <si>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</si>
  <si>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</si>
  <si>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</si>
  <si>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</si>
  <si>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</si>
  <si>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</si>
  <si>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</si>
  <si>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</si>
  <si>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</si>
  <si>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</si>
  <si>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</si>
  <si>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</si>
  <si>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</si>
  <si>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</si>
  <si>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</si>
  <si>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</si>
  <si>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</si>
  <si>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</si>
  <si>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</si>
  <si>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</si>
  <si>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</si>
  <si>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</si>
  <si>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</si>
  <si>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</si>
  <si>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</si>
  <si>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</si>
  <si>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</si>
  <si>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</si>
  <si>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</si>
  <si>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</si>
  <si>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</si>
  <si>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</si>
  <si>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</si>
  <si>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</si>
  <si>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</si>
  <si>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</si>
  <si>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</si>
  <si>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</si>
  <si>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</si>
  <si>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</si>
  <si>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</si>
  <si>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</si>
  <si>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</si>
  <si>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</si>
  <si>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</si>
  <si>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</si>
  <si>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</si>
  <si>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</si>
  <si>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</si>
  <si>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</si>
  <si>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</si>
  <si>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</si>
  <si>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</si>
  <si>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</si>
  <si>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</si>
  <si>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</si>
  <si>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</si>
  <si>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</si>
  <si>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</si>
  <si>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</si>
  <si>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</si>
  <si>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</si>
  <si>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</si>
  <si>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</si>
  <si>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</si>
  <si>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</si>
  <si>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</si>
  <si>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</si>
  <si>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</si>
  <si>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</si>
  <si>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</si>
  <si>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</si>
  <si>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</si>
  <si>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</si>
  <si>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</si>
  <si>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</si>
  <si>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</si>
  <si>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</si>
  <si>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</si>
  <si>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</si>
  <si>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</si>
  <si>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</si>
  <si>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</si>
  <si>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</si>
  <si>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</si>
  <si>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</si>
  <si>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</si>
  <si>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</si>
  <si>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</si>
  <si>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</si>
  <si>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</si>
  <si>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</si>
  <si>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</si>
  <si>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</si>
  <si>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</si>
  <si>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</si>
  <si>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</si>
  <si>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</si>
  <si>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</si>
  <si>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</si>
  <si>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</si>
  <si>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</si>
  <si>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</si>
  <si>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</si>
  <si>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</si>
  <si>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</si>
  <si>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</si>
  <si>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</si>
  <si>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</si>
  <si>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</si>
  <si>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</si>
  <si>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</si>
  <si>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</si>
  <si>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</si>
  <si>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</si>
  <si>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</si>
  <si>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</si>
  <si>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</si>
  <si>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</si>
  <si>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</si>
  <si>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</si>
  <si>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</si>
  <si>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</si>
  <si>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</si>
  <si>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</si>
  <si>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</si>
  <si>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</si>
  <si>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</si>
  <si>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</si>
  <si>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</si>
  <si>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</si>
  <si>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</si>
  <si>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</si>
  <si>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</si>
  <si>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</si>
  <si>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</si>
  <si>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</si>
  <si>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</si>
  <si>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</si>
  <si>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</si>
  <si>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</si>
  <si>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</si>
  <si>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</si>
  <si>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</si>
  <si>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</si>
  <si>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</si>
  <si>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</si>
  <si>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</si>
  <si>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</si>
  <si>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</si>
  <si>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</si>
  <si>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</si>
  <si>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</si>
  <si>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</si>
  <si>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</si>
  <si>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</si>
  <si>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</si>
  <si>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</si>
  <si>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</si>
  <si>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</si>
  <si>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</si>
  <si>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</si>
  <si>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</si>
  <si>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</si>
  <si>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</si>
  <si>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</si>
  <si>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</si>
  <si>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</si>
  <si>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</si>
  <si>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</si>
  <si>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</si>
  <si>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</si>
  <si>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</si>
  <si>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</si>
  <si>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</si>
  <si>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</si>
  <si>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</si>
  <si>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</si>
  <si>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</si>
  <si>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</si>
  <si>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</si>
  <si>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</si>
  <si>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</si>
  <si>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</si>
  <si>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</si>
  <si>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</si>
  <si>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</si>
  <si>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</si>
  <si>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</si>
  <si>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</si>
  <si>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</si>
  <si>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</si>
  <si>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</si>
  <si>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</si>
  <si>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</si>
  <si>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</si>
  <si>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</si>
  <si>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</si>
  <si>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</si>
  <si>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</si>
  <si>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</si>
  <si>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</si>
  <si>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</si>
  <si>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</si>
  <si>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</si>
  <si>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</si>
  <si>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</si>
  <si>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</si>
  <si>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</si>
  <si>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</si>
  <si>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</si>
  <si>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</si>
  <si>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</si>
  <si>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</si>
  <si>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</si>
  <si>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</si>
  <si>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</si>
  <si>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</si>
  <si>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</si>
  <si>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</si>
  <si>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</si>
  <si>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</si>
  <si>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</si>
  <si>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</si>
  <si>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</si>
  <si>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</si>
  <si>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</si>
  <si>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</si>
  <si>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</si>
  <si>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</si>
  <si>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</si>
  <si>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</si>
  <si>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</si>
  <si>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</si>
  <si>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</si>
  <si>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</si>
  <si>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</si>
  <si>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</si>
  <si>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</si>
  <si>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</si>
  <si>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</si>
  <si>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</si>
  <si>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</si>
  <si>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</si>
  <si>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</si>
  <si>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</si>
  <si>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</si>
  <si>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</si>
  <si>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</si>
  <si>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</si>
  <si>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</si>
  <si>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</si>
  <si>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</si>
  <si>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</si>
  <si>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</si>
  <si>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</si>
  <si>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</si>
  <si>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</si>
  <si>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</si>
  <si>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</si>
  <si>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</si>
  <si>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</si>
  <si>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</si>
  <si>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</si>
  <si>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</si>
  <si>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</si>
  <si>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</si>
  <si>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</si>
  <si>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</si>
  <si>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</si>
  <si>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</si>
  <si>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</si>
  <si>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</si>
  <si>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</si>
  <si>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</si>
  <si>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</si>
  <si>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</si>
  <si>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</si>
  <si>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</si>
  <si>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</si>
  <si>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</si>
  <si>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</si>
  <si>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</si>
  <si>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</si>
  <si>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</si>
  <si>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</si>
  <si>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</si>
  <si>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</si>
  <si>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</si>
  <si>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</si>
  <si>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</si>
  <si>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</si>
  <si>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</si>
  <si>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</si>
  <si>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</si>
  <si>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</si>
  <si>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</si>
  <si>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</si>
  <si>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</si>
  <si>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</si>
  <si>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</si>
  <si>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</si>
  <si>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</si>
  <si>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</si>
  <si>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</si>
  <si>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</si>
  <si>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</si>
  <si>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</si>
  <si>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</si>
  <si>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</si>
  <si>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</si>
  <si>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</si>
  <si>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</si>
  <si>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</si>
  <si>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</si>
  <si>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</si>
  <si>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</si>
  <si>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</si>
  <si>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</si>
  <si>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</si>
  <si>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</si>
  <si>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</si>
  <si>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</si>
  <si>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</si>
  <si>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</si>
  <si>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</si>
  <si>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</si>
  <si>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</si>
  <si>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</si>
  <si>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</si>
  <si>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</si>
  <si>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</si>
  <si>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</si>
  <si>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</si>
  <si>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</si>
  <si>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</si>
  <si>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</si>
  <si>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</si>
  <si>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</si>
  <si>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</si>
  <si>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</si>
  <si>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</si>
  <si>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</si>
  <si>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</si>
  <si>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</si>
  <si>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</si>
  <si>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</si>
  <si>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</si>
  <si>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</si>
  <si>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</si>
  <si>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</si>
  <si>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</si>
  <si>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</si>
  <si>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</si>
  <si>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</si>
  <si>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</si>
  <si>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</si>
  <si>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</si>
  <si>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</si>
  <si>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</si>
  <si>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</si>
  <si>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</si>
  <si>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</si>
  <si>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</si>
  <si>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</si>
  <si>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</si>
  <si>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</si>
  <si>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</si>
  <si>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</si>
  <si>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</si>
  <si>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</si>
  <si>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</si>
  <si>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</si>
  <si>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</si>
  <si>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</si>
  <si>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</si>
  <si>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</si>
  <si>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</si>
  <si>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</si>
  <si>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</si>
  <si>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</si>
  <si>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</si>
  <si>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</si>
  <si>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</si>
  <si>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</si>
  <si>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</si>
  <si>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</si>
  <si>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</si>
  <si>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</si>
  <si>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</si>
  <si>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</si>
  <si>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</si>
  <si>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</si>
  <si>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</si>
  <si>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</si>
  <si>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</si>
  <si>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</si>
  <si>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</si>
  <si>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</si>
  <si>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</si>
  <si>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</si>
  <si>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</si>
  <si>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</si>
  <si>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</si>
  <si>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</si>
  <si>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</si>
  <si>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</si>
  <si>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</si>
  <si>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</si>
  <si>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</si>
  <si>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</si>
  <si>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</si>
  <si>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</si>
  <si>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</si>
  <si>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</si>
  <si>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</si>
  <si>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</si>
  <si>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</si>
  <si>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</si>
  <si>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</si>
  <si>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</si>
  <si>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</si>
  <si>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</si>
  <si>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</si>
  <si>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</si>
  <si>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</si>
  <si>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</si>
  <si>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</si>
  <si>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</si>
  <si>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</si>
  <si>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</si>
  <si>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</si>
  <si>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</si>
  <si>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</si>
  <si>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</si>
  <si>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</si>
  <si>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</si>
  <si>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</si>
  <si>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</si>
  <si>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</si>
  <si>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</si>
  <si>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</si>
  <si>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</si>
  <si>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</si>
  <si>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</si>
  <si>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</si>
  <si>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</si>
  <si>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</si>
  <si>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</si>
  <si>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</si>
  <si>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</si>
  <si>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</si>
  <si>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</si>
  <si>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</si>
  <si>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</si>
  <si>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</si>
  <si>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</si>
  <si>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</si>
  <si>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</si>
  <si>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</si>
  <si>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</si>
  <si>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</si>
  <si>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</si>
  <si>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</si>
  <si>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</si>
  <si>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</si>
  <si>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</si>
  <si>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</si>
  <si>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</si>
  <si>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</si>
  <si>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</si>
  <si>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</si>
  <si>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</si>
  <si>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</si>
  <si>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</si>
  <si>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</si>
  <si>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</si>
  <si>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</si>
  <si>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</si>
  <si>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</si>
  <si>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</si>
  <si>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</si>
  <si>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</si>
  <si>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</si>
  <si>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</si>
  <si>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</si>
  <si>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</si>
  <si>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</si>
  <si>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</si>
  <si>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</si>
  <si>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</si>
  <si>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</si>
  <si>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</si>
  <si>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</si>
  <si>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</si>
  <si>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</si>
  <si>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</si>
  <si>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</si>
  <si>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</si>
  <si>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</si>
  <si>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</si>
  <si>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</si>
  <si>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</si>
  <si>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</si>
  <si>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</si>
  <si>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</si>
  <si>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</si>
  <si>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</si>
  <si>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</si>
  <si>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</si>
  <si>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</si>
  <si>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</si>
  <si>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</si>
  <si>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</si>
  <si>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</si>
  <si>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</si>
  <si>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</si>
  <si>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</si>
  <si>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</si>
  <si>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</si>
  <si>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</si>
  <si>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</si>
  <si>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</si>
  <si>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</si>
  <si>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</si>
  <si>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</si>
  <si>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</si>
  <si>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</si>
  <si>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</si>
  <si>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</si>
  <si>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</si>
  <si>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</si>
  <si>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</si>
  <si>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</si>
  <si>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</si>
  <si>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</si>
  <si>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</si>
  <si>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</si>
  <si>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</si>
  <si>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</si>
  <si>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</si>
  <si>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</si>
  <si>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</si>
  <si>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</si>
  <si>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</si>
  <si>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</si>
  <si>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</si>
  <si>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</si>
  <si>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</si>
  <si>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</si>
  <si>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</si>
  <si>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</si>
  <si>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</si>
  <si>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</si>
  <si>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</si>
  <si>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</si>
  <si>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</si>
  <si>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</si>
  <si>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</si>
  <si>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</si>
  <si>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</si>
  <si>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</si>
  <si>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</si>
  <si>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</si>
  <si>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</si>
  <si>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</si>
  <si>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</si>
  <si>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</si>
  <si>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</si>
  <si>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</si>
  <si>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</si>
  <si>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</si>
  <si>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</si>
  <si>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</si>
  <si>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</si>
  <si>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</si>
  <si>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</si>
  <si>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</si>
  <si>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</si>
  <si>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</si>
  <si>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</si>
  <si>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</si>
  <si>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</si>
  <si>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</si>
  <si>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</si>
  <si>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</si>
  <si>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</si>
  <si>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</si>
  <si>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</si>
  <si>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</si>
  <si>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</si>
  <si>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</si>
  <si>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</si>
  <si>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</si>
  <si>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</si>
  <si>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</si>
  <si>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</si>
  <si>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</si>
  <si>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</si>
  <si>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</si>
  <si>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</si>
  <si>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</si>
  <si>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</si>
  <si>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</si>
  <si>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</si>
  <si>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</si>
  <si>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</si>
  <si>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</si>
  <si>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</si>
  <si>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</si>
  <si>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</si>
  <si>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</si>
  <si>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</si>
  <si>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</si>
  <si>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</si>
  <si>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</si>
  <si>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</si>
  <si>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</si>
  <si>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</si>
  <si>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</si>
  <si>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</si>
  <si>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</si>
  <si>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</si>
  <si>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</si>
  <si>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</si>
  <si>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</si>
  <si>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</si>
  <si>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</si>
  <si>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</si>
  <si>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</si>
  <si>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</si>
  <si>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</si>
  <si>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</si>
  <si>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</si>
  <si>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</si>
  <si>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</si>
  <si>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</si>
  <si>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</si>
  <si>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</si>
  <si>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</si>
  <si>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</si>
  <si>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</si>
  <si>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</si>
  <si>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</si>
  <si>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</si>
  <si>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</si>
  <si>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</si>
  <si>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</si>
  <si>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</si>
  <si>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</si>
  <si>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</si>
  <si>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</si>
  <si>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</si>
  <si>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</si>
  <si>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</si>
  <si>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</si>
  <si>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</si>
  <si>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</si>
  <si>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</si>
  <si>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</si>
  <si>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</si>
  <si>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</si>
  <si>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</si>
  <si>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</si>
  <si>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</si>
  <si>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</si>
  <si>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</si>
  <si>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</si>
  <si>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</si>
  <si>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</si>
  <si>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</si>
  <si>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</si>
  <si>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</si>
  <si>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</si>
  <si>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</si>
  <si>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</si>
  <si>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</si>
  <si>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</si>
  <si>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</si>
  <si>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</si>
  <si>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</si>
  <si>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</si>
  <si>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</si>
  <si>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</si>
  <si>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</si>
  <si>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</si>
  <si>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</si>
  <si>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</si>
  <si>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</si>
  <si>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</si>
  <si>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</si>
  <si>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</si>
  <si>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</si>
  <si>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</si>
  <si>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</si>
  <si>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</si>
  <si>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</si>
  <si>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</si>
  <si>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</si>
  <si>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</si>
  <si>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</si>
  <si>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</si>
  <si>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</si>
  <si>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</si>
  <si>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</si>
  <si>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</si>
  <si>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</si>
  <si>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</si>
  <si>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</si>
  <si>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</si>
  <si>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</si>
  <si>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</si>
  <si>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</si>
  <si>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</si>
  <si>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</si>
  <si>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</si>
  <si>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</si>
  <si>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</si>
  <si>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</si>
  <si>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</si>
  <si>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</si>
  <si>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</si>
  <si>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</si>
  <si>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</si>
  <si>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</si>
  <si>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</si>
  <si>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</si>
  <si>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</si>
  <si>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</si>
  <si>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</si>
  <si>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</si>
  <si>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</si>
  <si>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</si>
  <si>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</si>
  <si>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</si>
  <si>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</si>
  <si>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</si>
  <si>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</si>
  <si>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</si>
  <si>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</si>
  <si>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</si>
  <si>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</si>
  <si>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</si>
  <si>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</si>
  <si>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</si>
  <si>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</si>
  <si>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</si>
  <si>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</si>
  <si>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</si>
  <si>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</si>
  <si>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</si>
  <si>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</si>
  <si>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</si>
  <si>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</si>
  <si>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</si>
  <si>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</si>
  <si>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</si>
  <si>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</si>
  <si>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</si>
  <si>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</si>
  <si>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</si>
  <si>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</si>
  <si>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</si>
  <si>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</si>
  <si>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</si>
  <si>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</si>
  <si>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</si>
  <si>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</si>
  <si>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</si>
  <si>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</si>
  <si>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</si>
  <si>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</si>
  <si>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</si>
  <si>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</si>
  <si>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</si>
  <si>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</si>
  <si>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</si>
  <si>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</si>
  <si>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</si>
  <si>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</si>
  <si>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</si>
  <si>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</si>
  <si>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</si>
  <si>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</si>
  <si>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</si>
  <si>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</si>
  <si>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</si>
  <si>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</si>
  <si>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</si>
  <si>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</si>
  <si>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</si>
  <si>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</si>
  <si>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</si>
  <si>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</si>
  <si>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</si>
  <si>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</si>
  <si>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</si>
  <si>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</si>
  <si>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</si>
  <si>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</si>
  <si>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</si>
  <si>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</si>
  <si>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</si>
  <si>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</si>
  <si>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</si>
  <si>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</si>
  <si>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</si>
  <si>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</si>
  <si>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</si>
  <si>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</si>
  <si>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</si>
  <si>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</si>
  <si>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</si>
  <si>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</si>
  <si>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</si>
  <si>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</si>
  <si>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</si>
  <si>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</si>
  <si>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</si>
  <si>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</si>
  <si>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</si>
  <si>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</si>
  <si>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</si>
  <si>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</si>
  <si>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</si>
  <si>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</si>
  <si>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</si>
  <si>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</si>
  <si>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</si>
  <si>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</si>
  <si>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</si>
  <si>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</si>
  <si>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</si>
  <si>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</si>
  <si>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</si>
  <si>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</si>
  <si>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</si>
  <si>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</si>
  <si>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</si>
  <si>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</si>
  <si>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</si>
  <si>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</si>
  <si>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</si>
  <si>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</si>
  <si>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</si>
  <si>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</si>
  <si>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</si>
  <si>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</si>
  <si>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</si>
  <si>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</si>
  <si>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</si>
  <si>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</si>
  <si>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</si>
  <si>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</si>
  <si>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</si>
  <si>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</si>
  <si>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</si>
  <si>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</si>
  <si>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</si>
  <si>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</si>
  <si>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</si>
  <si>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</si>
  <si>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</si>
  <si>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</si>
  <si>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</si>
  <si>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</si>
  <si>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</si>
  <si>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</si>
  <si>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</si>
  <si>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</si>
  <si>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</si>
  <si>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</si>
  <si>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</si>
  <si>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</si>
  <si>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</si>
  <si>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</si>
  <si>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</si>
  <si>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</si>
  <si>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</si>
  <si>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</si>
  <si>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</si>
  <si>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</si>
  <si>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</si>
  <si>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</si>
  <si>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</si>
  <si>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</si>
  <si>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</si>
  <si>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</si>
  <si>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</si>
  <si>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</si>
  <si>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</si>
  <si>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</si>
  <si>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</si>
  <si>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</si>
  <si>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</si>
  <si>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</si>
  <si>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</si>
  <si>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</si>
  <si>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</si>
  <si>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</si>
  <si>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</si>
  <si>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</si>
  <si>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</si>
  <si>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</si>
  <si>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</si>
  <si>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</si>
  <si>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</si>
  <si>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</si>
  <si>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</si>
  <si>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</si>
  <si>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</si>
  <si>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</si>
  <si>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</si>
  <si>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</si>
  <si>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</si>
  <si>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</si>
  <si>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</si>
  <si>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</si>
  <si>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</si>
  <si>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</si>
  <si>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</si>
  <si>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</si>
  <si>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</si>
  <si>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</si>
  <si>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</si>
  <si>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</si>
  <si>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</si>
  <si>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</si>
  <si>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</si>
  <si>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</si>
  <si>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</si>
  <si>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</si>
  <si>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</si>
  <si>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</si>
  <si>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</si>
  <si>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</si>
  <si>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</si>
  <si>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</si>
  <si>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</si>
  <si>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</si>
  <si>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</si>
  <si>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</si>
  <si>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</si>
  <si>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</si>
  <si>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</si>
  <si>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</si>
  <si>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</si>
  <si>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</si>
  <si>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</si>
  <si>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</si>
  <si>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</si>
  <si>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</si>
  <si>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</si>
  <si>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</si>
  <si>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</si>
  <si>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</si>
  <si>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</si>
  <si>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</si>
  <si>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</si>
  <si>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</si>
  <si>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</si>
  <si>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</si>
  <si>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</si>
  <si>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</si>
  <si>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</si>
  <si>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</si>
  <si>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</si>
  <si>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</si>
  <si>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</si>
  <si>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</si>
  <si>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</si>
  <si>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</si>
  <si>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</si>
  <si>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</si>
  <si>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</si>
  <si>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</si>
  <si>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</si>
  <si>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</si>
  <si>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</si>
  <si>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</si>
  <si>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</si>
  <si>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</si>
  <si>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</si>
  <si>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</si>
  <si>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</si>
  <si>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</si>
  <si>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</si>
  <si>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</si>
  <si>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</si>
  <si>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</si>
  <si>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</si>
  <si>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</si>
  <si>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</si>
  <si>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</si>
  <si>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</si>
  <si>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</si>
  <si>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</si>
  <si>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</si>
  <si>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</si>
  <si>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</si>
  <si>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</si>
  <si>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</si>
  <si>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</si>
  <si>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</si>
  <si>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</si>
  <si>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</si>
  <si>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</si>
  <si>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</si>
  <si>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</si>
  <si>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</si>
  <si>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</si>
  <si>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</si>
  <si>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</si>
  <si>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</si>
  <si>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</si>
  <si>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</si>
  <si>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</si>
  <si>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</si>
  <si>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</si>
  <si>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</si>
  <si>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</si>
  <si>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</si>
  <si>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</si>
  <si>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</si>
  <si>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</si>
  <si>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</si>
  <si>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</si>
  <si>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</si>
  <si>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</si>
  <si>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</si>
  <si>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</si>
  <si>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</si>
  <si>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</si>
  <si>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</si>
  <si>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</si>
  <si>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</si>
  <si>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</si>
  <si>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</si>
  <si>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</si>
  <si>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</si>
  <si>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</si>
  <si>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</si>
  <si>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</si>
  <si>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</si>
  <si>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</si>
  <si>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</si>
  <si>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</si>
  <si>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</si>
  <si>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</si>
  <si>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</si>
  <si>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</si>
  <si>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</si>
  <si>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</si>
  <si>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</si>
  <si>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</si>
  <si>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</si>
  <si>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</si>
  <si>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</si>
  <si>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</si>
  <si>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</si>
  <si>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</si>
  <si>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</si>
  <si>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</si>
  <si>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</si>
  <si>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</si>
  <si>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</si>
  <si>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</si>
  <si>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</si>
  <si>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</si>
  <si>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</si>
  <si>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</si>
  <si>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</si>
  <si>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</si>
  <si>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</si>
  <si>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</si>
  <si>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</si>
  <si>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</si>
  <si>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</si>
  <si>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</si>
  <si>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</si>
  <si>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</si>
  <si>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</si>
  <si>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</si>
  <si>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</si>
  <si>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</si>
  <si>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</si>
  <si>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</si>
  <si>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</si>
  <si>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</si>
  <si>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</si>
  <si>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</si>
  <si>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</si>
  <si>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</si>
  <si>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</si>
  <si>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</si>
  <si>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</si>
  <si>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</si>
  <si>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</si>
  <si>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</si>
  <si>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</si>
  <si>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</si>
  <si>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</si>
  <si>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</si>
  <si>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</si>
  <si>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</si>
  <si>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</si>
  <si>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</si>
  <si>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</si>
  <si>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</si>
  <si>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</si>
  <si>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</si>
  <si>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</si>
  <si>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</si>
  <si>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</si>
  <si>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</si>
  <si>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</si>
  <si>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</si>
  <si>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</si>
  <si>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</si>
  <si>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</si>
  <si>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</si>
  <si>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</si>
  <si>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</si>
  <si>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</si>
  <si>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</si>
  <si>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</si>
  <si>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</si>
  <si>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</si>
  <si>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</si>
  <si>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</si>
  <si>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</si>
  <si>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</si>
  <si>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</si>
  <si>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</si>
  <si>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</si>
  <si>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</si>
  <si>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</si>
  <si>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</si>
  <si>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</si>
  <si>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</si>
  <si>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</si>
  <si>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</si>
  <si>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</si>
  <si>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</si>
  <si>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</si>
  <si>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</si>
  <si>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</si>
  <si>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</si>
  <si>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</si>
  <si>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</si>
  <si>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</si>
  <si>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</si>
  <si>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</si>
  <si>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</si>
  <si>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</si>
  <si>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</si>
  <si>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</si>
  <si>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</si>
  <si>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</si>
  <si>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</si>
  <si>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</si>
  <si>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</si>
  <si>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</si>
  <si>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</si>
  <si>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</si>
  <si>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</si>
  <si>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</si>
  <si>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</si>
  <si>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</si>
  <si>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</si>
  <si>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</si>
  <si>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</si>
  <si>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</si>
  <si>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</si>
  <si>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</si>
  <si>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</si>
  <si>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</si>
  <si>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</si>
  <si>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</si>
  <si>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</si>
  <si>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</si>
  <si>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</si>
  <si>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</si>
  <si>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</si>
  <si>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</si>
  <si>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</si>
  <si>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</si>
  <si>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</si>
  <si>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</si>
  <si>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</si>
  <si>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</si>
  <si>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</si>
  <si>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</si>
  <si>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</si>
  <si>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</si>
  <si>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</si>
  <si>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</si>
  <si>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</si>
  <si>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</si>
  <si>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</si>
  <si>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</si>
  <si>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</si>
  <si>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</si>
  <si>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</si>
  <si>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</si>
  <si>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</si>
  <si>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</si>
  <si>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</si>
  <si>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</si>
  <si>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</si>
  <si>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</si>
  <si>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</si>
  <si>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</si>
  <si>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</si>
  <si>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</si>
  <si>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</si>
  <si>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</si>
  <si>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</si>
  <si>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</si>
  <si>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</si>
  <si>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</si>
  <si>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</si>
  <si>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</si>
  <si>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</si>
  <si>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</si>
  <si>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</si>
  <si>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</si>
  <si>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</si>
  <si>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</si>
  <si>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</si>
  <si>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</si>
  <si>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</si>
  <si>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</si>
  <si>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</si>
  <si>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</si>
  <si>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</si>
  <si>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</si>
  <si>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</si>
  <si>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</si>
  <si>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</si>
  <si>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</si>
  <si>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</si>
  <si>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</si>
  <si>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</si>
  <si>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</si>
  <si>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</si>
  <si>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</si>
  <si>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</si>
  <si>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</si>
  <si>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</si>
  <si>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</si>
  <si>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</si>
  <si>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</si>
  <si>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</si>
  <si>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</si>
  <si>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</si>
  <si>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</si>
  <si>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</si>
  <si>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</si>
  <si>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</si>
  <si>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</si>
  <si>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</si>
  <si>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</si>
  <si>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</si>
  <si>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</si>
  <si>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</si>
  <si>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</si>
  <si>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</si>
  <si>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</si>
  <si>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</si>
  <si>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</si>
  <si>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</si>
  <si>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</si>
  <si>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</si>
  <si>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</si>
  <si>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</si>
  <si>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</si>
  <si>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</si>
  <si>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</si>
  <si>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</si>
  <si>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</si>
  <si>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</si>
  <si>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</si>
  <si>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</si>
  <si>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</si>
  <si>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</si>
  <si>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</si>
  <si>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</si>
  <si>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</si>
  <si>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</si>
  <si>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</si>
  <si>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</si>
  <si>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</si>
  <si>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</si>
  <si>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</si>
  <si>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</si>
  <si>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</si>
  <si>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</si>
  <si>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</si>
  <si>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</si>
  <si>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</si>
  <si>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</si>
  <si>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</si>
  <si>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</si>
  <si>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</si>
  <si>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</si>
  <si>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</si>
  <si>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</si>
  <si>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</si>
  <si>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</si>
  <si>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</si>
  <si>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</si>
  <si>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</si>
  <si>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</si>
  <si>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</si>
  <si>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</si>
  <si>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</si>
  <si>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</si>
  <si>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</si>
  <si>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</si>
  <si>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</si>
  <si>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</si>
  <si>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</si>
  <si>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</si>
  <si>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</si>
  <si>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</si>
  <si>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</si>
  <si>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</si>
  <si>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</si>
  <si>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</si>
  <si>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</si>
  <si>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</si>
  <si>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</si>
  <si>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</si>
  <si>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</si>
  <si>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</si>
  <si>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</si>
  <si>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</si>
  <si>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</si>
  <si>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</si>
  <si>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</si>
  <si>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</si>
  <si>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</si>
  <si>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</si>
  <si>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</si>
  <si>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</si>
  <si>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</si>
  <si>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</si>
  <si>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</si>
  <si>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</si>
  <si>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</si>
  <si>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</si>
  <si>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</si>
  <si>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</si>
  <si>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</si>
  <si>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</si>
  <si>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</si>
  <si>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</si>
  <si>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</si>
  <si>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</si>
  <si>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</si>
  <si>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</si>
  <si>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</si>
  <si>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</si>
  <si>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</si>
  <si>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</si>
  <si>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</si>
  <si>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</si>
  <si>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</si>
  <si>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</si>
  <si>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</si>
  <si>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</si>
  <si>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</si>
  <si>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</si>
  <si>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</si>
  <si>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</si>
  <si>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</si>
  <si>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</si>
  <si>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</si>
  <si>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</si>
  <si>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</si>
  <si>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</si>
  <si>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</si>
  <si>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</si>
  <si>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</si>
  <si>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</si>
  <si>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</si>
  <si>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</si>
  <si>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</si>
  <si>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</si>
  <si>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</si>
  <si>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</si>
  <si>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</si>
  <si>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</si>
  <si>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</si>
  <si>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</si>
  <si>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</si>
  <si>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</si>
  <si>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</si>
  <si>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</si>
  <si>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</si>
  <si>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</si>
  <si>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</si>
  <si>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</si>
  <si>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</si>
  <si>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</si>
  <si>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</si>
  <si>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</si>
  <si>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</si>
  <si>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</si>
  <si>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</si>
  <si>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</si>
  <si>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</si>
  <si>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</si>
  <si>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</si>
  <si>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</si>
  <si>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</si>
  <si>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</si>
  <si>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</si>
  <si>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</si>
  <si>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</si>
  <si>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</si>
  <si>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</si>
  <si>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</si>
  <si>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</si>
  <si>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</si>
  <si>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</si>
  <si>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</si>
  <si>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</si>
  <si>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</si>
  <si>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</si>
  <si>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</si>
  <si>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</si>
  <si>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</si>
  <si>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</si>
  <si>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</si>
  <si>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</si>
  <si>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</si>
  <si>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</si>
  <si>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</si>
  <si>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</si>
  <si>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</si>
  <si>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</si>
  <si>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</si>
  <si>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</si>
  <si>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</si>
  <si>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</si>
  <si>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</si>
  <si>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</si>
  <si>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</si>
  <si>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</si>
  <si>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</si>
  <si>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</si>
  <si>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</si>
  <si>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</si>
  <si>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</si>
  <si>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</si>
  <si>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</si>
  <si>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</si>
  <si>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</si>
  <si>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</si>
  <si>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</si>
  <si>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</si>
  <si>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</si>
  <si>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</si>
  <si>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</si>
  <si>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</si>
  <si>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</si>
  <si>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</si>
  <si>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</si>
  <si>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</si>
  <si>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</si>
  <si>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</si>
  <si>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</si>
  <si>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</si>
  <si>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</si>
  <si>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</si>
  <si>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</si>
  <si>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</si>
  <si>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</si>
  <si>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</si>
  <si>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</si>
  <si>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</si>
  <si>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</si>
  <si>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</si>
  <si>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</si>
  <si>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</si>
  <si>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</si>
  <si>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</si>
  <si>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</si>
  <si>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</si>
  <si>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</si>
  <si>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</si>
  <si>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</si>
  <si>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</si>
  <si>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</si>
  <si>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</si>
  <si>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</si>
  <si>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</si>
  <si>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</si>
  <si>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</si>
  <si>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</si>
  <si>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</si>
  <si>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</si>
  <si>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</si>
  <si>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</si>
  <si>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</si>
  <si>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</si>
  <si>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</si>
  <si>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</si>
  <si>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</si>
  <si>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</si>
  <si>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</si>
  <si>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</si>
  <si>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</si>
  <si>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</si>
  <si>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</si>
  <si>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</si>
  <si>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</si>
  <si>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</si>
  <si>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</si>
  <si>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</si>
  <si>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</si>
  <si>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</si>
  <si>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</si>
  <si>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</si>
  <si>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</si>
  <si>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</si>
  <si>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</si>
  <si>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</si>
  <si>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</si>
  <si>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</si>
  <si>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</si>
  <si>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</si>
  <si>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</si>
  <si>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</si>
  <si>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</si>
  <si>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</si>
  <si>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</si>
  <si>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</si>
  <si>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</si>
  <si>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</si>
  <si>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</si>
  <si>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</si>
  <si>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</si>
  <si>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</si>
  <si>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</si>
  <si>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</si>
  <si>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</si>
  <si>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</si>
  <si>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</si>
  <si>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</si>
  <si>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</si>
  <si>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</si>
  <si>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</si>
  <si>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</si>
  <si>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</si>
  <si>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</si>
  <si>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</si>
  <si>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</si>
  <si>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</si>
  <si>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</si>
  <si>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</si>
  <si>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</si>
  <si>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</si>
  <si>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</si>
  <si>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</si>
  <si>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</si>
  <si>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</si>
  <si>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</si>
  <si>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</si>
  <si>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</si>
  <si>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</si>
  <si>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</si>
  <si>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</si>
  <si>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</si>
  <si>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</si>
  <si>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</si>
  <si>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</si>
  <si>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</si>
  <si>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</si>
  <si>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</si>
  <si>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</si>
  <si>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</si>
  <si>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</si>
  <si>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</si>
  <si>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</si>
  <si>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</si>
  <si>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</si>
  <si>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</si>
  <si>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</si>
  <si>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</si>
  <si>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</si>
  <si>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</si>
  <si>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</si>
  <si>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</si>
  <si>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</si>
  <si>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</si>
  <si>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</si>
  <si>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</si>
  <si>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</si>
  <si>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</si>
  <si>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</si>
  <si>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</si>
  <si>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</si>
  <si>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</si>
  <si>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</si>
  <si>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</si>
  <si>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</si>
  <si>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</si>
  <si>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</si>
  <si>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</si>
  <si>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</si>
  <si>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</si>
  <si>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</si>
  <si>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</si>
  <si>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</si>
  <si>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</si>
  <si>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</si>
  <si>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</si>
  <si>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</si>
  <si>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</si>
  <si>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</si>
  <si>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</si>
  <si>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</si>
  <si>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</si>
  <si>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</si>
  <si>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</si>
  <si>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</si>
  <si>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</si>
  <si>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</si>
  <si>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</si>
  <si>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</si>
  <si>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</si>
  <si>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</si>
  <si>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</si>
  <si>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</si>
  <si>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</si>
  <si>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</si>
  <si>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</si>
  <si>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</si>
  <si>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</si>
  <si>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</si>
  <si>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</si>
  <si>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</si>
  <si>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</si>
  <si>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</si>
  <si>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</si>
  <si>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</si>
  <si>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</si>
  <si>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</si>
  <si>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</si>
  <si>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</si>
  <si>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</si>
  <si>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</si>
  <si>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</si>
  <si>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</si>
  <si>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</si>
  <si>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</si>
  <si>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</si>
  <si>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</si>
  <si>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</si>
  <si>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</si>
  <si>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</si>
  <si>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</si>
  <si>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</si>
  <si>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</si>
  <si>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</si>
  <si>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</si>
  <si>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</si>
  <si>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</si>
  <si>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</si>
  <si>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</si>
  <si>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</si>
  <si>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</si>
  <si>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</si>
  <si>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</si>
  <si>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</si>
  <si>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</si>
  <si>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</si>
  <si>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</si>
  <si>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</si>
  <si>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</si>
  <si>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</si>
  <si>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</si>
  <si>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</si>
  <si>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</si>
  <si>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</si>
  <si>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</si>
  <si>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</si>
  <si>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</si>
  <si>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</si>
  <si>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</si>
  <si>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</si>
  <si>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</si>
  <si>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</si>
  <si>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</si>
  <si>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</si>
  <si>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</si>
  <si>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</si>
  <si>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</si>
  <si>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</si>
  <si>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</si>
  <si>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</si>
  <si>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</si>
  <si>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</si>
  <si>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</si>
  <si>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</si>
  <si>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</si>
  <si>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</si>
  <si>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</si>
  <si>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</si>
  <si>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</si>
  <si>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</si>
  <si>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</si>
  <si>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</si>
  <si>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</si>
  <si>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</si>
  <si>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</si>
  <si>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</si>
  <si>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</si>
  <si>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</si>
  <si>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</si>
  <si>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</si>
  <si>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</si>
  <si>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</si>
  <si>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</si>
  <si>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</si>
  <si>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</si>
  <si>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</si>
  <si>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</si>
  <si>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</si>
  <si>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</si>
  <si>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</si>
  <si>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</si>
  <si>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</si>
  <si>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</si>
  <si>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</si>
  <si>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</si>
  <si>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</si>
  <si>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</si>
  <si>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</si>
  <si>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</si>
  <si>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</si>
  <si>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</si>
  <si>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</si>
  <si>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</si>
  <si>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</si>
  <si>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</si>
  <si>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</si>
  <si>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</si>
  <si>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</si>
  <si>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</si>
  <si>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</si>
  <si>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</si>
  <si>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</si>
  <si>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</si>
  <si>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</si>
  <si>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</si>
  <si>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</si>
  <si>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</si>
  <si>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</si>
  <si>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</si>
  <si>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</si>
  <si>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</si>
  <si>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</si>
  <si>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</si>
  <si>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</si>
  <si>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</si>
  <si>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</si>
  <si>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</si>
  <si>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</si>
  <si>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</si>
  <si>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</si>
  <si>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</si>
  <si>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</si>
  <si>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</si>
  <si>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</si>
  <si>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</si>
  <si>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</si>
  <si>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</si>
  <si>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</si>
  <si>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</si>
  <si>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</si>
  <si>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</si>
  <si>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</si>
  <si>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</si>
  <si>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</si>
  <si>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</si>
  <si>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</si>
  <si>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</si>
  <si>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</si>
  <si>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</si>
  <si>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</si>
  <si>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</si>
  <si>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</si>
  <si>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</si>
  <si>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</si>
  <si>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</si>
  <si>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</si>
  <si>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</si>
  <si>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</si>
  <si>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</si>
  <si>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</si>
  <si>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</si>
  <si>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</si>
  <si>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</si>
  <si>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</si>
  <si>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</si>
  <si>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</si>
  <si>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</si>
  <si>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</si>
  <si>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</si>
  <si>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</si>
  <si>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</si>
  <si>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</si>
  <si>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</si>
  <si>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</si>
  <si>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</si>
  <si>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</si>
  <si>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</si>
  <si>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</si>
  <si>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</si>
  <si>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</si>
  <si>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</si>
  <si>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</si>
  <si>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</si>
  <si>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</si>
  <si>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</si>
  <si>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</si>
  <si>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</si>
  <si>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</si>
  <si>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</si>
  <si>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</si>
  <si>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</si>
  <si>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</si>
  <si>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</si>
  <si>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</si>
  <si>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</si>
  <si>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</si>
  <si>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</si>
  <si>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</si>
  <si>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</si>
  <si>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</si>
  <si>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</si>
  <si>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</si>
  <si>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</si>
  <si>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</si>
  <si>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</si>
  <si>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</si>
  <si>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</si>
  <si>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</si>
  <si>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</si>
  <si>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</si>
  <si>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</si>
  <si>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</si>
  <si>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</si>
  <si>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</si>
  <si>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</si>
  <si>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</si>
  <si>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</si>
  <si>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</si>
  <si>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</si>
  <si>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</si>
  <si>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</si>
  <si>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</si>
  <si>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</si>
  <si>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</si>
  <si>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</si>
  <si>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</si>
  <si>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</si>
  <si>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</si>
  <si>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</si>
  <si>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</si>
  <si>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</si>
  <si>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</si>
  <si>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</si>
  <si>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</si>
  <si>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</si>
  <si>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</si>
  <si>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</si>
  <si>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</si>
  <si>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</si>
  <si>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</si>
  <si>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</si>
  <si>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</si>
  <si>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</si>
  <si>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</si>
  <si>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</si>
  <si>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</si>
  <si>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</si>
  <si>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</si>
  <si>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</si>
  <si>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</si>
  <si>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</si>
  <si>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</si>
  <si>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</si>
  <si>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</si>
  <si>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</si>
  <si>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</si>
  <si>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</si>
  <si>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</si>
  <si>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</si>
  <si>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</si>
  <si>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</si>
  <si>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</si>
  <si>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</si>
  <si>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</si>
  <si>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</si>
  <si>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</si>
  <si>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</si>
  <si>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</si>
  <si>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</si>
  <si>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</si>
  <si>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</si>
  <si>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</si>
  <si>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</si>
  <si>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</si>
  <si>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</si>
  <si>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</si>
  <si>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</si>
  <si>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</si>
  <si>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</si>
  <si>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</si>
  <si>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</si>
  <si>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</si>
  <si>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</si>
  <si>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</si>
  <si>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</si>
  <si>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</si>
  <si>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</si>
  <si>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</si>
  <si>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</si>
  <si>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</si>
  <si>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</si>
  <si>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</si>
  <si>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</si>
  <si>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</si>
  <si>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</si>
  <si>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</si>
  <si>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</si>
  <si>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</si>
  <si>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</si>
  <si>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</si>
  <si>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</si>
  <si>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</si>
  <si>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</si>
  <si>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</si>
  <si>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</si>
  <si>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</si>
  <si>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</si>
  <si>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</si>
  <si>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</si>
  <si>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</si>
  <si>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</si>
  <si>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</si>
  <si>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</si>
  <si>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</si>
  <si>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</si>
  <si>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</si>
  <si>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</si>
  <si>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</si>
  <si>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</si>
  <si>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</si>
  <si>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</si>
  <si>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</si>
  <si>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</si>
  <si>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</si>
  <si>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</si>
  <si>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</si>
  <si>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</si>
  <si>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</si>
  <si>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</si>
  <si>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</si>
  <si>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</si>
  <si>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</si>
  <si>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</si>
  <si>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</si>
  <si>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</si>
  <si>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</si>
  <si>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</si>
  <si>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</si>
  <si>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</si>
  <si>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</si>
  <si>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</si>
  <si>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</si>
  <si>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</si>
  <si>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</si>
  <si>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</si>
  <si>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</si>
  <si>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</si>
  <si>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</si>
  <si>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</si>
  <si>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</si>
  <si>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</si>
  <si>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</si>
  <si>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</si>
  <si>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</si>
  <si>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</si>
  <si>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</si>
  <si>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</si>
  <si>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</si>
  <si>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</si>
  <si>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</si>
  <si>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</si>
  <si>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</si>
  <si>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</si>
  <si>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</si>
  <si>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</si>
  <si>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</si>
  <si>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</si>
  <si>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</si>
  <si>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</si>
  <si>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</si>
  <si>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</si>
  <si>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</si>
  <si>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</si>
  <si>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</si>
  <si>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</si>
  <si>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</si>
  <si>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</si>
  <si>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</si>
  <si>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</si>
  <si>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</si>
  <si>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</si>
  <si>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</si>
  <si>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</si>
  <si>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</si>
  <si>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</si>
  <si>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</si>
  <si>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</si>
  <si>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</si>
  <si>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</si>
  <si>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</si>
  <si>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</si>
  <si>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</si>
  <si>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</si>
  <si>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</si>
  <si>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</si>
  <si>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</si>
  <si>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</si>
  <si>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</si>
  <si>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</si>
  <si>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</si>
  <si>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</si>
  <si>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</si>
  <si>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</si>
  <si>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</si>
  <si>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</si>
  <si>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</si>
  <si>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</si>
  <si>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</si>
  <si>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</si>
  <si>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</si>
  <si>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</si>
  <si>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</si>
  <si>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</si>
  <si>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</si>
  <si>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</si>
  <si>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</si>
  <si>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</si>
  <si>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</si>
  <si>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</si>
  <si>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</si>
  <si>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</si>
  <si>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</si>
  <si>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</si>
  <si>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</si>
  <si>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</si>
  <si>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</si>
  <si>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</si>
  <si>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</si>
  <si>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</si>
  <si>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</si>
  <si>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</si>
  <si>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</si>
  <si>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</si>
  <si>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</si>
  <si>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</si>
  <si>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</si>
  <si>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</si>
  <si>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</si>
  <si>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</si>
  <si>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</si>
  <si>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</si>
  <si>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</si>
  <si>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</si>
  <si>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</si>
  <si>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</si>
  <si>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</si>
  <si>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</si>
  <si>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</si>
  <si>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</si>
  <si>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</si>
  <si>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</si>
  <si>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</si>
  <si>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</si>
  <si>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</si>
  <si>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</si>
  <si>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</si>
  <si>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</si>
  <si>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</si>
  <si>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</si>
  <si>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</si>
  <si>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</si>
  <si>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</si>
  <si>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</si>
  <si>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</si>
  <si>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</si>
  <si>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</si>
  <si>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</si>
  <si>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</si>
  <si>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</si>
  <si>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</si>
  <si>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</si>
  <si>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</si>
  <si>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</si>
  <si>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</si>
  <si>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</si>
  <si>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</si>
  <si>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</si>
  <si>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</si>
  <si>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</si>
  <si>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</si>
  <si>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</si>
  <si>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</si>
  <si>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</si>
  <si>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</si>
  <si>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</si>
  <si>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</si>
  <si>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</si>
  <si>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</si>
  <si>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</si>
  <si>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</si>
  <si>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</si>
  <si>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</si>
  <si>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</si>
  <si>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</si>
  <si>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</si>
  <si>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</si>
  <si>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</si>
  <si>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</si>
  <si>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</si>
  <si>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</si>
  <si>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</si>
  <si>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</si>
  <si>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</si>
  <si>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</si>
  <si>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</si>
  <si>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</si>
  <si>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</si>
  <si>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</si>
  <si>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</si>
  <si>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</si>
  <si>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</si>
  <si>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</si>
  <si>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</si>
  <si>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</si>
  <si>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</si>
  <si>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</si>
  <si>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</si>
  <si>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</si>
  <si>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</si>
  <si>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</si>
  <si>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</si>
  <si>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</si>
  <si>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</si>
  <si>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</si>
  <si>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</si>
  <si>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</si>
  <si>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</si>
  <si>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</si>
  <si>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</si>
  <si>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</si>
  <si>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</si>
  <si>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</si>
  <si>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</si>
  <si>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</si>
  <si>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</si>
  <si>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</si>
  <si>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</si>
  <si>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</si>
  <si>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</si>
  <si>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</si>
  <si>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</si>
  <si>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</si>
  <si>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</si>
  <si>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</si>
  <si>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</si>
  <si>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</si>
  <si>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</si>
  <si>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</si>
  <si>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</si>
  <si>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</si>
  <si>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</si>
  <si>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</si>
  <si>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</si>
  <si>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</si>
  <si>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</si>
  <si>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</si>
  <si>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</si>
  <si>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</si>
  <si>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</si>
  <si>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</si>
  <si>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</si>
  <si>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</si>
  <si>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</si>
  <si>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</si>
  <si>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</si>
  <si>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</si>
  <si>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</si>
  <si>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</si>
  <si>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</si>
  <si>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</si>
  <si>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</si>
  <si>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</si>
  <si>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</si>
  <si>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</si>
  <si>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</si>
  <si>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</si>
  <si>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</si>
  <si>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</si>
  <si>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</si>
  <si>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</si>
  <si>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</si>
  <si>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</si>
  <si>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</si>
  <si>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</si>
  <si>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</si>
  <si>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</si>
  <si>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</si>
  <si>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</si>
  <si>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</si>
  <si>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</si>
  <si>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</si>
  <si>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</si>
  <si>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</si>
  <si>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</si>
  <si>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</si>
  <si>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</si>
  <si>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</si>
  <si>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</si>
  <si>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</si>
  <si>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</si>
  <si>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</si>
  <si>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</si>
  <si>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</si>
  <si>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</si>
  <si>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</si>
  <si>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</si>
  <si>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</si>
  <si>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</si>
  <si>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</si>
  <si>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</si>
  <si>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</si>
  <si>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</si>
  <si>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</si>
  <si>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</si>
  <si>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</si>
  <si>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</si>
  <si>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</si>
  <si>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</si>
  <si>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</si>
  <si>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</si>
  <si>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</si>
  <si>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</si>
  <si>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</si>
  <si>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</si>
  <si>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</si>
  <si>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</si>
  <si>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</si>
  <si>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</si>
  <si>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</si>
  <si>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</si>
  <si>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</si>
  <si>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</si>
  <si>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</si>
  <si>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</si>
  <si>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</si>
  <si>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</si>
  <si>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</si>
  <si>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</si>
  <si>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</si>
  <si>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</si>
  <si>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</si>
  <si>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</si>
  <si>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</si>
  <si>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</si>
  <si>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</si>
  <si>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</si>
  <si>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</si>
  <si>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</si>
  <si>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</si>
  <si>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</si>
  <si>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</si>
  <si>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</si>
  <si>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</si>
  <si>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</si>
  <si>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</si>
  <si>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</si>
  <si>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</si>
  <si>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</si>
  <si>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</si>
  <si>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</si>
  <si>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</si>
  <si>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</si>
  <si>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</si>
  <si>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</si>
  <si>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</si>
  <si>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</si>
  <si>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</si>
  <si>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</si>
  <si>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</si>
  <si>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</si>
  <si>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</si>
  <si>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</si>
  <si>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</si>
  <si>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</si>
  <si>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</si>
  <si>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</si>
  <si>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</si>
  <si>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</si>
  <si>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</si>
  <si>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</si>
  <si>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</si>
  <si>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</si>
  <si>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</si>
  <si>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</si>
  <si>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</si>
  <si>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</si>
  <si>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</si>
  <si>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</si>
  <si>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</si>
  <si>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</si>
  <si>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</si>
  <si>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</si>
  <si>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</si>
  <si>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</si>
  <si>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</si>
  <si>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</si>
  <si>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</si>
  <si>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</si>
  <si>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</si>
  <si>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</si>
  <si>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</si>
  <si>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</si>
  <si>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</si>
  <si>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</si>
  <si>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</si>
  <si>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</si>
  <si>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</si>
  <si>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</si>
  <si>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</si>
  <si>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</si>
  <si>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</si>
  <si>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</si>
  <si>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</si>
  <si>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</si>
  <si>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</si>
  <si>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</si>
  <si>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</si>
  <si>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</si>
  <si>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</si>
  <si>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</si>
  <si>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</si>
  <si>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</si>
  <si>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</si>
  <si>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</si>
  <si>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</si>
  <si>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</si>
  <si>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</si>
  <si>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</si>
  <si>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</si>
  <si>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</si>
  <si>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</si>
  <si>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</si>
  <si>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</si>
  <si>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</si>
  <si>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</si>
  <si>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</si>
  <si>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</si>
  <si>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</si>
  <si>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</si>
  <si>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</si>
  <si>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</si>
  <si>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</si>
  <si>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</si>
  <si>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</si>
  <si>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</si>
  <si>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</si>
  <si>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</si>
  <si>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</si>
  <si>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</si>
  <si>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</si>
  <si>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</si>
  <si>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</si>
  <si>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>Date Created</t>
  </si>
  <si>
    <t>Date Ended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</si>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</sst>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172" fontId="0" fillId="0" borderId="0" xfId="0" applyNumberFormat="1"/>
  </cellXfs>
  <cellStyles count="1">
    <cellStyle name="Normal" xfId="0" builtinId="0"/>
  </cellStyles>
  <dxfs count="12"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9693044619422571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74-4F11-871A-16DF2583B6C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74-4F11-871A-16DF2583B6C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74-4F11-871A-16DF2583B6C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74-4F11-871A-16DF2583B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2113264"/>
        <c:axId val="502113904"/>
      </c:barChart>
      <c:catAx>
        <c:axId val="50211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13904"/>
        <c:crosses val="autoZero"/>
        <c:auto val="1"/>
        <c:lblAlgn val="ctr"/>
        <c:lblOffset val="100"/>
        <c:noMultiLvlLbl val="0"/>
      </c:catAx>
      <c:valAx>
        <c:axId val="50211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1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A-4F6A-B8D8-02132AFA48D4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A-4F6A-B8D8-02132AFA48D4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5A-4F6A-B8D8-02132AFA48D4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5A-4F6A-B8D8-02132AFA48D4}"/>
            </c:ext>
          </c:extLst>
        </c:ser>
        <c:ser>
          <c:idx val="4"/>
          <c:order val="4"/>
          <c:tx>
            <c:strRef>
              <c:f>'Outcomes Based on Launch Date'!$F$1:$F$2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Date'!$F$3:$F$15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5A-4F6A-B8D8-02132AFA4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694200"/>
        <c:axId val="549690360"/>
      </c:lineChart>
      <c:catAx>
        <c:axId val="549694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90360"/>
        <c:crosses val="autoZero"/>
        <c:auto val="1"/>
        <c:lblAlgn val="ctr"/>
        <c:lblOffset val="100"/>
        <c:noMultiLvlLbl val="0"/>
      </c:catAx>
      <c:valAx>
        <c:axId val="549690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94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97-4436-B13F-0E71C35F70B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97-4436-B13F-0E71C35F70B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97-4436-B13F-0E71C35F7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2801016"/>
        <c:axId val="582800376"/>
      </c:barChart>
      <c:catAx>
        <c:axId val="582801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00376"/>
        <c:crosses val="autoZero"/>
        <c:auto val="1"/>
        <c:lblAlgn val="ctr"/>
        <c:lblOffset val="100"/>
        <c:noMultiLvlLbl val="0"/>
      </c:catAx>
      <c:valAx>
        <c:axId val="58280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01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B1F4633-3599-450E-BB90-CC2FC245D97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27A73C9-AD16-4F99-A723-E212B809D07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7438014-D773-4942-8380-0DE58044D33A}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704850</xdr:colOff>
      <xdr:row>4</xdr:row>
      <xdr:rowOff>4762</xdr:rowOff>
    </xdr:from>
    <xdr:to>
      <xdr:col>14</xdr:col>
      <xdr:colOff>257175</xdr:colOff>
      <xdr:row>18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449A6A-1689-412B-B152-DD7D5EF54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171450</xdr:rowOff>
    </xdr:from>
    <xdr:to>
      <xdr:col>15</xdr:col>
      <xdr:colOff>419100</xdr:colOff>
      <xdr:row>15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17F76-2933-4B57-B705-793395347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F06DC2-0C38-4D68-A26B-E9513877D18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994F79A-FC73-4883-8CB8-52517B3A619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447675</xdr:colOff>
      <xdr:row>6</xdr:row>
      <xdr:rowOff>100012</xdr:rowOff>
    </xdr:from>
    <xdr:to>
      <xdr:col>15</xdr:col>
      <xdr:colOff>142875</xdr:colOff>
      <xdr:row>20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AE1E6B-FE5B-4B9C-BA35-9025B0E42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s" refreshedDate="44543.691086574072" createdVersion="7" refreshedVersion="7" minRefreshableVersion="3" recordCount="4116" xr:uid="{6681BA3C-8E4F-4A62-90EA-41098C7A3ED9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s" refreshedDate="44543.74802175926" createdVersion="7" refreshedVersion="7" minRefreshableVersion="3" recordCount="4116" xr:uid="{C55505F8-D4C9-46C8-936A-123E7233561F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  <r>
    <m/>
    <m/>
    <m/>
    <m/>
    <m/>
    <x v="4"/>
    <m/>
    <m/>
    <m/>
    <m/>
    <m/>
    <m/>
    <m/>
    <m/>
    <e v="#DIV/0!"/>
    <n v="0"/>
    <m/>
    <m/>
    <x v="4114"/>
    <d v="1970-01-01T00:00:00"/>
  </r>
  <r>
    <m/>
    <m/>
    <m/>
    <m/>
    <m/>
    <x v="4"/>
    <m/>
    <m/>
    <m/>
    <m/>
    <m/>
    <m/>
    <m/>
    <m/>
    <e v="#DIV/0!"/>
    <n v="0"/>
    <m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5287A5-582C-4326-80A1-32C4F26F8E0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2D775-B79D-45BD-9D23-8A767C40DF47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G15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55ABA-0699-4B7C-BC84-48BA3C3AFBE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9BE95-F639-40CA-887C-3CD1B45822A3}">
  <dimension ref="A1:F6"/>
  <sheetViews>
    <sheetView workbookViewId="0">
      <selection activeCell="O22" sqref="O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06ED7-D4F4-4E73-BC22-5DFED3ADD24F}">
  <dimension ref="A1:G15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1" t="s">
        <v>8364</v>
      </c>
      <c r="B1" s="11" t="s">
        <v>8360</v>
      </c>
    </row>
    <row r="2" spans="1:7" x14ac:dyDescent="0.25">
      <c r="A2" s="11" t="s">
        <v>8363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  <c r="G2" t="s">
        <v>8362</v>
      </c>
    </row>
    <row r="3" spans="1:7" x14ac:dyDescent="0.25">
      <c r="A3" s="18" t="s">
        <v>8368</v>
      </c>
      <c r="B3" s="13">
        <v>34</v>
      </c>
      <c r="C3" s="13">
        <v>149</v>
      </c>
      <c r="D3" s="13">
        <v>2</v>
      </c>
      <c r="E3" s="13">
        <v>182</v>
      </c>
      <c r="F3" s="13"/>
      <c r="G3" s="13">
        <v>367</v>
      </c>
    </row>
    <row r="4" spans="1:7" x14ac:dyDescent="0.25">
      <c r="A4" s="18" t="s">
        <v>8375</v>
      </c>
      <c r="B4" s="13">
        <v>27</v>
      </c>
      <c r="C4" s="13">
        <v>106</v>
      </c>
      <c r="D4" s="13">
        <v>18</v>
      </c>
      <c r="E4" s="13">
        <v>202</v>
      </c>
      <c r="F4" s="13"/>
      <c r="G4" s="13">
        <v>353</v>
      </c>
    </row>
    <row r="5" spans="1:7" x14ac:dyDescent="0.25">
      <c r="A5" s="18" t="s">
        <v>8376</v>
      </c>
      <c r="B5" s="13">
        <v>28</v>
      </c>
      <c r="C5" s="13">
        <v>108</v>
      </c>
      <c r="D5" s="13">
        <v>30</v>
      </c>
      <c r="E5" s="13">
        <v>180</v>
      </c>
      <c r="F5" s="13"/>
      <c r="G5" s="13">
        <v>346</v>
      </c>
    </row>
    <row r="6" spans="1:7" x14ac:dyDescent="0.25">
      <c r="A6" s="18" t="s">
        <v>8377</v>
      </c>
      <c r="B6" s="13">
        <v>27</v>
      </c>
      <c r="C6" s="13">
        <v>102</v>
      </c>
      <c r="D6" s="13"/>
      <c r="E6" s="13">
        <v>192</v>
      </c>
      <c r="F6" s="13"/>
      <c r="G6" s="13">
        <v>321</v>
      </c>
    </row>
    <row r="7" spans="1:7" x14ac:dyDescent="0.25">
      <c r="A7" s="18" t="s">
        <v>8369</v>
      </c>
      <c r="B7" s="13">
        <v>26</v>
      </c>
      <c r="C7" s="13">
        <v>126</v>
      </c>
      <c r="D7" s="13"/>
      <c r="E7" s="13">
        <v>234</v>
      </c>
      <c r="F7" s="13"/>
      <c r="G7" s="13">
        <v>386</v>
      </c>
    </row>
    <row r="8" spans="1:7" x14ac:dyDescent="0.25">
      <c r="A8" s="18" t="s">
        <v>8378</v>
      </c>
      <c r="B8" s="13">
        <v>27</v>
      </c>
      <c r="C8" s="13">
        <v>147</v>
      </c>
      <c r="D8" s="13"/>
      <c r="E8" s="13">
        <v>211</v>
      </c>
      <c r="F8" s="13"/>
      <c r="G8" s="13">
        <v>385</v>
      </c>
    </row>
    <row r="9" spans="1:7" x14ac:dyDescent="0.25">
      <c r="A9" s="18" t="s">
        <v>8370</v>
      </c>
      <c r="B9" s="13">
        <v>43</v>
      </c>
      <c r="C9" s="13">
        <v>150</v>
      </c>
      <c r="D9" s="13"/>
      <c r="E9" s="13">
        <v>194</v>
      </c>
      <c r="F9" s="13"/>
      <c r="G9" s="13">
        <v>387</v>
      </c>
    </row>
    <row r="10" spans="1:7" x14ac:dyDescent="0.25">
      <c r="A10" s="18" t="s">
        <v>8371</v>
      </c>
      <c r="B10" s="13">
        <v>33</v>
      </c>
      <c r="C10" s="13">
        <v>134</v>
      </c>
      <c r="D10" s="13"/>
      <c r="E10" s="13">
        <v>166</v>
      </c>
      <c r="F10" s="13"/>
      <c r="G10" s="13">
        <v>333</v>
      </c>
    </row>
    <row r="11" spans="1:7" x14ac:dyDescent="0.25">
      <c r="A11" s="18" t="s">
        <v>8372</v>
      </c>
      <c r="B11" s="13">
        <v>24</v>
      </c>
      <c r="C11" s="13">
        <v>127</v>
      </c>
      <c r="D11" s="13"/>
      <c r="E11" s="13">
        <v>147</v>
      </c>
      <c r="F11" s="13"/>
      <c r="G11" s="13">
        <v>298</v>
      </c>
    </row>
    <row r="12" spans="1:7" x14ac:dyDescent="0.25">
      <c r="A12" s="18" t="s">
        <v>8373</v>
      </c>
      <c r="B12" s="13">
        <v>20</v>
      </c>
      <c r="C12" s="13">
        <v>149</v>
      </c>
      <c r="D12" s="13"/>
      <c r="E12" s="13">
        <v>183</v>
      </c>
      <c r="F12" s="13"/>
      <c r="G12" s="13">
        <v>352</v>
      </c>
    </row>
    <row r="13" spans="1:7" x14ac:dyDescent="0.25">
      <c r="A13" s="18" t="s">
        <v>8374</v>
      </c>
      <c r="B13" s="13">
        <v>37</v>
      </c>
      <c r="C13" s="13">
        <v>114</v>
      </c>
      <c r="D13" s="13"/>
      <c r="E13" s="13">
        <v>183</v>
      </c>
      <c r="F13" s="13"/>
      <c r="G13" s="13">
        <v>334</v>
      </c>
    </row>
    <row r="14" spans="1:7" x14ac:dyDescent="0.25">
      <c r="A14" s="18" t="s">
        <v>8379</v>
      </c>
      <c r="B14" s="13">
        <v>23</v>
      </c>
      <c r="C14" s="13">
        <v>118</v>
      </c>
      <c r="D14" s="13"/>
      <c r="E14" s="13">
        <v>111</v>
      </c>
      <c r="F14" s="13"/>
      <c r="G14" s="13">
        <v>252</v>
      </c>
    </row>
    <row r="15" spans="1:7" x14ac:dyDescent="0.25">
      <c r="A15" s="18" t="s">
        <v>8362</v>
      </c>
      <c r="B15" s="13">
        <v>349</v>
      </c>
      <c r="C15" s="13">
        <v>1530</v>
      </c>
      <c r="D15" s="13">
        <v>50</v>
      </c>
      <c r="E15" s="13">
        <v>2185</v>
      </c>
      <c r="F15" s="13"/>
      <c r="G15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topLeftCell="B1" zoomScale="60" zoomScaleNormal="60" workbookViewId="0">
      <pane ySplit="1" topLeftCell="A2" activePane="bottomLeft" state="frozen"/>
      <selection pane="bottomLeft" activeCell="D2" sqref="D1:E1048576"/>
    </sheetView>
  </sheetViews>
  <sheetFormatPr defaultColWidth="8.85546875" defaultRowHeight="15" x14ac:dyDescent="0.25"/>
  <cols>
    <col min="1" max="1" width="6.28515625" bestFit="1" customWidth="1"/>
    <col min="2" max="2" width="38.42578125" style="3" customWidth="1"/>
    <col min="3" max="3" width="40.28515625" style="3" customWidth="1"/>
    <col min="4" max="4" width="19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0.140625" bestFit="1" customWidth="1"/>
    <col min="13" max="13" width="12.7109375" bestFit="1" customWidth="1"/>
    <col min="14" max="14" width="34.7109375" bestFit="1" customWidth="1"/>
    <col min="15" max="15" width="25.85546875" bestFit="1" customWidth="1"/>
    <col min="16" max="16" width="22" customWidth="1"/>
    <col min="17" max="17" width="22.28515625" bestFit="1" customWidth="1"/>
    <col min="18" max="18" width="15.7109375" customWidth="1"/>
    <col min="19" max="19" width="17.42578125" style="17" customWidth="1"/>
    <col min="20" max="20" width="15.85546875" style="1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8366</v>
      </c>
      <c r="T1" s="15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7" si="256">ROUND(E4099/D4099*100,0)</f>
        <v>0</v>
      </c>
      <c r="P4099">
        <f t="shared" ref="P4099:P4117" si="257">IFERROR(ROUND(E4099/L4099,2),0)</f>
        <v>0</v>
      </c>
      <c r="Q4099" s="10" t="s">
        <v>8315</v>
      </c>
      <c r="R4099" t="s">
        <v>8316</v>
      </c>
      <c r="S4099" s="16">
        <f t="shared" ref="S4099:S4117" si="258">(((J4099/60)/60)/24)+DATE(1970,1,1)</f>
        <v>42344.824502314819</v>
      </c>
      <c r="T4099" s="16">
        <f t="shared" ref="T4099:T4117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  <row r="4116" spans="1:20" ht="15.75" hidden="1" x14ac:dyDescent="0.25">
      <c r="O4116" t="e">
        <f t="shared" si="256"/>
        <v>#DIV/0!</v>
      </c>
      <c r="P4116">
        <f t="shared" si="257"/>
        <v>0</v>
      </c>
      <c r="S4116" s="16">
        <f t="shared" si="258"/>
        <v>25569</v>
      </c>
      <c r="T4116" s="16">
        <f t="shared" si="259"/>
        <v>25569</v>
      </c>
    </row>
    <row r="4117" spans="1:20" ht="15.75" hidden="1" x14ac:dyDescent="0.25">
      <c r="O4117" t="e">
        <f t="shared" si="256"/>
        <v>#DIV/0!</v>
      </c>
      <c r="P4117">
        <f t="shared" si="257"/>
        <v>0</v>
      </c>
      <c r="S4117" s="16">
        <f t="shared" si="258"/>
        <v>25569</v>
      </c>
      <c r="T4117" s="16">
        <f t="shared" si="259"/>
        <v>25569</v>
      </c>
    </row>
  </sheetData>
  <autoFilter ref="A1:T4117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"failed"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46312-79C2-4449-91B7-415617A3F6A0}">
  <dimension ref="A1:F6"/>
  <sheetViews>
    <sheetView topLeftCell="A4" workbookViewId="0">
      <selection activeCell="G12" sqref="G12"/>
    </sheetView>
  </sheetViews>
  <sheetFormatPr defaultRowHeight="15" x14ac:dyDescent="0.25"/>
  <cols>
    <col min="1" max="1" width="22.28515625" customWidth="1"/>
    <col min="2" max="2" width="69.2851562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15.75" x14ac:dyDescent="0.25">
      <c r="A2" s="19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15.75" x14ac:dyDescent="0.25">
      <c r="A3" s="19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1.5" x14ac:dyDescent="0.25">
      <c r="A4" s="19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15.75" x14ac:dyDescent="0.25">
      <c r="A5" s="19" t="s">
        <v>3329</v>
      </c>
      <c r="B5" s="14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7.25" x14ac:dyDescent="0.25">
      <c r="A6" s="19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0EAFA-8E34-4F76-91BF-7C2BE9AF39A4}">
  <dimension ref="A1:T413"/>
  <sheetViews>
    <sheetView workbookViewId="0">
      <selection activeCell="Y8" sqref="Y8"/>
    </sheetView>
  </sheetViews>
  <sheetFormatPr defaultRowHeight="15" x14ac:dyDescent="0.25"/>
  <cols>
    <col min="1" max="1" width="5" bestFit="1" customWidth="1"/>
    <col min="2" max="2" width="24.42578125" customWidth="1"/>
    <col min="3" max="3" width="18.28515625" customWidth="1"/>
    <col min="4" max="4" width="12.5703125" bestFit="1" customWidth="1"/>
    <col min="5" max="5" width="11.140625" bestFit="1" customWidth="1"/>
    <col min="19" max="20" width="14.28515625" bestFit="1" customWidth="1"/>
  </cols>
  <sheetData>
    <row r="1" spans="1:20" ht="14.1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8366</v>
      </c>
      <c r="T1" s="15" t="s">
        <v>8367</v>
      </c>
    </row>
    <row r="2" spans="1:20" ht="14.1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14.1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14.1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14.1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14.1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14.1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14.1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14.1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14.1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4.1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14.1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14.1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14.1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4.1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4.1" customHeight="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14.1" customHeight="1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14.1" customHeight="1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4.1" customHeight="1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4.1" customHeight="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14.1" customHeight="1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14.1" customHeight="1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14.1" customHeight="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4.1" customHeight="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14.1" customHeight="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4.1" customHeight="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4.1" customHeight="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14.1" customHeight="1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4.1" customHeight="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4.1" customHeight="1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4.1" customHeight="1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14.1" customHeight="1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4.1" customHeight="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4.1" customHeight="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14.1" customHeight="1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14.1" customHeight="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14.1" customHeight="1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14.1" customHeight="1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14.1" customHeight="1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14.1" customHeight="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4.1" customHeight="1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14.1" customHeight="1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.1" customHeight="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14.1" customHeight="1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14.1" customHeight="1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14.1" customHeight="1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.1" customHeight="1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4.1" customHeight="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14.1" customHeight="1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4.1" customHeight="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14.1" customHeight="1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14.1" customHeight="1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14.1" customHeight="1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14.1" customHeight="1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4.1" customHeight="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14.1" customHeight="1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14.1" customHeight="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4.1" customHeight="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4.1" customHeight="1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4.1" customHeight="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14.1" customHeight="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4.1" customHeight="1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4.1" customHeight="1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14.1" customHeight="1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14.1" customHeight="1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14.1" customHeight="1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14.1" customHeight="1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14.1" customHeight="1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14.1" customHeight="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14.1" customHeight="1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4.1" customHeight="1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14.1" customHeight="1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14.1" customHeight="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4.1" customHeight="1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14.1" customHeight="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14.1" customHeight="1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14.1" customHeight="1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4.1" customHeight="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4.1" customHeight="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4.1" customHeight="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14.1" customHeight="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14.1" customHeight="1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4.1" customHeight="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4.1" customHeight="1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14.1" customHeight="1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14.1" customHeight="1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14.1" customHeight="1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4.1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4.1" customHeight="1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4.1" customHeight="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14.1" customHeight="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14.1" customHeight="1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14.1" customHeight="1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14.1" customHeight="1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14.1" customHeight="1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14.1" customHeight="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4.1" customHeight="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14.1" customHeight="1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4.1" customHeight="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14.1" customHeight="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14.1" customHeight="1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4.1" customHeight="1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14.1" customHeight="1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14.1" customHeight="1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14.1" customHeight="1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4.1" customHeight="1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14.1" customHeight="1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4.1" customHeight="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.1" customHeight="1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4.1" customHeight="1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14.1" customHeight="1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.1" customHeight="1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14.1" customHeight="1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4.1" customHeight="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14.1" customHeight="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4.1" customHeight="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14.1" customHeight="1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4.1" customHeight="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4.1" customHeight="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14.1" customHeight="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14.1" customHeight="1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14.1" customHeight="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4.1" customHeight="1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14.1" customHeight="1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4.1" customHeight="1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14.1" customHeight="1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14.1" customHeight="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4.1" customHeight="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4.1" customHeight="1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4.1" customHeight="1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14.1" customHeight="1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4.1" customHeight="1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4.1" customHeight="1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14.1" customHeight="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.1" customHeight="1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4.1" customHeight="1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4.1" customHeight="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14.1" customHeight="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.1" customHeight="1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4.1" customHeight="1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14.1" customHeight="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4.1" customHeight="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14.1" customHeight="1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14.1" customHeight="1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4.1" customHeight="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14.1" customHeight="1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4.1" customHeight="1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14.1" customHeight="1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14.1" customHeight="1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14.1" customHeight="1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4.1" customHeight="1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14.1" customHeight="1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4.1" customHeight="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4.1" customHeight="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14.1" customHeight="1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14.1" customHeight="1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4.1" customHeight="1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14.1" customHeight="1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4.1" customHeight="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14.1" customHeight="1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4.1" customHeight="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4.1" customHeight="1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4.1" customHeight="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14.1" customHeight="1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14.1" customHeight="1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4.1" customHeight="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.1" customHeight="1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4.1" customHeight="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4.1" customHeight="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4.1" customHeight="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4.1" customHeight="1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4.1" customHeight="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4.1" customHeight="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4.1" customHeight="1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4.1" customHeight="1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14.1" customHeight="1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4.1" customHeight="1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4.1" customHeight="1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4.1" customHeight="1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14.1" customHeight="1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.1" customHeight="1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4.1" customHeight="1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4.1" customHeight="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14.1" customHeight="1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.1" customHeight="1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14.1" customHeight="1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14.1" customHeight="1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4.1" customHeight="1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14.1" customHeight="1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14.1" customHeight="1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4.1" customHeight="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4.1" customHeight="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4.1" customHeight="1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14.1" customHeight="1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14.1" customHeight="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4.1" customHeight="1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14.1" customHeight="1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14.1" customHeight="1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4.1" customHeight="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.1" customHeight="1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4.1" customHeight="1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4.1" customHeight="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14.1" customHeight="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4.1" customHeight="1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14.1" customHeight="1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4.1" customHeight="1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14.1" customHeight="1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14.1" customHeight="1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14.1" customHeight="1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14.1" customHeight="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4.1" customHeight="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14.1" customHeight="1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14.1" customHeight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4.1" customHeight="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4.1" customHeight="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14.1" customHeight="1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14.1" customHeight="1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4.1" customHeight="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14.1" customHeight="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4.1" customHeight="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4.1" customHeight="1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4.1" customHeight="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14.1" customHeight="1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14.1" customHeight="1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14.1" customHeight="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.1" customHeight="1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4.1" customHeight="1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14.1" customHeight="1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14.1" customHeight="1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.1" customHeight="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14.1" customHeight="1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4.1" customHeight="1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4.1" customHeight="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4.1" customHeight="1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4.1" customHeight="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4.1" customHeight="1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14.1" customHeight="1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14.1" customHeight="1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14.1" customHeight="1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4.1" customHeight="1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4.1" customHeight="1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14.1" customHeight="1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4.1" customHeight="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14.1" customHeight="1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4.1" customHeight="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4.1" customHeight="1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4.1" customHeight="1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4.1" customHeight="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14.1" customHeight="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14.1" customHeight="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14.1" customHeight="1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14.1" customHeight="1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4.1" customHeight="1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14.1" customHeight="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14.1" customHeight="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14.1" customHeight="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14.1" customHeight="1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4.1" customHeight="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4.1" customHeight="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4.1" customHeight="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14.1" customHeight="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4.1" customHeight="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14.1" customHeight="1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14.1" customHeight="1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14.1" customHeight="1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14.1" customHeight="1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14.1" customHeight="1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14.1" customHeight="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14.1" customHeight="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14.1" customHeight="1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4.1" customHeight="1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4.1" customHeight="1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14.1" customHeight="1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14.1" customHeight="1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14.1" customHeight="1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4.1" customHeight="1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14.1" customHeight="1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14.1" customHeight="1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14.1" customHeight="1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14.1" customHeight="1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14.1" customHeight="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14.1" customHeight="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4.1" customHeight="1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14.1" customHeight="1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4.1" customHeight="1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14.1" customHeight="1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4.1" customHeight="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14.1" customHeight="1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14.1" customHeight="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14.1" customHeight="1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4.1" customHeight="1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4.1" customHeight="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14.1" customHeight="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14.1" customHeight="1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14.1" customHeight="1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4.1" customHeight="1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4.1" customHeight="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4.1" customHeight="1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14.1" customHeight="1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14.1" customHeight="1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4.1" customHeight="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14.1" customHeight="1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14.1" customHeight="1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.1" customHeight="1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14.1" customHeight="1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14.1" customHeight="1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4.1" customHeight="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14.1" customHeight="1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14.1" customHeight="1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4.1" customHeight="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4.1" customHeight="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14.1" customHeight="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4.1" customHeight="1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14.1" customHeight="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14.1" customHeight="1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4.1" customHeight="1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14.1" customHeight="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14.1" customHeight="1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4.1" customHeight="1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4.1" customHeight="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14.1" customHeight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14.1" customHeight="1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4.1" customHeight="1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4.1" customHeight="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4.1" customHeight="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4.1" customHeight="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4.1" customHeight="1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4.1" customHeight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14.1" customHeight="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4.1" customHeight="1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14.1" customHeight="1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4.1" customHeight="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4.1" customHeight="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14.1" customHeight="1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4.1" customHeight="1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4.1" customHeight="1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4.1" customHeight="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14.1" customHeight="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14.1" customHeight="1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14.1" customHeight="1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14.1" customHeight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14.1" customHeight="1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.1" customHeight="1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4.1" customHeight="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14.1" customHeight="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14.1" customHeight="1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14.1" customHeight="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14.1" customHeight="1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4.1" customHeight="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14.1" customHeight="1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14.1" customHeight="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.1" customHeight="1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4.1" customHeight="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14.1" customHeight="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4.1" customHeight="1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4.1" customHeight="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14.1" customHeight="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14.1" customHeight="1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4.1" customHeight="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14.1" customHeight="1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14.1" customHeight="1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14.1" customHeight="1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.1" customHeight="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14.1" customHeight="1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4.1" customHeight="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14.1" customHeight="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4.1" customHeight="1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.1" customHeight="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14.1" customHeight="1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4.1" customHeight="1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14.1" customHeight="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14.1" customHeight="1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14.1" customHeight="1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4.1" customHeight="1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4.1" customHeight="1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4.1" customHeight="1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14.1" customHeight="1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14.1" customHeight="1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4.1" customHeight="1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14.1" customHeight="1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4.1" customHeight="1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14.1" customHeight="1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4.1" customHeight="1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14.1" customHeight="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.1" customHeight="1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14.1" customHeight="1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4.1" customHeight="1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4.1" customHeight="1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14.1" customHeight="1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4.1" customHeight="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14.1" customHeight="1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4.1" customHeight="1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4.1" customHeight="1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14.1" customHeight="1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4.1" customHeight="1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14.1" customHeight="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4.1" customHeight="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14.1" customHeight="1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14.1" customHeight="1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4.1" customHeight="1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14.1" customHeight="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14.1" customHeight="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.1" customHeight="1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14.1" customHeight="1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4.1" customHeight="1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14.1" customHeight="1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14.1" customHeight="1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4.1" customHeight="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4.1" customHeight="1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14.1" customHeight="1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14.1" customHeight="1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4.1" customHeight="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14.1" customHeight="1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"failed"</formula>
    </cfRule>
  </conditionalFormatting>
  <conditionalFormatting sqref="O2:O413 O1: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8616C-9BFE-43D7-948B-E6FDD7E753E9}">
  <dimension ref="A1:T251"/>
  <sheetViews>
    <sheetView workbookViewId="0">
      <selection sqref="A1:T251"/>
    </sheetView>
  </sheetViews>
  <sheetFormatPr defaultRowHeight="15" x14ac:dyDescent="0.25"/>
  <cols>
    <col min="2" max="2" width="15.140625" customWidth="1"/>
    <col min="3" max="3" width="30.42578125" customWidth="1"/>
    <col min="4" max="4" width="12.5703125" bestFit="1" customWidth="1"/>
    <col min="19" max="20" width="14.28515625" bestFit="1" customWidth="1"/>
  </cols>
  <sheetData>
    <row r="1" spans="1:20" ht="14.1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8366</v>
      </c>
      <c r="T1" s="15" t="s">
        <v>8367</v>
      </c>
    </row>
    <row r="2" spans="1:20" ht="14.1" customHeight="1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14.1" customHeight="1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14.1" customHeight="1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14.1" customHeight="1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14.1" customHeight="1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14.1" customHeight="1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14.1" customHeight="1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14.1" customHeight="1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14.1" customHeight="1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14.1" customHeight="1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4.1" customHeight="1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14.1" customHeight="1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4.1" customHeight="1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4.1" customHeight="1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14.1" customHeight="1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14.1" customHeight="1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14.1" customHeight="1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4.1" customHeight="1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4.1" customHeight="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4.1" customHeight="1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14.1" customHeight="1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4.1" customHeight="1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14.1" customHeight="1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4.1" customHeight="1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4.1" customHeight="1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4.1" customHeight="1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14.1" customHeight="1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4.1" customHeight="1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14.1" customHeight="1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14.1" customHeight="1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.1" customHeight="1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4.1" customHeight="1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14.1" customHeight="1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14.1" customHeight="1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14.1" customHeight="1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14.1" customHeight="1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14.1" customHeight="1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14.1" customHeight="1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14.1" customHeight="1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14.1" customHeight="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4.1" customHeight="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14.1" customHeight="1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14.1" customHeight="1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14.1" customHeight="1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14.1" customHeight="1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14.1" customHeight="1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14.1" customHeight="1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4.1" customHeight="1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4.1" customHeight="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14.1" customHeight="1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4.1" customHeight="1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14.1" customHeight="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4.1" customHeight="1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14.1" customHeight="1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14.1" customHeight="1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14.1" customHeight="1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4.1" customHeight="1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14.1" customHeight="1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14.1" customHeight="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14.1" customHeight="1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4.1" customHeight="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14.1" customHeight="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14.1" customHeight="1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14.1" customHeight="1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14.1" customHeight="1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4.1" customHeight="1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14.1" customHeight="1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4.1" customHeight="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14.1" customHeight="1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4.1" customHeight="1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4.1" customHeight="1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4.1" customHeight="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4.1" customHeight="1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4.1" customHeight="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4.1" customHeight="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14.1" customHeight="1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4.1" customHeight="1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14.1" customHeight="1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4.1" customHeight="1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4.1" customHeight="1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4.1" customHeight="1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14.1" customHeight="1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.1" customHeight="1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4.1" customHeight="1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.1" customHeight="1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14.1" customHeight="1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14.1" customHeight="1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14.1" customHeight="1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14.1" customHeight="1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14.1" customHeight="1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14.1" customHeight="1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4.1" customHeight="1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4.1" customHeight="1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14.1" customHeight="1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14.1" customHeight="1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4.1" customHeight="1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4.1" customHeight="1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4.1" customHeight="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14.1" customHeight="1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4.1" customHeight="1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14.1" customHeight="1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14.1" customHeight="1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14.1" customHeight="1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14.1" customHeight="1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14.1" customHeight="1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4.1" customHeight="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.1" customHeight="1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14.1" customHeight="1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14.1" customHeight="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4.1" customHeight="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4.1" customHeight="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4.1" customHeight="1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4.1" customHeight="1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4.1" customHeight="1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4.1" customHeight="1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4.1" customHeight="1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14.1" customHeight="1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14.1" customHeight="1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14.1" customHeight="1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4.1" customHeight="1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14.1" customHeight="1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4.1" customHeight="1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14.1" customHeight="1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4.1" customHeight="1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4.1" customHeight="1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14.1" customHeight="1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14.1" customHeight="1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4.1" customHeight="1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4.1" customHeight="1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14.1" customHeight="1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14.1" customHeight="1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14.1" customHeight="1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4.1" customHeight="1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14.1" customHeight="1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14.1" customHeight="1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4.1" customHeight="1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4.1" customHeight="1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14.1" customHeight="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14.1" customHeight="1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4.1" customHeight="1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14.1" customHeight="1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4.1" customHeight="1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.1" customHeight="1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14.1" customHeight="1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4.1" customHeight="1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14.1" customHeight="1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4.1" customHeight="1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14.1" customHeight="1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14.1" customHeight="1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14.1" customHeight="1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4.1" customHeight="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14.1" customHeight="1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14.1" customHeight="1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4.1" customHeight="1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4.1" customHeight="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14.1" customHeight="1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14.1" customHeight="1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14.1" customHeight="1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4.1" customHeight="1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14.1" customHeight="1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14.1" customHeight="1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4.1" customHeight="1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4.1" customHeight="1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14.1" customHeight="1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4.1" customHeight="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4.1" customHeight="1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4.1" customHeight="1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4.1" customHeight="1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4.1" customHeight="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.1" customHeight="1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14.1" customHeight="1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4.1" customHeight="1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4.1" customHeight="1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4.1" customHeight="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4.1" customHeight="1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4.1" customHeight="1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4.1" customHeight="1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4.1" customHeight="1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14.1" customHeight="1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4.1" customHeight="1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4.1" customHeight="1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14.1" customHeight="1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4.1" customHeight="1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14.1" customHeight="1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14.1" customHeight="1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14.1" customHeight="1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4.1" customHeight="1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4.1" customHeight="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4.1" customHeight="1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4.1" customHeight="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14.1" customHeight="1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.1" customHeight="1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14.1" customHeight="1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4.1" customHeight="1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14.1" customHeight="1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4.1" customHeight="1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14.1" customHeight="1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14.1" customHeight="1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14.1" customHeight="1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.1" customHeight="1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4.1" customHeight="1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14.1" customHeight="1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14.1" customHeight="1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.1" customHeight="1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4.1" customHeight="1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14.1" customHeight="1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14.1" customHeight="1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14.1" customHeight="1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4.1" customHeight="1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4.1" customHeight="1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14.1" customHeight="1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4.1" customHeight="1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14.1" customHeight="1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4.1" customHeight="1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4.1" customHeight="1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14.1" customHeight="1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.1" customHeight="1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14.1" customHeight="1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.1" customHeight="1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14.1" customHeight="1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14.1" customHeight="1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4.1" customHeight="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4.1" customHeight="1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14.1" customHeight="1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4.1" customHeight="1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14.1" customHeight="1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4.1" customHeight="1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4.1" customHeight="1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4.1" customHeight="1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14.1" customHeight="1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14.1" customHeight="1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14.1" customHeight="1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4.1" customHeight="1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14.1" customHeight="1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14.1" customHeight="1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4.1" customHeight="1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14.1" customHeight="1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14.1" customHeight="1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4.1" customHeight="1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4.1" customHeight="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14.1" customHeight="1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.1" customHeight="1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14.1" customHeight="1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4.1" customHeight="1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4.1" customHeight="1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14.1" customHeight="1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14.1" customHeight="1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14.1" customHeight="1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4.1" customHeight="1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4.1" customHeight="1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1:P1 O2:O25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BB39B-00CB-4035-9C54-05749F39B49C}">
  <dimension ref="A1:C14"/>
  <sheetViews>
    <sheetView workbookViewId="0">
      <selection activeCell="D18" sqref="D18"/>
    </sheetView>
  </sheetViews>
  <sheetFormatPr defaultRowHeight="15" x14ac:dyDescent="0.25"/>
  <cols>
    <col min="1" max="1" width="28.42578125" bestFit="1" customWidth="1"/>
    <col min="2" max="2" width="12.5703125" bestFit="1" customWidth="1"/>
    <col min="3" max="3" width="13.710937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8389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8396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8397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5">
      <c r="A6" t="s">
        <v>8398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5">
      <c r="A7" t="s">
        <v>8399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t="s">
        <v>8390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t="s">
        <v>8391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8392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t="s">
        <v>8393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t="s">
        <v>8394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t="s">
        <v>8395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E4711-A7CC-4573-8E0D-0513FC79AA56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8365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8362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Descriptiave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ryans</cp:lastModifiedBy>
  <dcterms:created xsi:type="dcterms:W3CDTF">2017-04-20T15:17:24Z</dcterms:created>
  <dcterms:modified xsi:type="dcterms:W3CDTF">2021-12-16T00:39:27Z</dcterms:modified>
</cp:coreProperties>
</file>