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0"/>
  <workbookPr dateCompatibility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xr:revisionPtr revIDLastSave="0" documentId="13_ncr:9_{05178A56-6C9B-2E49-8CDA-D0E66E0D93B3}" xr6:coauthVersionLast="47" xr6:coauthVersionMax="47" xr10:uidLastSave="{00000000-0000-0000-0000-000000000000}"/>
  <bookViews>
    <workbookView xWindow="0" yWindow="740" windowWidth="29040" windowHeight="15840" tabRatio="903" xr2:uid="{00000000-000D-0000-FFFF-FFFF00000000}"/>
  </bookViews>
  <sheets>
    <sheet name="Change" sheetId="1" r:id="rId1"/>
    <sheet name="NOTES" sheetId="23" state="veryHidden" r:id="rId2"/>
    <sheet name="CoCs, States, DDs" sheetId="19" state="veryHidden" r:id="rId3"/>
    <sheet name="Table_categories" sheetId="20" state="veryHidden" r:id="rId4"/>
    <sheet name="Chart_categories" sheetId="26" state="veryHidden" r:id="rId5"/>
    <sheet name="PIT_Counts_Chart" sheetId="45" state="veryHidden" r:id="rId6"/>
    <sheet name="PIT_Counts_Chart_Template" sheetId="27" state="veryHidden" r:id="rId7"/>
    <sheet name="PIT_Counts_Table" sheetId="21" state="veryHidden" r:id="rId8"/>
    <sheet name="PIT_Counts_Table_Template" sheetId="22" state="veryHidden" r:id="rId9"/>
  </sheets>
  <definedNames>
    <definedName name="_xlnm._FilterDatabase" localSheetId="4" hidden="1">Chart_categories!$A$3:$AT$59</definedName>
    <definedName name="_xlnm._FilterDatabase" localSheetId="8" hidden="1">PIT_Counts_Table_Template!$A$1:$W$3955</definedName>
    <definedName name="_xlnm._FilterDatabase" localSheetId="3" hidden="1">Table_categories!$A$3:$AQ$665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2" i="27" l="1"/>
  <c r="A1" i="27" s="1"/>
  <c r="AK1" i="26"/>
  <c r="AJ1" i="26"/>
  <c r="AI1" i="26"/>
  <c r="AH1" i="26"/>
  <c r="AG1" i="26"/>
  <c r="AB1" i="26"/>
  <c r="AA1" i="26"/>
  <c r="Z1" i="26"/>
  <c r="Y1" i="26"/>
  <c r="X1" i="26"/>
  <c r="W1" i="26"/>
  <c r="V1" i="26"/>
  <c r="U1" i="26"/>
  <c r="C2" i="27" l="1"/>
  <c r="C3" i="26"/>
  <c r="D3" i="26" s="1"/>
  <c r="E3" i="26" s="1"/>
  <c r="F3" i="26" s="1"/>
  <c r="G3" i="26" s="1"/>
  <c r="H3" i="26" s="1"/>
  <c r="I3" i="26" s="1"/>
  <c r="J3" i="26" s="1"/>
  <c r="K3" i="26" s="1"/>
  <c r="L3" i="26" s="1"/>
  <c r="M3" i="26" s="1"/>
  <c r="N3" i="26" s="1"/>
  <c r="AR41" i="26"/>
  <c r="AQ12" i="26"/>
  <c r="AP12" i="26"/>
  <c r="AO12" i="26"/>
  <c r="AN13" i="26"/>
  <c r="AM42" i="26"/>
  <c r="AS23" i="26" l="1"/>
  <c r="AR5" i="26"/>
  <c r="AO6" i="26"/>
  <c r="AM6" i="26"/>
  <c r="AR7" i="26"/>
  <c r="D2" i="27"/>
  <c r="AR9" i="26"/>
  <c r="AR11" i="26"/>
  <c r="AR16" i="26"/>
  <c r="AM18" i="26"/>
  <c r="AN7" i="26"/>
  <c r="AR12" i="26"/>
  <c r="AR18" i="26"/>
  <c r="AM4" i="26"/>
  <c r="AO13" i="26"/>
  <c r="AP24" i="26"/>
  <c r="AP4" i="26"/>
  <c r="AO8" i="26"/>
  <c r="AR13" i="26"/>
  <c r="AR27" i="26"/>
  <c r="AT16" i="26"/>
  <c r="AR4" i="26"/>
  <c r="AQ8" i="26"/>
  <c r="AP14" i="26"/>
  <c r="AR31" i="26"/>
  <c r="AQ5" i="26"/>
  <c r="AR8" i="26"/>
  <c r="AR15" i="26"/>
  <c r="AO40" i="26"/>
  <c r="AN9" i="26"/>
  <c r="AQ16" i="26"/>
  <c r="AP49" i="26"/>
  <c r="AT26" i="26"/>
  <c r="AO4" i="26"/>
  <c r="AN6" i="26"/>
  <c r="AM9" i="26"/>
  <c r="AT14" i="26"/>
  <c r="AP16" i="26"/>
  <c r="AP21" i="26"/>
  <c r="AM10" i="26"/>
  <c r="AN57" i="26"/>
  <c r="AN53" i="26"/>
  <c r="AN49" i="26"/>
  <c r="AN45" i="26"/>
  <c r="AN41" i="26"/>
  <c r="AN37" i="26"/>
  <c r="AN56" i="26"/>
  <c r="AN52" i="26"/>
  <c r="AN48" i="26"/>
  <c r="AN44" i="26"/>
  <c r="AN40" i="26"/>
  <c r="AN36" i="26"/>
  <c r="AN59" i="26"/>
  <c r="AN55" i="26"/>
  <c r="AN51" i="26"/>
  <c r="AN47" i="26"/>
  <c r="AN38" i="26"/>
  <c r="AN50" i="26"/>
  <c r="AN32" i="26"/>
  <c r="AN28" i="26"/>
  <c r="AN24" i="26"/>
  <c r="AN20" i="26"/>
  <c r="AN46" i="26"/>
  <c r="AN39" i="26"/>
  <c r="AN31" i="26"/>
  <c r="AN27" i="26"/>
  <c r="AN23" i="26"/>
  <c r="AN19" i="26"/>
  <c r="AN42" i="26"/>
  <c r="AN58" i="26"/>
  <c r="AN35" i="26"/>
  <c r="AN30" i="26"/>
  <c r="AN43" i="26"/>
  <c r="AN21" i="26"/>
  <c r="AN17" i="26"/>
  <c r="AN16" i="26"/>
  <c r="AN12" i="26"/>
  <c r="AN8" i="26"/>
  <c r="AN4" i="26"/>
  <c r="AN25" i="26"/>
  <c r="AN18" i="26"/>
  <c r="AN54" i="26"/>
  <c r="AN29" i="26"/>
  <c r="AN34" i="26"/>
  <c r="AN33" i="26"/>
  <c r="AQ4" i="26"/>
  <c r="AP6" i="26"/>
  <c r="AQ7" i="26"/>
  <c r="AP8" i="26"/>
  <c r="AO9" i="26"/>
  <c r="AN10" i="26"/>
  <c r="AN11" i="26"/>
  <c r="AP13" i="26"/>
  <c r="AT18" i="26"/>
  <c r="AS31" i="26"/>
  <c r="AM34" i="26"/>
  <c r="AO56" i="26"/>
  <c r="AO52" i="26"/>
  <c r="AO48" i="26"/>
  <c r="AO59" i="26"/>
  <c r="AO55" i="26"/>
  <c r="AO51" i="26"/>
  <c r="AO47" i="26"/>
  <c r="AO43" i="26"/>
  <c r="AO39" i="26"/>
  <c r="AO35" i="26"/>
  <c r="AO58" i="26"/>
  <c r="AO54" i="26"/>
  <c r="AO50" i="26"/>
  <c r="AO46" i="26"/>
  <c r="AO42" i="26"/>
  <c r="AO38" i="26"/>
  <c r="AO49" i="26"/>
  <c r="AO32" i="26"/>
  <c r="AO28" i="26"/>
  <c r="AO24" i="26"/>
  <c r="AO41" i="26"/>
  <c r="AO36" i="26"/>
  <c r="AO31" i="26"/>
  <c r="AO27" i="26"/>
  <c r="AO23" i="26"/>
  <c r="AO45" i="26"/>
  <c r="AO57" i="26"/>
  <c r="AO34" i="26"/>
  <c r="AO30" i="26"/>
  <c r="AO26" i="26"/>
  <c r="AO22" i="26"/>
  <c r="AO21" i="26"/>
  <c r="AO17" i="26"/>
  <c r="AO16" i="26"/>
  <c r="AO25" i="26"/>
  <c r="AO18" i="26"/>
  <c r="AO29" i="26"/>
  <c r="AO15" i="26"/>
  <c r="AO11" i="26"/>
  <c r="AO7" i="26"/>
  <c r="AO33" i="26"/>
  <c r="AO44" i="26"/>
  <c r="AO14" i="26"/>
  <c r="AO10" i="26"/>
  <c r="AM5" i="26"/>
  <c r="AS6" i="26"/>
  <c r="AP9" i="26"/>
  <c r="AP10" i="26"/>
  <c r="AQ11" i="26"/>
  <c r="AN15" i="26"/>
  <c r="AO19" i="26"/>
  <c r="AO20" i="26"/>
  <c r="AQ35" i="26"/>
  <c r="AS59" i="26"/>
  <c r="AS58" i="26"/>
  <c r="AS54" i="26"/>
  <c r="AS50" i="26"/>
  <c r="AS46" i="26"/>
  <c r="AS57" i="26"/>
  <c r="AS53" i="26"/>
  <c r="AS49" i="26"/>
  <c r="AS45" i="26"/>
  <c r="AS41" i="26"/>
  <c r="AS37" i="26"/>
  <c r="AS56" i="26"/>
  <c r="AS52" i="26"/>
  <c r="AS48" i="26"/>
  <c r="AS44" i="26"/>
  <c r="AS40" i="26"/>
  <c r="AS36" i="26"/>
  <c r="AS55" i="26"/>
  <c r="AS30" i="26"/>
  <c r="AS26" i="26"/>
  <c r="AS22" i="26"/>
  <c r="AS39" i="26"/>
  <c r="AS51" i="26"/>
  <c r="AS42" i="26"/>
  <c r="AS34" i="26"/>
  <c r="AS33" i="26"/>
  <c r="AS29" i="26"/>
  <c r="AS25" i="26"/>
  <c r="AS21" i="26"/>
  <c r="AS47" i="26"/>
  <c r="AS32" i="26"/>
  <c r="AS28" i="26"/>
  <c r="AS24" i="26"/>
  <c r="AS20" i="26"/>
  <c r="AS38" i="26"/>
  <c r="AS14" i="26"/>
  <c r="AS13" i="26"/>
  <c r="AS9" i="26"/>
  <c r="AS5" i="26"/>
  <c r="AS27" i="26"/>
  <c r="AS16" i="26"/>
  <c r="AS12" i="26"/>
  <c r="AS8" i="26"/>
  <c r="AS35" i="26"/>
  <c r="AT59" i="26"/>
  <c r="AT58" i="26"/>
  <c r="AT54" i="26"/>
  <c r="AT50" i="26"/>
  <c r="AT46" i="26"/>
  <c r="AT42" i="26"/>
  <c r="AT38" i="26"/>
  <c r="AT34" i="26"/>
  <c r="AT57" i="26"/>
  <c r="AT53" i="26"/>
  <c r="AT49" i="26"/>
  <c r="AT45" i="26"/>
  <c r="AT41" i="26"/>
  <c r="AT37" i="26"/>
  <c r="AT33" i="26"/>
  <c r="AT56" i="26"/>
  <c r="AT52" i="26"/>
  <c r="AT48" i="26"/>
  <c r="AT44" i="26"/>
  <c r="AT39" i="26"/>
  <c r="AT51" i="26"/>
  <c r="AT29" i="26"/>
  <c r="AT25" i="26"/>
  <c r="AT21" i="26"/>
  <c r="AT47" i="26"/>
  <c r="AT40" i="26"/>
  <c r="AT32" i="26"/>
  <c r="AT28" i="26"/>
  <c r="AT24" i="26"/>
  <c r="AT20" i="26"/>
  <c r="AT43" i="26"/>
  <c r="AT35" i="26"/>
  <c r="AT55" i="26"/>
  <c r="AT13" i="26"/>
  <c r="AT9" i="26"/>
  <c r="AT5" i="26"/>
  <c r="AT36" i="26"/>
  <c r="AT23" i="26"/>
  <c r="AT27" i="26"/>
  <c r="AT31" i="26"/>
  <c r="AT17" i="26"/>
  <c r="AS18" i="26"/>
  <c r="AP56" i="26"/>
  <c r="AP52" i="26"/>
  <c r="AP48" i="26"/>
  <c r="AP44" i="26"/>
  <c r="AP40" i="26"/>
  <c r="AP36" i="26"/>
  <c r="AP59" i="26"/>
  <c r="AP55" i="26"/>
  <c r="AP51" i="26"/>
  <c r="AP47" i="26"/>
  <c r="AP43" i="26"/>
  <c r="AP39" i="26"/>
  <c r="AP35" i="26"/>
  <c r="AP58" i="26"/>
  <c r="AP54" i="26"/>
  <c r="AP50" i="26"/>
  <c r="AP46" i="26"/>
  <c r="AP41" i="26"/>
  <c r="AP31" i="26"/>
  <c r="AP27" i="26"/>
  <c r="AP23" i="26"/>
  <c r="AP45" i="26"/>
  <c r="AP57" i="26"/>
  <c r="AP42" i="26"/>
  <c r="AP34" i="26"/>
  <c r="AP30" i="26"/>
  <c r="AP26" i="26"/>
  <c r="AP22" i="26"/>
  <c r="AP18" i="26"/>
  <c r="AP37" i="26"/>
  <c r="AP25" i="26"/>
  <c r="AP38" i="26"/>
  <c r="AP29" i="26"/>
  <c r="AP15" i="26"/>
  <c r="AP11" i="26"/>
  <c r="AP7" i="26"/>
  <c r="AP33" i="26"/>
  <c r="AP20" i="26"/>
  <c r="AP19" i="26"/>
  <c r="AP53" i="26"/>
  <c r="AP28" i="26"/>
  <c r="AS4" i="26"/>
  <c r="AN5" i="26"/>
  <c r="AT6" i="26"/>
  <c r="AS7" i="26"/>
  <c r="AS10" i="26"/>
  <c r="AP17" i="26"/>
  <c r="AS19" i="26"/>
  <c r="AM22" i="26"/>
  <c r="AO53" i="26"/>
  <c r="AM57" i="26"/>
  <c r="AM53" i="26"/>
  <c r="AM49" i="26"/>
  <c r="AM56" i="26"/>
  <c r="AM52" i="26"/>
  <c r="AM48" i="26"/>
  <c r="AM44" i="26"/>
  <c r="AM40" i="26"/>
  <c r="AM36" i="26"/>
  <c r="AM59" i="26"/>
  <c r="AM55" i="26"/>
  <c r="AM51" i="26"/>
  <c r="AM47" i="26"/>
  <c r="AM43" i="26"/>
  <c r="AM39" i="26"/>
  <c r="AM35" i="26"/>
  <c r="AM54" i="26"/>
  <c r="AM33" i="26"/>
  <c r="AM29" i="26"/>
  <c r="AM25" i="26"/>
  <c r="AM21" i="26"/>
  <c r="AM38" i="26"/>
  <c r="AM50" i="26"/>
  <c r="AM41" i="26"/>
  <c r="AM32" i="26"/>
  <c r="AM28" i="26"/>
  <c r="AM24" i="26"/>
  <c r="AM20" i="26"/>
  <c r="AM46" i="26"/>
  <c r="AM45" i="26"/>
  <c r="AM31" i="26"/>
  <c r="AM27" i="26"/>
  <c r="AM23" i="26"/>
  <c r="AM26" i="26"/>
  <c r="AM13" i="26"/>
  <c r="AM58" i="26"/>
  <c r="AM30" i="26"/>
  <c r="AM17" i="26"/>
  <c r="AM16" i="26"/>
  <c r="AM12" i="26"/>
  <c r="AM8" i="26"/>
  <c r="AM19" i="26"/>
  <c r="AM15" i="26"/>
  <c r="AM11" i="26"/>
  <c r="AM7" i="26"/>
  <c r="AM37" i="26"/>
  <c r="AQ59" i="26"/>
  <c r="AQ55" i="26"/>
  <c r="AQ51" i="26"/>
  <c r="AQ47" i="26"/>
  <c r="AQ58" i="26"/>
  <c r="AQ54" i="26"/>
  <c r="AQ50" i="26"/>
  <c r="AQ46" i="26"/>
  <c r="AQ42" i="26"/>
  <c r="AQ38" i="26"/>
  <c r="AQ34" i="26"/>
  <c r="AQ57" i="26"/>
  <c r="AQ53" i="26"/>
  <c r="AQ49" i="26"/>
  <c r="AQ45" i="26"/>
  <c r="AQ41" i="26"/>
  <c r="AQ37" i="26"/>
  <c r="AQ31" i="26"/>
  <c r="AQ27" i="26"/>
  <c r="AQ23" i="26"/>
  <c r="AQ36" i="26"/>
  <c r="AQ56" i="26"/>
  <c r="AQ39" i="26"/>
  <c r="AQ30" i="26"/>
  <c r="AQ26" i="26"/>
  <c r="AQ22" i="26"/>
  <c r="AQ52" i="26"/>
  <c r="AQ44" i="26"/>
  <c r="AQ33" i="26"/>
  <c r="AQ29" i="26"/>
  <c r="AQ25" i="26"/>
  <c r="AQ21" i="26"/>
  <c r="AQ43" i="26"/>
  <c r="AQ18" i="26"/>
  <c r="AQ15" i="26"/>
  <c r="AQ48" i="26"/>
  <c r="AQ20" i="26"/>
  <c r="AQ19" i="26"/>
  <c r="AQ24" i="26"/>
  <c r="AQ14" i="26"/>
  <c r="AQ10" i="26"/>
  <c r="AQ6" i="26"/>
  <c r="AQ28" i="26"/>
  <c r="AQ32" i="26"/>
  <c r="AQ13" i="26"/>
  <c r="AQ9" i="26"/>
  <c r="AQ40" i="26"/>
  <c r="AT4" i="26"/>
  <c r="AO5" i="26"/>
  <c r="AT7" i="26"/>
  <c r="AT8" i="26"/>
  <c r="AT10" i="26"/>
  <c r="AS11" i="26"/>
  <c r="AM14" i="26"/>
  <c r="AS15" i="26"/>
  <c r="AQ17" i="26"/>
  <c r="AT19" i="26"/>
  <c r="AN22" i="26"/>
  <c r="AT30" i="26"/>
  <c r="AP32" i="26"/>
  <c r="AS43" i="26"/>
  <c r="AP5" i="26"/>
  <c r="AT11" i="26"/>
  <c r="AT12" i="26"/>
  <c r="AN14" i="26"/>
  <c r="AT15" i="26"/>
  <c r="AS17" i="26"/>
  <c r="AT22" i="26"/>
  <c r="AN26" i="26"/>
  <c r="AO37" i="26"/>
  <c r="AR23" i="26"/>
  <c r="AR32" i="26"/>
  <c r="AR28" i="26"/>
  <c r="AR59" i="26"/>
  <c r="AR55" i="26"/>
  <c r="AR51" i="26"/>
  <c r="AR47" i="26"/>
  <c r="AR43" i="26"/>
  <c r="AR39" i="26"/>
  <c r="AR35" i="26"/>
  <c r="AR58" i="26"/>
  <c r="AR54" i="26"/>
  <c r="AR50" i="26"/>
  <c r="AR46" i="26"/>
  <c r="AR42" i="26"/>
  <c r="AR38" i="26"/>
  <c r="AR34" i="26"/>
  <c r="AR57" i="26"/>
  <c r="AR53" i="26"/>
  <c r="AR49" i="26"/>
  <c r="AR45" i="26"/>
  <c r="AR36" i="26"/>
  <c r="AR56" i="26"/>
  <c r="AR30" i="26"/>
  <c r="AR26" i="26"/>
  <c r="AR22" i="26"/>
  <c r="AR52" i="26"/>
  <c r="AR44" i="26"/>
  <c r="AR37" i="26"/>
  <c r="AR33" i="26"/>
  <c r="AR29" i="26"/>
  <c r="AR25" i="26"/>
  <c r="AR21" i="26"/>
  <c r="AR17" i="26"/>
  <c r="AR40" i="26"/>
  <c r="AR6" i="26"/>
  <c r="AR10" i="26"/>
  <c r="AR14" i="26"/>
  <c r="AR24" i="26"/>
  <c r="AR19" i="26"/>
  <c r="AR20" i="26"/>
  <c r="AR48" i="26"/>
  <c r="C4" i="27"/>
  <c r="C3" i="27"/>
  <c r="C6" i="27"/>
  <c r="C5" i="27"/>
  <c r="E2" i="27" l="1"/>
  <c r="AL43" i="26"/>
  <c r="AL23" i="26"/>
  <c r="AL12" i="26"/>
  <c r="AL55" i="26"/>
  <c r="AL41" i="26"/>
  <c r="AL58" i="26"/>
  <c r="AL4" i="26"/>
  <c r="AL33" i="26"/>
  <c r="AL31" i="26"/>
  <c r="AL17" i="26"/>
  <c r="AL16" i="26"/>
  <c r="AL24" i="26"/>
  <c r="AL34" i="26"/>
  <c r="AL36" i="26"/>
  <c r="AL45" i="26"/>
  <c r="AL59" i="26"/>
  <c r="AL6" i="26"/>
  <c r="AL5" i="26"/>
  <c r="AL32" i="26"/>
  <c r="AL51" i="26"/>
  <c r="AL44" i="26"/>
  <c r="AL53" i="26"/>
  <c r="AL49" i="26"/>
  <c r="AL19" i="26"/>
  <c r="AL18" i="26"/>
  <c r="AL9" i="26"/>
  <c r="AL47" i="26"/>
  <c r="AL39" i="26"/>
  <c r="AL48" i="26"/>
  <c r="AL57" i="26"/>
  <c r="AL20" i="26"/>
  <c r="AL27" i="26"/>
  <c r="AL42" i="26"/>
  <c r="AL15" i="26"/>
  <c r="AL13" i="26"/>
  <c r="AL21" i="26"/>
  <c r="AL22" i="26"/>
  <c r="AL52" i="26"/>
  <c r="AL46" i="26"/>
  <c r="AL40" i="26"/>
  <c r="AL10" i="26"/>
  <c r="AL35" i="26"/>
  <c r="AL14" i="26"/>
  <c r="AL25" i="26"/>
  <c r="AL26" i="26"/>
  <c r="AL56" i="26"/>
  <c r="AL50" i="26"/>
  <c r="AL28" i="26"/>
  <c r="AL11" i="26"/>
  <c r="AL7" i="26"/>
  <c r="AL8" i="26"/>
  <c r="AL38" i="26"/>
  <c r="AL29" i="26"/>
  <c r="AL30" i="26"/>
  <c r="AL37" i="26"/>
  <c r="AL54" i="26"/>
  <c r="C7" i="27"/>
  <c r="C8" i="27"/>
  <c r="D4" i="27"/>
  <c r="D8" i="27"/>
  <c r="B7" i="27"/>
  <c r="D7" i="27"/>
  <c r="B8" i="27"/>
  <c r="B6" i="27"/>
  <c r="B5" i="27"/>
  <c r="D3" i="27"/>
  <c r="B4" i="27"/>
  <c r="D5" i="27"/>
  <c r="B3" i="27"/>
  <c r="D6" i="27"/>
  <c r="F2" i="27" l="1"/>
  <c r="E3" i="27"/>
  <c r="E6" i="27"/>
  <c r="E8" i="27"/>
  <c r="E7" i="27"/>
  <c r="E5" i="27"/>
  <c r="E4" i="27"/>
  <c r="G2" i="27" l="1"/>
  <c r="F4" i="27"/>
  <c r="F6" i="27"/>
  <c r="F5" i="27"/>
  <c r="F7" i="27"/>
  <c r="F3" i="27"/>
  <c r="F8" i="27"/>
  <c r="H2" i="27" l="1"/>
  <c r="G5" i="27"/>
  <c r="G8" i="27"/>
  <c r="G3" i="27"/>
  <c r="G7" i="27"/>
  <c r="G4" i="27"/>
  <c r="G6" i="27"/>
  <c r="I2" i="27" l="1"/>
  <c r="H6" i="27"/>
  <c r="H5" i="27"/>
  <c r="H7" i="27"/>
  <c r="H4" i="27"/>
  <c r="H8" i="27"/>
  <c r="H3" i="27"/>
  <c r="J2" i="27" l="1"/>
  <c r="I7" i="27"/>
  <c r="I3" i="27"/>
  <c r="I5" i="27"/>
  <c r="I6" i="27"/>
  <c r="I8" i="27"/>
  <c r="I4" i="27"/>
  <c r="K2" i="27" l="1"/>
  <c r="J5" i="27"/>
  <c r="J6" i="27"/>
  <c r="J3" i="27"/>
  <c r="J4" i="27"/>
  <c r="J7" i="27"/>
  <c r="J8" i="27"/>
  <c r="L2" i="27" l="1"/>
  <c r="K6" i="27"/>
  <c r="K7" i="27"/>
  <c r="K4" i="27"/>
  <c r="K5" i="27"/>
  <c r="K8" i="27"/>
  <c r="K3" i="27"/>
  <c r="M2" i="27" l="1"/>
  <c r="L3" i="27"/>
  <c r="L6" i="27"/>
  <c r="L8" i="27"/>
  <c r="L5" i="27"/>
  <c r="L4" i="27"/>
  <c r="L7" i="27"/>
  <c r="N2" i="27" l="1"/>
  <c r="M5" i="27"/>
  <c r="M6" i="27"/>
  <c r="M4" i="27"/>
  <c r="M3" i="27"/>
  <c r="M7" i="27"/>
  <c r="M8" i="27"/>
  <c r="O2" i="27" l="1"/>
  <c r="N3" i="27"/>
  <c r="N5" i="27"/>
  <c r="N7" i="27"/>
  <c r="N6" i="27"/>
  <c r="N4" i="27"/>
  <c r="N8" i="27"/>
  <c r="P2" i="27" l="1"/>
  <c r="O6" i="27"/>
  <c r="O5" i="27"/>
  <c r="O4" i="27"/>
  <c r="O3" i="27"/>
  <c r="O8" i="27"/>
  <c r="O7" i="27"/>
  <c r="Q2" i="27" l="1"/>
  <c r="P8" i="27"/>
  <c r="P3" i="27"/>
  <c r="P5" i="27"/>
  <c r="P7" i="27"/>
  <c r="P4" i="27"/>
  <c r="P6" i="27"/>
  <c r="R2" i="27" l="1"/>
  <c r="Q3" i="27"/>
  <c r="Q8" i="27"/>
  <c r="Q6" i="27"/>
  <c r="Q5" i="27"/>
  <c r="R5" i="27"/>
  <c r="R4" i="27"/>
  <c r="R6" i="27"/>
  <c r="Q4" i="27"/>
  <c r="Q7" i="27"/>
  <c r="B3297" i="22" l="1"/>
  <c r="B2638" i="22"/>
  <c r="B1979" i="22"/>
  <c r="B1320" i="22"/>
  <c r="B661" i="22"/>
  <c r="B2" i="22"/>
  <c r="R3" i="27"/>
  <c r="R7" i="27"/>
  <c r="R8" i="27"/>
  <c r="C661" i="22" l="1"/>
  <c r="C1979" i="22"/>
  <c r="C3297" i="22"/>
  <c r="C2638" i="22"/>
  <c r="C1320" i="22"/>
  <c r="A4" i="19"/>
  <c r="D4" i="19" s="1"/>
  <c r="A5" i="19"/>
  <c r="D5" i="19" s="1"/>
  <c r="A6" i="19"/>
  <c r="D6" i="19" s="1"/>
  <c r="A7" i="19"/>
  <c r="D7" i="19" s="1"/>
  <c r="A8" i="19"/>
  <c r="D8" i="19" s="1"/>
  <c r="A9" i="19"/>
  <c r="D9" i="19" s="1"/>
  <c r="A10" i="19"/>
  <c r="D10" i="19" s="1"/>
  <c r="A11" i="19"/>
  <c r="D11" i="19" s="1"/>
  <c r="A12" i="19"/>
  <c r="D12" i="19" s="1"/>
  <c r="A13" i="19"/>
  <c r="D13" i="19" s="1"/>
  <c r="A14" i="19"/>
  <c r="D14" i="19" s="1"/>
  <c r="A15" i="19"/>
  <c r="D15" i="19" s="1"/>
  <c r="A16" i="19"/>
  <c r="D16" i="19" s="1"/>
  <c r="A17" i="19"/>
  <c r="D17" i="19" s="1"/>
  <c r="A18" i="19"/>
  <c r="D18" i="19" s="1"/>
  <c r="A19" i="19"/>
  <c r="D19" i="19" s="1"/>
  <c r="A20" i="19"/>
  <c r="D20" i="19" s="1"/>
  <c r="A21" i="19"/>
  <c r="D21" i="19" s="1"/>
  <c r="A22" i="19"/>
  <c r="D22" i="19" s="1"/>
  <c r="A23" i="19"/>
  <c r="D23" i="19" s="1"/>
  <c r="A24" i="19"/>
  <c r="D24" i="19" s="1"/>
  <c r="A25" i="19"/>
  <c r="D25" i="19" s="1"/>
  <c r="A26" i="19"/>
  <c r="D26" i="19" s="1"/>
  <c r="A27" i="19"/>
  <c r="D27" i="19" s="1"/>
  <c r="A28" i="19"/>
  <c r="D28" i="19" s="1"/>
  <c r="A29" i="19"/>
  <c r="D29" i="19" s="1"/>
  <c r="A30" i="19"/>
  <c r="D30" i="19" s="1"/>
  <c r="A31" i="19"/>
  <c r="D31" i="19" s="1"/>
  <c r="A32" i="19"/>
  <c r="D32" i="19" s="1"/>
  <c r="A33" i="19"/>
  <c r="D33" i="19" s="1"/>
  <c r="A34" i="19"/>
  <c r="D34" i="19" s="1"/>
  <c r="A35" i="19"/>
  <c r="D35" i="19" s="1"/>
  <c r="A36" i="19"/>
  <c r="D36" i="19" s="1"/>
  <c r="A37" i="19"/>
  <c r="D37" i="19" s="1"/>
  <c r="A38" i="19"/>
  <c r="D38" i="19" s="1"/>
  <c r="A39" i="19"/>
  <c r="D39" i="19" s="1"/>
  <c r="A40" i="19"/>
  <c r="D40" i="19" s="1"/>
  <c r="A41" i="19"/>
  <c r="D41" i="19" s="1"/>
  <c r="A42" i="19"/>
  <c r="D42" i="19" s="1"/>
  <c r="A43" i="19"/>
  <c r="D43" i="19" s="1"/>
  <c r="A44" i="19"/>
  <c r="D44" i="19" s="1"/>
  <c r="A45" i="19"/>
  <c r="D45" i="19" s="1"/>
  <c r="A46" i="19"/>
  <c r="D46" i="19" s="1"/>
  <c r="A47" i="19"/>
  <c r="D47" i="19" s="1"/>
  <c r="A48" i="19"/>
  <c r="D48" i="19" s="1"/>
  <c r="A49" i="19"/>
  <c r="D49" i="19" s="1"/>
  <c r="A50" i="19"/>
  <c r="D50" i="19" s="1"/>
  <c r="A51" i="19"/>
  <c r="D51" i="19" s="1"/>
  <c r="A52" i="19"/>
  <c r="D52" i="19" s="1"/>
  <c r="A53" i="19"/>
  <c r="D53" i="19" s="1"/>
  <c r="A54" i="19"/>
  <c r="D54" i="19" s="1"/>
  <c r="A55" i="19"/>
  <c r="D55" i="19" s="1"/>
  <c r="A56" i="19"/>
  <c r="D56" i="19" s="1"/>
  <c r="A57" i="19"/>
  <c r="D57" i="19" s="1"/>
  <c r="A3" i="19"/>
  <c r="AK1" i="20"/>
  <c r="AJ1" i="20"/>
  <c r="AI1" i="20"/>
  <c r="AH1" i="20"/>
  <c r="AG1" i="20"/>
  <c r="AF1" i="20"/>
  <c r="AE1" i="20"/>
  <c r="AD1" i="20"/>
  <c r="AC1" i="20"/>
  <c r="AB1" i="20"/>
  <c r="AA1" i="20"/>
  <c r="Z1" i="20"/>
  <c r="Y1" i="20"/>
  <c r="X1" i="20"/>
  <c r="W1" i="20"/>
  <c r="V1" i="20"/>
  <c r="U1" i="20"/>
  <c r="I2" i="22"/>
  <c r="W2" i="22"/>
  <c r="G2" i="22"/>
  <c r="Q2" i="22"/>
  <c r="T2" i="22"/>
  <c r="R2" i="22"/>
  <c r="U2" i="22"/>
  <c r="K2" i="22"/>
  <c r="M2" i="22"/>
  <c r="V2" i="22"/>
  <c r="J2" i="22"/>
  <c r="L2" i="22"/>
  <c r="O2" i="22"/>
  <c r="S2" i="22"/>
  <c r="P2" i="22"/>
  <c r="N2" i="22"/>
  <c r="H2" i="22"/>
  <c r="D3" i="19" l="1"/>
  <c r="C2" i="22" s="1"/>
  <c r="B3298" i="22"/>
  <c r="B1980" i="22"/>
  <c r="B1321" i="22"/>
  <c r="B662" i="22"/>
  <c r="C3" i="20"/>
  <c r="D3" i="20" s="1"/>
  <c r="E3" i="20" s="1"/>
  <c r="F3" i="20" s="1"/>
  <c r="G3" i="20" s="1"/>
  <c r="H3" i="20" s="1"/>
  <c r="I3" i="20" s="1"/>
  <c r="J3" i="20" s="1"/>
  <c r="K3" i="20" s="1"/>
  <c r="L3" i="20" s="1"/>
  <c r="M3" i="20" s="1"/>
  <c r="N3" i="20" s="1"/>
  <c r="C1980" i="22" l="1"/>
  <c r="C662" i="22"/>
  <c r="C1321" i="22"/>
  <c r="C3298" i="22"/>
  <c r="B3299" i="22"/>
  <c r="B663" i="22"/>
  <c r="B1322" i="22"/>
  <c r="B1981" i="22"/>
  <c r="AP106" i="20"/>
  <c r="AN112" i="20"/>
  <c r="B2639" i="22"/>
  <c r="B3" i="22"/>
  <c r="AQ91" i="20"/>
  <c r="AP6" i="20"/>
  <c r="AP15" i="20"/>
  <c r="AN29" i="20"/>
  <c r="AP7" i="20"/>
  <c r="AN19" i="20"/>
  <c r="AP31" i="20"/>
  <c r="AM103" i="20"/>
  <c r="AQ6" i="20"/>
  <c r="AN10" i="20"/>
  <c r="AN20" i="20"/>
  <c r="AN39" i="20"/>
  <c r="AN11" i="20"/>
  <c r="AN21" i="20"/>
  <c r="AP68" i="20"/>
  <c r="AN4" i="20"/>
  <c r="AN12" i="20"/>
  <c r="AP21" i="20"/>
  <c r="AN82" i="20"/>
  <c r="AP4" i="20"/>
  <c r="AN13" i="20"/>
  <c r="AP22" i="20"/>
  <c r="AP100" i="20"/>
  <c r="AN5" i="20"/>
  <c r="AP13" i="20"/>
  <c r="AP23" i="20"/>
  <c r="AN114" i="20"/>
  <c r="AP5" i="20"/>
  <c r="AP14" i="20"/>
  <c r="AN28" i="20"/>
  <c r="AN140" i="20"/>
  <c r="AO663" i="20"/>
  <c r="AO655" i="20"/>
  <c r="AO647" i="20"/>
  <c r="AO639" i="20"/>
  <c r="AO664" i="20"/>
  <c r="AO665" i="20"/>
  <c r="AO657" i="20"/>
  <c r="AO658" i="20"/>
  <c r="AO650" i="20"/>
  <c r="AO642" i="20"/>
  <c r="AO659" i="20"/>
  <c r="AO651" i="20"/>
  <c r="AO643" i="20"/>
  <c r="AO660" i="20"/>
  <c r="AO652" i="20"/>
  <c r="AO644" i="20"/>
  <c r="AO661" i="20"/>
  <c r="AO653" i="20"/>
  <c r="AO645" i="20"/>
  <c r="AO637" i="20"/>
  <c r="AO662" i="20"/>
  <c r="AO654" i="20"/>
  <c r="AO646" i="20"/>
  <c r="AO635" i="20"/>
  <c r="AO627" i="20"/>
  <c r="AO619" i="20"/>
  <c r="AO649" i="20"/>
  <c r="AO628" i="20"/>
  <c r="AO629" i="20"/>
  <c r="AO621" i="20"/>
  <c r="AO613" i="20"/>
  <c r="AO641" i="20"/>
  <c r="AO640" i="20"/>
  <c r="AO636" i="20"/>
  <c r="AO630" i="20"/>
  <c r="AO622" i="20"/>
  <c r="AO614" i="20"/>
  <c r="AO638" i="20"/>
  <c r="AO631" i="20"/>
  <c r="AO623" i="20"/>
  <c r="AO615" i="20"/>
  <c r="AO656" i="20"/>
  <c r="AO632" i="20"/>
  <c r="AO624" i="20"/>
  <c r="AO616" i="20"/>
  <c r="AO648" i="20"/>
  <c r="AO633" i="20"/>
  <c r="AO625" i="20"/>
  <c r="AO617" i="20"/>
  <c r="AO607" i="20"/>
  <c r="AO599" i="20"/>
  <c r="AO620" i="20"/>
  <c r="AO608" i="20"/>
  <c r="AO600" i="20"/>
  <c r="AO592" i="20"/>
  <c r="AO609" i="20"/>
  <c r="AO601" i="20"/>
  <c r="AO593" i="20"/>
  <c r="AO610" i="20"/>
  <c r="AO602" i="20"/>
  <c r="AO594" i="20"/>
  <c r="AO626" i="20"/>
  <c r="AO618" i="20"/>
  <c r="AO611" i="20"/>
  <c r="AO603" i="20"/>
  <c r="AO595" i="20"/>
  <c r="AO634" i="20"/>
  <c r="AO612" i="20"/>
  <c r="AO604" i="20"/>
  <c r="AO596" i="20"/>
  <c r="AO605" i="20"/>
  <c r="AO597" i="20"/>
  <c r="AO585" i="20"/>
  <c r="AO577" i="20"/>
  <c r="AO591" i="20"/>
  <c r="AO586" i="20"/>
  <c r="AO578" i="20"/>
  <c r="AO570" i="20"/>
  <c r="AO598" i="20"/>
  <c r="AO587" i="20"/>
  <c r="AO579" i="20"/>
  <c r="AO571" i="20"/>
  <c r="AO606" i="20"/>
  <c r="AO588" i="20"/>
  <c r="AO580" i="20"/>
  <c r="AO572" i="20"/>
  <c r="AO581" i="20"/>
  <c r="AO573" i="20"/>
  <c r="AO590" i="20"/>
  <c r="AO589" i="20"/>
  <c r="AO582" i="20"/>
  <c r="AO574" i="20"/>
  <c r="AO583" i="20"/>
  <c r="AO575" i="20"/>
  <c r="AO567" i="20"/>
  <c r="AO559" i="20"/>
  <c r="AO551" i="20"/>
  <c r="AO568" i="20"/>
  <c r="AO566" i="20"/>
  <c r="AO565" i="20"/>
  <c r="AO560" i="20"/>
  <c r="AO552" i="20"/>
  <c r="AO561" i="20"/>
  <c r="AO553" i="20"/>
  <c r="AO545" i="20"/>
  <c r="AO576" i="20"/>
  <c r="AO562" i="20"/>
  <c r="AO554" i="20"/>
  <c r="AO546" i="20"/>
  <c r="AO584" i="20"/>
  <c r="AO569" i="20"/>
  <c r="AO563" i="20"/>
  <c r="AO555" i="20"/>
  <c r="AO547" i="20"/>
  <c r="AO564" i="20"/>
  <c r="AO556" i="20"/>
  <c r="AO548" i="20"/>
  <c r="AO557" i="20"/>
  <c r="AO549" i="20"/>
  <c r="AO541" i="20"/>
  <c r="AO539" i="20"/>
  <c r="AO531" i="20"/>
  <c r="AO523" i="20"/>
  <c r="AO543" i="20"/>
  <c r="AO540" i="20"/>
  <c r="AO532" i="20"/>
  <c r="AO524" i="20"/>
  <c r="AO516" i="20"/>
  <c r="AO550" i="20"/>
  <c r="AO533" i="20"/>
  <c r="AO525" i="20"/>
  <c r="AO558" i="20"/>
  <c r="AO544" i="20"/>
  <c r="AO534" i="20"/>
  <c r="AO526" i="20"/>
  <c r="AO535" i="20"/>
  <c r="AO527" i="20"/>
  <c r="AO519" i="20"/>
  <c r="AO536" i="20"/>
  <c r="AO528" i="20"/>
  <c r="AO520" i="20"/>
  <c r="AO537" i="20"/>
  <c r="AO529" i="20"/>
  <c r="AO521" i="20"/>
  <c r="AO538" i="20"/>
  <c r="AO509" i="20"/>
  <c r="AO501" i="20"/>
  <c r="AO493" i="20"/>
  <c r="AO510" i="20"/>
  <c r="AO502" i="20"/>
  <c r="AO518" i="20"/>
  <c r="AO511" i="20"/>
  <c r="AO503" i="20"/>
  <c r="AO495" i="20"/>
  <c r="AO517" i="20"/>
  <c r="AO512" i="20"/>
  <c r="AO504" i="20"/>
  <c r="AO496" i="20"/>
  <c r="AO513" i="20"/>
  <c r="AO505" i="20"/>
  <c r="AO497" i="20"/>
  <c r="AO514" i="20"/>
  <c r="AO506" i="20"/>
  <c r="AO498" i="20"/>
  <c r="AO542" i="20"/>
  <c r="AO515" i="20"/>
  <c r="AO507" i="20"/>
  <c r="AO499" i="20"/>
  <c r="AO491" i="20"/>
  <c r="AO522" i="20"/>
  <c r="AO486" i="20"/>
  <c r="AO478" i="20"/>
  <c r="AO470" i="20"/>
  <c r="AO462" i="20"/>
  <c r="AO454" i="20"/>
  <c r="AO446" i="20"/>
  <c r="AO438" i="20"/>
  <c r="AO492" i="20"/>
  <c r="AO487" i="20"/>
  <c r="AO479" i="20"/>
  <c r="AO471" i="20"/>
  <c r="AO463" i="20"/>
  <c r="AO455" i="20"/>
  <c r="AO447" i="20"/>
  <c r="AO488" i="20"/>
  <c r="AO480" i="20"/>
  <c r="AO472" i="20"/>
  <c r="AO464" i="20"/>
  <c r="AO456" i="20"/>
  <c r="AO448" i="20"/>
  <c r="AO440" i="20"/>
  <c r="AO494" i="20"/>
  <c r="AO489" i="20"/>
  <c r="AO481" i="20"/>
  <c r="AO473" i="20"/>
  <c r="AO465" i="20"/>
  <c r="AO457" i="20"/>
  <c r="AO449" i="20"/>
  <c r="AO441" i="20"/>
  <c r="AO490" i="20"/>
  <c r="AO482" i="20"/>
  <c r="AO474" i="20"/>
  <c r="AO466" i="20"/>
  <c r="AO458" i="20"/>
  <c r="AO450" i="20"/>
  <c r="AO442" i="20"/>
  <c r="AO530" i="20"/>
  <c r="AO483" i="20"/>
  <c r="AO475" i="20"/>
  <c r="AO467" i="20"/>
  <c r="AO459" i="20"/>
  <c r="AO451" i="20"/>
  <c r="AO443" i="20"/>
  <c r="AO500" i="20"/>
  <c r="AO484" i="20"/>
  <c r="AO476" i="20"/>
  <c r="AO468" i="20"/>
  <c r="AO460" i="20"/>
  <c r="AO452" i="20"/>
  <c r="AO444" i="20"/>
  <c r="AO461" i="20"/>
  <c r="AO435" i="20"/>
  <c r="AO427" i="20"/>
  <c r="AO419" i="20"/>
  <c r="AO411" i="20"/>
  <c r="AO403" i="20"/>
  <c r="AO508" i="20"/>
  <c r="AO469" i="20"/>
  <c r="AO436" i="20"/>
  <c r="AO428" i="20"/>
  <c r="AO420" i="20"/>
  <c r="AO412" i="20"/>
  <c r="AO404" i="20"/>
  <c r="AO396" i="20"/>
  <c r="AO477" i="20"/>
  <c r="AO429" i="20"/>
  <c r="AO421" i="20"/>
  <c r="AO413" i="20"/>
  <c r="AO405" i="20"/>
  <c r="AO397" i="20"/>
  <c r="AO389" i="20"/>
  <c r="AO485" i="20"/>
  <c r="AO437" i="20"/>
  <c r="AO430" i="20"/>
  <c r="AO422" i="20"/>
  <c r="AO414" i="20"/>
  <c r="AO406" i="20"/>
  <c r="AO398" i="20"/>
  <c r="AO439" i="20"/>
  <c r="AO431" i="20"/>
  <c r="AO423" i="20"/>
  <c r="AO415" i="20"/>
  <c r="AO407" i="20"/>
  <c r="AO399" i="20"/>
  <c r="AO432" i="20"/>
  <c r="AO424" i="20"/>
  <c r="AO416" i="20"/>
  <c r="AO408" i="20"/>
  <c r="AO400" i="20"/>
  <c r="AO392" i="20"/>
  <c r="AO445" i="20"/>
  <c r="AO433" i="20"/>
  <c r="AO425" i="20"/>
  <c r="AO417" i="20"/>
  <c r="AO409" i="20"/>
  <c r="AO401" i="20"/>
  <c r="AO393" i="20"/>
  <c r="AO418" i="20"/>
  <c r="AO394" i="20"/>
  <c r="AO388" i="20"/>
  <c r="AO383" i="20"/>
  <c r="AO375" i="20"/>
  <c r="AO367" i="20"/>
  <c r="AO359" i="20"/>
  <c r="AO351" i="20"/>
  <c r="AO426" i="20"/>
  <c r="AO391" i="20"/>
  <c r="AO390" i="20"/>
  <c r="AO384" i="20"/>
  <c r="AO376" i="20"/>
  <c r="AO368" i="20"/>
  <c r="AO360" i="20"/>
  <c r="AO352" i="20"/>
  <c r="AO344" i="20"/>
  <c r="AO434" i="20"/>
  <c r="AO385" i="20"/>
  <c r="AO377" i="20"/>
  <c r="AO369" i="20"/>
  <c r="AO361" i="20"/>
  <c r="AO353" i="20"/>
  <c r="AO345" i="20"/>
  <c r="AO395" i="20"/>
  <c r="AO386" i="20"/>
  <c r="AO378" i="20"/>
  <c r="AO370" i="20"/>
  <c r="AO362" i="20"/>
  <c r="AO354" i="20"/>
  <c r="AO346" i="20"/>
  <c r="AO387" i="20"/>
  <c r="AO379" i="20"/>
  <c r="AO371" i="20"/>
  <c r="AO363" i="20"/>
  <c r="AO355" i="20"/>
  <c r="AO347" i="20"/>
  <c r="AO380" i="20"/>
  <c r="AO372" i="20"/>
  <c r="AO364" i="20"/>
  <c r="AO356" i="20"/>
  <c r="AO348" i="20"/>
  <c r="AO453" i="20"/>
  <c r="AO402" i="20"/>
  <c r="AO381" i="20"/>
  <c r="AO373" i="20"/>
  <c r="AO365" i="20"/>
  <c r="AO357" i="20"/>
  <c r="AO349" i="20"/>
  <c r="AO341" i="20"/>
  <c r="AO335" i="20"/>
  <c r="AO327" i="20"/>
  <c r="AO319" i="20"/>
  <c r="AO311" i="20"/>
  <c r="AO303" i="20"/>
  <c r="AO350" i="20"/>
  <c r="AO336" i="20"/>
  <c r="AO328" i="20"/>
  <c r="AO320" i="20"/>
  <c r="AO312" i="20"/>
  <c r="AO304" i="20"/>
  <c r="AO358" i="20"/>
  <c r="AO337" i="20"/>
  <c r="AO329" i="20"/>
  <c r="AO321" i="20"/>
  <c r="AO313" i="20"/>
  <c r="AO305" i="20"/>
  <c r="AO297" i="20"/>
  <c r="AO366" i="20"/>
  <c r="AO340" i="20"/>
  <c r="AO338" i="20"/>
  <c r="AO330" i="20"/>
  <c r="AO322" i="20"/>
  <c r="AO314" i="20"/>
  <c r="AO306" i="20"/>
  <c r="AO298" i="20"/>
  <c r="AO290" i="20"/>
  <c r="AO410" i="20"/>
  <c r="AO374" i="20"/>
  <c r="AO343" i="20"/>
  <c r="AO342" i="20"/>
  <c r="AO331" i="20"/>
  <c r="AO323" i="20"/>
  <c r="AO315" i="20"/>
  <c r="AO307" i="20"/>
  <c r="AO299" i="20"/>
  <c r="AO382" i="20"/>
  <c r="AO339" i="20"/>
  <c r="AO332" i="20"/>
  <c r="AO324" i="20"/>
  <c r="AO316" i="20"/>
  <c r="AO308" i="20"/>
  <c r="AO300" i="20"/>
  <c r="AO292" i="20"/>
  <c r="AO333" i="20"/>
  <c r="AO325" i="20"/>
  <c r="AO317" i="20"/>
  <c r="AO309" i="20"/>
  <c r="AO301" i="20"/>
  <c r="AO318" i="20"/>
  <c r="AO288" i="20"/>
  <c r="AO280" i="20"/>
  <c r="AO272" i="20"/>
  <c r="AO264" i="20"/>
  <c r="AO256" i="20"/>
  <c r="AO248" i="20"/>
  <c r="AO326" i="20"/>
  <c r="AO296" i="20"/>
  <c r="AO295" i="20"/>
  <c r="AO294" i="20"/>
  <c r="AO289" i="20"/>
  <c r="AO281" i="20"/>
  <c r="AO273" i="20"/>
  <c r="AO265" i="20"/>
  <c r="AO257" i="20"/>
  <c r="AO249" i="20"/>
  <c r="AO334" i="20"/>
  <c r="AO282" i="20"/>
  <c r="AO274" i="20"/>
  <c r="AO266" i="20"/>
  <c r="AO258" i="20"/>
  <c r="AO250" i="20"/>
  <c r="AO291" i="20"/>
  <c r="AO283" i="20"/>
  <c r="AO275" i="20"/>
  <c r="AO267" i="20"/>
  <c r="AO259" i="20"/>
  <c r="AO251" i="20"/>
  <c r="AO284" i="20"/>
  <c r="AO276" i="20"/>
  <c r="AO268" i="20"/>
  <c r="AO260" i="20"/>
  <c r="AO252" i="20"/>
  <c r="AO244" i="20"/>
  <c r="AO293" i="20"/>
  <c r="AO285" i="20"/>
  <c r="AO277" i="20"/>
  <c r="AO269" i="20"/>
  <c r="AO261" i="20"/>
  <c r="AO253" i="20"/>
  <c r="AO245" i="20"/>
  <c r="AO302" i="20"/>
  <c r="AO286" i="20"/>
  <c r="AO278" i="20"/>
  <c r="AO270" i="20"/>
  <c r="AO262" i="20"/>
  <c r="AO254" i="20"/>
  <c r="AO246" i="20"/>
  <c r="AO247" i="20"/>
  <c r="AO236" i="20"/>
  <c r="AO228" i="20"/>
  <c r="AO220" i="20"/>
  <c r="AO212" i="20"/>
  <c r="AO255" i="20"/>
  <c r="AO237" i="20"/>
  <c r="AO229" i="20"/>
  <c r="AO221" i="20"/>
  <c r="AO213" i="20"/>
  <c r="AO205" i="20"/>
  <c r="AO197" i="20"/>
  <c r="AO263" i="20"/>
  <c r="AO238" i="20"/>
  <c r="AO230" i="20"/>
  <c r="AO222" i="20"/>
  <c r="AO214" i="20"/>
  <c r="AO206" i="20"/>
  <c r="AO198" i="20"/>
  <c r="AO271" i="20"/>
  <c r="AO239" i="20"/>
  <c r="AO231" i="20"/>
  <c r="AO223" i="20"/>
  <c r="AO215" i="20"/>
  <c r="AO207" i="20"/>
  <c r="AO199" i="20"/>
  <c r="AO279" i="20"/>
  <c r="AO242" i="20"/>
  <c r="AO240" i="20"/>
  <c r="AO232" i="20"/>
  <c r="AO224" i="20"/>
  <c r="AO216" i="20"/>
  <c r="AO208" i="20"/>
  <c r="AO200" i="20"/>
  <c r="AO310" i="20"/>
  <c r="AO287" i="20"/>
  <c r="AO241" i="20"/>
  <c r="AO233" i="20"/>
  <c r="AO225" i="20"/>
  <c r="AO217" i="20"/>
  <c r="AO209" i="20"/>
  <c r="AO201" i="20"/>
  <c r="AO193" i="20"/>
  <c r="AO243" i="20"/>
  <c r="AO234" i="20"/>
  <c r="AO226" i="20"/>
  <c r="AO218" i="20"/>
  <c r="AO210" i="20"/>
  <c r="AO202" i="20"/>
  <c r="AO194" i="20"/>
  <c r="AO219" i="20"/>
  <c r="AO187" i="20"/>
  <c r="AO179" i="20"/>
  <c r="AO171" i="20"/>
  <c r="AO163" i="20"/>
  <c r="AO155" i="20"/>
  <c r="AO147" i="20"/>
  <c r="AO227" i="20"/>
  <c r="AO188" i="20"/>
  <c r="AO180" i="20"/>
  <c r="AO172" i="20"/>
  <c r="AO164" i="20"/>
  <c r="AO156" i="20"/>
  <c r="AO148" i="20"/>
  <c r="AO235" i="20"/>
  <c r="AO203" i="20"/>
  <c r="AO195" i="20"/>
  <c r="AO189" i="20"/>
  <c r="AO181" i="20"/>
  <c r="AO173" i="20"/>
  <c r="AO165" i="20"/>
  <c r="AO157" i="20"/>
  <c r="AO149" i="20"/>
  <c r="AO196" i="20"/>
  <c r="AO190" i="20"/>
  <c r="AO182" i="20"/>
  <c r="AO174" i="20"/>
  <c r="AO166" i="20"/>
  <c r="AO158" i="20"/>
  <c r="AO150" i="20"/>
  <c r="AO142" i="20"/>
  <c r="AO134" i="20"/>
  <c r="AO183" i="20"/>
  <c r="AO175" i="20"/>
  <c r="AO167" i="20"/>
  <c r="AO159" i="20"/>
  <c r="AO151" i="20"/>
  <c r="AO143" i="20"/>
  <c r="AO192" i="20"/>
  <c r="AO185" i="20"/>
  <c r="AO177" i="20"/>
  <c r="AO169" i="20"/>
  <c r="AO161" i="20"/>
  <c r="AO153" i="20"/>
  <c r="AO145" i="20"/>
  <c r="AO204" i="20"/>
  <c r="AO191" i="20"/>
  <c r="AO184" i="20"/>
  <c r="AO152" i="20"/>
  <c r="AO138" i="20"/>
  <c r="AO132" i="20"/>
  <c r="AO124" i="20"/>
  <c r="AO116" i="20"/>
  <c r="AO108" i="20"/>
  <c r="AO100" i="20"/>
  <c r="AO92" i="20"/>
  <c r="AO84" i="20"/>
  <c r="AO76" i="20"/>
  <c r="AO68" i="20"/>
  <c r="AO60" i="20"/>
  <c r="AO52" i="20"/>
  <c r="AO44" i="20"/>
  <c r="AO170" i="20"/>
  <c r="AO144" i="20"/>
  <c r="AO125" i="20"/>
  <c r="AO117" i="20"/>
  <c r="AO109" i="20"/>
  <c r="AO101" i="20"/>
  <c r="AO93" i="20"/>
  <c r="AO85" i="20"/>
  <c r="AO77" i="20"/>
  <c r="AO69" i="20"/>
  <c r="AO61" i="20"/>
  <c r="AO53" i="20"/>
  <c r="AO45" i="20"/>
  <c r="AO160" i="20"/>
  <c r="AO126" i="20"/>
  <c r="AO118" i="20"/>
  <c r="AO110" i="20"/>
  <c r="AO102" i="20"/>
  <c r="AO94" i="20"/>
  <c r="AO86" i="20"/>
  <c r="AO78" i="20"/>
  <c r="AO70" i="20"/>
  <c r="AO62" i="20"/>
  <c r="AO54" i="20"/>
  <c r="AO46" i="20"/>
  <c r="AO211" i="20"/>
  <c r="AO178" i="20"/>
  <c r="AO146" i="20"/>
  <c r="AO137" i="20"/>
  <c r="AO135" i="20"/>
  <c r="AO127" i="20"/>
  <c r="AO119" i="20"/>
  <c r="AO111" i="20"/>
  <c r="AO103" i="20"/>
  <c r="AO95" i="20"/>
  <c r="AO87" i="20"/>
  <c r="AO79" i="20"/>
  <c r="AO71" i="20"/>
  <c r="AO63" i="20"/>
  <c r="AO55" i="20"/>
  <c r="AO47" i="20"/>
  <c r="AO39" i="20"/>
  <c r="AO168" i="20"/>
  <c r="AO133" i="20"/>
  <c r="AO128" i="20"/>
  <c r="AO120" i="20"/>
  <c r="AO112" i="20"/>
  <c r="AO104" i="20"/>
  <c r="AO96" i="20"/>
  <c r="AO88" i="20"/>
  <c r="AO80" i="20"/>
  <c r="AO72" i="20"/>
  <c r="AO64" i="20"/>
  <c r="AO56" i="20"/>
  <c r="AO48" i="20"/>
  <c r="AO186" i="20"/>
  <c r="AO154" i="20"/>
  <c r="AO141" i="20"/>
  <c r="AO129" i="20"/>
  <c r="AO176" i="20"/>
  <c r="AO140" i="20"/>
  <c r="AO130" i="20"/>
  <c r="AO122" i="20"/>
  <c r="AO114" i="20"/>
  <c r="AO106" i="20"/>
  <c r="AO98" i="20"/>
  <c r="AO90" i="20"/>
  <c r="AO82" i="20"/>
  <c r="AO74" i="20"/>
  <c r="AO66" i="20"/>
  <c r="AO58" i="20"/>
  <c r="AO107" i="20"/>
  <c r="AM11" i="20"/>
  <c r="AQ15" i="20"/>
  <c r="AM19" i="20"/>
  <c r="AO21" i="20"/>
  <c r="AQ23" i="20"/>
  <c r="AM27" i="20"/>
  <c r="AO29" i="20"/>
  <c r="AP30" i="20"/>
  <c r="AQ31" i="20"/>
  <c r="AM35" i="20"/>
  <c r="AN36" i="20"/>
  <c r="AP37" i="20"/>
  <c r="AP39" i="20"/>
  <c r="AQ45" i="20"/>
  <c r="AP50" i="20"/>
  <c r="AO57" i="20"/>
  <c r="AN64" i="20"/>
  <c r="AM71" i="20"/>
  <c r="AQ75" i="20"/>
  <c r="AP82" i="20"/>
  <c r="AO89" i="20"/>
  <c r="AN96" i="20"/>
  <c r="AQ107" i="20"/>
  <c r="AP114" i="20"/>
  <c r="AO121" i="20"/>
  <c r="AQ125" i="20"/>
  <c r="AN169" i="20"/>
  <c r="AQ180" i="20"/>
  <c r="AM661" i="20"/>
  <c r="AM653" i="20"/>
  <c r="AM645" i="20"/>
  <c r="AM637" i="20"/>
  <c r="AM662" i="20"/>
  <c r="AM663" i="20"/>
  <c r="AM655" i="20"/>
  <c r="AM664" i="20"/>
  <c r="AM656" i="20"/>
  <c r="AM648" i="20"/>
  <c r="AM640" i="20"/>
  <c r="AM665" i="20"/>
  <c r="AM657" i="20"/>
  <c r="AM649" i="20"/>
  <c r="AM641" i="20"/>
  <c r="AM658" i="20"/>
  <c r="AM650" i="20"/>
  <c r="AM642" i="20"/>
  <c r="AM659" i="20"/>
  <c r="AM651" i="20"/>
  <c r="AM643" i="20"/>
  <c r="AM660" i="20"/>
  <c r="AM652" i="20"/>
  <c r="AM644" i="20"/>
  <c r="AM633" i="20"/>
  <c r="AM625" i="20"/>
  <c r="AM617" i="20"/>
  <c r="AM634" i="20"/>
  <c r="AM626" i="20"/>
  <c r="AM646" i="20"/>
  <c r="AM635" i="20"/>
  <c r="AM627" i="20"/>
  <c r="AM619" i="20"/>
  <c r="AM654" i="20"/>
  <c r="AM628" i="20"/>
  <c r="AM620" i="20"/>
  <c r="AM636" i="20"/>
  <c r="AM629" i="20"/>
  <c r="AM621" i="20"/>
  <c r="AM647" i="20"/>
  <c r="AM639" i="20"/>
  <c r="AM638" i="20"/>
  <c r="AM630" i="20"/>
  <c r="AM622" i="20"/>
  <c r="AM631" i="20"/>
  <c r="AM623" i="20"/>
  <c r="AM615" i="20"/>
  <c r="AM616" i="20"/>
  <c r="AM605" i="20"/>
  <c r="AM597" i="20"/>
  <c r="AM606" i="20"/>
  <c r="AM598" i="20"/>
  <c r="AM624" i="20"/>
  <c r="AM613" i="20"/>
  <c r="AM607" i="20"/>
  <c r="AM599" i="20"/>
  <c r="AM591" i="20"/>
  <c r="AM632" i="20"/>
  <c r="AM608" i="20"/>
  <c r="AM600" i="20"/>
  <c r="AM592" i="20"/>
  <c r="AM609" i="20"/>
  <c r="AM601" i="20"/>
  <c r="AM593" i="20"/>
  <c r="AM618" i="20"/>
  <c r="AM610" i="20"/>
  <c r="AM602" i="20"/>
  <c r="AM594" i="20"/>
  <c r="AM611" i="20"/>
  <c r="AM603" i="20"/>
  <c r="AM595" i="20"/>
  <c r="AM596" i="20"/>
  <c r="AM583" i="20"/>
  <c r="AM604" i="20"/>
  <c r="AM584" i="20"/>
  <c r="AM576" i="20"/>
  <c r="AM568" i="20"/>
  <c r="AM612" i="20"/>
  <c r="AM585" i="20"/>
  <c r="AM577" i="20"/>
  <c r="AM569" i="20"/>
  <c r="AM586" i="20"/>
  <c r="AM578" i="20"/>
  <c r="AM570" i="20"/>
  <c r="AM587" i="20"/>
  <c r="AM579" i="20"/>
  <c r="AM571" i="20"/>
  <c r="AM614" i="20"/>
  <c r="AM588" i="20"/>
  <c r="AM580" i="20"/>
  <c r="AM572" i="20"/>
  <c r="AM581" i="20"/>
  <c r="AM573" i="20"/>
  <c r="AM567" i="20"/>
  <c r="AM557" i="20"/>
  <c r="AM549" i="20"/>
  <c r="AM558" i="20"/>
  <c r="AM550" i="20"/>
  <c r="AM582" i="20"/>
  <c r="AM575" i="20"/>
  <c r="AM559" i="20"/>
  <c r="AM551" i="20"/>
  <c r="AM543" i="20"/>
  <c r="AM566" i="20"/>
  <c r="AM565" i="20"/>
  <c r="AM560" i="20"/>
  <c r="AM552" i="20"/>
  <c r="AM544" i="20"/>
  <c r="AM590" i="20"/>
  <c r="AM561" i="20"/>
  <c r="AM553" i="20"/>
  <c r="AM545" i="20"/>
  <c r="AM562" i="20"/>
  <c r="AM554" i="20"/>
  <c r="AM546" i="20"/>
  <c r="AM589" i="20"/>
  <c r="AM563" i="20"/>
  <c r="AM555" i="20"/>
  <c r="AM547" i="20"/>
  <c r="AM548" i="20"/>
  <c r="AM537" i="20"/>
  <c r="AM529" i="20"/>
  <c r="AM556" i="20"/>
  <c r="AM542" i="20"/>
  <c r="AM538" i="20"/>
  <c r="AM530" i="20"/>
  <c r="AM522" i="20"/>
  <c r="AM564" i="20"/>
  <c r="AM539" i="20"/>
  <c r="AM531" i="20"/>
  <c r="AM523" i="20"/>
  <c r="AM540" i="20"/>
  <c r="AM532" i="20"/>
  <c r="AM524" i="20"/>
  <c r="AM533" i="20"/>
  <c r="AM525" i="20"/>
  <c r="AM534" i="20"/>
  <c r="AM526" i="20"/>
  <c r="AM518" i="20"/>
  <c r="AM535" i="20"/>
  <c r="AM527" i="20"/>
  <c r="AM519" i="20"/>
  <c r="AM574" i="20"/>
  <c r="AM541" i="20"/>
  <c r="AM515" i="20"/>
  <c r="AM507" i="20"/>
  <c r="AM499" i="20"/>
  <c r="AM516" i="20"/>
  <c r="AM508" i="20"/>
  <c r="AM500" i="20"/>
  <c r="AM509" i="20"/>
  <c r="AM501" i="20"/>
  <c r="AM493" i="20"/>
  <c r="AM520" i="20"/>
  <c r="AM510" i="20"/>
  <c r="AM502" i="20"/>
  <c r="AM494" i="20"/>
  <c r="AM511" i="20"/>
  <c r="AM503" i="20"/>
  <c r="AM495" i="20"/>
  <c r="AM528" i="20"/>
  <c r="AM517" i="20"/>
  <c r="AM512" i="20"/>
  <c r="AM504" i="20"/>
  <c r="AM496" i="20"/>
  <c r="AM536" i="20"/>
  <c r="AM521" i="20"/>
  <c r="AM513" i="20"/>
  <c r="AM505" i="20"/>
  <c r="AM497" i="20"/>
  <c r="AM484" i="20"/>
  <c r="AM476" i="20"/>
  <c r="AM468" i="20"/>
  <c r="AM460" i="20"/>
  <c r="AM452" i="20"/>
  <c r="AM444" i="20"/>
  <c r="AM485" i="20"/>
  <c r="AM477" i="20"/>
  <c r="AM469" i="20"/>
  <c r="AM461" i="20"/>
  <c r="AM453" i="20"/>
  <c r="AM445" i="20"/>
  <c r="AM491" i="20"/>
  <c r="AM486" i="20"/>
  <c r="AM478" i="20"/>
  <c r="AM470" i="20"/>
  <c r="AM462" i="20"/>
  <c r="AM454" i="20"/>
  <c r="AM446" i="20"/>
  <c r="AM492" i="20"/>
  <c r="AM487" i="20"/>
  <c r="AM479" i="20"/>
  <c r="AM471" i="20"/>
  <c r="AM463" i="20"/>
  <c r="AM455" i="20"/>
  <c r="AM447" i="20"/>
  <c r="AM439" i="20"/>
  <c r="AM498" i="20"/>
  <c r="AM488" i="20"/>
  <c r="AM480" i="20"/>
  <c r="AM472" i="20"/>
  <c r="AM464" i="20"/>
  <c r="AM456" i="20"/>
  <c r="AM448" i="20"/>
  <c r="AM506" i="20"/>
  <c r="AM489" i="20"/>
  <c r="AM481" i="20"/>
  <c r="AM473" i="20"/>
  <c r="AM465" i="20"/>
  <c r="AM457" i="20"/>
  <c r="AM449" i="20"/>
  <c r="AM441" i="20"/>
  <c r="AM514" i="20"/>
  <c r="AM490" i="20"/>
  <c r="AM482" i="20"/>
  <c r="AM474" i="20"/>
  <c r="AM466" i="20"/>
  <c r="AM458" i="20"/>
  <c r="AM450" i="20"/>
  <c r="AM442" i="20"/>
  <c r="AM475" i="20"/>
  <c r="AM433" i="20"/>
  <c r="AM425" i="20"/>
  <c r="AM417" i="20"/>
  <c r="AM409" i="20"/>
  <c r="AM401" i="20"/>
  <c r="AM483" i="20"/>
  <c r="AM434" i="20"/>
  <c r="AM426" i="20"/>
  <c r="AM418" i="20"/>
  <c r="AM410" i="20"/>
  <c r="AM402" i="20"/>
  <c r="AM394" i="20"/>
  <c r="AM438" i="20"/>
  <c r="AM435" i="20"/>
  <c r="AM427" i="20"/>
  <c r="AM419" i="20"/>
  <c r="AM411" i="20"/>
  <c r="AM403" i="20"/>
  <c r="AM395" i="20"/>
  <c r="AM440" i="20"/>
  <c r="AM436" i="20"/>
  <c r="AM428" i="20"/>
  <c r="AM420" i="20"/>
  <c r="AM412" i="20"/>
  <c r="AM404" i="20"/>
  <c r="AM396" i="20"/>
  <c r="AM437" i="20"/>
  <c r="AM429" i="20"/>
  <c r="AM421" i="20"/>
  <c r="AM413" i="20"/>
  <c r="AM405" i="20"/>
  <c r="AM397" i="20"/>
  <c r="AM451" i="20"/>
  <c r="AM430" i="20"/>
  <c r="AM422" i="20"/>
  <c r="AM414" i="20"/>
  <c r="AM406" i="20"/>
  <c r="AM398" i="20"/>
  <c r="AM390" i="20"/>
  <c r="AM459" i="20"/>
  <c r="AM431" i="20"/>
  <c r="AM423" i="20"/>
  <c r="AM415" i="20"/>
  <c r="AM407" i="20"/>
  <c r="AM399" i="20"/>
  <c r="AM391" i="20"/>
  <c r="AM432" i="20"/>
  <c r="AM381" i="20"/>
  <c r="AM373" i="20"/>
  <c r="AM365" i="20"/>
  <c r="AM357" i="20"/>
  <c r="AM467" i="20"/>
  <c r="AM388" i="20"/>
  <c r="AM382" i="20"/>
  <c r="AM374" i="20"/>
  <c r="AM366" i="20"/>
  <c r="AM358" i="20"/>
  <c r="AM350" i="20"/>
  <c r="AM342" i="20"/>
  <c r="AM443" i="20"/>
  <c r="AM383" i="20"/>
  <c r="AM375" i="20"/>
  <c r="AM367" i="20"/>
  <c r="AM359" i="20"/>
  <c r="AM351" i="20"/>
  <c r="AM343" i="20"/>
  <c r="AM384" i="20"/>
  <c r="AM376" i="20"/>
  <c r="AM368" i="20"/>
  <c r="AM360" i="20"/>
  <c r="AM352" i="20"/>
  <c r="AM344" i="20"/>
  <c r="AM400" i="20"/>
  <c r="AM385" i="20"/>
  <c r="AM377" i="20"/>
  <c r="AM369" i="20"/>
  <c r="AM361" i="20"/>
  <c r="AM353" i="20"/>
  <c r="AM345" i="20"/>
  <c r="AM408" i="20"/>
  <c r="AM392" i="20"/>
  <c r="AM389" i="20"/>
  <c r="AM386" i="20"/>
  <c r="AM378" i="20"/>
  <c r="AM370" i="20"/>
  <c r="AM362" i="20"/>
  <c r="AM354" i="20"/>
  <c r="AM346" i="20"/>
  <c r="AM416" i="20"/>
  <c r="AM387" i="20"/>
  <c r="AM379" i="20"/>
  <c r="AM371" i="20"/>
  <c r="AM363" i="20"/>
  <c r="AM355" i="20"/>
  <c r="AM347" i="20"/>
  <c r="AM339" i="20"/>
  <c r="AM356" i="20"/>
  <c r="AM349" i="20"/>
  <c r="AM341" i="20"/>
  <c r="AM333" i="20"/>
  <c r="AM325" i="20"/>
  <c r="AM317" i="20"/>
  <c r="AM309" i="20"/>
  <c r="AM301" i="20"/>
  <c r="AM364" i="20"/>
  <c r="AM334" i="20"/>
  <c r="AM326" i="20"/>
  <c r="AM318" i="20"/>
  <c r="AM310" i="20"/>
  <c r="AM302" i="20"/>
  <c r="AM372" i="20"/>
  <c r="AM335" i="20"/>
  <c r="AM327" i="20"/>
  <c r="AM319" i="20"/>
  <c r="AM311" i="20"/>
  <c r="AM303" i="20"/>
  <c r="AM295" i="20"/>
  <c r="AM393" i="20"/>
  <c r="AM380" i="20"/>
  <c r="AM336" i="20"/>
  <c r="AM328" i="20"/>
  <c r="AM320" i="20"/>
  <c r="AM312" i="20"/>
  <c r="AM304" i="20"/>
  <c r="AM296" i="20"/>
  <c r="AM340" i="20"/>
  <c r="AM337" i="20"/>
  <c r="AM329" i="20"/>
  <c r="AM321" i="20"/>
  <c r="AM313" i="20"/>
  <c r="AM305" i="20"/>
  <c r="AM297" i="20"/>
  <c r="AM348" i="20"/>
  <c r="AM338" i="20"/>
  <c r="AM330" i="20"/>
  <c r="AM322" i="20"/>
  <c r="AM314" i="20"/>
  <c r="AM306" i="20"/>
  <c r="AM298" i="20"/>
  <c r="AM331" i="20"/>
  <c r="AM323" i="20"/>
  <c r="AM315" i="20"/>
  <c r="AM307" i="20"/>
  <c r="AM299" i="20"/>
  <c r="AM424" i="20"/>
  <c r="AM332" i="20"/>
  <c r="AM286" i="20"/>
  <c r="AM278" i="20"/>
  <c r="AM270" i="20"/>
  <c r="AM262" i="20"/>
  <c r="AM254" i="20"/>
  <c r="AM246" i="20"/>
  <c r="AM287" i="20"/>
  <c r="AM279" i="20"/>
  <c r="AM271" i="20"/>
  <c r="AM263" i="20"/>
  <c r="AM255" i="20"/>
  <c r="AM247" i="20"/>
  <c r="AM288" i="20"/>
  <c r="AM280" i="20"/>
  <c r="AM272" i="20"/>
  <c r="AM264" i="20"/>
  <c r="AM256" i="20"/>
  <c r="AM248" i="20"/>
  <c r="AM294" i="20"/>
  <c r="AM289" i="20"/>
  <c r="AM281" i="20"/>
  <c r="AM273" i="20"/>
  <c r="AM265" i="20"/>
  <c r="AM257" i="20"/>
  <c r="AM249" i="20"/>
  <c r="AM300" i="20"/>
  <c r="AM282" i="20"/>
  <c r="AM274" i="20"/>
  <c r="AM266" i="20"/>
  <c r="AM258" i="20"/>
  <c r="AM250" i="20"/>
  <c r="AM242" i="20"/>
  <c r="AM308" i="20"/>
  <c r="AM292" i="20"/>
  <c r="AM291" i="20"/>
  <c r="AM283" i="20"/>
  <c r="AM275" i="20"/>
  <c r="AM267" i="20"/>
  <c r="AM259" i="20"/>
  <c r="AM251" i="20"/>
  <c r="AM243" i="20"/>
  <c r="AM316" i="20"/>
  <c r="AM290" i="20"/>
  <c r="AM284" i="20"/>
  <c r="AM276" i="20"/>
  <c r="AM268" i="20"/>
  <c r="AM260" i="20"/>
  <c r="AM252" i="20"/>
  <c r="AM244" i="20"/>
  <c r="AM324" i="20"/>
  <c r="AM261" i="20"/>
  <c r="AM234" i="20"/>
  <c r="AM226" i="20"/>
  <c r="AM218" i="20"/>
  <c r="AM210" i="20"/>
  <c r="AM269" i="20"/>
  <c r="AM235" i="20"/>
  <c r="AM227" i="20"/>
  <c r="AM219" i="20"/>
  <c r="AM211" i="20"/>
  <c r="AM203" i="20"/>
  <c r="AM195" i="20"/>
  <c r="AM277" i="20"/>
  <c r="AM236" i="20"/>
  <c r="AM228" i="20"/>
  <c r="AM220" i="20"/>
  <c r="AM212" i="20"/>
  <c r="AM204" i="20"/>
  <c r="AM196" i="20"/>
  <c r="AM285" i="20"/>
  <c r="AM237" i="20"/>
  <c r="AM229" i="20"/>
  <c r="AM221" i="20"/>
  <c r="AM213" i="20"/>
  <c r="AM205" i="20"/>
  <c r="AM197" i="20"/>
  <c r="AM238" i="20"/>
  <c r="AM230" i="20"/>
  <c r="AM222" i="20"/>
  <c r="AM214" i="20"/>
  <c r="AM206" i="20"/>
  <c r="AM198" i="20"/>
  <c r="AM239" i="20"/>
  <c r="AM231" i="20"/>
  <c r="AM223" i="20"/>
  <c r="AM215" i="20"/>
  <c r="AM207" i="20"/>
  <c r="AM199" i="20"/>
  <c r="AM191" i="20"/>
  <c r="AM245" i="20"/>
  <c r="AM240" i="20"/>
  <c r="AM232" i="20"/>
  <c r="AM224" i="20"/>
  <c r="AM216" i="20"/>
  <c r="AM208" i="20"/>
  <c r="AM200" i="20"/>
  <c r="AM192" i="20"/>
  <c r="AM253" i="20"/>
  <c r="AM233" i="20"/>
  <c r="AM185" i="20"/>
  <c r="AM177" i="20"/>
  <c r="AM169" i="20"/>
  <c r="AM161" i="20"/>
  <c r="AM153" i="20"/>
  <c r="AM241" i="20"/>
  <c r="AM202" i="20"/>
  <c r="AM186" i="20"/>
  <c r="AM178" i="20"/>
  <c r="AM170" i="20"/>
  <c r="AM162" i="20"/>
  <c r="AM154" i="20"/>
  <c r="AM146" i="20"/>
  <c r="AM293" i="20"/>
  <c r="AM187" i="20"/>
  <c r="AM179" i="20"/>
  <c r="AM171" i="20"/>
  <c r="AM163" i="20"/>
  <c r="AM155" i="20"/>
  <c r="AM147" i="20"/>
  <c r="AM188" i="20"/>
  <c r="AM180" i="20"/>
  <c r="AM172" i="20"/>
  <c r="AM164" i="20"/>
  <c r="AM156" i="20"/>
  <c r="AM148" i="20"/>
  <c r="AM140" i="20"/>
  <c r="AM194" i="20"/>
  <c r="AM193" i="20"/>
  <c r="AM189" i="20"/>
  <c r="AM181" i="20"/>
  <c r="AM173" i="20"/>
  <c r="AM165" i="20"/>
  <c r="AM157" i="20"/>
  <c r="AM149" i="20"/>
  <c r="AM141" i="20"/>
  <c r="AM217" i="20"/>
  <c r="AM201" i="20"/>
  <c r="AM183" i="20"/>
  <c r="AM175" i="20"/>
  <c r="AM167" i="20"/>
  <c r="AM159" i="20"/>
  <c r="AM151" i="20"/>
  <c r="AM143" i="20"/>
  <c r="AM166" i="20"/>
  <c r="AM130" i="20"/>
  <c r="AM122" i="20"/>
  <c r="AM114" i="20"/>
  <c r="AM106" i="20"/>
  <c r="AM98" i="20"/>
  <c r="AM90" i="20"/>
  <c r="AM82" i="20"/>
  <c r="AM74" i="20"/>
  <c r="AM66" i="20"/>
  <c r="AM58" i="20"/>
  <c r="AM50" i="20"/>
  <c r="AM225" i="20"/>
  <c r="AM184" i="20"/>
  <c r="AM152" i="20"/>
  <c r="AM139" i="20"/>
  <c r="AM136" i="20"/>
  <c r="AM134" i="20"/>
  <c r="AM131" i="20"/>
  <c r="AM123" i="20"/>
  <c r="AM115" i="20"/>
  <c r="AM107" i="20"/>
  <c r="AM99" i="20"/>
  <c r="AM91" i="20"/>
  <c r="AM83" i="20"/>
  <c r="AM75" i="20"/>
  <c r="AM67" i="20"/>
  <c r="AM59" i="20"/>
  <c r="AM51" i="20"/>
  <c r="AM43" i="20"/>
  <c r="AM174" i="20"/>
  <c r="AM145" i="20"/>
  <c r="AM144" i="20"/>
  <c r="AM138" i="20"/>
  <c r="AM132" i="20"/>
  <c r="AM124" i="20"/>
  <c r="AM116" i="20"/>
  <c r="AM108" i="20"/>
  <c r="AM100" i="20"/>
  <c r="AM92" i="20"/>
  <c r="AM84" i="20"/>
  <c r="AM76" i="20"/>
  <c r="AM68" i="20"/>
  <c r="AM60" i="20"/>
  <c r="AM52" i="20"/>
  <c r="AM160" i="20"/>
  <c r="AM125" i="20"/>
  <c r="AM117" i="20"/>
  <c r="AM109" i="20"/>
  <c r="AM101" i="20"/>
  <c r="AM93" i="20"/>
  <c r="AM85" i="20"/>
  <c r="AM77" i="20"/>
  <c r="AM69" i="20"/>
  <c r="AM61" i="20"/>
  <c r="AM53" i="20"/>
  <c r="AM45" i="20"/>
  <c r="AM37" i="20"/>
  <c r="AM209" i="20"/>
  <c r="AM182" i="20"/>
  <c r="AM150" i="20"/>
  <c r="AM142" i="20"/>
  <c r="AM126" i="20"/>
  <c r="AM118" i="20"/>
  <c r="AM110" i="20"/>
  <c r="AM102" i="20"/>
  <c r="AM94" i="20"/>
  <c r="AM86" i="20"/>
  <c r="AM78" i="20"/>
  <c r="AM70" i="20"/>
  <c r="AM62" i="20"/>
  <c r="AM54" i="20"/>
  <c r="AM168" i="20"/>
  <c r="AM137" i="20"/>
  <c r="AM135" i="20"/>
  <c r="AM133" i="20"/>
  <c r="AM127" i="20"/>
  <c r="AM190" i="20"/>
  <c r="AM158" i="20"/>
  <c r="AM128" i="20"/>
  <c r="AM120" i="20"/>
  <c r="AM112" i="20"/>
  <c r="AM104" i="20"/>
  <c r="AM96" i="20"/>
  <c r="AM88" i="20"/>
  <c r="AM80" i="20"/>
  <c r="AM72" i="20"/>
  <c r="AM64" i="20"/>
  <c r="AM56" i="20"/>
  <c r="AM28" i="20"/>
  <c r="AQ42" i="20"/>
  <c r="AM89" i="20"/>
  <c r="AQ93" i="20"/>
  <c r="AO12" i="20"/>
  <c r="AM18" i="20"/>
  <c r="AO20" i="20"/>
  <c r="AQ22" i="20"/>
  <c r="AM26" i="20"/>
  <c r="AN27" i="20"/>
  <c r="AO28" i="20"/>
  <c r="AP29" i="20"/>
  <c r="AQ30" i="20"/>
  <c r="AM34" i="20"/>
  <c r="AN35" i="20"/>
  <c r="AO36" i="20"/>
  <c r="AQ37" i="20"/>
  <c r="AQ39" i="20"/>
  <c r="AM40" i="20"/>
  <c r="AQ53" i="20"/>
  <c r="AP60" i="20"/>
  <c r="AO67" i="20"/>
  <c r="AN74" i="20"/>
  <c r="AM81" i="20"/>
  <c r="AQ85" i="20"/>
  <c r="AP92" i="20"/>
  <c r="AO99" i="20"/>
  <c r="AN106" i="20"/>
  <c r="AM113" i="20"/>
  <c r="AQ117" i="20"/>
  <c r="AO131" i="20"/>
  <c r="AP134" i="20"/>
  <c r="AQ148" i="20"/>
  <c r="AO22" i="20"/>
  <c r="AO30" i="20"/>
  <c r="AO13" i="20"/>
  <c r="AQ14" i="20"/>
  <c r="AQ5" i="20"/>
  <c r="AM9" i="20"/>
  <c r="AO11" i="20"/>
  <c r="AP12" i="20"/>
  <c r="AQ13" i="20"/>
  <c r="AM17" i="20"/>
  <c r="AN18" i="20"/>
  <c r="AO19" i="20"/>
  <c r="AP20" i="20"/>
  <c r="AQ21" i="20"/>
  <c r="AM25" i="20"/>
  <c r="AN26" i="20"/>
  <c r="AO27" i="20"/>
  <c r="AP28" i="20"/>
  <c r="AQ29" i="20"/>
  <c r="AM33" i="20"/>
  <c r="AN34" i="20"/>
  <c r="AO35" i="20"/>
  <c r="AP36" i="20"/>
  <c r="AM38" i="20"/>
  <c r="AN40" i="20"/>
  <c r="AM41" i="20"/>
  <c r="AM44" i="20"/>
  <c r="AN56" i="20"/>
  <c r="AM63" i="20"/>
  <c r="AQ67" i="20"/>
  <c r="AP74" i="20"/>
  <c r="AO81" i="20"/>
  <c r="AN88" i="20"/>
  <c r="AM95" i="20"/>
  <c r="AQ99" i="20"/>
  <c r="AO113" i="20"/>
  <c r="AN120" i="20"/>
  <c r="AO123" i="20"/>
  <c r="AM4" i="20"/>
  <c r="AQ8" i="20"/>
  <c r="AM12" i="20"/>
  <c r="AQ16" i="20"/>
  <c r="AM20" i="20"/>
  <c r="AQ24" i="20"/>
  <c r="AQ32" i="20"/>
  <c r="AO49" i="20"/>
  <c r="AP664" i="20"/>
  <c r="AP656" i="20"/>
  <c r="AP648" i="20"/>
  <c r="AP640" i="20"/>
  <c r="AP665" i="20"/>
  <c r="AP658" i="20"/>
  <c r="AP659" i="20"/>
  <c r="AP651" i="20"/>
  <c r="AP643" i="20"/>
  <c r="AP660" i="20"/>
  <c r="AP652" i="20"/>
  <c r="AP644" i="20"/>
  <c r="AP661" i="20"/>
  <c r="AP653" i="20"/>
  <c r="AP645" i="20"/>
  <c r="AP637" i="20"/>
  <c r="AP662" i="20"/>
  <c r="AP654" i="20"/>
  <c r="AP646" i="20"/>
  <c r="AP638" i="20"/>
  <c r="AP663" i="20"/>
  <c r="AP655" i="20"/>
  <c r="AP647" i="20"/>
  <c r="AP649" i="20"/>
  <c r="AP628" i="20"/>
  <c r="AP620" i="20"/>
  <c r="AP629" i="20"/>
  <c r="AP657" i="20"/>
  <c r="AP642" i="20"/>
  <c r="AP641" i="20"/>
  <c r="AP636" i="20"/>
  <c r="AP630" i="20"/>
  <c r="AP622" i="20"/>
  <c r="AP614" i="20"/>
  <c r="AP650" i="20"/>
  <c r="AP639" i="20"/>
  <c r="AP631" i="20"/>
  <c r="AP623" i="20"/>
  <c r="AP615" i="20"/>
  <c r="AP632" i="20"/>
  <c r="AP624" i="20"/>
  <c r="AP616" i="20"/>
  <c r="AP633" i="20"/>
  <c r="AP625" i="20"/>
  <c r="AP617" i="20"/>
  <c r="AP634" i="20"/>
  <c r="AP626" i="20"/>
  <c r="AP618" i="20"/>
  <c r="AP613" i="20"/>
  <c r="AP608" i="20"/>
  <c r="AP600" i="20"/>
  <c r="AP627" i="20"/>
  <c r="AP609" i="20"/>
  <c r="AP601" i="20"/>
  <c r="AP593" i="20"/>
  <c r="AP635" i="20"/>
  <c r="AP610" i="20"/>
  <c r="AP602" i="20"/>
  <c r="AP594" i="20"/>
  <c r="AP621" i="20"/>
  <c r="AP611" i="20"/>
  <c r="AP603" i="20"/>
  <c r="AP595" i="20"/>
  <c r="AP612" i="20"/>
  <c r="AP604" i="20"/>
  <c r="AP596" i="20"/>
  <c r="AP605" i="20"/>
  <c r="AP597" i="20"/>
  <c r="AP619" i="20"/>
  <c r="AP606" i="20"/>
  <c r="AP598" i="20"/>
  <c r="AP607" i="20"/>
  <c r="AP591" i="20"/>
  <c r="AP586" i="20"/>
  <c r="AP578" i="20"/>
  <c r="AP587" i="20"/>
  <c r="AP579" i="20"/>
  <c r="AP571" i="20"/>
  <c r="AP588" i="20"/>
  <c r="AP580" i="20"/>
  <c r="AP572" i="20"/>
  <c r="AP581" i="20"/>
  <c r="AP573" i="20"/>
  <c r="AP590" i="20"/>
  <c r="AP589" i="20"/>
  <c r="AP582" i="20"/>
  <c r="AP574" i="20"/>
  <c r="AP566" i="20"/>
  <c r="AP583" i="20"/>
  <c r="AP575" i="20"/>
  <c r="AP567" i="20"/>
  <c r="AP584" i="20"/>
  <c r="AP576" i="20"/>
  <c r="AP568" i="20"/>
  <c r="AP577" i="20"/>
  <c r="AP565" i="20"/>
  <c r="AP560" i="20"/>
  <c r="AP552" i="20"/>
  <c r="AP592" i="20"/>
  <c r="AP585" i="20"/>
  <c r="AP561" i="20"/>
  <c r="AP553" i="20"/>
  <c r="AP545" i="20"/>
  <c r="AP562" i="20"/>
  <c r="AP554" i="20"/>
  <c r="AP546" i="20"/>
  <c r="AP569" i="20"/>
  <c r="AP563" i="20"/>
  <c r="AP555" i="20"/>
  <c r="AP547" i="20"/>
  <c r="AP564" i="20"/>
  <c r="AP556" i="20"/>
  <c r="AP548" i="20"/>
  <c r="AP557" i="20"/>
  <c r="AP549" i="20"/>
  <c r="AP599" i="20"/>
  <c r="AP570" i="20"/>
  <c r="AP558" i="20"/>
  <c r="AP550" i="20"/>
  <c r="AP542" i="20"/>
  <c r="AP559" i="20"/>
  <c r="AP543" i="20"/>
  <c r="AP540" i="20"/>
  <c r="AP532" i="20"/>
  <c r="AP524" i="20"/>
  <c r="AP533" i="20"/>
  <c r="AP525" i="20"/>
  <c r="AP517" i="20"/>
  <c r="AP544" i="20"/>
  <c r="AP534" i="20"/>
  <c r="AP526" i="20"/>
  <c r="AP535" i="20"/>
  <c r="AP527" i="20"/>
  <c r="AP519" i="20"/>
  <c r="AP536" i="20"/>
  <c r="AP528" i="20"/>
  <c r="AP520" i="20"/>
  <c r="AP541" i="20"/>
  <c r="AP537" i="20"/>
  <c r="AP529" i="20"/>
  <c r="AP521" i="20"/>
  <c r="AP538" i="20"/>
  <c r="AP530" i="20"/>
  <c r="AP522" i="20"/>
  <c r="AP510" i="20"/>
  <c r="AP502" i="20"/>
  <c r="AP494" i="20"/>
  <c r="AP518" i="20"/>
  <c r="AP511" i="20"/>
  <c r="AP503" i="20"/>
  <c r="AP512" i="20"/>
  <c r="AP504" i="20"/>
  <c r="AP496" i="20"/>
  <c r="AP523" i="20"/>
  <c r="AP513" i="20"/>
  <c r="AP505" i="20"/>
  <c r="AP497" i="20"/>
  <c r="AP531" i="20"/>
  <c r="AP514" i="20"/>
  <c r="AP506" i="20"/>
  <c r="AP498" i="20"/>
  <c r="AP539" i="20"/>
  <c r="AP515" i="20"/>
  <c r="AP507" i="20"/>
  <c r="AP499" i="20"/>
  <c r="AP551" i="20"/>
  <c r="AP508" i="20"/>
  <c r="AP500" i="20"/>
  <c r="AP492" i="20"/>
  <c r="AP516" i="20"/>
  <c r="AP493" i="20"/>
  <c r="AP491" i="20"/>
  <c r="AP487" i="20"/>
  <c r="AP479" i="20"/>
  <c r="AP471" i="20"/>
  <c r="AP463" i="20"/>
  <c r="AP455" i="20"/>
  <c r="AP447" i="20"/>
  <c r="AP439" i="20"/>
  <c r="AP488" i="20"/>
  <c r="AP480" i="20"/>
  <c r="AP472" i="20"/>
  <c r="AP464" i="20"/>
  <c r="AP456" i="20"/>
  <c r="AP448" i="20"/>
  <c r="AP489" i="20"/>
  <c r="AP481" i="20"/>
  <c r="AP473" i="20"/>
  <c r="AP465" i="20"/>
  <c r="AP457" i="20"/>
  <c r="AP449" i="20"/>
  <c r="AP441" i="20"/>
  <c r="AP501" i="20"/>
  <c r="AP490" i="20"/>
  <c r="AP482" i="20"/>
  <c r="AP474" i="20"/>
  <c r="AP466" i="20"/>
  <c r="AP458" i="20"/>
  <c r="AP450" i="20"/>
  <c r="AP442" i="20"/>
  <c r="AP509" i="20"/>
  <c r="AP483" i="20"/>
  <c r="AP475" i="20"/>
  <c r="AP467" i="20"/>
  <c r="AP459" i="20"/>
  <c r="AP451" i="20"/>
  <c r="AP443" i="20"/>
  <c r="AP495" i="20"/>
  <c r="AP484" i="20"/>
  <c r="AP476" i="20"/>
  <c r="AP468" i="20"/>
  <c r="AP460" i="20"/>
  <c r="AP452" i="20"/>
  <c r="AP444" i="20"/>
  <c r="AP485" i="20"/>
  <c r="AP477" i="20"/>
  <c r="AP469" i="20"/>
  <c r="AP461" i="20"/>
  <c r="AP453" i="20"/>
  <c r="AP445" i="20"/>
  <c r="AP486" i="20"/>
  <c r="AP438" i="20"/>
  <c r="AP436" i="20"/>
  <c r="AP428" i="20"/>
  <c r="AP420" i="20"/>
  <c r="AP412" i="20"/>
  <c r="AP404" i="20"/>
  <c r="AP396" i="20"/>
  <c r="AP429" i="20"/>
  <c r="AP421" i="20"/>
  <c r="AP413" i="20"/>
  <c r="AP405" i="20"/>
  <c r="AP397" i="20"/>
  <c r="AP440" i="20"/>
  <c r="AP437" i="20"/>
  <c r="AP430" i="20"/>
  <c r="AP422" i="20"/>
  <c r="AP414" i="20"/>
  <c r="AP406" i="20"/>
  <c r="AP398" i="20"/>
  <c r="AP390" i="20"/>
  <c r="AP446" i="20"/>
  <c r="AP431" i="20"/>
  <c r="AP423" i="20"/>
  <c r="AP415" i="20"/>
  <c r="AP407" i="20"/>
  <c r="AP399" i="20"/>
  <c r="AP454" i="20"/>
  <c r="AP432" i="20"/>
  <c r="AP424" i="20"/>
  <c r="AP416" i="20"/>
  <c r="AP408" i="20"/>
  <c r="AP400" i="20"/>
  <c r="AP462" i="20"/>
  <c r="AP433" i="20"/>
  <c r="AP425" i="20"/>
  <c r="AP417" i="20"/>
  <c r="AP409" i="20"/>
  <c r="AP401" i="20"/>
  <c r="AP393" i="20"/>
  <c r="AP470" i="20"/>
  <c r="AP434" i="20"/>
  <c r="AP426" i="20"/>
  <c r="AP418" i="20"/>
  <c r="AP410" i="20"/>
  <c r="AP402" i="20"/>
  <c r="AP394" i="20"/>
  <c r="AP391" i="20"/>
  <c r="AP384" i="20"/>
  <c r="AP376" i="20"/>
  <c r="AP368" i="20"/>
  <c r="AP360" i="20"/>
  <c r="AP352" i="20"/>
  <c r="AP385" i="20"/>
  <c r="AP377" i="20"/>
  <c r="AP369" i="20"/>
  <c r="AP361" i="20"/>
  <c r="AP353" i="20"/>
  <c r="AP345" i="20"/>
  <c r="AP395" i="20"/>
  <c r="AP386" i="20"/>
  <c r="AP378" i="20"/>
  <c r="AP370" i="20"/>
  <c r="AP362" i="20"/>
  <c r="AP354" i="20"/>
  <c r="AP346" i="20"/>
  <c r="AP403" i="20"/>
  <c r="AP389" i="20"/>
  <c r="AP387" i="20"/>
  <c r="AP379" i="20"/>
  <c r="AP371" i="20"/>
  <c r="AP363" i="20"/>
  <c r="AP355" i="20"/>
  <c r="AP347" i="20"/>
  <c r="AP411" i="20"/>
  <c r="AP392" i="20"/>
  <c r="AP380" i="20"/>
  <c r="AP372" i="20"/>
  <c r="AP364" i="20"/>
  <c r="AP356" i="20"/>
  <c r="AP348" i="20"/>
  <c r="AP478" i="20"/>
  <c r="AP419" i="20"/>
  <c r="AP381" i="20"/>
  <c r="AP373" i="20"/>
  <c r="AP365" i="20"/>
  <c r="AP357" i="20"/>
  <c r="AP349" i="20"/>
  <c r="AP427" i="20"/>
  <c r="AP382" i="20"/>
  <c r="AP374" i="20"/>
  <c r="AP366" i="20"/>
  <c r="AP358" i="20"/>
  <c r="AP350" i="20"/>
  <c r="AP342" i="20"/>
  <c r="AP367" i="20"/>
  <c r="AP336" i="20"/>
  <c r="AP328" i="20"/>
  <c r="AP320" i="20"/>
  <c r="AP312" i="20"/>
  <c r="AP304" i="20"/>
  <c r="AP375" i="20"/>
  <c r="AP337" i="20"/>
  <c r="AP329" i="20"/>
  <c r="AP321" i="20"/>
  <c r="AP313" i="20"/>
  <c r="AP305" i="20"/>
  <c r="AP383" i="20"/>
  <c r="AP340" i="20"/>
  <c r="AP338" i="20"/>
  <c r="AP330" i="20"/>
  <c r="AP322" i="20"/>
  <c r="AP314" i="20"/>
  <c r="AP306" i="20"/>
  <c r="AP298" i="20"/>
  <c r="AP290" i="20"/>
  <c r="AP435" i="20"/>
  <c r="AP343" i="20"/>
  <c r="AP331" i="20"/>
  <c r="AP323" i="20"/>
  <c r="AP315" i="20"/>
  <c r="AP307" i="20"/>
  <c r="AP299" i="20"/>
  <c r="AP291" i="20"/>
  <c r="AP388" i="20"/>
  <c r="AP344" i="20"/>
  <c r="AP339" i="20"/>
  <c r="AP332" i="20"/>
  <c r="AP324" i="20"/>
  <c r="AP316" i="20"/>
  <c r="AP308" i="20"/>
  <c r="AP300" i="20"/>
  <c r="AP333" i="20"/>
  <c r="AP325" i="20"/>
  <c r="AP317" i="20"/>
  <c r="AP309" i="20"/>
  <c r="AP301" i="20"/>
  <c r="AP293" i="20"/>
  <c r="AP351" i="20"/>
  <c r="AP341" i="20"/>
  <c r="AP334" i="20"/>
  <c r="AP326" i="20"/>
  <c r="AP318" i="20"/>
  <c r="AP310" i="20"/>
  <c r="AP302" i="20"/>
  <c r="AP294" i="20"/>
  <c r="AP297" i="20"/>
  <c r="AP296" i="20"/>
  <c r="AP295" i="20"/>
  <c r="AP289" i="20"/>
  <c r="AP281" i="20"/>
  <c r="AP273" i="20"/>
  <c r="AP265" i="20"/>
  <c r="AP257" i="20"/>
  <c r="AP249" i="20"/>
  <c r="AP282" i="20"/>
  <c r="AP274" i="20"/>
  <c r="AP266" i="20"/>
  <c r="AP258" i="20"/>
  <c r="AP250" i="20"/>
  <c r="AP283" i="20"/>
  <c r="AP275" i="20"/>
  <c r="AP267" i="20"/>
  <c r="AP259" i="20"/>
  <c r="AP251" i="20"/>
  <c r="AP303" i="20"/>
  <c r="AP292" i="20"/>
  <c r="AP284" i="20"/>
  <c r="AP276" i="20"/>
  <c r="AP268" i="20"/>
  <c r="AP260" i="20"/>
  <c r="AP252" i="20"/>
  <c r="AP244" i="20"/>
  <c r="AP311" i="20"/>
  <c r="AP285" i="20"/>
  <c r="AP277" i="20"/>
  <c r="AP269" i="20"/>
  <c r="AP261" i="20"/>
  <c r="AP253" i="20"/>
  <c r="AP245" i="20"/>
  <c r="AP359" i="20"/>
  <c r="AP319" i="20"/>
  <c r="AP286" i="20"/>
  <c r="AP278" i="20"/>
  <c r="AP270" i="20"/>
  <c r="AP262" i="20"/>
  <c r="AP254" i="20"/>
  <c r="AP246" i="20"/>
  <c r="AP327" i="20"/>
  <c r="AP287" i="20"/>
  <c r="AP279" i="20"/>
  <c r="AP271" i="20"/>
  <c r="AP263" i="20"/>
  <c r="AP255" i="20"/>
  <c r="AP247" i="20"/>
  <c r="AP272" i="20"/>
  <c r="AP237" i="20"/>
  <c r="AP229" i="20"/>
  <c r="AP221" i="20"/>
  <c r="AP213" i="20"/>
  <c r="AP205" i="20"/>
  <c r="AP280" i="20"/>
  <c r="AP238" i="20"/>
  <c r="AP230" i="20"/>
  <c r="AP222" i="20"/>
  <c r="AP214" i="20"/>
  <c r="AP206" i="20"/>
  <c r="AP198" i="20"/>
  <c r="AP288" i="20"/>
  <c r="AP239" i="20"/>
  <c r="AP231" i="20"/>
  <c r="AP223" i="20"/>
  <c r="AP215" i="20"/>
  <c r="AP207" i="20"/>
  <c r="AP199" i="20"/>
  <c r="AP242" i="20"/>
  <c r="AP240" i="20"/>
  <c r="AP232" i="20"/>
  <c r="AP224" i="20"/>
  <c r="AP216" i="20"/>
  <c r="AP208" i="20"/>
  <c r="AP200" i="20"/>
  <c r="AP192" i="20"/>
  <c r="AP335" i="20"/>
  <c r="AP241" i="20"/>
  <c r="AP233" i="20"/>
  <c r="AP225" i="20"/>
  <c r="AP217" i="20"/>
  <c r="AP209" i="20"/>
  <c r="AP201" i="20"/>
  <c r="AP248" i="20"/>
  <c r="AP243" i="20"/>
  <c r="AP234" i="20"/>
  <c r="AP226" i="20"/>
  <c r="AP218" i="20"/>
  <c r="AP210" i="20"/>
  <c r="AP202" i="20"/>
  <c r="AP194" i="20"/>
  <c r="AP256" i="20"/>
  <c r="AP235" i="20"/>
  <c r="AP227" i="20"/>
  <c r="AP219" i="20"/>
  <c r="AP211" i="20"/>
  <c r="AP203" i="20"/>
  <c r="AP195" i="20"/>
  <c r="AP188" i="20"/>
  <c r="AP180" i="20"/>
  <c r="AP172" i="20"/>
  <c r="AP164" i="20"/>
  <c r="AP156" i="20"/>
  <c r="AP148" i="20"/>
  <c r="AP189" i="20"/>
  <c r="AP181" i="20"/>
  <c r="AP173" i="20"/>
  <c r="AP165" i="20"/>
  <c r="AP157" i="20"/>
  <c r="AP149" i="20"/>
  <c r="AP196" i="20"/>
  <c r="AP190" i="20"/>
  <c r="AP182" i="20"/>
  <c r="AP174" i="20"/>
  <c r="AP166" i="20"/>
  <c r="AP158" i="20"/>
  <c r="AP150" i="20"/>
  <c r="AP142" i="20"/>
  <c r="AP193" i="20"/>
  <c r="AP183" i="20"/>
  <c r="AP175" i="20"/>
  <c r="AP167" i="20"/>
  <c r="AP159" i="20"/>
  <c r="AP151" i="20"/>
  <c r="AP143" i="20"/>
  <c r="AP135" i="20"/>
  <c r="AP264" i="20"/>
  <c r="AP212" i="20"/>
  <c r="AP204" i="20"/>
  <c r="AP191" i="20"/>
  <c r="AP184" i="20"/>
  <c r="AP176" i="20"/>
  <c r="AP168" i="20"/>
  <c r="AP160" i="20"/>
  <c r="AP152" i="20"/>
  <c r="AP144" i="20"/>
  <c r="AP228" i="20"/>
  <c r="AP186" i="20"/>
  <c r="AP178" i="20"/>
  <c r="AP170" i="20"/>
  <c r="AP162" i="20"/>
  <c r="AP154" i="20"/>
  <c r="AP146" i="20"/>
  <c r="AP177" i="20"/>
  <c r="AP145" i="20"/>
  <c r="AP125" i="20"/>
  <c r="AP117" i="20"/>
  <c r="AP109" i="20"/>
  <c r="AP101" i="20"/>
  <c r="AP93" i="20"/>
  <c r="AP85" i="20"/>
  <c r="AP77" i="20"/>
  <c r="AP69" i="20"/>
  <c r="AP61" i="20"/>
  <c r="AP53" i="20"/>
  <c r="AP45" i="20"/>
  <c r="AP236" i="20"/>
  <c r="AP163" i="20"/>
  <c r="AP126" i="20"/>
  <c r="AP118" i="20"/>
  <c r="AP110" i="20"/>
  <c r="AP102" i="20"/>
  <c r="AP94" i="20"/>
  <c r="AP86" i="20"/>
  <c r="AP78" i="20"/>
  <c r="AP70" i="20"/>
  <c r="AP62" i="20"/>
  <c r="AP54" i="20"/>
  <c r="AP46" i="20"/>
  <c r="AP197" i="20"/>
  <c r="AP185" i="20"/>
  <c r="AP153" i="20"/>
  <c r="AP137" i="20"/>
  <c r="AP127" i="20"/>
  <c r="AP119" i="20"/>
  <c r="AP111" i="20"/>
  <c r="AP103" i="20"/>
  <c r="AP95" i="20"/>
  <c r="AP87" i="20"/>
  <c r="AP79" i="20"/>
  <c r="AP71" i="20"/>
  <c r="AP63" i="20"/>
  <c r="AP55" i="20"/>
  <c r="AP47" i="20"/>
  <c r="AP171" i="20"/>
  <c r="AP133" i="20"/>
  <c r="AP128" i="20"/>
  <c r="AP120" i="20"/>
  <c r="AP112" i="20"/>
  <c r="AP104" i="20"/>
  <c r="AP96" i="20"/>
  <c r="AP88" i="20"/>
  <c r="AP80" i="20"/>
  <c r="AP72" i="20"/>
  <c r="AP64" i="20"/>
  <c r="AP56" i="20"/>
  <c r="AP48" i="20"/>
  <c r="AP40" i="20"/>
  <c r="AP220" i="20"/>
  <c r="AP161" i="20"/>
  <c r="AP141" i="20"/>
  <c r="AP129" i="20"/>
  <c r="AP121" i="20"/>
  <c r="AP113" i="20"/>
  <c r="AP105" i="20"/>
  <c r="AP97" i="20"/>
  <c r="AP89" i="20"/>
  <c r="AP81" i="20"/>
  <c r="AP73" i="20"/>
  <c r="AP65" i="20"/>
  <c r="AP57" i="20"/>
  <c r="AP49" i="20"/>
  <c r="AP179" i="20"/>
  <c r="AP147" i="20"/>
  <c r="AP140" i="20"/>
  <c r="AP130" i="20"/>
  <c r="AP169" i="20"/>
  <c r="AP139" i="20"/>
  <c r="AP136" i="20"/>
  <c r="AP131" i="20"/>
  <c r="AP123" i="20"/>
  <c r="AP115" i="20"/>
  <c r="AP107" i="20"/>
  <c r="AP99" i="20"/>
  <c r="AP91" i="20"/>
  <c r="AP83" i="20"/>
  <c r="AP75" i="20"/>
  <c r="AP67" i="20"/>
  <c r="AP59" i="20"/>
  <c r="AP51" i="20"/>
  <c r="AQ4" i="20"/>
  <c r="AM8" i="20"/>
  <c r="AN9" i="20"/>
  <c r="AO10" i="20"/>
  <c r="AP11" i="20"/>
  <c r="AQ12" i="20"/>
  <c r="AM16" i="20"/>
  <c r="AN17" i="20"/>
  <c r="AO18" i="20"/>
  <c r="AP19" i="20"/>
  <c r="AQ20" i="20"/>
  <c r="AM24" i="20"/>
  <c r="AN25" i="20"/>
  <c r="AO26" i="20"/>
  <c r="AP27" i="20"/>
  <c r="AQ28" i="20"/>
  <c r="AM32" i="20"/>
  <c r="AN33" i="20"/>
  <c r="AO34" i="20"/>
  <c r="AP35" i="20"/>
  <c r="AQ36" i="20"/>
  <c r="AO38" i="20"/>
  <c r="AO40" i="20"/>
  <c r="AN41" i="20"/>
  <c r="AM42" i="20"/>
  <c r="AP44" i="20"/>
  <c r="AM46" i="20"/>
  <c r="AP52" i="20"/>
  <c r="AO59" i="20"/>
  <c r="AN66" i="20"/>
  <c r="AM73" i="20"/>
  <c r="AQ77" i="20"/>
  <c r="AP84" i="20"/>
  <c r="AO91" i="20"/>
  <c r="AN98" i="20"/>
  <c r="AM105" i="20"/>
  <c r="AQ109" i="20"/>
  <c r="AP116" i="20"/>
  <c r="AM129" i="20"/>
  <c r="AP138" i="20"/>
  <c r="AO162" i="20"/>
  <c r="AO75" i="20"/>
  <c r="AO5" i="20"/>
  <c r="AM10" i="20"/>
  <c r="AM7" i="20"/>
  <c r="AN8" i="20"/>
  <c r="AO9" i="20"/>
  <c r="AP10" i="20"/>
  <c r="AQ11" i="20"/>
  <c r="AM15" i="20"/>
  <c r="AN16" i="20"/>
  <c r="AO17" i="20"/>
  <c r="AP18" i="20"/>
  <c r="AQ19" i="20"/>
  <c r="AM23" i="20"/>
  <c r="AN24" i="20"/>
  <c r="AO25" i="20"/>
  <c r="AP26" i="20"/>
  <c r="AQ27" i="20"/>
  <c r="AM31" i="20"/>
  <c r="AN32" i="20"/>
  <c r="AO33" i="20"/>
  <c r="AP34" i="20"/>
  <c r="AQ35" i="20"/>
  <c r="AP38" i="20"/>
  <c r="AQ40" i="20"/>
  <c r="AO41" i="20"/>
  <c r="AN42" i="20"/>
  <c r="AO43" i="20"/>
  <c r="AQ44" i="20"/>
  <c r="AM55" i="20"/>
  <c r="AQ59" i="20"/>
  <c r="AP66" i="20"/>
  <c r="AO73" i="20"/>
  <c r="AN80" i="20"/>
  <c r="AM87" i="20"/>
  <c r="AP98" i="20"/>
  <c r="AO105" i="20"/>
  <c r="AM119" i="20"/>
  <c r="AP132" i="20"/>
  <c r="AO14" i="20"/>
  <c r="AM57" i="20"/>
  <c r="AM121" i="20"/>
  <c r="AN662" i="20"/>
  <c r="AN654" i="20"/>
  <c r="AN646" i="20"/>
  <c r="AN638" i="20"/>
  <c r="AN663" i="20"/>
  <c r="AN664" i="20"/>
  <c r="AN656" i="20"/>
  <c r="AN665" i="20"/>
  <c r="AN657" i="20"/>
  <c r="AN649" i="20"/>
  <c r="AN641" i="20"/>
  <c r="AN658" i="20"/>
  <c r="AN650" i="20"/>
  <c r="AN642" i="20"/>
  <c r="AN659" i="20"/>
  <c r="AN651" i="20"/>
  <c r="AN643" i="20"/>
  <c r="AN660" i="20"/>
  <c r="AN652" i="20"/>
  <c r="AN644" i="20"/>
  <c r="AN636" i="20"/>
  <c r="AN661" i="20"/>
  <c r="AN653" i="20"/>
  <c r="AN645" i="20"/>
  <c r="AN655" i="20"/>
  <c r="AN634" i="20"/>
  <c r="AN626" i="20"/>
  <c r="AN618" i="20"/>
  <c r="AN635" i="20"/>
  <c r="AN627" i="20"/>
  <c r="AN628" i="20"/>
  <c r="AN620" i="20"/>
  <c r="AN629" i="20"/>
  <c r="AN621" i="20"/>
  <c r="AN647" i="20"/>
  <c r="AN640" i="20"/>
  <c r="AN639" i="20"/>
  <c r="AN630" i="20"/>
  <c r="AN622" i="20"/>
  <c r="AN637" i="20"/>
  <c r="AN631" i="20"/>
  <c r="AN623" i="20"/>
  <c r="AN615" i="20"/>
  <c r="AN632" i="20"/>
  <c r="AN624" i="20"/>
  <c r="AN616" i="20"/>
  <c r="AN633" i="20"/>
  <c r="AN606" i="20"/>
  <c r="AN598" i="20"/>
  <c r="AN613" i="20"/>
  <c r="AN607" i="20"/>
  <c r="AN599" i="20"/>
  <c r="AN617" i="20"/>
  <c r="AN608" i="20"/>
  <c r="AN600" i="20"/>
  <c r="AN592" i="20"/>
  <c r="AN609" i="20"/>
  <c r="AN601" i="20"/>
  <c r="AN593" i="20"/>
  <c r="AN648" i="20"/>
  <c r="AN610" i="20"/>
  <c r="AN602" i="20"/>
  <c r="AN594" i="20"/>
  <c r="AN611" i="20"/>
  <c r="AN603" i="20"/>
  <c r="AN595" i="20"/>
  <c r="AN614" i="20"/>
  <c r="AN612" i="20"/>
  <c r="AN604" i="20"/>
  <c r="AN596" i="20"/>
  <c r="AN584" i="20"/>
  <c r="AN619" i="20"/>
  <c r="AN585" i="20"/>
  <c r="AN577" i="20"/>
  <c r="AN569" i="20"/>
  <c r="AN591" i="20"/>
  <c r="AN586" i="20"/>
  <c r="AN578" i="20"/>
  <c r="AN570" i="20"/>
  <c r="AN587" i="20"/>
  <c r="AN579" i="20"/>
  <c r="AN571" i="20"/>
  <c r="AN588" i="20"/>
  <c r="AN580" i="20"/>
  <c r="AN572" i="20"/>
  <c r="AN625" i="20"/>
  <c r="AN597" i="20"/>
  <c r="AN581" i="20"/>
  <c r="AN573" i="20"/>
  <c r="AN605" i="20"/>
  <c r="AN590" i="20"/>
  <c r="AN589" i="20"/>
  <c r="AN582" i="20"/>
  <c r="AN574" i="20"/>
  <c r="AN558" i="20"/>
  <c r="AN550" i="20"/>
  <c r="AN575" i="20"/>
  <c r="AN559" i="20"/>
  <c r="AN551" i="20"/>
  <c r="AN568" i="20"/>
  <c r="AN566" i="20"/>
  <c r="AN565" i="20"/>
  <c r="AN560" i="20"/>
  <c r="AN552" i="20"/>
  <c r="AN544" i="20"/>
  <c r="AN561" i="20"/>
  <c r="AN553" i="20"/>
  <c r="AN545" i="20"/>
  <c r="AN576" i="20"/>
  <c r="AN562" i="20"/>
  <c r="AN554" i="20"/>
  <c r="AN546" i="20"/>
  <c r="AN563" i="20"/>
  <c r="AN555" i="20"/>
  <c r="AN547" i="20"/>
  <c r="AN564" i="20"/>
  <c r="AN556" i="20"/>
  <c r="AN548" i="20"/>
  <c r="AN542" i="20"/>
  <c r="AN538" i="20"/>
  <c r="AN530" i="20"/>
  <c r="AN539" i="20"/>
  <c r="AN531" i="20"/>
  <c r="AN523" i="20"/>
  <c r="AN543" i="20"/>
  <c r="AN540" i="20"/>
  <c r="AN532" i="20"/>
  <c r="AN524" i="20"/>
  <c r="AN583" i="20"/>
  <c r="AN533" i="20"/>
  <c r="AN525" i="20"/>
  <c r="AN567" i="20"/>
  <c r="AN534" i="20"/>
  <c r="AN526" i="20"/>
  <c r="AN549" i="20"/>
  <c r="AN535" i="20"/>
  <c r="AN527" i="20"/>
  <c r="AN519" i="20"/>
  <c r="AN557" i="20"/>
  <c r="AN541" i="20"/>
  <c r="AN536" i="20"/>
  <c r="AN528" i="20"/>
  <c r="AN520" i="20"/>
  <c r="AN522" i="20"/>
  <c r="AN516" i="20"/>
  <c r="AN508" i="20"/>
  <c r="AN500" i="20"/>
  <c r="AN509" i="20"/>
  <c r="AN501" i="20"/>
  <c r="AN529" i="20"/>
  <c r="AN510" i="20"/>
  <c r="AN502" i="20"/>
  <c r="AN494" i="20"/>
  <c r="AN537" i="20"/>
  <c r="AN518" i="20"/>
  <c r="AN511" i="20"/>
  <c r="AN503" i="20"/>
  <c r="AN495" i="20"/>
  <c r="AN517" i="20"/>
  <c r="AN512" i="20"/>
  <c r="AN504" i="20"/>
  <c r="AN496" i="20"/>
  <c r="AN521" i="20"/>
  <c r="AN513" i="20"/>
  <c r="AN505" i="20"/>
  <c r="AN497" i="20"/>
  <c r="AN514" i="20"/>
  <c r="AN506" i="20"/>
  <c r="AN498" i="20"/>
  <c r="AN485" i="20"/>
  <c r="AN477" i="20"/>
  <c r="AN469" i="20"/>
  <c r="AN461" i="20"/>
  <c r="AN453" i="20"/>
  <c r="AN445" i="20"/>
  <c r="AN437" i="20"/>
  <c r="AN499" i="20"/>
  <c r="AN493" i="20"/>
  <c r="AN491" i="20"/>
  <c r="AN486" i="20"/>
  <c r="AN478" i="20"/>
  <c r="AN470" i="20"/>
  <c r="AN462" i="20"/>
  <c r="AN454" i="20"/>
  <c r="AN446" i="20"/>
  <c r="AN507" i="20"/>
  <c r="AN492" i="20"/>
  <c r="AN487" i="20"/>
  <c r="AN479" i="20"/>
  <c r="AN471" i="20"/>
  <c r="AN463" i="20"/>
  <c r="AN455" i="20"/>
  <c r="AN447" i="20"/>
  <c r="AN439" i="20"/>
  <c r="AN515" i="20"/>
  <c r="AN488" i="20"/>
  <c r="AN480" i="20"/>
  <c r="AN472" i="20"/>
  <c r="AN464" i="20"/>
  <c r="AN456" i="20"/>
  <c r="AN448" i="20"/>
  <c r="AN440" i="20"/>
  <c r="AN489" i="20"/>
  <c r="AN481" i="20"/>
  <c r="AN473" i="20"/>
  <c r="AN465" i="20"/>
  <c r="AN457" i="20"/>
  <c r="AN449" i="20"/>
  <c r="AN441" i="20"/>
  <c r="AN490" i="20"/>
  <c r="AN482" i="20"/>
  <c r="AN474" i="20"/>
  <c r="AN466" i="20"/>
  <c r="AN458" i="20"/>
  <c r="AN450" i="20"/>
  <c r="AN442" i="20"/>
  <c r="AN483" i="20"/>
  <c r="AN475" i="20"/>
  <c r="AN467" i="20"/>
  <c r="AN459" i="20"/>
  <c r="AN451" i="20"/>
  <c r="AN443" i="20"/>
  <c r="AN434" i="20"/>
  <c r="AN426" i="20"/>
  <c r="AN418" i="20"/>
  <c r="AN410" i="20"/>
  <c r="AN402" i="20"/>
  <c r="AN444" i="20"/>
  <c r="AN438" i="20"/>
  <c r="AN435" i="20"/>
  <c r="AN427" i="20"/>
  <c r="AN419" i="20"/>
  <c r="AN411" i="20"/>
  <c r="AN403" i="20"/>
  <c r="AN395" i="20"/>
  <c r="AN452" i="20"/>
  <c r="AN436" i="20"/>
  <c r="AN428" i="20"/>
  <c r="AN420" i="20"/>
  <c r="AN412" i="20"/>
  <c r="AN404" i="20"/>
  <c r="AN396" i="20"/>
  <c r="AN388" i="20"/>
  <c r="AN460" i="20"/>
  <c r="AN429" i="20"/>
  <c r="AN421" i="20"/>
  <c r="AN413" i="20"/>
  <c r="AN405" i="20"/>
  <c r="AN397" i="20"/>
  <c r="AN468" i="20"/>
  <c r="AN430" i="20"/>
  <c r="AN422" i="20"/>
  <c r="AN414" i="20"/>
  <c r="AN406" i="20"/>
  <c r="AN398" i="20"/>
  <c r="AN476" i="20"/>
  <c r="AN431" i="20"/>
  <c r="AN423" i="20"/>
  <c r="AN415" i="20"/>
  <c r="AN407" i="20"/>
  <c r="AN399" i="20"/>
  <c r="AN391" i="20"/>
  <c r="AN484" i="20"/>
  <c r="AN432" i="20"/>
  <c r="AN424" i="20"/>
  <c r="AN416" i="20"/>
  <c r="AN408" i="20"/>
  <c r="AN400" i="20"/>
  <c r="AN392" i="20"/>
  <c r="AN382" i="20"/>
  <c r="AN374" i="20"/>
  <c r="AN366" i="20"/>
  <c r="AN358" i="20"/>
  <c r="AN401" i="20"/>
  <c r="AN394" i="20"/>
  <c r="AN383" i="20"/>
  <c r="AN375" i="20"/>
  <c r="AN367" i="20"/>
  <c r="AN359" i="20"/>
  <c r="AN351" i="20"/>
  <c r="AN343" i="20"/>
  <c r="AN409" i="20"/>
  <c r="AN390" i="20"/>
  <c r="AN384" i="20"/>
  <c r="AN376" i="20"/>
  <c r="AN368" i="20"/>
  <c r="AN360" i="20"/>
  <c r="AN352" i="20"/>
  <c r="AN344" i="20"/>
  <c r="AN417" i="20"/>
  <c r="AN385" i="20"/>
  <c r="AN377" i="20"/>
  <c r="AN369" i="20"/>
  <c r="AN361" i="20"/>
  <c r="AN353" i="20"/>
  <c r="AN345" i="20"/>
  <c r="AN425" i="20"/>
  <c r="AN389" i="20"/>
  <c r="AN386" i="20"/>
  <c r="AN378" i="20"/>
  <c r="AN370" i="20"/>
  <c r="AN362" i="20"/>
  <c r="AN354" i="20"/>
  <c r="AN346" i="20"/>
  <c r="AN433" i="20"/>
  <c r="AN387" i="20"/>
  <c r="AN379" i="20"/>
  <c r="AN371" i="20"/>
  <c r="AN363" i="20"/>
  <c r="AN355" i="20"/>
  <c r="AN347" i="20"/>
  <c r="AN393" i="20"/>
  <c r="AN380" i="20"/>
  <c r="AN372" i="20"/>
  <c r="AN364" i="20"/>
  <c r="AN356" i="20"/>
  <c r="AN348" i="20"/>
  <c r="AN340" i="20"/>
  <c r="AN381" i="20"/>
  <c r="AN334" i="20"/>
  <c r="AN326" i="20"/>
  <c r="AN318" i="20"/>
  <c r="AN310" i="20"/>
  <c r="AN302" i="20"/>
  <c r="AN335" i="20"/>
  <c r="AN327" i="20"/>
  <c r="AN319" i="20"/>
  <c r="AN311" i="20"/>
  <c r="AN303" i="20"/>
  <c r="AN350" i="20"/>
  <c r="AN336" i="20"/>
  <c r="AN328" i="20"/>
  <c r="AN320" i="20"/>
  <c r="AN312" i="20"/>
  <c r="AN304" i="20"/>
  <c r="AN296" i="20"/>
  <c r="AN337" i="20"/>
  <c r="AN329" i="20"/>
  <c r="AN321" i="20"/>
  <c r="AN313" i="20"/>
  <c r="AN305" i="20"/>
  <c r="AN297" i="20"/>
  <c r="AN338" i="20"/>
  <c r="AN330" i="20"/>
  <c r="AN322" i="20"/>
  <c r="AN314" i="20"/>
  <c r="AN306" i="20"/>
  <c r="AN298" i="20"/>
  <c r="AN357" i="20"/>
  <c r="AN342" i="20"/>
  <c r="AN331" i="20"/>
  <c r="AN323" i="20"/>
  <c r="AN315" i="20"/>
  <c r="AN307" i="20"/>
  <c r="AN299" i="20"/>
  <c r="AN365" i="20"/>
  <c r="AN339" i="20"/>
  <c r="AN332" i="20"/>
  <c r="AN324" i="20"/>
  <c r="AN316" i="20"/>
  <c r="AN308" i="20"/>
  <c r="AN300" i="20"/>
  <c r="AN373" i="20"/>
  <c r="AN341" i="20"/>
  <c r="AN287" i="20"/>
  <c r="AN279" i="20"/>
  <c r="AN271" i="20"/>
  <c r="AN263" i="20"/>
  <c r="AN255" i="20"/>
  <c r="AN247" i="20"/>
  <c r="AN349" i="20"/>
  <c r="AN301" i="20"/>
  <c r="AN288" i="20"/>
  <c r="AN280" i="20"/>
  <c r="AN272" i="20"/>
  <c r="AN264" i="20"/>
  <c r="AN256" i="20"/>
  <c r="AN248" i="20"/>
  <c r="AN309" i="20"/>
  <c r="AN295" i="20"/>
  <c r="AN294" i="20"/>
  <c r="AN289" i="20"/>
  <c r="AN281" i="20"/>
  <c r="AN273" i="20"/>
  <c r="AN265" i="20"/>
  <c r="AN257" i="20"/>
  <c r="AN249" i="20"/>
  <c r="AN317" i="20"/>
  <c r="AN282" i="20"/>
  <c r="AN274" i="20"/>
  <c r="AN266" i="20"/>
  <c r="AN258" i="20"/>
  <c r="AN250" i="20"/>
  <c r="AN325" i="20"/>
  <c r="AN292" i="20"/>
  <c r="AN291" i="20"/>
  <c r="AN283" i="20"/>
  <c r="AN275" i="20"/>
  <c r="AN267" i="20"/>
  <c r="AN259" i="20"/>
  <c r="AN251" i="20"/>
  <c r="AN243" i="20"/>
  <c r="AN333" i="20"/>
  <c r="AN290" i="20"/>
  <c r="AN284" i="20"/>
  <c r="AN276" i="20"/>
  <c r="AN268" i="20"/>
  <c r="AN260" i="20"/>
  <c r="AN252" i="20"/>
  <c r="AN244" i="20"/>
  <c r="AN293" i="20"/>
  <c r="AN285" i="20"/>
  <c r="AN277" i="20"/>
  <c r="AN269" i="20"/>
  <c r="AN261" i="20"/>
  <c r="AN253" i="20"/>
  <c r="AN245" i="20"/>
  <c r="AN286" i="20"/>
  <c r="AN235" i="20"/>
  <c r="AN227" i="20"/>
  <c r="AN219" i="20"/>
  <c r="AN211" i="20"/>
  <c r="AN236" i="20"/>
  <c r="AN228" i="20"/>
  <c r="AN220" i="20"/>
  <c r="AN212" i="20"/>
  <c r="AN204" i="20"/>
  <c r="AN196" i="20"/>
  <c r="AN237" i="20"/>
  <c r="AN229" i="20"/>
  <c r="AN221" i="20"/>
  <c r="AN213" i="20"/>
  <c r="AN205" i="20"/>
  <c r="AN197" i="20"/>
  <c r="AN246" i="20"/>
  <c r="AN238" i="20"/>
  <c r="AN230" i="20"/>
  <c r="AN222" i="20"/>
  <c r="AN214" i="20"/>
  <c r="AN206" i="20"/>
  <c r="AN198" i="20"/>
  <c r="AN254" i="20"/>
  <c r="AN239" i="20"/>
  <c r="AN231" i="20"/>
  <c r="AN223" i="20"/>
  <c r="AN215" i="20"/>
  <c r="AN207" i="20"/>
  <c r="AN199" i="20"/>
  <c r="AN262" i="20"/>
  <c r="AN242" i="20"/>
  <c r="AN240" i="20"/>
  <c r="AN232" i="20"/>
  <c r="AN224" i="20"/>
  <c r="AN216" i="20"/>
  <c r="AN208" i="20"/>
  <c r="AN200" i="20"/>
  <c r="AN192" i="20"/>
  <c r="AN270" i="20"/>
  <c r="AN241" i="20"/>
  <c r="AN233" i="20"/>
  <c r="AN225" i="20"/>
  <c r="AN217" i="20"/>
  <c r="AN209" i="20"/>
  <c r="AN201" i="20"/>
  <c r="AN193" i="20"/>
  <c r="AN202" i="20"/>
  <c r="AN186" i="20"/>
  <c r="AN178" i="20"/>
  <c r="AN170" i="20"/>
  <c r="AN162" i="20"/>
  <c r="AN154" i="20"/>
  <c r="AN146" i="20"/>
  <c r="AN187" i="20"/>
  <c r="AN179" i="20"/>
  <c r="AN171" i="20"/>
  <c r="AN163" i="20"/>
  <c r="AN155" i="20"/>
  <c r="AN147" i="20"/>
  <c r="AN210" i="20"/>
  <c r="AN188" i="20"/>
  <c r="AN180" i="20"/>
  <c r="AN172" i="20"/>
  <c r="AN164" i="20"/>
  <c r="AN156" i="20"/>
  <c r="AN148" i="20"/>
  <c r="AN218" i="20"/>
  <c r="AN203" i="20"/>
  <c r="AN195" i="20"/>
  <c r="AN194" i="20"/>
  <c r="AN189" i="20"/>
  <c r="AN181" i="20"/>
  <c r="AN173" i="20"/>
  <c r="AN165" i="20"/>
  <c r="AN157" i="20"/>
  <c r="AN149" i="20"/>
  <c r="AN141" i="20"/>
  <c r="AN133" i="20"/>
  <c r="AN226" i="20"/>
  <c r="AN190" i="20"/>
  <c r="AN182" i="20"/>
  <c r="AN174" i="20"/>
  <c r="AN166" i="20"/>
  <c r="AN158" i="20"/>
  <c r="AN150" i="20"/>
  <c r="AN142" i="20"/>
  <c r="AN191" i="20"/>
  <c r="AN184" i="20"/>
  <c r="AN176" i="20"/>
  <c r="AN168" i="20"/>
  <c r="AN160" i="20"/>
  <c r="AN152" i="20"/>
  <c r="AN144" i="20"/>
  <c r="AN159" i="20"/>
  <c r="AN139" i="20"/>
  <c r="AN136" i="20"/>
  <c r="AN134" i="20"/>
  <c r="AN131" i="20"/>
  <c r="AN123" i="20"/>
  <c r="AN115" i="20"/>
  <c r="AN107" i="20"/>
  <c r="AN99" i="20"/>
  <c r="AN91" i="20"/>
  <c r="AN83" i="20"/>
  <c r="AN75" i="20"/>
  <c r="AN67" i="20"/>
  <c r="AN59" i="20"/>
  <c r="AN51" i="20"/>
  <c r="AN43" i="20"/>
  <c r="AN278" i="20"/>
  <c r="AN177" i="20"/>
  <c r="AN145" i="20"/>
  <c r="AN138" i="20"/>
  <c r="AN132" i="20"/>
  <c r="AN124" i="20"/>
  <c r="AN116" i="20"/>
  <c r="AN108" i="20"/>
  <c r="AN100" i="20"/>
  <c r="AN92" i="20"/>
  <c r="AN84" i="20"/>
  <c r="AN76" i="20"/>
  <c r="AN68" i="20"/>
  <c r="AN60" i="20"/>
  <c r="AN52" i="20"/>
  <c r="AN44" i="20"/>
  <c r="AN234" i="20"/>
  <c r="AN167" i="20"/>
  <c r="AN143" i="20"/>
  <c r="AN125" i="20"/>
  <c r="AN117" i="20"/>
  <c r="AN109" i="20"/>
  <c r="AN101" i="20"/>
  <c r="AN93" i="20"/>
  <c r="AN85" i="20"/>
  <c r="AN77" i="20"/>
  <c r="AN69" i="20"/>
  <c r="AN61" i="20"/>
  <c r="AN53" i="20"/>
  <c r="AN45" i="20"/>
  <c r="AN185" i="20"/>
  <c r="AN153" i="20"/>
  <c r="AN126" i="20"/>
  <c r="AN118" i="20"/>
  <c r="AN110" i="20"/>
  <c r="AN102" i="20"/>
  <c r="AN94" i="20"/>
  <c r="AN86" i="20"/>
  <c r="AN78" i="20"/>
  <c r="AN70" i="20"/>
  <c r="AN62" i="20"/>
  <c r="AN54" i="20"/>
  <c r="AN46" i="20"/>
  <c r="AN38" i="20"/>
  <c r="AN175" i="20"/>
  <c r="AN137" i="20"/>
  <c r="AN135" i="20"/>
  <c r="AN127" i="20"/>
  <c r="AN119" i="20"/>
  <c r="AN111" i="20"/>
  <c r="AN103" i="20"/>
  <c r="AN95" i="20"/>
  <c r="AN87" i="20"/>
  <c r="AN79" i="20"/>
  <c r="AN71" i="20"/>
  <c r="AN63" i="20"/>
  <c r="AN55" i="20"/>
  <c r="AN47" i="20"/>
  <c r="AN161" i="20"/>
  <c r="AN128" i="20"/>
  <c r="AN183" i="20"/>
  <c r="AN151" i="20"/>
  <c r="AN129" i="20"/>
  <c r="AN121" i="20"/>
  <c r="AN113" i="20"/>
  <c r="AN105" i="20"/>
  <c r="AN97" i="20"/>
  <c r="AN89" i="20"/>
  <c r="AN81" i="20"/>
  <c r="AN73" i="20"/>
  <c r="AN65" i="20"/>
  <c r="AN57" i="20"/>
  <c r="AQ665" i="20"/>
  <c r="AQ657" i="20"/>
  <c r="AQ649" i="20"/>
  <c r="AQ641" i="20"/>
  <c r="AQ658" i="20"/>
  <c r="AQ659" i="20"/>
  <c r="AQ660" i="20"/>
  <c r="AQ652" i="20"/>
  <c r="AQ644" i="20"/>
  <c r="AQ661" i="20"/>
  <c r="AQ653" i="20"/>
  <c r="AQ645" i="20"/>
  <c r="AQ637" i="20"/>
  <c r="AQ662" i="20"/>
  <c r="AQ654" i="20"/>
  <c r="AQ646" i="20"/>
  <c r="AQ638" i="20"/>
  <c r="AQ663" i="20"/>
  <c r="AQ655" i="20"/>
  <c r="AQ647" i="20"/>
  <c r="AQ639" i="20"/>
  <c r="AQ664" i="20"/>
  <c r="AQ656" i="20"/>
  <c r="AQ648" i="20"/>
  <c r="AQ629" i="20"/>
  <c r="AQ621" i="20"/>
  <c r="AQ642" i="20"/>
  <c r="AQ636" i="20"/>
  <c r="AQ630" i="20"/>
  <c r="AQ650" i="20"/>
  <c r="AQ640" i="20"/>
  <c r="AQ631" i="20"/>
  <c r="AQ623" i="20"/>
  <c r="AQ615" i="20"/>
  <c r="AQ643" i="20"/>
  <c r="AQ632" i="20"/>
  <c r="AQ624" i="20"/>
  <c r="AQ616" i="20"/>
  <c r="AQ633" i="20"/>
  <c r="AQ625" i="20"/>
  <c r="AQ617" i="20"/>
  <c r="AQ651" i="20"/>
  <c r="AQ634" i="20"/>
  <c r="AQ626" i="20"/>
  <c r="AQ618" i="20"/>
  <c r="AQ635" i="20"/>
  <c r="AQ627" i="20"/>
  <c r="AQ619" i="20"/>
  <c r="AQ620" i="20"/>
  <c r="AQ609" i="20"/>
  <c r="AQ601" i="20"/>
  <c r="AQ610" i="20"/>
  <c r="AQ602" i="20"/>
  <c r="AQ594" i="20"/>
  <c r="AQ611" i="20"/>
  <c r="AQ603" i="20"/>
  <c r="AQ595" i="20"/>
  <c r="AQ612" i="20"/>
  <c r="AQ604" i="20"/>
  <c r="AQ596" i="20"/>
  <c r="AQ605" i="20"/>
  <c r="AQ597" i="20"/>
  <c r="AQ589" i="20"/>
  <c r="AQ622" i="20"/>
  <c r="AQ614" i="20"/>
  <c r="AQ606" i="20"/>
  <c r="AQ598" i="20"/>
  <c r="AQ628" i="20"/>
  <c r="AQ607" i="20"/>
  <c r="AQ599" i="20"/>
  <c r="AQ591" i="20"/>
  <c r="AQ587" i="20"/>
  <c r="AQ579" i="20"/>
  <c r="AQ593" i="20"/>
  <c r="AQ588" i="20"/>
  <c r="AQ580" i="20"/>
  <c r="AQ572" i="20"/>
  <c r="AQ581" i="20"/>
  <c r="AQ573" i="20"/>
  <c r="AQ565" i="20"/>
  <c r="AQ590" i="20"/>
  <c r="AQ582" i="20"/>
  <c r="AQ574" i="20"/>
  <c r="AQ600" i="20"/>
  <c r="AQ583" i="20"/>
  <c r="AQ575" i="20"/>
  <c r="AQ567" i="20"/>
  <c r="AQ608" i="20"/>
  <c r="AQ584" i="20"/>
  <c r="AQ576" i="20"/>
  <c r="AQ568" i="20"/>
  <c r="AQ592" i="20"/>
  <c r="AQ585" i="20"/>
  <c r="AQ577" i="20"/>
  <c r="AQ569" i="20"/>
  <c r="AQ571" i="20"/>
  <c r="AQ566" i="20"/>
  <c r="AQ561" i="20"/>
  <c r="AQ553" i="20"/>
  <c r="AQ613" i="20"/>
  <c r="AQ562" i="20"/>
  <c r="AQ554" i="20"/>
  <c r="AQ546" i="20"/>
  <c r="AQ563" i="20"/>
  <c r="AQ555" i="20"/>
  <c r="AQ547" i="20"/>
  <c r="AQ564" i="20"/>
  <c r="AQ556" i="20"/>
  <c r="AQ548" i="20"/>
  <c r="AQ557" i="20"/>
  <c r="AQ549" i="20"/>
  <c r="AQ578" i="20"/>
  <c r="AQ570" i="20"/>
  <c r="AQ558" i="20"/>
  <c r="AQ550" i="20"/>
  <c r="AQ586" i="20"/>
  <c r="AQ559" i="20"/>
  <c r="AQ551" i="20"/>
  <c r="AQ543" i="20"/>
  <c r="AQ533" i="20"/>
  <c r="AQ525" i="20"/>
  <c r="AQ545" i="20"/>
  <c r="AQ544" i="20"/>
  <c r="AQ534" i="20"/>
  <c r="AQ526" i="20"/>
  <c r="AQ518" i="20"/>
  <c r="AQ535" i="20"/>
  <c r="AQ527" i="20"/>
  <c r="AQ519" i="20"/>
  <c r="AQ536" i="20"/>
  <c r="AQ528" i="20"/>
  <c r="AQ520" i="20"/>
  <c r="AQ552" i="20"/>
  <c r="AQ541" i="20"/>
  <c r="AQ537" i="20"/>
  <c r="AQ529" i="20"/>
  <c r="AQ521" i="20"/>
  <c r="AQ560" i="20"/>
  <c r="AQ538" i="20"/>
  <c r="AQ530" i="20"/>
  <c r="AQ522" i="20"/>
  <c r="AQ542" i="20"/>
  <c r="AQ539" i="20"/>
  <c r="AQ531" i="20"/>
  <c r="AQ523" i="20"/>
  <c r="AQ524" i="20"/>
  <c r="AQ511" i="20"/>
  <c r="AQ503" i="20"/>
  <c r="AQ495" i="20"/>
  <c r="AQ532" i="20"/>
  <c r="AQ512" i="20"/>
  <c r="AQ504" i="20"/>
  <c r="AQ496" i="20"/>
  <c r="AQ540" i="20"/>
  <c r="AQ517" i="20"/>
  <c r="AQ513" i="20"/>
  <c r="AQ505" i="20"/>
  <c r="AQ497" i="20"/>
  <c r="AQ514" i="20"/>
  <c r="AQ506" i="20"/>
  <c r="AQ498" i="20"/>
  <c r="AQ515" i="20"/>
  <c r="AQ507" i="20"/>
  <c r="AQ499" i="20"/>
  <c r="AQ508" i="20"/>
  <c r="AQ500" i="20"/>
  <c r="AQ492" i="20"/>
  <c r="AQ516" i="20"/>
  <c r="AQ509" i="20"/>
  <c r="AQ501" i="20"/>
  <c r="AQ493" i="20"/>
  <c r="AQ502" i="20"/>
  <c r="AQ488" i="20"/>
  <c r="AQ480" i="20"/>
  <c r="AQ472" i="20"/>
  <c r="AQ464" i="20"/>
  <c r="AQ456" i="20"/>
  <c r="AQ448" i="20"/>
  <c r="AQ440" i="20"/>
  <c r="AQ510" i="20"/>
  <c r="AQ489" i="20"/>
  <c r="AQ481" i="20"/>
  <c r="AQ473" i="20"/>
  <c r="AQ465" i="20"/>
  <c r="AQ457" i="20"/>
  <c r="AQ449" i="20"/>
  <c r="AQ494" i="20"/>
  <c r="AQ490" i="20"/>
  <c r="AQ482" i="20"/>
  <c r="AQ474" i="20"/>
  <c r="AQ466" i="20"/>
  <c r="AQ458" i="20"/>
  <c r="AQ450" i="20"/>
  <c r="AQ442" i="20"/>
  <c r="AQ483" i="20"/>
  <c r="AQ475" i="20"/>
  <c r="AQ467" i="20"/>
  <c r="AQ459" i="20"/>
  <c r="AQ451" i="20"/>
  <c r="AQ443" i="20"/>
  <c r="AQ484" i="20"/>
  <c r="AQ476" i="20"/>
  <c r="AQ468" i="20"/>
  <c r="AQ460" i="20"/>
  <c r="AQ452" i="20"/>
  <c r="AQ444" i="20"/>
  <c r="AQ485" i="20"/>
  <c r="AQ477" i="20"/>
  <c r="AQ469" i="20"/>
  <c r="AQ461" i="20"/>
  <c r="AQ453" i="20"/>
  <c r="AQ445" i="20"/>
  <c r="AQ486" i="20"/>
  <c r="AQ478" i="20"/>
  <c r="AQ470" i="20"/>
  <c r="AQ462" i="20"/>
  <c r="AQ454" i="20"/>
  <c r="AQ446" i="20"/>
  <c r="AQ447" i="20"/>
  <c r="AQ429" i="20"/>
  <c r="AQ421" i="20"/>
  <c r="AQ413" i="20"/>
  <c r="AQ405" i="20"/>
  <c r="AQ397" i="20"/>
  <c r="AQ455" i="20"/>
  <c r="AQ437" i="20"/>
  <c r="AQ430" i="20"/>
  <c r="AQ422" i="20"/>
  <c r="AQ414" i="20"/>
  <c r="AQ406" i="20"/>
  <c r="AQ398" i="20"/>
  <c r="AQ491" i="20"/>
  <c r="AQ463" i="20"/>
  <c r="AQ441" i="20"/>
  <c r="AQ431" i="20"/>
  <c r="AQ423" i="20"/>
  <c r="AQ415" i="20"/>
  <c r="AQ407" i="20"/>
  <c r="AQ399" i="20"/>
  <c r="AQ391" i="20"/>
  <c r="AQ471" i="20"/>
  <c r="AQ439" i="20"/>
  <c r="AQ432" i="20"/>
  <c r="AQ424" i="20"/>
  <c r="AQ416" i="20"/>
  <c r="AQ408" i="20"/>
  <c r="AQ400" i="20"/>
  <c r="AQ392" i="20"/>
  <c r="AQ479" i="20"/>
  <c r="AQ433" i="20"/>
  <c r="AQ425" i="20"/>
  <c r="AQ417" i="20"/>
  <c r="AQ409" i="20"/>
  <c r="AQ401" i="20"/>
  <c r="AQ393" i="20"/>
  <c r="AQ487" i="20"/>
  <c r="AQ434" i="20"/>
  <c r="AQ426" i="20"/>
  <c r="AQ418" i="20"/>
  <c r="AQ410" i="20"/>
  <c r="AQ402" i="20"/>
  <c r="AQ394" i="20"/>
  <c r="AQ435" i="20"/>
  <c r="AQ427" i="20"/>
  <c r="AQ419" i="20"/>
  <c r="AQ411" i="20"/>
  <c r="AQ403" i="20"/>
  <c r="AQ395" i="20"/>
  <c r="AQ404" i="20"/>
  <c r="AQ390" i="20"/>
  <c r="AQ385" i="20"/>
  <c r="AQ377" i="20"/>
  <c r="AQ369" i="20"/>
  <c r="AQ361" i="20"/>
  <c r="AQ353" i="20"/>
  <c r="AQ412" i="20"/>
  <c r="AQ386" i="20"/>
  <c r="AQ378" i="20"/>
  <c r="AQ370" i="20"/>
  <c r="AQ362" i="20"/>
  <c r="AQ354" i="20"/>
  <c r="AQ346" i="20"/>
  <c r="AQ420" i="20"/>
  <c r="AQ389" i="20"/>
  <c r="AQ387" i="20"/>
  <c r="AQ379" i="20"/>
  <c r="AQ371" i="20"/>
  <c r="AQ363" i="20"/>
  <c r="AQ355" i="20"/>
  <c r="AQ347" i="20"/>
  <c r="AQ428" i="20"/>
  <c r="AQ380" i="20"/>
  <c r="AQ372" i="20"/>
  <c r="AQ364" i="20"/>
  <c r="AQ356" i="20"/>
  <c r="AQ348" i="20"/>
  <c r="AQ436" i="20"/>
  <c r="AQ381" i="20"/>
  <c r="AQ373" i="20"/>
  <c r="AQ365" i="20"/>
  <c r="AQ357" i="20"/>
  <c r="AQ349" i="20"/>
  <c r="AQ341" i="20"/>
  <c r="AQ382" i="20"/>
  <c r="AQ374" i="20"/>
  <c r="AQ366" i="20"/>
  <c r="AQ358" i="20"/>
  <c r="AQ350" i="20"/>
  <c r="AQ388" i="20"/>
  <c r="AQ383" i="20"/>
  <c r="AQ375" i="20"/>
  <c r="AQ367" i="20"/>
  <c r="AQ359" i="20"/>
  <c r="AQ351" i="20"/>
  <c r="AQ343" i="20"/>
  <c r="AQ337" i="20"/>
  <c r="AQ329" i="20"/>
  <c r="AQ321" i="20"/>
  <c r="AQ313" i="20"/>
  <c r="AQ305" i="20"/>
  <c r="AQ396" i="20"/>
  <c r="AQ340" i="20"/>
  <c r="AQ338" i="20"/>
  <c r="AQ330" i="20"/>
  <c r="AQ322" i="20"/>
  <c r="AQ314" i="20"/>
  <c r="AQ306" i="20"/>
  <c r="AQ298" i="20"/>
  <c r="AQ438" i="20"/>
  <c r="AQ331" i="20"/>
  <c r="AQ323" i="20"/>
  <c r="AQ315" i="20"/>
  <c r="AQ307" i="20"/>
  <c r="AQ299" i="20"/>
  <c r="AQ291" i="20"/>
  <c r="AQ352" i="20"/>
  <c r="AQ344" i="20"/>
  <c r="AQ342" i="20"/>
  <c r="AQ339" i="20"/>
  <c r="AQ332" i="20"/>
  <c r="AQ324" i="20"/>
  <c r="AQ316" i="20"/>
  <c r="AQ308" i="20"/>
  <c r="AQ300" i="20"/>
  <c r="AQ292" i="20"/>
  <c r="AQ360" i="20"/>
  <c r="AQ333" i="20"/>
  <c r="AQ325" i="20"/>
  <c r="AQ317" i="20"/>
  <c r="AQ309" i="20"/>
  <c r="AQ301" i="20"/>
  <c r="AQ368" i="20"/>
  <c r="AQ334" i="20"/>
  <c r="AQ326" i="20"/>
  <c r="AQ318" i="20"/>
  <c r="AQ310" i="20"/>
  <c r="AQ302" i="20"/>
  <c r="AQ294" i="20"/>
  <c r="AQ376" i="20"/>
  <c r="AQ345" i="20"/>
  <c r="AQ335" i="20"/>
  <c r="AQ327" i="20"/>
  <c r="AQ319" i="20"/>
  <c r="AQ311" i="20"/>
  <c r="AQ303" i="20"/>
  <c r="AQ295" i="20"/>
  <c r="AQ304" i="20"/>
  <c r="AQ282" i="20"/>
  <c r="AQ274" i="20"/>
  <c r="AQ266" i="20"/>
  <c r="AQ258" i="20"/>
  <c r="AQ250" i="20"/>
  <c r="AQ312" i="20"/>
  <c r="AQ283" i="20"/>
  <c r="AQ275" i="20"/>
  <c r="AQ267" i="20"/>
  <c r="AQ259" i="20"/>
  <c r="AQ251" i="20"/>
  <c r="AQ320" i="20"/>
  <c r="AQ284" i="20"/>
  <c r="AQ276" i="20"/>
  <c r="AQ268" i="20"/>
  <c r="AQ260" i="20"/>
  <c r="AQ252" i="20"/>
  <c r="AQ244" i="20"/>
  <c r="AQ328" i="20"/>
  <c r="AQ285" i="20"/>
  <c r="AQ277" i="20"/>
  <c r="AQ269" i="20"/>
  <c r="AQ261" i="20"/>
  <c r="AQ253" i="20"/>
  <c r="AQ245" i="20"/>
  <c r="AQ384" i="20"/>
  <c r="AQ336" i="20"/>
  <c r="AQ293" i="20"/>
  <c r="AQ290" i="20"/>
  <c r="AQ286" i="20"/>
  <c r="AQ278" i="20"/>
  <c r="AQ270" i="20"/>
  <c r="AQ262" i="20"/>
  <c r="AQ254" i="20"/>
  <c r="AQ246" i="20"/>
  <c r="AQ287" i="20"/>
  <c r="AQ279" i="20"/>
  <c r="AQ271" i="20"/>
  <c r="AQ263" i="20"/>
  <c r="AQ255" i="20"/>
  <c r="AQ247" i="20"/>
  <c r="AQ288" i="20"/>
  <c r="AQ280" i="20"/>
  <c r="AQ272" i="20"/>
  <c r="AQ264" i="20"/>
  <c r="AQ256" i="20"/>
  <c r="AQ248" i="20"/>
  <c r="AQ238" i="20"/>
  <c r="AQ230" i="20"/>
  <c r="AQ222" i="20"/>
  <c r="AQ214" i="20"/>
  <c r="AQ206" i="20"/>
  <c r="AQ239" i="20"/>
  <c r="AQ231" i="20"/>
  <c r="AQ223" i="20"/>
  <c r="AQ215" i="20"/>
  <c r="AQ207" i="20"/>
  <c r="AQ199" i="20"/>
  <c r="AQ297" i="20"/>
  <c r="AQ249" i="20"/>
  <c r="AQ242" i="20"/>
  <c r="AQ240" i="20"/>
  <c r="AQ232" i="20"/>
  <c r="AQ224" i="20"/>
  <c r="AQ216" i="20"/>
  <c r="AQ208" i="20"/>
  <c r="AQ200" i="20"/>
  <c r="AQ192" i="20"/>
  <c r="AQ296" i="20"/>
  <c r="AQ257" i="20"/>
  <c r="AQ241" i="20"/>
  <c r="AQ233" i="20"/>
  <c r="AQ225" i="20"/>
  <c r="AQ217" i="20"/>
  <c r="AQ209" i="20"/>
  <c r="AQ201" i="20"/>
  <c r="AQ193" i="20"/>
  <c r="AQ265" i="20"/>
  <c r="AQ243" i="20"/>
  <c r="AQ234" i="20"/>
  <c r="AQ226" i="20"/>
  <c r="AQ218" i="20"/>
  <c r="AQ210" i="20"/>
  <c r="AQ202" i="20"/>
  <c r="AQ273" i="20"/>
  <c r="AQ235" i="20"/>
  <c r="AQ227" i="20"/>
  <c r="AQ219" i="20"/>
  <c r="AQ211" i="20"/>
  <c r="AQ203" i="20"/>
  <c r="AQ195" i="20"/>
  <c r="AQ281" i="20"/>
  <c r="AQ236" i="20"/>
  <c r="AQ228" i="20"/>
  <c r="AQ220" i="20"/>
  <c r="AQ212" i="20"/>
  <c r="AQ204" i="20"/>
  <c r="AQ196" i="20"/>
  <c r="AQ205" i="20"/>
  <c r="AQ189" i="20"/>
  <c r="AQ181" i="20"/>
  <c r="AQ173" i="20"/>
  <c r="AQ165" i="20"/>
  <c r="AQ157" i="20"/>
  <c r="AQ149" i="20"/>
  <c r="AQ213" i="20"/>
  <c r="AQ190" i="20"/>
  <c r="AQ182" i="20"/>
  <c r="AQ174" i="20"/>
  <c r="AQ166" i="20"/>
  <c r="AQ158" i="20"/>
  <c r="AQ150" i="20"/>
  <c r="AQ142" i="20"/>
  <c r="AQ221" i="20"/>
  <c r="AQ194" i="20"/>
  <c r="AQ183" i="20"/>
  <c r="AQ175" i="20"/>
  <c r="AQ167" i="20"/>
  <c r="AQ159" i="20"/>
  <c r="AQ151" i="20"/>
  <c r="AQ143" i="20"/>
  <c r="AQ289" i="20"/>
  <c r="AQ229" i="20"/>
  <c r="AQ191" i="20"/>
  <c r="AQ184" i="20"/>
  <c r="AQ176" i="20"/>
  <c r="AQ168" i="20"/>
  <c r="AQ160" i="20"/>
  <c r="AQ152" i="20"/>
  <c r="AQ144" i="20"/>
  <c r="AQ136" i="20"/>
  <c r="AQ237" i="20"/>
  <c r="AQ197" i="20"/>
  <c r="AQ185" i="20"/>
  <c r="AQ177" i="20"/>
  <c r="AQ169" i="20"/>
  <c r="AQ161" i="20"/>
  <c r="AQ153" i="20"/>
  <c r="AQ145" i="20"/>
  <c r="AQ187" i="20"/>
  <c r="AQ179" i="20"/>
  <c r="AQ171" i="20"/>
  <c r="AQ163" i="20"/>
  <c r="AQ155" i="20"/>
  <c r="AQ147" i="20"/>
  <c r="AQ170" i="20"/>
  <c r="AQ126" i="20"/>
  <c r="AQ118" i="20"/>
  <c r="AQ110" i="20"/>
  <c r="AQ102" i="20"/>
  <c r="AQ94" i="20"/>
  <c r="AQ86" i="20"/>
  <c r="AQ78" i="20"/>
  <c r="AQ70" i="20"/>
  <c r="AQ62" i="20"/>
  <c r="AQ54" i="20"/>
  <c r="AQ46" i="20"/>
  <c r="AQ198" i="20"/>
  <c r="AQ188" i="20"/>
  <c r="AQ156" i="20"/>
  <c r="AQ137" i="20"/>
  <c r="AQ127" i="20"/>
  <c r="AQ119" i="20"/>
  <c r="AQ111" i="20"/>
  <c r="AQ103" i="20"/>
  <c r="AQ95" i="20"/>
  <c r="AQ87" i="20"/>
  <c r="AQ79" i="20"/>
  <c r="AQ71" i="20"/>
  <c r="AQ63" i="20"/>
  <c r="AQ55" i="20"/>
  <c r="AQ47" i="20"/>
  <c r="AQ178" i="20"/>
  <c r="AQ146" i="20"/>
  <c r="AQ135" i="20"/>
  <c r="AQ133" i="20"/>
  <c r="AQ128" i="20"/>
  <c r="AQ120" i="20"/>
  <c r="AQ112" i="20"/>
  <c r="AQ104" i="20"/>
  <c r="AQ96" i="20"/>
  <c r="AQ88" i="20"/>
  <c r="AQ80" i="20"/>
  <c r="AQ72" i="20"/>
  <c r="AQ64" i="20"/>
  <c r="AQ56" i="20"/>
  <c r="AQ48" i="20"/>
  <c r="AQ164" i="20"/>
  <c r="AQ141" i="20"/>
  <c r="AQ129" i="20"/>
  <c r="AQ121" i="20"/>
  <c r="AQ113" i="20"/>
  <c r="AQ105" i="20"/>
  <c r="AQ97" i="20"/>
  <c r="AQ89" i="20"/>
  <c r="AQ81" i="20"/>
  <c r="AQ73" i="20"/>
  <c r="AQ65" i="20"/>
  <c r="AQ57" i="20"/>
  <c r="AQ49" i="20"/>
  <c r="AQ41" i="20"/>
  <c r="AQ186" i="20"/>
  <c r="AQ154" i="20"/>
  <c r="AQ140" i="20"/>
  <c r="AQ130" i="20"/>
  <c r="AQ122" i="20"/>
  <c r="AQ114" i="20"/>
  <c r="AQ106" i="20"/>
  <c r="AQ98" i="20"/>
  <c r="AQ90" i="20"/>
  <c r="AQ82" i="20"/>
  <c r="AQ74" i="20"/>
  <c r="AQ66" i="20"/>
  <c r="AQ58" i="20"/>
  <c r="AQ50" i="20"/>
  <c r="AQ172" i="20"/>
  <c r="AQ139" i="20"/>
  <c r="AQ131" i="20"/>
  <c r="AQ123" i="20"/>
  <c r="AQ162" i="20"/>
  <c r="AQ138" i="20"/>
  <c r="AQ134" i="20"/>
  <c r="AQ132" i="20"/>
  <c r="AQ124" i="20"/>
  <c r="AQ116" i="20"/>
  <c r="AQ108" i="20"/>
  <c r="AQ100" i="20"/>
  <c r="AQ92" i="20"/>
  <c r="AQ84" i="20"/>
  <c r="AQ76" i="20"/>
  <c r="AQ68" i="20"/>
  <c r="AQ60" i="20"/>
  <c r="AQ52" i="20"/>
  <c r="AM6" i="20"/>
  <c r="AN7" i="20"/>
  <c r="AO8" i="20"/>
  <c r="AP9" i="20"/>
  <c r="AQ10" i="20"/>
  <c r="AM14" i="20"/>
  <c r="AN15" i="20"/>
  <c r="AO16" i="20"/>
  <c r="AP17" i="20"/>
  <c r="AQ18" i="20"/>
  <c r="AM22" i="20"/>
  <c r="AN23" i="20"/>
  <c r="AO24" i="20"/>
  <c r="AP25" i="20"/>
  <c r="AQ26" i="20"/>
  <c r="AM30" i="20"/>
  <c r="AN31" i="20"/>
  <c r="AO32" i="20"/>
  <c r="AP33" i="20"/>
  <c r="AQ34" i="20"/>
  <c r="AQ38" i="20"/>
  <c r="AP41" i="20"/>
  <c r="AO42" i="20"/>
  <c r="AP43" i="20"/>
  <c r="AM47" i="20"/>
  <c r="AM48" i="20"/>
  <c r="AM49" i="20"/>
  <c r="AO51" i="20"/>
  <c r="AN58" i="20"/>
  <c r="AM65" i="20"/>
  <c r="AQ69" i="20"/>
  <c r="AP76" i="20"/>
  <c r="AO83" i="20"/>
  <c r="AN90" i="20"/>
  <c r="AM97" i="20"/>
  <c r="AQ101" i="20"/>
  <c r="AP108" i="20"/>
  <c r="AO115" i="20"/>
  <c r="AN122" i="20"/>
  <c r="AP124" i="20"/>
  <c r="AO139" i="20"/>
  <c r="AM176" i="20"/>
  <c r="AP187" i="20"/>
  <c r="AO6" i="20"/>
  <c r="AM36" i="20"/>
  <c r="AO37" i="20"/>
  <c r="AO50" i="20"/>
  <c r="AQ61" i="20"/>
  <c r="AQ7" i="20"/>
  <c r="AO4" i="20"/>
  <c r="AM5" i="20"/>
  <c r="AN6" i="20"/>
  <c r="AO7" i="20"/>
  <c r="AP8" i="20"/>
  <c r="AQ9" i="20"/>
  <c r="AM13" i="20"/>
  <c r="AN14" i="20"/>
  <c r="AO15" i="20"/>
  <c r="AP16" i="20"/>
  <c r="AQ17" i="20"/>
  <c r="AM21" i="20"/>
  <c r="AN22" i="20"/>
  <c r="AO23" i="20"/>
  <c r="AP24" i="20"/>
  <c r="AQ25" i="20"/>
  <c r="AM29" i="20"/>
  <c r="AN30" i="20"/>
  <c r="AO31" i="20"/>
  <c r="AP32" i="20"/>
  <c r="AQ33" i="20"/>
  <c r="AN37" i="20"/>
  <c r="AM39" i="20"/>
  <c r="AP42" i="20"/>
  <c r="AQ43" i="20"/>
  <c r="AN48" i="20"/>
  <c r="AN49" i="20"/>
  <c r="AN50" i="20"/>
  <c r="AQ51" i="20"/>
  <c r="AP58" i="20"/>
  <c r="AO65" i="20"/>
  <c r="AN72" i="20"/>
  <c r="AM79" i="20"/>
  <c r="AQ83" i="20"/>
  <c r="AP90" i="20"/>
  <c r="AO97" i="20"/>
  <c r="AN104" i="20"/>
  <c r="AM111" i="20"/>
  <c r="AQ115" i="20"/>
  <c r="AP122" i="20"/>
  <c r="AN130" i="20"/>
  <c r="AO136" i="20"/>
  <c r="AP155" i="20"/>
  <c r="C3" i="22" l="1"/>
  <c r="C2639" i="22"/>
  <c r="C1981" i="22"/>
  <c r="C1322" i="22"/>
  <c r="C663" i="22"/>
  <c r="C3299" i="22"/>
  <c r="B1982" i="22"/>
  <c r="B1323" i="22"/>
  <c r="B4" i="22"/>
  <c r="B2640" i="22"/>
  <c r="B664" i="22"/>
  <c r="B3300" i="22"/>
  <c r="AL39" i="20"/>
  <c r="AL13" i="20"/>
  <c r="AL111" i="20"/>
  <c r="AL36" i="20"/>
  <c r="AL5" i="20"/>
  <c r="AL21" i="20"/>
  <c r="AL29" i="20"/>
  <c r="AL176" i="20"/>
  <c r="AL97" i="20"/>
  <c r="AL49" i="20"/>
  <c r="AL103" i="20"/>
  <c r="AL6" i="20"/>
  <c r="AL65" i="20"/>
  <c r="AL14" i="20"/>
  <c r="AL42" i="20"/>
  <c r="AL32" i="20"/>
  <c r="AL190" i="20"/>
  <c r="AL70" i="20"/>
  <c r="AL142" i="20"/>
  <c r="AL69" i="20"/>
  <c r="AL108" i="20"/>
  <c r="AL43" i="20"/>
  <c r="AL184" i="20"/>
  <c r="AL98" i="20"/>
  <c r="AL148" i="20"/>
  <c r="AL170" i="20"/>
  <c r="AL224" i="20"/>
  <c r="AL238" i="20"/>
  <c r="AL203" i="20"/>
  <c r="AL266" i="20"/>
  <c r="AL281" i="20"/>
  <c r="AL288" i="20"/>
  <c r="AL254" i="20"/>
  <c r="AL330" i="20"/>
  <c r="AL337" i="20"/>
  <c r="AL380" i="20"/>
  <c r="AL372" i="20"/>
  <c r="AL354" i="20"/>
  <c r="AL345" i="20"/>
  <c r="AL352" i="20"/>
  <c r="AL374" i="20"/>
  <c r="AL432" i="20"/>
  <c r="AL405" i="20"/>
  <c r="AL420" i="20"/>
  <c r="AL427" i="20"/>
  <c r="AL442" i="20"/>
  <c r="AL441" i="20"/>
  <c r="AL448" i="20"/>
  <c r="AL447" i="20"/>
  <c r="AL454" i="20"/>
  <c r="AL461" i="20"/>
  <c r="AL476" i="20"/>
  <c r="AL504" i="20"/>
  <c r="AL502" i="20"/>
  <c r="AL516" i="20"/>
  <c r="AL535" i="20"/>
  <c r="AL589" i="20"/>
  <c r="AL544" i="20"/>
  <c r="AL570" i="20"/>
  <c r="AL576" i="20"/>
  <c r="AL600" i="20"/>
  <c r="AL598" i="20"/>
  <c r="AL622" i="20"/>
  <c r="AL620" i="20"/>
  <c r="AL651" i="20"/>
  <c r="AL665" i="20"/>
  <c r="AL637" i="20"/>
  <c r="AL33" i="20"/>
  <c r="AL177" i="20"/>
  <c r="AL226" i="20"/>
  <c r="AL540" i="20"/>
  <c r="AL581" i="20"/>
  <c r="AL20" i="20"/>
  <c r="AL44" i="20"/>
  <c r="AL88" i="20"/>
  <c r="AL127" i="20"/>
  <c r="AL78" i="20"/>
  <c r="AL150" i="20"/>
  <c r="AL77" i="20"/>
  <c r="AL52" i="20"/>
  <c r="AL116" i="20"/>
  <c r="AL51" i="20"/>
  <c r="AL115" i="20"/>
  <c r="AL225" i="20"/>
  <c r="AL106" i="20"/>
  <c r="AL167" i="20"/>
  <c r="AL165" i="20"/>
  <c r="AL156" i="20"/>
  <c r="AL171" i="20"/>
  <c r="AL178" i="20"/>
  <c r="AL185" i="20"/>
  <c r="AL232" i="20"/>
  <c r="AL231" i="20"/>
  <c r="AL197" i="20"/>
  <c r="AL204" i="20"/>
  <c r="AL211" i="20"/>
  <c r="AL234" i="20"/>
  <c r="AL284" i="20"/>
  <c r="AL283" i="20"/>
  <c r="AL274" i="20"/>
  <c r="AL289" i="20"/>
  <c r="AL247" i="20"/>
  <c r="AL262" i="20"/>
  <c r="AL315" i="20"/>
  <c r="AL338" i="20"/>
  <c r="AL340" i="20"/>
  <c r="AL393" i="20"/>
  <c r="AL302" i="20"/>
  <c r="AL317" i="20"/>
  <c r="AL355" i="20"/>
  <c r="AL362" i="20"/>
  <c r="AL353" i="20"/>
  <c r="AL360" i="20"/>
  <c r="AL375" i="20"/>
  <c r="AL382" i="20"/>
  <c r="AL391" i="20"/>
  <c r="AL398" i="20"/>
  <c r="AL413" i="20"/>
  <c r="AL428" i="20"/>
  <c r="AL435" i="20"/>
  <c r="AL483" i="20"/>
  <c r="AL450" i="20"/>
  <c r="AL449" i="20"/>
  <c r="AL456" i="20"/>
  <c r="AL455" i="20"/>
  <c r="AL462" i="20"/>
  <c r="AL469" i="20"/>
  <c r="AL484" i="20"/>
  <c r="AL512" i="20"/>
  <c r="AL510" i="20"/>
  <c r="AL499" i="20"/>
  <c r="AL518" i="20"/>
  <c r="AL523" i="20"/>
  <c r="AL556" i="20"/>
  <c r="AL546" i="20"/>
  <c r="AL552" i="20"/>
  <c r="AL582" i="20"/>
  <c r="AL572" i="20"/>
  <c r="AL578" i="20"/>
  <c r="AL584" i="20"/>
  <c r="AL602" i="20"/>
  <c r="AL608" i="20"/>
  <c r="AL606" i="20"/>
  <c r="AL630" i="20"/>
  <c r="AL628" i="20"/>
  <c r="AL617" i="20"/>
  <c r="AL659" i="20"/>
  <c r="AL640" i="20"/>
  <c r="AL645" i="20"/>
  <c r="AL113" i="20"/>
  <c r="AL160" i="20"/>
  <c r="AL157" i="20"/>
  <c r="AL307" i="20"/>
  <c r="AL347" i="20"/>
  <c r="AL390" i="20"/>
  <c r="AL575" i="20"/>
  <c r="AL119" i="20"/>
  <c r="AL55" i="20"/>
  <c r="AL23" i="20"/>
  <c r="AL129" i="20"/>
  <c r="AL73" i="20"/>
  <c r="AL16" i="20"/>
  <c r="AL95" i="20"/>
  <c r="AL41" i="20"/>
  <c r="AL17" i="20"/>
  <c r="AL40" i="20"/>
  <c r="AL89" i="20"/>
  <c r="AL96" i="20"/>
  <c r="AL133" i="20"/>
  <c r="AL86" i="20"/>
  <c r="AL182" i="20"/>
  <c r="AL85" i="20"/>
  <c r="AL60" i="20"/>
  <c r="AL124" i="20"/>
  <c r="AL59" i="20"/>
  <c r="AL123" i="20"/>
  <c r="AL50" i="20"/>
  <c r="AL114" i="20"/>
  <c r="AL175" i="20"/>
  <c r="AL173" i="20"/>
  <c r="AL164" i="20"/>
  <c r="AL179" i="20"/>
  <c r="AL186" i="20"/>
  <c r="AL233" i="20"/>
  <c r="AL240" i="20"/>
  <c r="AL239" i="20"/>
  <c r="AL205" i="20"/>
  <c r="AL212" i="20"/>
  <c r="AL219" i="20"/>
  <c r="AL261" i="20"/>
  <c r="AL290" i="20"/>
  <c r="AL291" i="20"/>
  <c r="AL282" i="20"/>
  <c r="AL294" i="20"/>
  <c r="AL255" i="20"/>
  <c r="AL270" i="20"/>
  <c r="AL323" i="20"/>
  <c r="AL348" i="20"/>
  <c r="AL296" i="20"/>
  <c r="AL295" i="20"/>
  <c r="AL310" i="20"/>
  <c r="AL325" i="20"/>
  <c r="AL363" i="20"/>
  <c r="AL370" i="20"/>
  <c r="AL361" i="20"/>
  <c r="AL368" i="20"/>
  <c r="AL383" i="20"/>
  <c r="AL388" i="20"/>
  <c r="AL399" i="20"/>
  <c r="AL406" i="20"/>
  <c r="AL421" i="20"/>
  <c r="AL436" i="20"/>
  <c r="AL438" i="20"/>
  <c r="AL401" i="20"/>
  <c r="AL458" i="20"/>
  <c r="AL457" i="20"/>
  <c r="AL464" i="20"/>
  <c r="AL463" i="20"/>
  <c r="AL470" i="20"/>
  <c r="AL477" i="20"/>
  <c r="AL497" i="20"/>
  <c r="AL517" i="20"/>
  <c r="AL520" i="20"/>
  <c r="AL507" i="20"/>
  <c r="AL526" i="20"/>
  <c r="AL531" i="20"/>
  <c r="AL529" i="20"/>
  <c r="AL554" i="20"/>
  <c r="AL560" i="20"/>
  <c r="AL550" i="20"/>
  <c r="AL580" i="20"/>
  <c r="AL586" i="20"/>
  <c r="AL604" i="20"/>
  <c r="AL610" i="20"/>
  <c r="AL632" i="20"/>
  <c r="AL597" i="20"/>
  <c r="AL638" i="20"/>
  <c r="AL654" i="20"/>
  <c r="AL625" i="20"/>
  <c r="AL642" i="20"/>
  <c r="AL648" i="20"/>
  <c r="AL653" i="20"/>
  <c r="AL27" i="20"/>
  <c r="AL594" i="20"/>
  <c r="AL22" i="20"/>
  <c r="AL12" i="20"/>
  <c r="AL104" i="20"/>
  <c r="AL135" i="20"/>
  <c r="AL94" i="20"/>
  <c r="AL209" i="20"/>
  <c r="AL93" i="20"/>
  <c r="AL68" i="20"/>
  <c r="AL132" i="20"/>
  <c r="AL67" i="20"/>
  <c r="AL131" i="20"/>
  <c r="AL58" i="20"/>
  <c r="AL122" i="20"/>
  <c r="AL183" i="20"/>
  <c r="AL181" i="20"/>
  <c r="AL172" i="20"/>
  <c r="AL187" i="20"/>
  <c r="AL202" i="20"/>
  <c r="AL253" i="20"/>
  <c r="AL245" i="20"/>
  <c r="AL198" i="20"/>
  <c r="AL213" i="20"/>
  <c r="AL220" i="20"/>
  <c r="AL227" i="20"/>
  <c r="AL324" i="20"/>
  <c r="AL316" i="20"/>
  <c r="AL292" i="20"/>
  <c r="AL300" i="20"/>
  <c r="AL248" i="20"/>
  <c r="AL263" i="20"/>
  <c r="AL278" i="20"/>
  <c r="AL331" i="20"/>
  <c r="AL297" i="20"/>
  <c r="AL304" i="20"/>
  <c r="AL303" i="20"/>
  <c r="AL318" i="20"/>
  <c r="AL333" i="20"/>
  <c r="AL371" i="20"/>
  <c r="AL378" i="20"/>
  <c r="AL369" i="20"/>
  <c r="AL376" i="20"/>
  <c r="AL443" i="20"/>
  <c r="AL467" i="20"/>
  <c r="AL407" i="20"/>
  <c r="AL414" i="20"/>
  <c r="AL429" i="20"/>
  <c r="AL440" i="20"/>
  <c r="AL394" i="20"/>
  <c r="AL409" i="20"/>
  <c r="AL466" i="20"/>
  <c r="AL465" i="20"/>
  <c r="AL472" i="20"/>
  <c r="AL471" i="20"/>
  <c r="AL478" i="20"/>
  <c r="AL485" i="20"/>
  <c r="AL505" i="20"/>
  <c r="AL528" i="20"/>
  <c r="AL493" i="20"/>
  <c r="AL515" i="20"/>
  <c r="AL534" i="20"/>
  <c r="AL539" i="20"/>
  <c r="AL537" i="20"/>
  <c r="AL562" i="20"/>
  <c r="AL565" i="20"/>
  <c r="AL558" i="20"/>
  <c r="AL588" i="20"/>
  <c r="AL569" i="20"/>
  <c r="AL583" i="20"/>
  <c r="AL618" i="20"/>
  <c r="AL591" i="20"/>
  <c r="AL605" i="20"/>
  <c r="AL639" i="20"/>
  <c r="AL619" i="20"/>
  <c r="AL633" i="20"/>
  <c r="AL650" i="20"/>
  <c r="AL656" i="20"/>
  <c r="AL661" i="20"/>
  <c r="AL80" i="20"/>
  <c r="AL275" i="20"/>
  <c r="AL367" i="20"/>
  <c r="AL634" i="20"/>
  <c r="AL79" i="20"/>
  <c r="AL48" i="20"/>
  <c r="AL7" i="20"/>
  <c r="AL38" i="20"/>
  <c r="AL26" i="20"/>
  <c r="AL28" i="20"/>
  <c r="AL112" i="20"/>
  <c r="AL137" i="20"/>
  <c r="AL102" i="20"/>
  <c r="AL37" i="20"/>
  <c r="AL101" i="20"/>
  <c r="AL76" i="20"/>
  <c r="AL138" i="20"/>
  <c r="AL75" i="20"/>
  <c r="AL134" i="20"/>
  <c r="AL66" i="20"/>
  <c r="AL130" i="20"/>
  <c r="AL201" i="20"/>
  <c r="AL189" i="20"/>
  <c r="AL180" i="20"/>
  <c r="AL293" i="20"/>
  <c r="AL241" i="20"/>
  <c r="AL192" i="20"/>
  <c r="AL191" i="20"/>
  <c r="AL206" i="20"/>
  <c r="AL221" i="20"/>
  <c r="AL228" i="20"/>
  <c r="AL235" i="20"/>
  <c r="AL244" i="20"/>
  <c r="AL243" i="20"/>
  <c r="AL308" i="20"/>
  <c r="AL249" i="20"/>
  <c r="AL256" i="20"/>
  <c r="AL271" i="20"/>
  <c r="AL286" i="20"/>
  <c r="AL298" i="20"/>
  <c r="AL305" i="20"/>
  <c r="AL312" i="20"/>
  <c r="AL311" i="20"/>
  <c r="AL326" i="20"/>
  <c r="AL341" i="20"/>
  <c r="AL379" i="20"/>
  <c r="AL386" i="20"/>
  <c r="AL377" i="20"/>
  <c r="AL384" i="20"/>
  <c r="AL342" i="20"/>
  <c r="AL357" i="20"/>
  <c r="AL415" i="20"/>
  <c r="AL422" i="20"/>
  <c r="AL437" i="20"/>
  <c r="AL395" i="20"/>
  <c r="AL402" i="20"/>
  <c r="AL417" i="20"/>
  <c r="AL474" i="20"/>
  <c r="AL473" i="20"/>
  <c r="AL480" i="20"/>
  <c r="AL479" i="20"/>
  <c r="AL486" i="20"/>
  <c r="AL444" i="20"/>
  <c r="AL513" i="20"/>
  <c r="AL495" i="20"/>
  <c r="AL501" i="20"/>
  <c r="AL541" i="20"/>
  <c r="AL525" i="20"/>
  <c r="AL564" i="20"/>
  <c r="AL548" i="20"/>
  <c r="AL545" i="20"/>
  <c r="AL566" i="20"/>
  <c r="AL549" i="20"/>
  <c r="AL614" i="20"/>
  <c r="AL577" i="20"/>
  <c r="AL596" i="20"/>
  <c r="AL593" i="20"/>
  <c r="AL599" i="20"/>
  <c r="AL616" i="20"/>
  <c r="AL647" i="20"/>
  <c r="AL627" i="20"/>
  <c r="AL644" i="20"/>
  <c r="AL658" i="20"/>
  <c r="AL664" i="20"/>
  <c r="AL107" i="20"/>
  <c r="AL276" i="20"/>
  <c r="AL47" i="20"/>
  <c r="AL87" i="20"/>
  <c r="AL31" i="20"/>
  <c r="AL10" i="20"/>
  <c r="AL105" i="20"/>
  <c r="AL24" i="20"/>
  <c r="AL4" i="20"/>
  <c r="AL25" i="20"/>
  <c r="AL81" i="20"/>
  <c r="AL56" i="20"/>
  <c r="AL120" i="20"/>
  <c r="AL168" i="20"/>
  <c r="AL110" i="20"/>
  <c r="AL45" i="20"/>
  <c r="AL109" i="20"/>
  <c r="AL84" i="20"/>
  <c r="AL144" i="20"/>
  <c r="AL83" i="20"/>
  <c r="AL136" i="20"/>
  <c r="AL74" i="20"/>
  <c r="AL166" i="20"/>
  <c r="AL217" i="20"/>
  <c r="AL193" i="20"/>
  <c r="AL188" i="20"/>
  <c r="AL146" i="20"/>
  <c r="AL153" i="20"/>
  <c r="AL200" i="20"/>
  <c r="AL199" i="20"/>
  <c r="AL214" i="20"/>
  <c r="AL229" i="20"/>
  <c r="AL236" i="20"/>
  <c r="AL269" i="20"/>
  <c r="AL252" i="20"/>
  <c r="AL251" i="20"/>
  <c r="AL242" i="20"/>
  <c r="AL257" i="20"/>
  <c r="AL264" i="20"/>
  <c r="AL279" i="20"/>
  <c r="AL332" i="20"/>
  <c r="AL306" i="20"/>
  <c r="AL313" i="20"/>
  <c r="AL320" i="20"/>
  <c r="AL319" i="20"/>
  <c r="AL334" i="20"/>
  <c r="AL349" i="20"/>
  <c r="AL387" i="20"/>
  <c r="AL389" i="20"/>
  <c r="AL385" i="20"/>
  <c r="AL343" i="20"/>
  <c r="AL350" i="20"/>
  <c r="AL365" i="20"/>
  <c r="AL423" i="20"/>
  <c r="AL430" i="20"/>
  <c r="AL396" i="20"/>
  <c r="AL403" i="20"/>
  <c r="AL410" i="20"/>
  <c r="AL425" i="20"/>
  <c r="AL482" i="20"/>
  <c r="AL481" i="20"/>
  <c r="AL488" i="20"/>
  <c r="AL487" i="20"/>
  <c r="AL491" i="20"/>
  <c r="AL452" i="20"/>
  <c r="AL521" i="20"/>
  <c r="AL503" i="20"/>
  <c r="AL509" i="20"/>
  <c r="AL574" i="20"/>
  <c r="AL533" i="20"/>
  <c r="AL522" i="20"/>
  <c r="AL547" i="20"/>
  <c r="AL553" i="20"/>
  <c r="AL543" i="20"/>
  <c r="AL557" i="20"/>
  <c r="AL571" i="20"/>
  <c r="AL585" i="20"/>
  <c r="AL595" i="20"/>
  <c r="AL601" i="20"/>
  <c r="AL607" i="20"/>
  <c r="AL615" i="20"/>
  <c r="AL621" i="20"/>
  <c r="AL635" i="20"/>
  <c r="AL652" i="20"/>
  <c r="AL641" i="20"/>
  <c r="AL655" i="20"/>
  <c r="AL19" i="20"/>
  <c r="AL163" i="20"/>
  <c r="AL196" i="20"/>
  <c r="AL309" i="20"/>
  <c r="AL30" i="20"/>
  <c r="AL121" i="20"/>
  <c r="AL46" i="20"/>
  <c r="AL9" i="20"/>
  <c r="AL64" i="20"/>
  <c r="AL128" i="20"/>
  <c r="AL54" i="20"/>
  <c r="AL118" i="20"/>
  <c r="AL53" i="20"/>
  <c r="AL117" i="20"/>
  <c r="AL92" i="20"/>
  <c r="AL145" i="20"/>
  <c r="AL91" i="20"/>
  <c r="AL139" i="20"/>
  <c r="AL82" i="20"/>
  <c r="AL143" i="20"/>
  <c r="AL141" i="20"/>
  <c r="AL194" i="20"/>
  <c r="AL147" i="20"/>
  <c r="AL154" i="20"/>
  <c r="AL161" i="20"/>
  <c r="AL208" i="20"/>
  <c r="AL207" i="20"/>
  <c r="AL222" i="20"/>
  <c r="AL237" i="20"/>
  <c r="AL277" i="20"/>
  <c r="AL210" i="20"/>
  <c r="AL260" i="20"/>
  <c r="AL259" i="20"/>
  <c r="AL250" i="20"/>
  <c r="AL265" i="20"/>
  <c r="AL272" i="20"/>
  <c r="AL287" i="20"/>
  <c r="AL424" i="20"/>
  <c r="AL314" i="20"/>
  <c r="AL321" i="20"/>
  <c r="AL328" i="20"/>
  <c r="AL327" i="20"/>
  <c r="AL364" i="20"/>
  <c r="AL356" i="20"/>
  <c r="AL416" i="20"/>
  <c r="AL392" i="20"/>
  <c r="AL400" i="20"/>
  <c r="AL351" i="20"/>
  <c r="AL358" i="20"/>
  <c r="AL373" i="20"/>
  <c r="AL431" i="20"/>
  <c r="AL451" i="20"/>
  <c r="AL404" i="20"/>
  <c r="AL411" i="20"/>
  <c r="AL418" i="20"/>
  <c r="AL433" i="20"/>
  <c r="AL490" i="20"/>
  <c r="AL489" i="20"/>
  <c r="AL498" i="20"/>
  <c r="AL492" i="20"/>
  <c r="AL445" i="20"/>
  <c r="AL460" i="20"/>
  <c r="AL536" i="20"/>
  <c r="AL511" i="20"/>
  <c r="AL500" i="20"/>
  <c r="AL519" i="20"/>
  <c r="AL524" i="20"/>
  <c r="AL530" i="20"/>
  <c r="AL555" i="20"/>
  <c r="AL561" i="20"/>
  <c r="AL551" i="20"/>
  <c r="AL567" i="20"/>
  <c r="AL579" i="20"/>
  <c r="AL612" i="20"/>
  <c r="AL603" i="20"/>
  <c r="AL609" i="20"/>
  <c r="AL613" i="20"/>
  <c r="AL623" i="20"/>
  <c r="AL629" i="20"/>
  <c r="AL646" i="20"/>
  <c r="AL660" i="20"/>
  <c r="AL649" i="20"/>
  <c r="AL663" i="20"/>
  <c r="AL71" i="20"/>
  <c r="AL35" i="20"/>
  <c r="AL159" i="20"/>
  <c r="AL223" i="20"/>
  <c r="AL434" i="20"/>
  <c r="AL542" i="20"/>
  <c r="AL57" i="20"/>
  <c r="AL15" i="20"/>
  <c r="AL8" i="20"/>
  <c r="AL63" i="20"/>
  <c r="AL34" i="20"/>
  <c r="AL18" i="20"/>
  <c r="AL72" i="20"/>
  <c r="AL158" i="20"/>
  <c r="AL62" i="20"/>
  <c r="AL126" i="20"/>
  <c r="AL61" i="20"/>
  <c r="AL125" i="20"/>
  <c r="AL100" i="20"/>
  <c r="AL174" i="20"/>
  <c r="AL99" i="20"/>
  <c r="AL152" i="20"/>
  <c r="AL90" i="20"/>
  <c r="AL151" i="20"/>
  <c r="AL149" i="20"/>
  <c r="AL140" i="20"/>
  <c r="AL155" i="20"/>
  <c r="AL162" i="20"/>
  <c r="AL169" i="20"/>
  <c r="AL216" i="20"/>
  <c r="AL215" i="20"/>
  <c r="AL230" i="20"/>
  <c r="AL285" i="20"/>
  <c r="AL195" i="20"/>
  <c r="AL218" i="20"/>
  <c r="AL268" i="20"/>
  <c r="AL267" i="20"/>
  <c r="AL258" i="20"/>
  <c r="AL273" i="20"/>
  <c r="AL280" i="20"/>
  <c r="AL246" i="20"/>
  <c r="AL299" i="20"/>
  <c r="AL322" i="20"/>
  <c r="AL329" i="20"/>
  <c r="AL336" i="20"/>
  <c r="AL335" i="20"/>
  <c r="AL301" i="20"/>
  <c r="AL339" i="20"/>
  <c r="AL346" i="20"/>
  <c r="AL408" i="20"/>
  <c r="AL344" i="20"/>
  <c r="AL359" i="20"/>
  <c r="AL366" i="20"/>
  <c r="AL381" i="20"/>
  <c r="AL459" i="20"/>
  <c r="AL397" i="20"/>
  <c r="AL412" i="20"/>
  <c r="AL419" i="20"/>
  <c r="AL426" i="20"/>
  <c r="AL475" i="20"/>
  <c r="AL514" i="20"/>
  <c r="AL506" i="20"/>
  <c r="AL439" i="20"/>
  <c r="AL446" i="20"/>
  <c r="AL453" i="20"/>
  <c r="AL468" i="20"/>
  <c r="AL496" i="20"/>
  <c r="AL494" i="20"/>
  <c r="AL508" i="20"/>
  <c r="AL527" i="20"/>
  <c r="AL532" i="20"/>
  <c r="AL538" i="20"/>
  <c r="AL563" i="20"/>
  <c r="AL590" i="20"/>
  <c r="AL559" i="20"/>
  <c r="AL573" i="20"/>
  <c r="AL587" i="20"/>
  <c r="AL568" i="20"/>
  <c r="AL611" i="20"/>
  <c r="AL592" i="20"/>
  <c r="AL624" i="20"/>
  <c r="AL631" i="20"/>
  <c r="AL636" i="20"/>
  <c r="AL626" i="20"/>
  <c r="AL643" i="20"/>
  <c r="AL657" i="20"/>
  <c r="AL662" i="20"/>
  <c r="AL11" i="20"/>
  <c r="C4" i="22" l="1"/>
  <c r="C1323" i="22"/>
  <c r="C1982" i="22"/>
  <c r="C2640" i="22"/>
  <c r="C3300" i="22"/>
  <c r="C664" i="22"/>
  <c r="B2641" i="22"/>
  <c r="B5" i="22"/>
  <c r="F2" i="22"/>
  <c r="B3301" i="22"/>
  <c r="B1324" i="22"/>
  <c r="B665" i="22"/>
  <c r="B1983" i="22"/>
  <c r="C5" i="22" l="1"/>
  <c r="C1983" i="22"/>
  <c r="C2641" i="22"/>
  <c r="C665" i="22"/>
  <c r="C1324" i="22"/>
  <c r="C3301" i="22"/>
  <c r="B1325" i="22"/>
  <c r="B1984" i="22"/>
  <c r="B3302" i="22"/>
  <c r="B6" i="22"/>
  <c r="B2642" i="22"/>
  <c r="B666" i="22"/>
  <c r="C3302" i="22" l="1"/>
  <c r="C6" i="22"/>
  <c r="C1984" i="22"/>
  <c r="C1325" i="22"/>
  <c r="C2642" i="22"/>
  <c r="C666" i="22"/>
  <c r="B1985" i="22"/>
  <c r="B2643" i="22"/>
  <c r="B1326" i="22"/>
  <c r="B7" i="22"/>
  <c r="B3303" i="22"/>
  <c r="B667" i="22"/>
  <c r="C3303" i="22" l="1"/>
  <c r="C7" i="22"/>
  <c r="C1326" i="22"/>
  <c r="C2643" i="22"/>
  <c r="C1985" i="22"/>
  <c r="C667" i="22"/>
  <c r="B668" i="22"/>
  <c r="B2644" i="22"/>
  <c r="B3304" i="22"/>
  <c r="B1986" i="22"/>
  <c r="B1327" i="22"/>
  <c r="B8" i="22"/>
  <c r="C668" i="22" l="1"/>
  <c r="C1986" i="22"/>
  <c r="C8" i="22"/>
  <c r="C1327" i="22"/>
  <c r="C3304" i="22"/>
  <c r="C2644" i="22"/>
  <c r="B1987" i="22"/>
  <c r="B3305" i="22"/>
  <c r="B9" i="22"/>
  <c r="B2645" i="22"/>
  <c r="B1328" i="22"/>
  <c r="B669" i="22"/>
  <c r="C1987" i="22" l="1"/>
  <c r="C1328" i="22"/>
  <c r="C2645" i="22"/>
  <c r="C669" i="22"/>
  <c r="C9" i="22"/>
  <c r="C3305" i="22"/>
  <c r="B1329" i="22"/>
  <c r="B2646" i="22"/>
  <c r="B10" i="22"/>
  <c r="B670" i="22"/>
  <c r="B3306" i="22"/>
  <c r="B1988" i="22"/>
  <c r="C670" i="22" l="1"/>
  <c r="C1329" i="22"/>
  <c r="C1988" i="22"/>
  <c r="C10" i="22"/>
  <c r="C2646" i="22"/>
  <c r="C3306" i="22"/>
  <c r="B1989" i="22"/>
  <c r="B3307" i="22"/>
  <c r="B671" i="22"/>
  <c r="B11" i="22"/>
  <c r="B2647" i="22"/>
  <c r="B1330" i="22"/>
  <c r="C1989" i="22" l="1"/>
  <c r="C2647" i="22"/>
  <c r="C11" i="22"/>
  <c r="C1330" i="22"/>
  <c r="C671" i="22"/>
  <c r="C3307" i="22"/>
  <c r="B1331" i="22"/>
  <c r="B2648" i="22"/>
  <c r="B12" i="22"/>
  <c r="B672" i="22"/>
  <c r="B3308" i="22"/>
  <c r="B1990" i="22"/>
  <c r="C1990" i="22" l="1"/>
  <c r="C3308" i="22"/>
  <c r="C672" i="22"/>
  <c r="C12" i="22"/>
  <c r="C2648" i="22"/>
  <c r="C1331" i="22"/>
  <c r="B3309" i="22"/>
  <c r="B1332" i="22"/>
  <c r="B673" i="22"/>
  <c r="B13" i="22"/>
  <c r="B1991" i="22"/>
  <c r="B2649" i="22"/>
  <c r="C13" i="22" l="1"/>
  <c r="C673" i="22"/>
  <c r="C2649" i="22"/>
  <c r="C3309" i="22"/>
  <c r="C1332" i="22"/>
  <c r="C1991" i="22"/>
  <c r="B14" i="22"/>
  <c r="B674" i="22"/>
  <c r="B2650" i="22"/>
  <c r="B1333" i="22"/>
  <c r="B1992" i="22"/>
  <c r="B3310" i="22"/>
  <c r="C1333" i="22" l="1"/>
  <c r="C674" i="22"/>
  <c r="C14" i="22"/>
  <c r="C2650" i="22"/>
  <c r="C3310" i="22"/>
  <c r="C1992" i="22"/>
  <c r="B3311" i="22"/>
  <c r="B1334" i="22"/>
  <c r="B2651" i="22"/>
  <c r="B675" i="22"/>
  <c r="B1993" i="22"/>
  <c r="B15" i="22"/>
  <c r="C2651" i="22" l="1"/>
  <c r="C675" i="22"/>
  <c r="C1334" i="22"/>
  <c r="C1993" i="22"/>
  <c r="C3311" i="22"/>
  <c r="C15" i="22"/>
  <c r="B1994" i="22"/>
  <c r="B676" i="22"/>
  <c r="B2652" i="22"/>
  <c r="B3312" i="22"/>
  <c r="B16" i="22"/>
  <c r="B1335" i="22"/>
  <c r="C3312" i="22" l="1"/>
  <c r="C2652" i="22"/>
  <c r="C16" i="22"/>
  <c r="C1994" i="22"/>
  <c r="C676" i="22"/>
  <c r="C1335" i="22"/>
  <c r="B17" i="22"/>
  <c r="B3313" i="22"/>
  <c r="B2653" i="22"/>
  <c r="B677" i="22"/>
  <c r="B1336" i="22"/>
  <c r="B1995" i="22"/>
  <c r="C1336" i="22" l="1"/>
  <c r="C677" i="22"/>
  <c r="C2653" i="22"/>
  <c r="C3313" i="22"/>
  <c r="C17" i="22"/>
  <c r="C1995" i="22"/>
  <c r="B1337" i="22"/>
  <c r="B18" i="22"/>
  <c r="B678" i="22"/>
  <c r="B2654" i="22"/>
  <c r="B3314" i="22"/>
  <c r="B1996" i="22"/>
  <c r="C1996" i="22" l="1"/>
  <c r="C3314" i="22"/>
  <c r="C2654" i="22"/>
  <c r="C678" i="22"/>
  <c r="C18" i="22"/>
  <c r="C1337" i="22"/>
  <c r="B2655" i="22"/>
  <c r="B3315" i="22"/>
  <c r="B679" i="22"/>
  <c r="B1997" i="22"/>
  <c r="B19" i="22"/>
  <c r="B1338" i="22"/>
  <c r="C19" i="22" l="1"/>
  <c r="C1997" i="22"/>
  <c r="C679" i="22"/>
  <c r="C3315" i="22"/>
  <c r="C2655" i="22"/>
  <c r="C1338" i="22"/>
  <c r="B1339" i="22"/>
  <c r="B2656" i="22"/>
  <c r="B1998" i="22"/>
  <c r="B680" i="22"/>
  <c r="B3316" i="22"/>
  <c r="B20" i="22"/>
  <c r="C20" i="22" l="1"/>
  <c r="C3316" i="22"/>
  <c r="C680" i="22"/>
  <c r="C1998" i="22"/>
  <c r="C2656" i="22"/>
  <c r="C1339" i="22"/>
  <c r="B3317" i="22"/>
  <c r="B1340" i="22"/>
  <c r="B681" i="22"/>
  <c r="B1999" i="22"/>
  <c r="B21" i="22"/>
  <c r="B2657" i="22"/>
  <c r="C21" i="22" l="1"/>
  <c r="C1999" i="22"/>
  <c r="C1340" i="22"/>
  <c r="C681" i="22"/>
  <c r="C3317" i="22"/>
  <c r="C2657" i="22"/>
  <c r="B22" i="22"/>
  <c r="B3318" i="22"/>
  <c r="B2000" i="22"/>
  <c r="B682" i="22"/>
  <c r="B2658" i="22"/>
  <c r="B1341" i="22"/>
  <c r="C2658" i="22" l="1"/>
  <c r="C682" i="22"/>
  <c r="C2000" i="22"/>
  <c r="C3318" i="22"/>
  <c r="C22" i="22"/>
  <c r="C1341" i="22"/>
  <c r="B1342" i="22"/>
  <c r="B23" i="22"/>
  <c r="B683" i="22"/>
  <c r="B2001" i="22"/>
  <c r="B3319" i="22"/>
  <c r="B2659" i="22"/>
  <c r="C3319" i="22" l="1"/>
  <c r="C2001" i="22"/>
  <c r="C683" i="22"/>
  <c r="C23" i="22"/>
  <c r="C1342" i="22"/>
  <c r="C2659" i="22"/>
  <c r="B2002" i="22"/>
  <c r="B1343" i="22"/>
  <c r="B3320" i="22"/>
  <c r="B684" i="22"/>
  <c r="B2660" i="22"/>
  <c r="B24" i="22"/>
  <c r="C684" i="22" l="1"/>
  <c r="C3320" i="22"/>
  <c r="C1343" i="22"/>
  <c r="C2002" i="22"/>
  <c r="C24" i="22"/>
  <c r="C2660" i="22"/>
  <c r="B685" i="22"/>
  <c r="B3321" i="22"/>
  <c r="B1344" i="22"/>
  <c r="B25" i="22"/>
  <c r="B2661" i="22"/>
  <c r="B2003" i="22"/>
  <c r="C2003" i="22" l="1"/>
  <c r="C2661" i="22"/>
  <c r="C25" i="22"/>
  <c r="C1344" i="22"/>
  <c r="C3321" i="22"/>
  <c r="C685" i="22"/>
  <c r="B26" i="22"/>
  <c r="B1345" i="22"/>
  <c r="B2004" i="22"/>
  <c r="B3322" i="22"/>
  <c r="B2662" i="22"/>
  <c r="B686" i="22"/>
  <c r="C2662" i="22" l="1"/>
  <c r="C3322" i="22"/>
  <c r="C1345" i="22"/>
  <c r="C2004" i="22"/>
  <c r="C26" i="22"/>
  <c r="C686" i="22"/>
  <c r="B2663" i="22"/>
  <c r="B27" i="22"/>
  <c r="B3323" i="22"/>
  <c r="B2005" i="22"/>
  <c r="B687" i="22"/>
  <c r="B1346" i="22"/>
  <c r="C1346" i="22" l="1"/>
  <c r="C687" i="22"/>
  <c r="C2005" i="22"/>
  <c r="C3323" i="22"/>
  <c r="C27" i="22"/>
  <c r="C2663" i="22"/>
  <c r="B28" i="22"/>
  <c r="B688" i="22"/>
  <c r="B2664" i="22"/>
  <c r="B2006" i="22"/>
  <c r="B3324" i="22"/>
  <c r="B1347" i="22"/>
  <c r="C1347" i="22" l="1"/>
  <c r="C3324" i="22"/>
  <c r="C2006" i="22"/>
  <c r="C2664" i="22"/>
  <c r="C688" i="22"/>
  <c r="C28" i="22"/>
  <c r="B2007" i="22"/>
  <c r="B2665" i="22"/>
  <c r="B1348" i="22"/>
  <c r="B689" i="22"/>
  <c r="B3325" i="22"/>
  <c r="B29" i="22"/>
  <c r="C689" i="22" l="1"/>
  <c r="C2665" i="22"/>
  <c r="C1348" i="22"/>
  <c r="C2007" i="22"/>
  <c r="C29" i="22"/>
  <c r="C3325" i="22"/>
  <c r="B30" i="22"/>
  <c r="B2666" i="22"/>
  <c r="B3326" i="22"/>
  <c r="B2008" i="22"/>
  <c r="B690" i="22"/>
  <c r="B1349" i="22"/>
  <c r="C1349" i="22" l="1"/>
  <c r="C690" i="22"/>
  <c r="C2008" i="22"/>
  <c r="C3326" i="22"/>
  <c r="C2666" i="22"/>
  <c r="C30" i="22"/>
  <c r="B1350" i="22"/>
  <c r="B2667" i="22"/>
  <c r="B691" i="22"/>
  <c r="B31" i="22"/>
  <c r="B2009" i="22"/>
  <c r="B3327" i="22"/>
  <c r="C2009" i="22" l="1"/>
  <c r="C31" i="22"/>
  <c r="C691" i="22"/>
  <c r="C2667" i="22"/>
  <c r="C1350" i="22"/>
  <c r="C3327" i="22"/>
  <c r="B3328" i="22"/>
  <c r="B2010" i="22"/>
  <c r="B32" i="22"/>
  <c r="B692" i="22"/>
  <c r="B2668" i="22"/>
  <c r="B1351" i="22"/>
  <c r="C2668" i="22" l="1"/>
  <c r="C692" i="22"/>
  <c r="C2010" i="22"/>
  <c r="C32" i="22"/>
  <c r="C3328" i="22"/>
  <c r="C1351" i="22"/>
  <c r="B2011" i="22"/>
  <c r="B2669" i="22"/>
  <c r="B3329" i="22"/>
  <c r="B693" i="22"/>
  <c r="B33" i="22"/>
  <c r="B1352" i="22"/>
  <c r="C1352" i="22" l="1"/>
  <c r="C33" i="22"/>
  <c r="C693" i="22"/>
  <c r="C3329" i="22"/>
  <c r="C2669" i="22"/>
  <c r="C2011" i="22"/>
  <c r="B2670" i="22"/>
  <c r="B34" i="22"/>
  <c r="B2012" i="22"/>
  <c r="B694" i="22"/>
  <c r="B3330" i="22"/>
  <c r="B1353" i="22"/>
  <c r="C3330" i="22" l="1"/>
  <c r="C694" i="22"/>
  <c r="C2012" i="22"/>
  <c r="C34" i="22"/>
  <c r="C2670" i="22"/>
  <c r="C1353" i="22"/>
  <c r="B3331" i="22"/>
  <c r="B2671" i="22"/>
  <c r="B695" i="22"/>
  <c r="B2013" i="22"/>
  <c r="B35" i="22"/>
  <c r="B1354" i="22"/>
  <c r="C35" i="22" l="1"/>
  <c r="C2013" i="22"/>
  <c r="C695" i="22"/>
  <c r="C2671" i="22"/>
  <c r="C3331" i="22"/>
  <c r="C1354" i="22"/>
  <c r="B36" i="22"/>
  <c r="B3332" i="22"/>
  <c r="B2014" i="22"/>
  <c r="B696" i="22"/>
  <c r="B1355" i="22"/>
  <c r="B2672" i="22"/>
  <c r="C1355" i="22" l="1"/>
  <c r="C696" i="22"/>
  <c r="C2014" i="22"/>
  <c r="C3332" i="22"/>
  <c r="C36" i="22"/>
  <c r="C2672" i="22"/>
  <c r="B3333" i="22"/>
  <c r="B1356" i="22"/>
  <c r="B37" i="22"/>
  <c r="B697" i="22"/>
  <c r="B2015" i="22"/>
  <c r="B2673" i="22"/>
  <c r="C697" i="22" l="1"/>
  <c r="C37" i="22"/>
  <c r="C1356" i="22"/>
  <c r="C3333" i="22"/>
  <c r="C2673" i="22"/>
  <c r="C2015" i="22"/>
  <c r="B1357" i="22"/>
  <c r="B2016" i="22"/>
  <c r="B3334" i="22"/>
  <c r="B698" i="22"/>
  <c r="B38" i="22"/>
  <c r="B2674" i="22"/>
  <c r="C698" i="22" l="1"/>
  <c r="C38" i="22"/>
  <c r="C2016" i="22"/>
  <c r="C2674" i="22"/>
  <c r="C3334" i="22"/>
  <c r="C1357" i="22"/>
  <c r="B2675" i="22"/>
  <c r="B39" i="22"/>
  <c r="B1358" i="22"/>
  <c r="B699" i="22"/>
  <c r="B3335" i="22"/>
  <c r="B2017" i="22"/>
  <c r="C3335" i="22" l="1"/>
  <c r="C699" i="22"/>
  <c r="C1358" i="22"/>
  <c r="C39" i="22"/>
  <c r="C2675" i="22"/>
  <c r="C2017" i="22"/>
  <c r="B2018" i="22"/>
  <c r="B40" i="22"/>
  <c r="B3336" i="22"/>
  <c r="B2676" i="22"/>
  <c r="B700" i="22"/>
  <c r="B1359" i="22"/>
  <c r="C1359" i="22" l="1"/>
  <c r="C700" i="22"/>
  <c r="C2676" i="22"/>
  <c r="C3336" i="22"/>
  <c r="C40" i="22"/>
  <c r="C2018" i="22"/>
  <c r="B41" i="22"/>
  <c r="B701" i="22"/>
  <c r="B2019" i="22"/>
  <c r="B2677" i="22"/>
  <c r="B3337" i="22"/>
  <c r="B1360" i="22"/>
  <c r="C1360" i="22" l="1"/>
  <c r="C3337" i="22"/>
  <c r="C2677" i="22"/>
  <c r="C2019" i="22"/>
  <c r="C701" i="22"/>
  <c r="C41" i="22"/>
  <c r="B1361" i="22"/>
  <c r="B702" i="22"/>
  <c r="B3338" i="22"/>
  <c r="B42" i="22"/>
  <c r="B2678" i="22"/>
  <c r="B2020" i="22"/>
  <c r="C2020" i="22" l="1"/>
  <c r="C3338" i="22"/>
  <c r="C702" i="22"/>
  <c r="C42" i="22"/>
  <c r="C1361" i="22"/>
  <c r="C2678" i="22"/>
  <c r="B703" i="22"/>
  <c r="B2679" i="22"/>
  <c r="B1362" i="22"/>
  <c r="B43" i="22"/>
  <c r="B3339" i="22"/>
  <c r="B2021" i="22"/>
  <c r="C3339" i="22" l="1"/>
  <c r="C43" i="22"/>
  <c r="C1362" i="22"/>
  <c r="C2679" i="22"/>
  <c r="C703" i="22"/>
  <c r="C2021" i="22"/>
  <c r="B2022" i="22"/>
  <c r="B704" i="22"/>
  <c r="B44" i="22"/>
  <c r="B1363" i="22"/>
  <c r="B2680" i="22"/>
  <c r="B3340" i="22"/>
  <c r="C3340" i="22" l="1"/>
  <c r="C1363" i="22"/>
  <c r="C44" i="22"/>
  <c r="C704" i="22"/>
  <c r="C2022" i="22"/>
  <c r="C2680" i="22"/>
  <c r="B2681" i="22"/>
  <c r="B2023" i="22"/>
  <c r="B1364" i="22"/>
  <c r="B45" i="22"/>
  <c r="B705" i="22"/>
  <c r="B3341" i="22"/>
  <c r="C3341" i="22" l="1"/>
  <c r="C705" i="22"/>
  <c r="C45" i="22"/>
  <c r="C1364" i="22"/>
  <c r="C2023" i="22"/>
  <c r="C2681" i="22"/>
  <c r="B706" i="22"/>
  <c r="B2682" i="22"/>
  <c r="B46" i="22"/>
  <c r="B1365" i="22"/>
  <c r="B2024" i="22"/>
  <c r="B3342" i="22"/>
  <c r="C3342" i="22" l="1"/>
  <c r="C2024" i="22"/>
  <c r="C1365" i="22"/>
  <c r="C46" i="22"/>
  <c r="C2682" i="22"/>
  <c r="C706" i="22"/>
  <c r="B3343" i="22"/>
  <c r="B2683" i="22"/>
  <c r="B2025" i="22"/>
  <c r="B707" i="22"/>
  <c r="B1366" i="22"/>
  <c r="B47" i="22"/>
  <c r="C47" i="22" l="1"/>
  <c r="C1366" i="22"/>
  <c r="C707" i="22"/>
  <c r="C2025" i="22"/>
  <c r="C2683" i="22"/>
  <c r="C3343" i="22"/>
  <c r="B48" i="22"/>
  <c r="B2684" i="22"/>
  <c r="B1367" i="22"/>
  <c r="B3344" i="22"/>
  <c r="B708" i="22"/>
  <c r="B2026" i="22"/>
  <c r="C708" i="22" l="1"/>
  <c r="C3344" i="22"/>
  <c r="C1367" i="22"/>
  <c r="C2684" i="22"/>
  <c r="C48" i="22"/>
  <c r="C2026" i="22"/>
  <c r="B2685" i="22"/>
  <c r="B709" i="22"/>
  <c r="B49" i="22"/>
  <c r="B3345" i="22"/>
  <c r="B1368" i="22"/>
  <c r="B2027" i="22"/>
  <c r="C2027" i="22" l="1"/>
  <c r="C3345" i="22"/>
  <c r="C49" i="22"/>
  <c r="C2685" i="22"/>
  <c r="C709" i="22"/>
  <c r="C1368" i="22"/>
  <c r="B710" i="22"/>
  <c r="B1369" i="22"/>
  <c r="B2686" i="22"/>
  <c r="B3346" i="22"/>
  <c r="B50" i="22"/>
  <c r="B2028" i="22"/>
  <c r="C50" i="22" l="1"/>
  <c r="C3346" i="22"/>
  <c r="C2686" i="22"/>
  <c r="C1369" i="22"/>
  <c r="C710" i="22"/>
  <c r="C2028" i="22"/>
  <c r="B2029" i="22"/>
  <c r="B1370" i="22"/>
  <c r="B51" i="22"/>
  <c r="B711" i="22"/>
  <c r="B3347" i="22"/>
  <c r="B2687" i="22"/>
  <c r="C3347" i="22" l="1"/>
  <c r="C711" i="22"/>
  <c r="C51" i="22"/>
  <c r="C1370" i="22"/>
  <c r="C2029" i="22"/>
  <c r="C2687" i="22"/>
  <c r="B3348" i="22"/>
  <c r="B2030" i="22"/>
  <c r="B712" i="22"/>
  <c r="B52" i="22"/>
  <c r="B2688" i="22"/>
  <c r="B1371" i="22"/>
  <c r="C1371" i="22" l="1"/>
  <c r="C2688" i="22"/>
  <c r="C52" i="22"/>
  <c r="C712" i="22"/>
  <c r="C2030" i="22"/>
  <c r="C3348" i="22"/>
  <c r="B1372" i="22"/>
  <c r="B2031" i="22"/>
  <c r="B2689" i="22"/>
  <c r="B3349" i="22"/>
  <c r="B53" i="22"/>
  <c r="B713" i="22"/>
  <c r="C53" i="22" l="1"/>
  <c r="C3349" i="22"/>
  <c r="C2031" i="22"/>
  <c r="C2689" i="22"/>
  <c r="C1372" i="22"/>
  <c r="C713" i="22"/>
  <c r="B54" i="22"/>
  <c r="B1373" i="22"/>
  <c r="B3350" i="22"/>
  <c r="B2690" i="22"/>
  <c r="B714" i="22"/>
  <c r="B2032" i="22"/>
  <c r="C2032" i="22" l="1"/>
  <c r="C2690" i="22"/>
  <c r="C3350" i="22"/>
  <c r="C1373" i="22"/>
  <c r="C54" i="22"/>
  <c r="C714" i="22"/>
  <c r="B2033" i="22"/>
  <c r="B1374" i="22"/>
  <c r="B715" i="22"/>
  <c r="B55" i="22"/>
  <c r="B2691" i="22"/>
  <c r="B3351" i="22"/>
  <c r="C3351" i="22" l="1"/>
  <c r="C2691" i="22"/>
  <c r="C55" i="22"/>
  <c r="C715" i="22"/>
  <c r="C1374" i="22"/>
  <c r="C2033" i="22"/>
  <c r="B3352" i="22"/>
  <c r="B2692" i="22"/>
  <c r="B2034" i="22"/>
  <c r="B56" i="22"/>
  <c r="B716" i="22"/>
  <c r="B1375" i="22"/>
  <c r="C1375" i="22" l="1"/>
  <c r="C716" i="22"/>
  <c r="C56" i="22"/>
  <c r="C2034" i="22"/>
  <c r="C2692" i="22"/>
  <c r="C3352" i="22"/>
  <c r="B2693" i="22"/>
  <c r="B717" i="22"/>
  <c r="B3353" i="22"/>
  <c r="B57" i="22"/>
  <c r="B2035" i="22"/>
  <c r="B1376" i="22"/>
  <c r="C2035" i="22" l="1"/>
  <c r="C57" i="22"/>
  <c r="C3353" i="22"/>
  <c r="C717" i="22"/>
  <c r="C2693" i="22"/>
  <c r="C1376" i="22"/>
  <c r="B1377" i="22"/>
  <c r="B718" i="22"/>
  <c r="B2036" i="22"/>
  <c r="B2694" i="22"/>
  <c r="B58" i="22"/>
  <c r="B3354" i="22"/>
  <c r="C58" i="22" l="1"/>
  <c r="C2694" i="22"/>
  <c r="C718" i="22"/>
  <c r="C2036" i="22"/>
  <c r="C1377" i="22"/>
  <c r="C3354" i="22"/>
  <c r="B3355" i="22"/>
  <c r="B719" i="22"/>
  <c r="B59" i="22"/>
  <c r="B1378" i="22"/>
  <c r="B2695" i="22"/>
  <c r="B2037" i="22"/>
  <c r="C2695" i="22" l="1"/>
  <c r="C1378" i="22"/>
  <c r="C59" i="22"/>
  <c r="C719" i="22"/>
  <c r="C3355" i="22"/>
  <c r="C2037" i="22"/>
  <c r="B2038" i="22"/>
  <c r="B720" i="22"/>
  <c r="B2696" i="22"/>
  <c r="B3356" i="22"/>
  <c r="B1379" i="22"/>
  <c r="B60" i="22"/>
  <c r="C1379" i="22" l="1"/>
  <c r="C3356" i="22"/>
  <c r="C2696" i="22"/>
  <c r="C720" i="22"/>
  <c r="C2038" i="22"/>
  <c r="C60" i="22"/>
  <c r="B721" i="22"/>
  <c r="B1380" i="22"/>
  <c r="B2039" i="22"/>
  <c r="B3357" i="22"/>
  <c r="B2697" i="22"/>
  <c r="B61" i="22"/>
  <c r="C2697" i="22" l="1"/>
  <c r="C3357" i="22"/>
  <c r="C2039" i="22"/>
  <c r="C1380" i="22"/>
  <c r="C721" i="22"/>
  <c r="C61" i="22"/>
  <c r="B3358" i="22"/>
  <c r="B2698" i="22"/>
  <c r="B2040" i="22"/>
  <c r="B62" i="22"/>
  <c r="B1381" i="22"/>
  <c r="B722" i="22"/>
  <c r="C1381" i="22" l="1"/>
  <c r="C62" i="22"/>
  <c r="C2040" i="22"/>
  <c r="C2698" i="22"/>
  <c r="C3358" i="22"/>
  <c r="C722" i="22"/>
  <c r="B2699" i="22"/>
  <c r="B1382" i="22"/>
  <c r="B3359" i="22"/>
  <c r="B63" i="22"/>
  <c r="B2041" i="22"/>
  <c r="B723" i="22"/>
  <c r="C723" i="22" l="1"/>
  <c r="C2041" i="22"/>
  <c r="C63" i="22"/>
  <c r="C3359" i="22"/>
  <c r="C1382" i="22"/>
  <c r="C2699" i="22"/>
  <c r="B1383" i="22"/>
  <c r="B2042" i="22"/>
  <c r="B2700" i="22"/>
  <c r="B64" i="22"/>
  <c r="B3360" i="22"/>
  <c r="B724" i="22"/>
  <c r="C3360" i="22" l="1"/>
  <c r="C64" i="22"/>
  <c r="C2700" i="22"/>
  <c r="C2042" i="22"/>
  <c r="C1383" i="22"/>
  <c r="C724" i="22"/>
  <c r="B725" i="22"/>
  <c r="B3361" i="22"/>
  <c r="B1384" i="22"/>
  <c r="B65" i="22"/>
  <c r="B2701" i="22"/>
  <c r="B2043" i="22"/>
  <c r="C2043" i="22" l="1"/>
  <c r="C2701" i="22"/>
  <c r="C65" i="22"/>
  <c r="C1384" i="22"/>
  <c r="C3361" i="22"/>
  <c r="C725" i="22"/>
  <c r="B3362" i="22"/>
  <c r="B2702" i="22"/>
  <c r="B726" i="22"/>
  <c r="B66" i="22"/>
  <c r="B1385" i="22"/>
  <c r="B2044" i="22"/>
  <c r="C2044" i="22" l="1"/>
  <c r="C1385" i="22"/>
  <c r="C66" i="22"/>
  <c r="C726" i="22"/>
  <c r="C2702" i="22"/>
  <c r="C3362" i="22"/>
  <c r="B67" i="22"/>
  <c r="B727" i="22"/>
  <c r="B2045" i="22"/>
  <c r="B2703" i="22"/>
  <c r="B1386" i="22"/>
  <c r="B3363" i="22"/>
  <c r="C3363" i="22" l="1"/>
  <c r="C1386" i="22"/>
  <c r="C2703" i="22"/>
  <c r="C2045" i="22"/>
  <c r="C727" i="22"/>
  <c r="C67" i="22"/>
  <c r="B728" i="22"/>
  <c r="B1387" i="22"/>
  <c r="B68" i="22"/>
  <c r="B2704" i="22"/>
  <c r="B2046" i="22"/>
  <c r="B3364" i="22"/>
  <c r="C3364" i="22" l="1"/>
  <c r="C2046" i="22"/>
  <c r="C2704" i="22"/>
  <c r="C68" i="22"/>
  <c r="C1387" i="22"/>
  <c r="C728" i="22"/>
  <c r="B3365" i="22"/>
  <c r="B1388" i="22"/>
  <c r="B2047" i="22"/>
  <c r="B729" i="22"/>
  <c r="B2705" i="22"/>
  <c r="B69" i="22"/>
  <c r="C2705" i="22" l="1"/>
  <c r="C729" i="22"/>
  <c r="C2047" i="22"/>
  <c r="C1388" i="22"/>
  <c r="C3365" i="22"/>
  <c r="C69" i="22"/>
  <c r="B70" i="22"/>
  <c r="B1389" i="22"/>
  <c r="B2706" i="22"/>
  <c r="B3366" i="22"/>
  <c r="B730" i="22"/>
  <c r="B2048" i="22"/>
  <c r="C2048" i="22" l="1"/>
  <c r="C730" i="22"/>
  <c r="C3366" i="22"/>
  <c r="C2706" i="22"/>
  <c r="C1389" i="22"/>
  <c r="C70" i="22"/>
  <c r="B1390" i="22"/>
  <c r="B731" i="22"/>
  <c r="B71" i="22"/>
  <c r="B3367" i="22"/>
  <c r="B2707" i="22"/>
  <c r="B2049" i="22"/>
  <c r="C2049" i="22" l="1"/>
  <c r="C2707" i="22"/>
  <c r="C3367" i="22"/>
  <c r="C71" i="22"/>
  <c r="C731" i="22"/>
  <c r="C1390" i="22"/>
  <c r="B2050" i="22"/>
  <c r="B732" i="22"/>
  <c r="B2708" i="22"/>
  <c r="B1391" i="22"/>
  <c r="B3368" i="22"/>
  <c r="B72" i="22"/>
  <c r="C3368" i="22" l="1"/>
  <c r="C1391" i="22"/>
  <c r="C2708" i="22"/>
  <c r="C732" i="22"/>
  <c r="C2050" i="22"/>
  <c r="C72" i="22"/>
  <c r="B733" i="22"/>
  <c r="B3369" i="22"/>
  <c r="B2051" i="22"/>
  <c r="B1392" i="22"/>
  <c r="B2709" i="22"/>
  <c r="B73" i="22"/>
  <c r="C73" i="22" l="1"/>
  <c r="C2709" i="22"/>
  <c r="C1392" i="22"/>
  <c r="C2051" i="22"/>
  <c r="C3369" i="22"/>
  <c r="C733" i="22"/>
  <c r="B3370" i="22"/>
  <c r="B2710" i="22"/>
  <c r="B734" i="22"/>
  <c r="B1393" i="22"/>
  <c r="B2052" i="22"/>
  <c r="B74" i="22"/>
  <c r="C74" i="22" l="1"/>
  <c r="C2052" i="22"/>
  <c r="C1393" i="22"/>
  <c r="C734" i="22"/>
  <c r="C2710" i="22"/>
  <c r="C3370" i="22"/>
  <c r="B75" i="22"/>
  <c r="B2711" i="22"/>
  <c r="B2053" i="22"/>
  <c r="B3371" i="22"/>
  <c r="B1394" i="22"/>
  <c r="B735" i="22"/>
  <c r="C735" i="22" l="1"/>
  <c r="C1394" i="22"/>
  <c r="C3371" i="22"/>
  <c r="C2053" i="22"/>
  <c r="C2711" i="22"/>
  <c r="C75" i="22"/>
  <c r="B2712" i="22"/>
  <c r="B1395" i="22"/>
  <c r="B76" i="22"/>
  <c r="B3372" i="22"/>
  <c r="B2054" i="22"/>
  <c r="B736" i="22"/>
  <c r="C736" i="22" l="1"/>
  <c r="C2054" i="22"/>
  <c r="C3372" i="22"/>
  <c r="C76" i="22"/>
  <c r="C1395" i="22"/>
  <c r="C2712" i="22"/>
  <c r="B1396" i="22"/>
  <c r="B2055" i="22"/>
  <c r="B2713" i="22"/>
  <c r="B3373" i="22"/>
  <c r="B77" i="22"/>
  <c r="B737" i="22"/>
  <c r="C737" i="22" l="1"/>
  <c r="C77" i="22"/>
  <c r="C3373" i="22"/>
  <c r="C2713" i="22"/>
  <c r="C2055" i="22"/>
  <c r="C1396" i="22"/>
  <c r="B738" i="22"/>
  <c r="B1397" i="22"/>
  <c r="B3374" i="22"/>
  <c r="B2714" i="22"/>
  <c r="B2056" i="22"/>
  <c r="B78" i="22"/>
  <c r="C2056" i="22" l="1"/>
  <c r="C2714" i="22"/>
  <c r="C3374" i="22"/>
  <c r="C1397" i="22"/>
  <c r="C738" i="22"/>
  <c r="C78" i="22"/>
  <c r="B2057" i="22"/>
  <c r="B2715" i="22"/>
  <c r="B3375" i="22"/>
  <c r="B1398" i="22"/>
  <c r="B79" i="22"/>
  <c r="B739" i="22"/>
  <c r="C79" i="22" l="1"/>
  <c r="C1398" i="22"/>
  <c r="C3375" i="22"/>
  <c r="C2715" i="22"/>
  <c r="C2057" i="22"/>
  <c r="C739" i="22"/>
  <c r="B1399" i="22"/>
  <c r="B3376" i="22"/>
  <c r="B740" i="22"/>
  <c r="B2716" i="22"/>
  <c r="B80" i="22"/>
  <c r="B2058" i="22"/>
  <c r="C2058" i="22" l="1"/>
  <c r="C80" i="22"/>
  <c r="C2716" i="22"/>
  <c r="C740" i="22"/>
  <c r="C3376" i="22"/>
  <c r="C1399" i="22"/>
  <c r="B2059" i="22"/>
  <c r="B3377" i="22"/>
  <c r="B2717" i="22"/>
  <c r="B741" i="22"/>
  <c r="B81" i="22"/>
  <c r="B1400" i="22"/>
  <c r="C741" i="22" l="1"/>
  <c r="C81" i="22"/>
  <c r="C2717" i="22"/>
  <c r="C2059" i="22"/>
  <c r="C1400" i="22"/>
  <c r="C3377" i="22"/>
  <c r="B82" i="22"/>
  <c r="B2060" i="22"/>
  <c r="B742" i="22"/>
  <c r="B2718" i="22"/>
  <c r="B1401" i="22"/>
  <c r="B3378" i="22"/>
  <c r="C3378" i="22" l="1"/>
  <c r="C1401" i="22"/>
  <c r="C2718" i="22"/>
  <c r="C2060" i="22"/>
  <c r="C82" i="22"/>
  <c r="C742" i="22"/>
  <c r="B3379" i="22"/>
  <c r="B1402" i="22"/>
  <c r="B83" i="22"/>
  <c r="B2719" i="22"/>
  <c r="B743" i="22"/>
  <c r="B2061" i="22"/>
  <c r="C2061" i="22" l="1"/>
  <c r="C743" i="22"/>
  <c r="C2719" i="22"/>
  <c r="C83" i="22"/>
  <c r="C1402" i="22"/>
  <c r="C3379" i="22"/>
  <c r="B1403" i="22"/>
  <c r="B744" i="22"/>
  <c r="B3380" i="22"/>
  <c r="B2720" i="22"/>
  <c r="B84" i="22"/>
  <c r="B2062" i="22"/>
  <c r="C2062" i="22" l="1"/>
  <c r="C84" i="22"/>
  <c r="C2720" i="22"/>
  <c r="C3380" i="22"/>
  <c r="C744" i="22"/>
  <c r="C1403" i="22"/>
  <c r="B85" i="22"/>
  <c r="B1404" i="22"/>
  <c r="B2063" i="22"/>
  <c r="B2721" i="22"/>
  <c r="B3381" i="22"/>
  <c r="B745" i="22"/>
  <c r="C745" i="22" l="1"/>
  <c r="C2721" i="22"/>
  <c r="C1404" i="22"/>
  <c r="C85" i="22"/>
  <c r="C2063" i="22"/>
  <c r="C3381" i="22"/>
  <c r="B746" i="22"/>
  <c r="B1405" i="22"/>
  <c r="B3382" i="22"/>
  <c r="B86" i="22"/>
  <c r="B2722" i="22"/>
  <c r="B2064" i="22"/>
  <c r="C2064" i="22" l="1"/>
  <c r="C2722" i="22"/>
  <c r="C86" i="22"/>
  <c r="C3382" i="22"/>
  <c r="C1405" i="22"/>
  <c r="C746" i="22"/>
  <c r="B1406" i="22"/>
  <c r="B2723" i="22"/>
  <c r="B747" i="22"/>
  <c r="B87" i="22"/>
  <c r="B3383" i="22"/>
  <c r="B2065" i="22"/>
  <c r="C3383" i="22" l="1"/>
  <c r="C87" i="22"/>
  <c r="C747" i="22"/>
  <c r="C2723" i="22"/>
  <c r="C1406" i="22"/>
  <c r="C2065" i="22"/>
  <c r="B3384" i="22"/>
  <c r="B1407" i="22"/>
  <c r="B88" i="22"/>
  <c r="B748" i="22"/>
  <c r="B2066" i="22"/>
  <c r="B2724" i="22"/>
  <c r="C2066" i="22" l="1"/>
  <c r="C748" i="22"/>
  <c r="C88" i="22"/>
  <c r="C1407" i="22"/>
  <c r="C3384" i="22"/>
  <c r="C2724" i="22"/>
  <c r="B2725" i="22"/>
  <c r="B1408" i="22"/>
  <c r="B2067" i="22"/>
  <c r="B3385" i="22"/>
  <c r="B749" i="22"/>
  <c r="B89" i="22"/>
  <c r="C3385" i="22" l="1"/>
  <c r="C89" i="22"/>
  <c r="C749" i="22"/>
  <c r="C2067" i="22"/>
  <c r="C2725" i="22"/>
  <c r="C1408" i="22"/>
  <c r="B750" i="22"/>
  <c r="B2726" i="22"/>
  <c r="B3386" i="22"/>
  <c r="B2068" i="22"/>
  <c r="B90" i="22"/>
  <c r="B1409" i="22"/>
  <c r="C2726" i="22" l="1"/>
  <c r="C90" i="22"/>
  <c r="C2068" i="22"/>
  <c r="C750" i="22"/>
  <c r="C1409" i="22"/>
  <c r="C3386" i="22"/>
  <c r="B1410" i="22"/>
  <c r="B2727" i="22"/>
  <c r="B91" i="22"/>
  <c r="B751" i="22"/>
  <c r="B2069" i="22"/>
  <c r="B3387" i="22"/>
  <c r="C3387" i="22" l="1"/>
  <c r="C2069" i="22"/>
  <c r="C751" i="22"/>
  <c r="C91" i="22"/>
  <c r="C2727" i="22"/>
  <c r="C1410" i="22"/>
  <c r="B2728" i="22"/>
  <c r="B2070" i="22"/>
  <c r="B1411" i="22"/>
  <c r="B752" i="22"/>
  <c r="B92" i="22"/>
  <c r="B3388" i="22"/>
  <c r="C3388" i="22" l="1"/>
  <c r="C92" i="22"/>
  <c r="C752" i="22"/>
  <c r="C1411" i="22"/>
  <c r="C2070" i="22"/>
  <c r="C2728" i="22"/>
  <c r="B93" i="22"/>
  <c r="B2729" i="22"/>
  <c r="B753" i="22"/>
  <c r="B1412" i="22"/>
  <c r="B2071" i="22"/>
  <c r="B3389" i="22"/>
  <c r="C3389" i="22" l="1"/>
  <c r="C2071" i="22"/>
  <c r="C1412" i="22"/>
  <c r="C753" i="22"/>
  <c r="C2729" i="22"/>
  <c r="C93" i="22"/>
  <c r="B2730" i="22"/>
  <c r="B2072" i="22"/>
  <c r="B94" i="22"/>
  <c r="B1413" i="22"/>
  <c r="B754" i="22"/>
  <c r="B3390" i="22"/>
  <c r="C3390" i="22" l="1"/>
  <c r="C754" i="22"/>
  <c r="C1413" i="22"/>
  <c r="C94" i="22"/>
  <c r="C2072" i="22"/>
  <c r="C2730" i="22"/>
  <c r="B3391" i="22"/>
  <c r="B2073" i="22"/>
  <c r="B755" i="22"/>
  <c r="B2731" i="22"/>
  <c r="B1414" i="22"/>
  <c r="B95" i="22"/>
  <c r="C1414" i="22" l="1"/>
  <c r="C2731" i="22"/>
  <c r="C755" i="22"/>
  <c r="C2073" i="22"/>
  <c r="C3391" i="22"/>
  <c r="C95" i="22"/>
  <c r="B96" i="22"/>
  <c r="B2074" i="22"/>
  <c r="B1415" i="22"/>
  <c r="B3392" i="22"/>
  <c r="B2732" i="22"/>
  <c r="B756" i="22"/>
  <c r="C3392" i="22" l="1"/>
  <c r="C2732" i="22"/>
  <c r="C1415" i="22"/>
  <c r="C2074" i="22"/>
  <c r="C756" i="22"/>
  <c r="C96" i="22"/>
  <c r="B2075" i="22"/>
  <c r="B2733" i="22"/>
  <c r="B97" i="22"/>
  <c r="B3393" i="22"/>
  <c r="B1416" i="22"/>
  <c r="B757" i="22"/>
  <c r="C1416" i="22" l="1"/>
  <c r="C3393" i="22"/>
  <c r="C97" i="22"/>
  <c r="C2733" i="22"/>
  <c r="C2075" i="22"/>
  <c r="C757" i="22"/>
  <c r="B1417" i="22"/>
  <c r="B2076" i="22"/>
  <c r="B3394" i="22"/>
  <c r="B98" i="22"/>
  <c r="B758" i="22"/>
  <c r="B2734" i="22"/>
  <c r="C98" i="22" l="1"/>
  <c r="C3394" i="22"/>
  <c r="C2076" i="22"/>
  <c r="C1417" i="22"/>
  <c r="C2734" i="22"/>
  <c r="C758" i="22"/>
  <c r="B2735" i="22"/>
  <c r="B2077" i="22"/>
  <c r="B759" i="22"/>
  <c r="B1418" i="22"/>
  <c r="B99" i="22"/>
  <c r="B3395" i="22"/>
  <c r="C3395" i="22" l="1"/>
  <c r="C1418" i="22"/>
  <c r="C759" i="22"/>
  <c r="C2077" i="22"/>
  <c r="C2735" i="22"/>
  <c r="C99" i="22"/>
  <c r="B100" i="22"/>
  <c r="B1419" i="22"/>
  <c r="B760" i="22"/>
  <c r="B3396" i="22"/>
  <c r="B2078" i="22"/>
  <c r="B2736" i="22"/>
  <c r="C760" i="22" l="1"/>
  <c r="C1419" i="22"/>
  <c r="C100" i="22"/>
  <c r="C2078" i="22"/>
  <c r="C3396" i="22"/>
  <c r="C2736" i="22"/>
  <c r="B2737" i="22"/>
  <c r="B1420" i="22"/>
  <c r="B2079" i="22"/>
  <c r="B101" i="22"/>
  <c r="B3397" i="22"/>
  <c r="B761" i="22"/>
  <c r="C101" i="22" l="1"/>
  <c r="C761" i="22"/>
  <c r="C2079" i="22"/>
  <c r="C3397" i="22"/>
  <c r="C1420" i="22"/>
  <c r="C2737" i="22"/>
  <c r="B3398" i="22"/>
  <c r="B2738" i="22"/>
  <c r="B102" i="22"/>
  <c r="B2080" i="22"/>
  <c r="B762" i="22"/>
  <c r="B1421" i="22"/>
  <c r="C1421" i="22" l="1"/>
  <c r="C762" i="22"/>
  <c r="C2080" i="22"/>
  <c r="C102" i="22"/>
  <c r="C2738" i="22"/>
  <c r="C3398" i="22"/>
  <c r="B2739" i="22"/>
  <c r="B763" i="22"/>
  <c r="B3399" i="22"/>
  <c r="B2081" i="22"/>
  <c r="B103" i="22"/>
  <c r="B1422" i="22"/>
  <c r="C1422" i="22" l="1"/>
  <c r="C103" i="22"/>
  <c r="C2081" i="22"/>
  <c r="C3399" i="22"/>
  <c r="C763" i="22"/>
  <c r="C2739" i="22"/>
  <c r="B764" i="22"/>
  <c r="B104" i="22"/>
  <c r="B2740" i="22"/>
  <c r="B2082" i="22"/>
  <c r="B3400" i="22"/>
  <c r="B1423" i="22"/>
  <c r="C2082" i="22" l="1"/>
  <c r="C2740" i="22"/>
  <c r="C104" i="22"/>
  <c r="C764" i="22"/>
  <c r="C1423" i="22"/>
  <c r="C3400" i="22"/>
  <c r="B3401" i="22"/>
  <c r="B765" i="22"/>
  <c r="B2083" i="22"/>
  <c r="B1424" i="22"/>
  <c r="B2741" i="22"/>
  <c r="B105" i="22"/>
  <c r="C2741" i="22" l="1"/>
  <c r="C1424" i="22"/>
  <c r="C2083" i="22"/>
  <c r="C765" i="22"/>
  <c r="C3401" i="22"/>
  <c r="C105" i="22"/>
  <c r="B2742" i="22"/>
  <c r="B3402" i="22"/>
  <c r="B1425" i="22"/>
  <c r="B2084" i="22"/>
  <c r="B766" i="22"/>
  <c r="B106" i="22"/>
  <c r="C106" i="22" l="1"/>
  <c r="C2084" i="22"/>
  <c r="C1425" i="22"/>
  <c r="C3402" i="22"/>
  <c r="C2742" i="22"/>
  <c r="C766" i="22"/>
  <c r="B107" i="22"/>
  <c r="B3403" i="22"/>
  <c r="B767" i="22"/>
  <c r="B2743" i="22"/>
  <c r="B2085" i="22"/>
  <c r="B1426" i="22"/>
  <c r="C1426" i="22" l="1"/>
  <c r="C2085" i="22"/>
  <c r="C2743" i="22"/>
  <c r="C767" i="22"/>
  <c r="C3403" i="22"/>
  <c r="C107" i="22"/>
  <c r="B1427" i="22"/>
  <c r="B3404" i="22"/>
  <c r="B2086" i="22"/>
  <c r="B108" i="22"/>
  <c r="B2744" i="22"/>
  <c r="B768" i="22"/>
  <c r="C768" i="22" l="1"/>
  <c r="C2744" i="22"/>
  <c r="C108" i="22"/>
  <c r="C2086" i="22"/>
  <c r="C3404" i="22"/>
  <c r="C1427" i="22"/>
  <c r="B769" i="22"/>
  <c r="B3405" i="22"/>
  <c r="B2745" i="22"/>
  <c r="B1428" i="22"/>
  <c r="B109" i="22"/>
  <c r="B2087" i="22"/>
  <c r="C2087" i="22" l="1"/>
  <c r="C109" i="22"/>
  <c r="C1428" i="22"/>
  <c r="C2745" i="22"/>
  <c r="C3405" i="22"/>
  <c r="C769" i="22"/>
  <c r="B110" i="22"/>
  <c r="B770" i="22"/>
  <c r="B1429" i="22"/>
  <c r="B2746" i="22"/>
  <c r="B2088" i="22"/>
  <c r="B3406" i="22"/>
  <c r="C3406" i="22" l="1"/>
  <c r="C2088" i="22"/>
  <c r="C2746" i="22"/>
  <c r="C1429" i="22"/>
  <c r="C770" i="22"/>
  <c r="C110" i="22"/>
  <c r="B771" i="22"/>
  <c r="B2089" i="22"/>
  <c r="B111" i="22"/>
  <c r="B2747" i="22"/>
  <c r="B1430" i="22"/>
  <c r="B3407" i="22"/>
  <c r="C3407" i="22" l="1"/>
  <c r="C1430" i="22"/>
  <c r="C2747" i="22"/>
  <c r="C111" i="22"/>
  <c r="C2089" i="22"/>
  <c r="C771" i="22"/>
  <c r="B2090" i="22"/>
  <c r="B1431" i="22"/>
  <c r="B772" i="22"/>
  <c r="B2748" i="22"/>
  <c r="B112" i="22"/>
  <c r="B3408" i="22"/>
  <c r="C112" i="22" l="1"/>
  <c r="C2748" i="22"/>
  <c r="C772" i="22"/>
  <c r="C1431" i="22"/>
  <c r="C2090" i="22"/>
  <c r="C3408" i="22"/>
  <c r="B1432" i="22"/>
  <c r="B113" i="22"/>
  <c r="B2091" i="22"/>
  <c r="B2749" i="22"/>
  <c r="B773" i="22"/>
  <c r="B3409" i="22"/>
  <c r="C3409" i="22" l="1"/>
  <c r="C773" i="22"/>
  <c r="C2749" i="22"/>
  <c r="C2091" i="22"/>
  <c r="C113" i="22"/>
  <c r="C1432" i="22"/>
  <c r="B774" i="22"/>
  <c r="B1433" i="22"/>
  <c r="B2750" i="22"/>
  <c r="B2092" i="22"/>
  <c r="B3410" i="22"/>
  <c r="B114" i="22"/>
  <c r="C3410" i="22" l="1"/>
  <c r="C2092" i="22"/>
  <c r="C2750" i="22"/>
  <c r="C1433" i="22"/>
  <c r="C774" i="22"/>
  <c r="C114" i="22"/>
  <c r="B3411" i="22"/>
  <c r="B775" i="22"/>
  <c r="B2093" i="22"/>
  <c r="B2751" i="22"/>
  <c r="B115" i="22"/>
  <c r="B1434" i="22"/>
  <c r="C2093" i="22" l="1"/>
  <c r="C115" i="22"/>
  <c r="C775" i="22"/>
  <c r="C2751" i="22"/>
  <c r="C3411" i="22"/>
  <c r="C1434" i="22"/>
  <c r="B3412" i="22"/>
  <c r="B2752" i="22"/>
  <c r="B2094" i="22"/>
  <c r="B776" i="22"/>
  <c r="B1435" i="22"/>
  <c r="B116" i="22"/>
  <c r="C116" i="22" l="1"/>
  <c r="C776" i="22"/>
  <c r="C2094" i="22"/>
  <c r="C2752" i="22"/>
  <c r="C3412" i="22"/>
  <c r="C1435" i="22"/>
  <c r="B1436" i="22"/>
  <c r="B3413" i="22"/>
  <c r="B777" i="22"/>
  <c r="B2095" i="22"/>
  <c r="B117" i="22"/>
  <c r="B2753" i="22"/>
  <c r="C2753" i="22" l="1"/>
  <c r="C2095" i="22"/>
  <c r="C117" i="22"/>
  <c r="C777" i="22"/>
  <c r="C1436" i="22"/>
  <c r="C3413" i="22"/>
  <c r="B118" i="22"/>
  <c r="B1437" i="22"/>
  <c r="B2096" i="22"/>
  <c r="B778" i="22"/>
  <c r="B2754" i="22"/>
  <c r="B3414" i="22"/>
  <c r="C3414" i="22" l="1"/>
  <c r="C2754" i="22"/>
  <c r="C778" i="22"/>
  <c r="C1437" i="22"/>
  <c r="C2096" i="22"/>
  <c r="C118" i="22"/>
  <c r="B3415" i="22"/>
  <c r="B1438" i="22"/>
  <c r="B2755" i="22"/>
  <c r="B119" i="22"/>
  <c r="B779" i="22"/>
  <c r="B2097" i="22"/>
  <c r="C779" i="22" l="1"/>
  <c r="C119" i="22"/>
  <c r="C2755" i="22"/>
  <c r="C1438" i="22"/>
  <c r="C3415" i="22"/>
  <c r="C2097" i="22"/>
  <c r="B2098" i="22"/>
  <c r="B120" i="22"/>
  <c r="B2756" i="22"/>
  <c r="B1439" i="22"/>
  <c r="B780" i="22"/>
  <c r="B3416" i="22"/>
  <c r="C3416" i="22" l="1"/>
  <c r="C780" i="22"/>
  <c r="C1439" i="22"/>
  <c r="C2756" i="22"/>
  <c r="C120" i="22"/>
  <c r="C2098" i="22"/>
  <c r="B781" i="22"/>
  <c r="B1440" i="22"/>
  <c r="B2757" i="22"/>
  <c r="B3417" i="22"/>
  <c r="B121" i="22"/>
  <c r="B2099" i="22"/>
  <c r="C2099" i="22" l="1"/>
  <c r="C121" i="22"/>
  <c r="C3417" i="22"/>
  <c r="C2757" i="22"/>
  <c r="C1440" i="22"/>
  <c r="C781" i="22"/>
  <c r="B122" i="22"/>
  <c r="B782" i="22"/>
  <c r="B3418" i="22"/>
  <c r="B2758" i="22"/>
  <c r="B1441" i="22"/>
  <c r="B2100" i="22"/>
  <c r="C2100" i="22" l="1"/>
  <c r="C1441" i="22"/>
  <c r="C2758" i="22"/>
  <c r="C3418" i="22"/>
  <c r="C122" i="22"/>
  <c r="C782" i="22"/>
  <c r="B783" i="22"/>
  <c r="B1442" i="22"/>
  <c r="B123" i="22"/>
  <c r="B2759" i="22"/>
  <c r="B3419" i="22"/>
  <c r="B2101" i="22"/>
  <c r="C3419" i="22" l="1"/>
  <c r="C2759" i="22"/>
  <c r="C1442" i="22"/>
  <c r="C123" i="22"/>
  <c r="C783" i="22"/>
  <c r="C2101" i="22"/>
  <c r="B1443" i="22"/>
  <c r="B3420" i="22"/>
  <c r="B784" i="22"/>
  <c r="B2760" i="22"/>
  <c r="B124" i="22"/>
  <c r="B2102" i="22"/>
  <c r="C124" i="22" l="1"/>
  <c r="C2760" i="22"/>
  <c r="C784" i="22"/>
  <c r="C3420" i="22"/>
  <c r="C1443" i="22"/>
  <c r="C2102" i="22"/>
  <c r="B125" i="22"/>
  <c r="B1444" i="22"/>
  <c r="B2761" i="22"/>
  <c r="B785" i="22"/>
  <c r="B2103" i="22"/>
  <c r="B3421" i="22"/>
  <c r="C3421" i="22" l="1"/>
  <c r="C2103" i="22"/>
  <c r="C785" i="22"/>
  <c r="C2761" i="22"/>
  <c r="C1444" i="22"/>
  <c r="C125" i="22"/>
  <c r="B2104" i="22"/>
  <c r="B126" i="22"/>
  <c r="B786" i="22"/>
  <c r="B2762" i="22"/>
  <c r="B3422" i="22"/>
  <c r="B1445" i="22"/>
  <c r="C3422" i="22" l="1"/>
  <c r="C2762" i="22"/>
  <c r="C786" i="22"/>
  <c r="C126" i="22"/>
  <c r="C2104" i="22"/>
  <c r="C1445" i="22"/>
  <c r="B127" i="22"/>
  <c r="B3423" i="22"/>
  <c r="B2105" i="22"/>
  <c r="B2763" i="22"/>
  <c r="B787" i="22"/>
  <c r="B1446" i="22"/>
  <c r="C2763" i="22" l="1"/>
  <c r="C2105" i="22"/>
  <c r="C3423" i="22"/>
  <c r="C127" i="22"/>
  <c r="C1446" i="22"/>
  <c r="C787" i="22"/>
  <c r="B128" i="22"/>
  <c r="B2764" i="22"/>
  <c r="B2106" i="22"/>
  <c r="B1447" i="22"/>
  <c r="B3424" i="22"/>
  <c r="B788" i="22"/>
  <c r="C3424" i="22" l="1"/>
  <c r="C1447" i="22"/>
  <c r="C788" i="22"/>
  <c r="C2106" i="22"/>
  <c r="C2764" i="22"/>
  <c r="C128" i="22"/>
  <c r="B2765" i="22"/>
  <c r="B3425" i="22"/>
  <c r="B129" i="22"/>
  <c r="B1448" i="22"/>
  <c r="B2107" i="22"/>
  <c r="B789" i="22"/>
  <c r="C2107" i="22" l="1"/>
  <c r="C1448" i="22"/>
  <c r="C129" i="22"/>
  <c r="C3425" i="22"/>
  <c r="C2765" i="22"/>
  <c r="C789" i="22"/>
  <c r="B1449" i="22"/>
  <c r="B130" i="22"/>
  <c r="B790" i="22"/>
  <c r="B3426" i="22"/>
  <c r="B2108" i="22"/>
  <c r="B2766" i="22"/>
  <c r="C2108" i="22" l="1"/>
  <c r="C3426" i="22"/>
  <c r="C790" i="22"/>
  <c r="C130" i="22"/>
  <c r="C1449" i="22"/>
  <c r="C2766" i="22"/>
  <c r="B3427" i="22"/>
  <c r="B2109" i="22"/>
  <c r="B2767" i="22"/>
  <c r="B131" i="22"/>
  <c r="B1450" i="22"/>
  <c r="B791" i="22"/>
  <c r="C791" i="22" l="1"/>
  <c r="C1450" i="22"/>
  <c r="C131" i="22"/>
  <c r="C2767" i="22"/>
  <c r="C2109" i="22"/>
  <c r="C3427" i="22"/>
  <c r="B132" i="22"/>
  <c r="B2768" i="22"/>
  <c r="B792" i="22"/>
  <c r="B2110" i="22"/>
  <c r="B1451" i="22"/>
  <c r="B3428" i="22"/>
  <c r="C1451" i="22" l="1"/>
  <c r="C2110" i="22"/>
  <c r="C792" i="22"/>
  <c r="C2768" i="22"/>
  <c r="C132" i="22"/>
  <c r="C3428" i="22"/>
  <c r="B2111" i="22"/>
  <c r="B1452" i="22"/>
  <c r="B793" i="22"/>
  <c r="B3429" i="22"/>
  <c r="B2769" i="22"/>
  <c r="B133" i="22"/>
  <c r="C133" i="22" l="1"/>
  <c r="C2769" i="22"/>
  <c r="C3429" i="22"/>
  <c r="C1452" i="22"/>
  <c r="C793" i="22"/>
  <c r="C2111" i="22"/>
  <c r="B2770" i="22"/>
  <c r="B2112" i="22"/>
  <c r="B3430" i="22"/>
  <c r="B794" i="22"/>
  <c r="B134" i="22"/>
  <c r="B1453" i="22"/>
  <c r="C1453" i="22" l="1"/>
  <c r="C134" i="22"/>
  <c r="C794" i="22"/>
  <c r="C3430" i="22"/>
  <c r="C2112" i="22"/>
  <c r="C2770" i="22"/>
  <c r="B2113" i="22"/>
  <c r="B135" i="22"/>
  <c r="B2771" i="22"/>
  <c r="B795" i="22"/>
  <c r="B3431" i="22"/>
  <c r="B1454" i="22"/>
  <c r="C3431" i="22" l="1"/>
  <c r="C795" i="22"/>
  <c r="C2771" i="22"/>
  <c r="C1454" i="22"/>
  <c r="C2113" i="22"/>
  <c r="C135" i="22"/>
  <c r="B3432" i="22"/>
  <c r="B796" i="22"/>
  <c r="B1455" i="22"/>
  <c r="B2772" i="22"/>
  <c r="B136" i="22"/>
  <c r="B2114" i="22"/>
  <c r="C2114" i="22" l="1"/>
  <c r="C136" i="22"/>
  <c r="C2772" i="22"/>
  <c r="C1455" i="22"/>
  <c r="C796" i="22"/>
  <c r="C3432" i="22"/>
  <c r="B2115" i="22"/>
  <c r="B797" i="22"/>
  <c r="B137" i="22"/>
  <c r="B3433" i="22"/>
  <c r="B2773" i="22"/>
  <c r="B1456" i="22"/>
  <c r="C2773" i="22" l="1"/>
  <c r="C3433" i="22"/>
  <c r="C137" i="22"/>
  <c r="C797" i="22"/>
  <c r="C2115" i="22"/>
  <c r="C1456" i="22"/>
  <c r="B798" i="22"/>
  <c r="B2774" i="22"/>
  <c r="B2116" i="22"/>
  <c r="B3434" i="22"/>
  <c r="B138" i="22"/>
  <c r="B1457" i="22"/>
  <c r="C138" i="22" l="1"/>
  <c r="C3434" i="22"/>
  <c r="C2774" i="22"/>
  <c r="C2116" i="22"/>
  <c r="C798" i="22"/>
  <c r="C1457" i="22"/>
  <c r="B1458" i="22"/>
  <c r="B2775" i="22"/>
  <c r="B139" i="22"/>
  <c r="B799" i="22"/>
  <c r="B3435" i="22"/>
  <c r="B2117" i="22"/>
  <c r="C799" i="22" l="1"/>
  <c r="C139" i="22"/>
  <c r="C2117" i="22"/>
  <c r="C2775" i="22"/>
  <c r="C1458" i="22"/>
  <c r="C3435" i="22"/>
  <c r="B2118" i="22"/>
  <c r="B2776" i="22"/>
  <c r="B3436" i="22"/>
  <c r="B1459" i="22"/>
  <c r="B800" i="22"/>
  <c r="B140" i="22"/>
  <c r="C2118" i="22" l="1"/>
  <c r="C800" i="22"/>
  <c r="C1459" i="22"/>
  <c r="C140" i="22"/>
  <c r="C3436" i="22"/>
  <c r="C2776" i="22"/>
  <c r="B141" i="22"/>
  <c r="B2777" i="22"/>
  <c r="B801" i="22"/>
  <c r="B2119" i="22"/>
  <c r="B1460" i="22"/>
  <c r="B3437" i="22"/>
  <c r="C1460" i="22" l="1"/>
  <c r="C2119" i="22"/>
  <c r="C801" i="22"/>
  <c r="C2777" i="22"/>
  <c r="C141" i="22"/>
  <c r="C3437" i="22"/>
  <c r="B2778" i="22"/>
  <c r="B1461" i="22"/>
  <c r="B142" i="22"/>
  <c r="B2120" i="22"/>
  <c r="B802" i="22"/>
  <c r="B3438" i="22"/>
  <c r="C802" i="22" l="1"/>
  <c r="C2120" i="22"/>
  <c r="C142" i="22"/>
  <c r="C1461" i="22"/>
  <c r="C2778" i="22"/>
  <c r="C3438" i="22"/>
  <c r="B3439" i="22"/>
  <c r="B803" i="22"/>
  <c r="B2779" i="22"/>
  <c r="B2121" i="22"/>
  <c r="B143" i="22"/>
  <c r="B1462" i="22"/>
  <c r="C143" i="22" l="1"/>
  <c r="C2121" i="22"/>
  <c r="C2779" i="22"/>
  <c r="C803" i="22"/>
  <c r="C3439" i="22"/>
  <c r="C1462" i="22"/>
  <c r="B2122" i="22"/>
  <c r="B2780" i="22"/>
  <c r="B1463" i="22"/>
  <c r="B804" i="22"/>
  <c r="B144" i="22"/>
  <c r="B3440" i="22"/>
  <c r="C3440" i="22" l="1"/>
  <c r="C144" i="22"/>
  <c r="C804" i="22"/>
  <c r="C1463" i="22"/>
  <c r="C2780" i="22"/>
  <c r="C2122" i="22"/>
  <c r="B805" i="22"/>
  <c r="B1464" i="22"/>
  <c r="B3441" i="22"/>
  <c r="B2781" i="22"/>
  <c r="B145" i="22"/>
  <c r="B2123" i="22"/>
  <c r="C2123" i="22" l="1"/>
  <c r="C145" i="22"/>
  <c r="C2781" i="22"/>
  <c r="C3441" i="22"/>
  <c r="C1464" i="22"/>
  <c r="C805" i="22"/>
  <c r="B1465" i="22"/>
  <c r="B146" i="22"/>
  <c r="B806" i="22"/>
  <c r="B2782" i="22"/>
  <c r="B3442" i="22"/>
  <c r="B2124" i="22"/>
  <c r="C2124" i="22" l="1"/>
  <c r="C3442" i="22"/>
  <c r="C2782" i="22"/>
  <c r="C806" i="22"/>
  <c r="C146" i="22"/>
  <c r="C1465" i="22"/>
  <c r="B2125" i="22"/>
  <c r="B147" i="22"/>
  <c r="B3443" i="22"/>
  <c r="B1466" i="22"/>
  <c r="B2783" i="22"/>
  <c r="B807" i="22"/>
  <c r="C2783" i="22" l="1"/>
  <c r="C1466" i="22"/>
  <c r="C3443" i="22"/>
  <c r="C147" i="22"/>
  <c r="C2125" i="22"/>
  <c r="C807" i="22"/>
  <c r="B2784" i="22"/>
  <c r="B2126" i="22"/>
  <c r="B1467" i="22"/>
  <c r="B3444" i="22"/>
  <c r="B148" i="22"/>
  <c r="B808" i="22"/>
  <c r="C808" i="22" l="1"/>
  <c r="C148" i="22"/>
  <c r="C3444" i="22"/>
  <c r="C1467" i="22"/>
  <c r="C2126" i="22"/>
  <c r="C2784" i="22"/>
  <c r="B809" i="22"/>
  <c r="B149" i="22"/>
  <c r="B2785" i="22"/>
  <c r="B3445" i="22"/>
  <c r="B1468" i="22"/>
  <c r="B2127" i="22"/>
  <c r="C1468" i="22" l="1"/>
  <c r="C3445" i="22"/>
  <c r="C2127" i="22"/>
  <c r="C2785" i="22"/>
  <c r="C809" i="22"/>
  <c r="C149" i="22"/>
  <c r="B810" i="22"/>
  <c r="B3446" i="22"/>
  <c r="B2786" i="22"/>
  <c r="B2128" i="22"/>
  <c r="B150" i="22"/>
  <c r="B1469" i="22"/>
  <c r="C1469" i="22" l="1"/>
  <c r="C150" i="22"/>
  <c r="C2128" i="22"/>
  <c r="C2786" i="22"/>
  <c r="C3446" i="22"/>
  <c r="C810" i="22"/>
  <c r="B811" i="22"/>
  <c r="B2129" i="22"/>
  <c r="B2787" i="22"/>
  <c r="B1470" i="22"/>
  <c r="B3447" i="22"/>
  <c r="B151" i="22"/>
  <c r="C3447" i="22" l="1"/>
  <c r="C1470" i="22"/>
  <c r="C2787" i="22"/>
  <c r="C2129" i="22"/>
  <c r="C811" i="22"/>
  <c r="C151" i="22"/>
  <c r="B3448" i="22"/>
  <c r="B812" i="22"/>
  <c r="B1471" i="22"/>
  <c r="B2788" i="22"/>
  <c r="B152" i="22"/>
  <c r="B2130" i="22"/>
  <c r="C152" i="22" l="1"/>
  <c r="C2788" i="22"/>
  <c r="C1471" i="22"/>
  <c r="C812" i="22"/>
  <c r="C3448" i="22"/>
  <c r="C2130" i="22"/>
  <c r="B153" i="22"/>
  <c r="B3449" i="22"/>
  <c r="B2789" i="22"/>
  <c r="B1472" i="22"/>
  <c r="B813" i="22"/>
  <c r="B2131" i="22"/>
  <c r="C813" i="22" l="1"/>
  <c r="C1472" i="22"/>
  <c r="C2789" i="22"/>
  <c r="C3449" i="22"/>
  <c r="C153" i="22"/>
  <c r="C2131" i="22"/>
  <c r="B814" i="22"/>
  <c r="B154" i="22"/>
  <c r="B1473" i="22"/>
  <c r="B2132" i="22"/>
  <c r="B2790" i="22"/>
  <c r="B3450" i="22"/>
  <c r="C2132" i="22" l="1"/>
  <c r="C154" i="22"/>
  <c r="C1473" i="22"/>
  <c r="C814" i="22"/>
  <c r="C2790" i="22"/>
  <c r="C3450" i="22"/>
  <c r="B155" i="22"/>
  <c r="B2791" i="22"/>
  <c r="B815" i="22"/>
  <c r="B2133" i="22"/>
  <c r="B1474" i="22"/>
  <c r="B3451" i="22"/>
  <c r="C2133" i="22" l="1"/>
  <c r="C3451" i="22"/>
  <c r="C815" i="22"/>
  <c r="C2791" i="22"/>
  <c r="C155" i="22"/>
  <c r="C1474" i="22"/>
  <c r="B2792" i="22"/>
  <c r="B1475" i="22"/>
  <c r="B156" i="22"/>
  <c r="B3452" i="22"/>
  <c r="B2134" i="22"/>
  <c r="B816" i="22"/>
  <c r="C816" i="22" l="1"/>
  <c r="C2134" i="22"/>
  <c r="C3452" i="22"/>
  <c r="C1475" i="22"/>
  <c r="C156" i="22"/>
  <c r="C2792" i="22"/>
  <c r="B3453" i="22"/>
  <c r="B157" i="22"/>
  <c r="B817" i="22"/>
  <c r="B1476" i="22"/>
  <c r="B2135" i="22"/>
  <c r="B2793" i="22"/>
  <c r="C2793" i="22" l="1"/>
  <c r="C2135" i="22"/>
  <c r="C1476" i="22"/>
  <c r="C817" i="22"/>
  <c r="C157" i="22"/>
  <c r="C3453" i="22"/>
  <c r="B2794" i="22"/>
  <c r="B158" i="22"/>
  <c r="B2136" i="22"/>
  <c r="B3454" i="22"/>
  <c r="B1477" i="22"/>
  <c r="B818" i="22"/>
  <c r="C818" i="22" l="1"/>
  <c r="C1477" i="22"/>
  <c r="C3454" i="22"/>
  <c r="C2136" i="22"/>
  <c r="C158" i="22"/>
  <c r="C2794" i="22"/>
  <c r="B159" i="22"/>
  <c r="B2795" i="22"/>
  <c r="B3455" i="22"/>
  <c r="B2137" i="22"/>
  <c r="B819" i="22"/>
  <c r="B1478" i="22"/>
  <c r="C1478" i="22" l="1"/>
  <c r="C819" i="22"/>
  <c r="C2137" i="22"/>
  <c r="C3455" i="22"/>
  <c r="C2795" i="22"/>
  <c r="C159" i="22"/>
  <c r="B2796" i="22"/>
  <c r="B820" i="22"/>
  <c r="B160" i="22"/>
  <c r="B2138" i="22"/>
  <c r="B3456" i="22"/>
  <c r="B1479" i="22"/>
  <c r="C1479" i="22" l="1"/>
  <c r="C3456" i="22"/>
  <c r="C2138" i="22"/>
  <c r="C160" i="22"/>
  <c r="C820" i="22"/>
  <c r="C2796" i="22"/>
  <c r="B1480" i="22"/>
  <c r="B821" i="22"/>
  <c r="B3457" i="22"/>
  <c r="B2797" i="22"/>
  <c r="B2139" i="22"/>
  <c r="B161" i="22"/>
  <c r="C161" i="22" l="1"/>
  <c r="C2139" i="22"/>
  <c r="C2797" i="22"/>
  <c r="C3457" i="22"/>
  <c r="C821" i="22"/>
  <c r="C1480" i="22"/>
  <c r="B2140" i="22"/>
  <c r="B1481" i="22"/>
  <c r="B2798" i="22"/>
  <c r="B3458" i="22"/>
  <c r="B162" i="22"/>
  <c r="B822" i="22"/>
  <c r="C1481" i="22" l="1"/>
  <c r="C822" i="22"/>
  <c r="C162" i="22"/>
  <c r="C3458" i="22"/>
  <c r="C2798" i="22"/>
  <c r="C2140" i="22"/>
  <c r="B823" i="22"/>
  <c r="B1482" i="22"/>
  <c r="B163" i="22"/>
  <c r="B2141" i="22"/>
  <c r="B3459" i="22"/>
  <c r="B2799" i="22"/>
  <c r="C2799" i="22" l="1"/>
  <c r="C3459" i="22"/>
  <c r="C2141" i="22"/>
  <c r="C163" i="22"/>
  <c r="C1482" i="22"/>
  <c r="C823" i="22"/>
  <c r="B1483" i="22"/>
  <c r="B3460" i="22"/>
  <c r="B824" i="22"/>
  <c r="B2800" i="22"/>
  <c r="B2142" i="22"/>
  <c r="B164" i="22"/>
  <c r="C2142" i="22" l="1"/>
  <c r="C2800" i="22"/>
  <c r="C824" i="22"/>
  <c r="C3460" i="22"/>
  <c r="C1483" i="22"/>
  <c r="C164" i="22"/>
  <c r="B3461" i="22"/>
  <c r="B2143" i="22"/>
  <c r="B1484" i="22"/>
  <c r="B2801" i="22"/>
  <c r="B825" i="22"/>
  <c r="B165" i="22"/>
  <c r="C825" i="22" l="1"/>
  <c r="C2801" i="22"/>
  <c r="C1484" i="22"/>
  <c r="C2143" i="22"/>
  <c r="C3461" i="22"/>
  <c r="C165" i="22"/>
  <c r="B2144" i="22"/>
  <c r="B826" i="22"/>
  <c r="B3462" i="22"/>
  <c r="B2802" i="22"/>
  <c r="B1485" i="22"/>
  <c r="B166" i="22"/>
  <c r="C166" i="22" l="1"/>
  <c r="C2802" i="22"/>
  <c r="C3462" i="22"/>
  <c r="C826" i="22"/>
  <c r="C2144" i="22"/>
  <c r="C1485" i="22"/>
  <c r="B167" i="22"/>
  <c r="B827" i="22"/>
  <c r="B1486" i="22"/>
  <c r="B2145" i="22"/>
  <c r="B2803" i="22"/>
  <c r="B3463" i="22"/>
  <c r="C2145" i="22" l="1"/>
  <c r="C1486" i="22"/>
  <c r="C827" i="22"/>
  <c r="C167" i="22"/>
  <c r="C3463" i="22"/>
  <c r="C2803" i="22"/>
  <c r="B3464" i="22"/>
  <c r="B828" i="22"/>
  <c r="B2804" i="22"/>
  <c r="B168" i="22"/>
  <c r="B2146" i="22"/>
  <c r="B1487" i="22"/>
  <c r="C1487" i="22" l="1"/>
  <c r="C2146" i="22"/>
  <c r="C168" i="22"/>
  <c r="C2804" i="22"/>
  <c r="C828" i="22"/>
  <c r="C3464" i="22"/>
  <c r="B1488" i="22"/>
  <c r="B829" i="22"/>
  <c r="B2147" i="22"/>
  <c r="B3465" i="22"/>
  <c r="B169" i="22"/>
  <c r="B2805" i="22"/>
  <c r="C2805" i="22" l="1"/>
  <c r="C169" i="22"/>
  <c r="C3465" i="22"/>
  <c r="C2147" i="22"/>
  <c r="C829" i="22"/>
  <c r="C1488" i="22"/>
  <c r="B3466" i="22"/>
  <c r="B2148" i="22"/>
  <c r="B2806" i="22"/>
  <c r="B830" i="22"/>
  <c r="B170" i="22"/>
  <c r="B1489" i="22"/>
  <c r="C2148" i="22" l="1"/>
  <c r="C830" i="22"/>
  <c r="C2806" i="22"/>
  <c r="C3466" i="22"/>
  <c r="C1489" i="22"/>
  <c r="C170" i="22"/>
  <c r="B831" i="22"/>
  <c r="B2807" i="22"/>
  <c r="B1490" i="22"/>
  <c r="B2149" i="22"/>
  <c r="B171" i="22"/>
  <c r="B3467" i="22"/>
  <c r="C2149" i="22" l="1"/>
  <c r="C3467" i="22"/>
  <c r="C1490" i="22"/>
  <c r="C2807" i="22"/>
  <c r="C831" i="22"/>
  <c r="C171" i="22"/>
  <c r="B3468" i="22"/>
  <c r="B2808" i="22"/>
  <c r="B172" i="22"/>
  <c r="B832" i="22"/>
  <c r="B2150" i="22"/>
  <c r="B1491" i="22"/>
  <c r="C832" i="22" l="1"/>
  <c r="C172" i="22"/>
  <c r="C3468" i="22"/>
  <c r="C2150" i="22"/>
  <c r="C2808" i="22"/>
  <c r="C1491" i="22"/>
  <c r="B1492" i="22"/>
  <c r="B2809" i="22"/>
  <c r="B2151" i="22"/>
  <c r="B3469" i="22"/>
  <c r="B833" i="22"/>
  <c r="B173" i="22"/>
  <c r="C833" i="22" l="1"/>
  <c r="C2151" i="22"/>
  <c r="C173" i="22"/>
  <c r="C2809" i="22"/>
  <c r="C1492" i="22"/>
  <c r="C3469" i="22"/>
  <c r="B174" i="22"/>
  <c r="B2810" i="22"/>
  <c r="B834" i="22"/>
  <c r="B1493" i="22"/>
  <c r="B3470" i="22"/>
  <c r="B2152" i="22"/>
  <c r="C3470" i="22" l="1"/>
  <c r="C834" i="22"/>
  <c r="C1493" i="22"/>
  <c r="C2810" i="22"/>
  <c r="C174" i="22"/>
  <c r="C2152" i="22"/>
  <c r="B2153" i="22"/>
  <c r="B3471" i="22"/>
  <c r="B175" i="22"/>
  <c r="B1494" i="22"/>
  <c r="B835" i="22"/>
  <c r="B2811" i="22"/>
  <c r="C175" i="22" l="1"/>
  <c r="C1494" i="22"/>
  <c r="C3471" i="22"/>
  <c r="C2153" i="22"/>
  <c r="C835" i="22"/>
  <c r="C2811" i="22"/>
  <c r="B2812" i="22"/>
  <c r="B3472" i="22"/>
  <c r="B836" i="22"/>
  <c r="B2154" i="22"/>
  <c r="B1495" i="22"/>
  <c r="B176" i="22"/>
  <c r="C836" i="22" l="1"/>
  <c r="C1495" i="22"/>
  <c r="C3472" i="22"/>
  <c r="C2154" i="22"/>
  <c r="C2812" i="22"/>
  <c r="C176" i="22"/>
  <c r="B1496" i="22"/>
  <c r="B2813" i="22"/>
  <c r="B2155" i="22"/>
  <c r="B837" i="22"/>
  <c r="B177" i="22"/>
  <c r="B3473" i="22"/>
  <c r="C837" i="22" l="1"/>
  <c r="C2155" i="22"/>
  <c r="C177" i="22"/>
  <c r="C2813" i="22"/>
  <c r="C1496" i="22"/>
  <c r="C3473" i="22"/>
  <c r="B2814" i="22"/>
  <c r="B178" i="22"/>
  <c r="B1497" i="22"/>
  <c r="B838" i="22"/>
  <c r="B2156" i="22"/>
  <c r="B3474" i="22"/>
  <c r="C178" i="22" l="1"/>
  <c r="C2814" i="22"/>
  <c r="C1497" i="22"/>
  <c r="C3474" i="22"/>
  <c r="C838" i="22"/>
  <c r="C2156" i="22"/>
  <c r="B3475" i="22"/>
  <c r="B2157" i="22"/>
  <c r="B2815" i="22"/>
  <c r="B1498" i="22"/>
  <c r="B839" i="22"/>
  <c r="B179" i="22"/>
  <c r="C839" i="22" l="1"/>
  <c r="C1498" i="22"/>
  <c r="C179" i="22"/>
  <c r="C2815" i="22"/>
  <c r="C3475" i="22"/>
  <c r="C2157" i="22"/>
  <c r="B180" i="22"/>
  <c r="B840" i="22"/>
  <c r="B3476" i="22"/>
  <c r="B1499" i="22"/>
  <c r="B2816" i="22"/>
  <c r="B2158" i="22"/>
  <c r="C2158" i="22" l="1"/>
  <c r="C2816" i="22"/>
  <c r="C1499" i="22"/>
  <c r="C3476" i="22"/>
  <c r="C180" i="22"/>
  <c r="C840" i="22"/>
  <c r="B2817" i="22"/>
  <c r="B181" i="22"/>
  <c r="B1500" i="22"/>
  <c r="B3477" i="22"/>
  <c r="B2159" i="22"/>
  <c r="B841" i="22"/>
  <c r="C2159" i="22" l="1"/>
  <c r="C3477" i="22"/>
  <c r="C1500" i="22"/>
  <c r="C181" i="22"/>
  <c r="C2817" i="22"/>
  <c r="C841" i="22"/>
  <c r="B842" i="22"/>
  <c r="B2160" i="22"/>
  <c r="B2818" i="22"/>
  <c r="B3478" i="22"/>
  <c r="B1501" i="22"/>
  <c r="B182" i="22"/>
  <c r="C3478" i="22" l="1"/>
  <c r="C2818" i="22"/>
  <c r="C2160" i="22"/>
  <c r="C842" i="22"/>
  <c r="C182" i="22"/>
  <c r="C1501" i="22"/>
  <c r="B3479" i="22"/>
  <c r="B2819" i="22"/>
  <c r="B183" i="22"/>
  <c r="B2161" i="22"/>
  <c r="B1502" i="22"/>
  <c r="B843" i="22"/>
  <c r="C2161" i="22" l="1"/>
  <c r="C183" i="22"/>
  <c r="C2819" i="22"/>
  <c r="C3479" i="22"/>
  <c r="C843" i="22"/>
  <c r="C1502" i="22"/>
  <c r="B1503" i="22"/>
  <c r="B2162" i="22"/>
  <c r="B184" i="22"/>
  <c r="B844" i="22"/>
  <c r="B2820" i="22"/>
  <c r="B3480" i="22"/>
  <c r="C2820" i="22" l="1"/>
  <c r="C844" i="22"/>
  <c r="C184" i="22"/>
  <c r="C2162" i="22"/>
  <c r="C1503" i="22"/>
  <c r="C3480" i="22"/>
  <c r="B845" i="22"/>
  <c r="B185" i="22"/>
  <c r="B3481" i="22"/>
  <c r="B2163" i="22"/>
  <c r="B2821" i="22"/>
  <c r="B1504" i="22"/>
  <c r="C2821" i="22" l="1"/>
  <c r="C2163" i="22"/>
  <c r="C3481" i="22"/>
  <c r="C185" i="22"/>
  <c r="C845" i="22"/>
  <c r="C1504" i="22"/>
  <c r="B2822" i="22"/>
  <c r="B846" i="22"/>
  <c r="B2164" i="22"/>
  <c r="B3482" i="22"/>
  <c r="B1505" i="22"/>
  <c r="B186" i="22"/>
  <c r="C186" i="22" l="1"/>
  <c r="C1505" i="22"/>
  <c r="C3482" i="22"/>
  <c r="C2164" i="22"/>
  <c r="C846" i="22"/>
  <c r="C2822" i="22"/>
  <c r="B2823" i="22"/>
  <c r="B3483" i="22"/>
  <c r="B2165" i="22"/>
  <c r="B187" i="22"/>
  <c r="B847" i="22"/>
  <c r="B1506" i="22"/>
  <c r="C187" i="22" l="1"/>
  <c r="C847" i="22"/>
  <c r="C2165" i="22"/>
  <c r="C3483" i="22"/>
  <c r="C2823" i="22"/>
  <c r="C1506" i="22"/>
  <c r="B2824" i="22"/>
  <c r="B188" i="22"/>
  <c r="B2166" i="22"/>
  <c r="B1507" i="22"/>
  <c r="B3484" i="22"/>
  <c r="B848" i="22"/>
  <c r="C848" i="22" l="1"/>
  <c r="C3484" i="22"/>
  <c r="C1507" i="22"/>
  <c r="C2166" i="22"/>
  <c r="C188" i="22"/>
  <c r="C2824" i="22"/>
  <c r="B849" i="22"/>
  <c r="B3485" i="22"/>
  <c r="B2825" i="22"/>
  <c r="B1508" i="22"/>
  <c r="B2167" i="22"/>
  <c r="B189" i="22"/>
  <c r="C2167" i="22" l="1"/>
  <c r="C1508" i="22"/>
  <c r="C2825" i="22"/>
  <c r="C3485" i="22"/>
  <c r="C849" i="22"/>
  <c r="C189" i="22"/>
  <c r="B190" i="22"/>
  <c r="B3486" i="22"/>
  <c r="B2168" i="22"/>
  <c r="B850" i="22"/>
  <c r="B1509" i="22"/>
  <c r="B2826" i="22"/>
  <c r="C1509" i="22" l="1"/>
  <c r="C850" i="22"/>
  <c r="C2168" i="22"/>
  <c r="C3486" i="22"/>
  <c r="C190" i="22"/>
  <c r="C2826" i="22"/>
  <c r="B3487" i="22"/>
  <c r="B1510" i="22"/>
  <c r="B191" i="22"/>
  <c r="B851" i="22"/>
  <c r="B2169" i="22"/>
  <c r="B2827" i="22"/>
  <c r="C851" i="22" l="1"/>
  <c r="C191" i="22"/>
  <c r="C3487" i="22"/>
  <c r="C2827" i="22"/>
  <c r="C1510" i="22"/>
  <c r="C2169" i="22"/>
  <c r="B2170" i="22"/>
  <c r="B3488" i="22"/>
  <c r="B852" i="22"/>
  <c r="B192" i="22"/>
  <c r="B2828" i="22"/>
  <c r="B1511" i="22"/>
  <c r="C2828" i="22" l="1"/>
  <c r="C192" i="22"/>
  <c r="C852" i="22"/>
  <c r="C3488" i="22"/>
  <c r="C2170" i="22"/>
  <c r="C1511" i="22"/>
  <c r="B2829" i="22"/>
  <c r="B2171" i="22"/>
  <c r="B193" i="22"/>
  <c r="B853" i="22"/>
  <c r="B1512" i="22"/>
  <c r="B3489" i="22"/>
  <c r="C1512" i="22" l="1"/>
  <c r="C853" i="22"/>
  <c r="C193" i="22"/>
  <c r="C2171" i="22"/>
  <c r="C2829" i="22"/>
  <c r="C3489" i="22"/>
  <c r="B2830" i="22"/>
  <c r="B854" i="22"/>
  <c r="B194" i="22"/>
  <c r="B3490" i="22"/>
  <c r="B2172" i="22"/>
  <c r="B1513" i="22"/>
  <c r="C1513" i="22" l="1"/>
  <c r="C2172" i="22"/>
  <c r="C3490" i="22"/>
  <c r="C194" i="22"/>
  <c r="C854" i="22"/>
  <c r="C2830" i="22"/>
  <c r="B1514" i="22"/>
  <c r="B2173" i="22"/>
  <c r="B2831" i="22"/>
  <c r="B3491" i="22"/>
  <c r="B195" i="22"/>
  <c r="B855" i="22"/>
  <c r="C195" i="22" l="1"/>
  <c r="C3491" i="22"/>
  <c r="C2831" i="22"/>
  <c r="C2173" i="22"/>
  <c r="C1514" i="22"/>
  <c r="C855" i="22"/>
  <c r="B3492" i="22"/>
  <c r="B2832" i="22"/>
  <c r="B856" i="22"/>
  <c r="B2174" i="22"/>
  <c r="B196" i="22"/>
  <c r="B1515" i="22"/>
  <c r="C196" i="22" l="1"/>
  <c r="C2174" i="22"/>
  <c r="C1515" i="22"/>
  <c r="C856" i="22"/>
  <c r="C2832" i="22"/>
  <c r="C3492" i="22"/>
  <c r="B197" i="22"/>
  <c r="B2175" i="22"/>
  <c r="B857" i="22"/>
  <c r="B1516" i="22"/>
  <c r="B2833" i="22"/>
  <c r="B3493" i="22"/>
  <c r="C3493" i="22" l="1"/>
  <c r="C2833" i="22"/>
  <c r="C1516" i="22"/>
  <c r="C857" i="22"/>
  <c r="C2175" i="22"/>
  <c r="C197" i="22"/>
  <c r="B2834" i="22"/>
  <c r="B198" i="22"/>
  <c r="B1517" i="22"/>
  <c r="B858" i="22"/>
  <c r="B3494" i="22"/>
  <c r="B2176" i="22"/>
  <c r="C858" i="22" l="1"/>
  <c r="C198" i="22"/>
  <c r="C1517" i="22"/>
  <c r="C2834" i="22"/>
  <c r="C2176" i="22"/>
  <c r="C3494" i="22"/>
  <c r="B199" i="22"/>
  <c r="B3495" i="22"/>
  <c r="B2835" i="22"/>
  <c r="B859" i="22"/>
  <c r="B1518" i="22"/>
  <c r="B2177" i="22"/>
  <c r="C1518" i="22" l="1"/>
  <c r="C859" i="22"/>
  <c r="C2835" i="22"/>
  <c r="C3495" i="22"/>
  <c r="C199" i="22"/>
  <c r="C2177" i="22"/>
  <c r="B1519" i="22"/>
  <c r="B200" i="22"/>
  <c r="B860" i="22"/>
  <c r="B2836" i="22"/>
  <c r="B2178" i="22"/>
  <c r="B3496" i="22"/>
  <c r="C2178" i="22" l="1"/>
  <c r="C2836" i="22"/>
  <c r="C860" i="22"/>
  <c r="C200" i="22"/>
  <c r="C1519" i="22"/>
  <c r="C3496" i="22"/>
  <c r="B2179" i="22"/>
  <c r="B1520" i="22"/>
  <c r="B2837" i="22"/>
  <c r="B861" i="22"/>
  <c r="B3497" i="22"/>
  <c r="B201" i="22"/>
  <c r="C3497" i="22" l="1"/>
  <c r="C861" i="22"/>
  <c r="C2837" i="22"/>
  <c r="C1520" i="22"/>
  <c r="C2179" i="22"/>
  <c r="C201" i="22"/>
  <c r="B202" i="22"/>
  <c r="B3498" i="22"/>
  <c r="B2180" i="22"/>
  <c r="B862" i="22"/>
  <c r="B2838" i="22"/>
  <c r="B1521" i="22"/>
  <c r="C2838" i="22" l="1"/>
  <c r="C862" i="22"/>
  <c r="C2180" i="22"/>
  <c r="C3498" i="22"/>
  <c r="C202" i="22"/>
  <c r="C1521" i="22"/>
  <c r="B1522" i="22"/>
  <c r="B2839" i="22"/>
  <c r="B203" i="22"/>
  <c r="B863" i="22"/>
  <c r="B2181" i="22"/>
  <c r="B3499" i="22"/>
  <c r="C3499" i="22" l="1"/>
  <c r="C2181" i="22"/>
  <c r="C863" i="22"/>
  <c r="C203" i="22"/>
  <c r="C2839" i="22"/>
  <c r="C1522" i="22"/>
  <c r="B2840" i="22"/>
  <c r="B2182" i="22"/>
  <c r="B1523" i="22"/>
  <c r="B864" i="22"/>
  <c r="B204" i="22"/>
  <c r="B3500" i="22"/>
  <c r="C1523" i="22" l="1"/>
  <c r="C204" i="22"/>
  <c r="C2182" i="22"/>
  <c r="C864" i="22"/>
  <c r="C2840" i="22"/>
  <c r="C3500" i="22"/>
  <c r="B2183" i="22"/>
  <c r="B205" i="22"/>
  <c r="B2841" i="22"/>
  <c r="B865" i="22"/>
  <c r="B1524" i="22"/>
  <c r="B3501" i="22"/>
  <c r="C3501" i="22" l="1"/>
  <c r="C2841" i="22"/>
  <c r="C1524" i="22"/>
  <c r="C865" i="22"/>
  <c r="C205" i="22"/>
  <c r="C2183" i="22"/>
  <c r="B1525" i="22"/>
  <c r="B2184" i="22"/>
  <c r="B866" i="22"/>
  <c r="B2842" i="22"/>
  <c r="B3502" i="22"/>
  <c r="B206" i="22"/>
  <c r="C206" i="22" l="1"/>
  <c r="C2842" i="22"/>
  <c r="C3502" i="22"/>
  <c r="C866" i="22"/>
  <c r="C2184" i="22"/>
  <c r="C1525" i="22"/>
  <c r="B3503" i="22"/>
  <c r="B1526" i="22"/>
  <c r="B207" i="22"/>
  <c r="B2843" i="22"/>
  <c r="B867" i="22"/>
  <c r="B2185" i="22"/>
  <c r="C2843" i="22" l="1"/>
  <c r="C867" i="22"/>
  <c r="C2185" i="22"/>
  <c r="C207" i="22"/>
  <c r="C1526" i="22"/>
  <c r="C3503" i="22"/>
  <c r="B2844" i="22"/>
  <c r="B208" i="22"/>
  <c r="B2186" i="22"/>
  <c r="B1527" i="22"/>
  <c r="B868" i="22"/>
  <c r="B3504" i="22"/>
  <c r="C1527" i="22" l="1"/>
  <c r="C868" i="22"/>
  <c r="C2186" i="22"/>
  <c r="C208" i="22"/>
  <c r="C2844" i="22"/>
  <c r="C3504" i="22"/>
  <c r="B1528" i="22"/>
  <c r="B2187" i="22"/>
  <c r="B869" i="22"/>
  <c r="B3505" i="22"/>
  <c r="B209" i="22"/>
  <c r="B2845" i="22"/>
  <c r="C209" i="22" l="1"/>
  <c r="C3505" i="22"/>
  <c r="C2187" i="22"/>
  <c r="C869" i="22"/>
  <c r="C1528" i="22"/>
  <c r="C2845" i="22"/>
  <c r="B210" i="22"/>
  <c r="B3506" i="22"/>
  <c r="B870" i="22"/>
  <c r="B2846" i="22"/>
  <c r="B2188" i="22"/>
  <c r="B1529" i="22"/>
  <c r="C1529" i="22" l="1"/>
  <c r="C2188" i="22"/>
  <c r="C2846" i="22"/>
  <c r="C870" i="22"/>
  <c r="C3506" i="22"/>
  <c r="C210" i="22"/>
  <c r="B3507" i="22"/>
  <c r="B2189" i="22"/>
  <c r="B211" i="22"/>
  <c r="B2847" i="22"/>
  <c r="B871" i="22"/>
  <c r="B1530" i="22"/>
  <c r="C1530" i="22" l="1"/>
  <c r="C871" i="22"/>
  <c r="C2847" i="22"/>
  <c r="C211" i="22"/>
  <c r="C2189" i="22"/>
  <c r="C3507" i="22"/>
  <c r="B872" i="22"/>
  <c r="B3508" i="22"/>
  <c r="B2848" i="22"/>
  <c r="B212" i="22"/>
  <c r="B1531" i="22"/>
  <c r="B2190" i="22"/>
  <c r="C2190" i="22" l="1"/>
  <c r="C1531" i="22"/>
  <c r="C212" i="22"/>
  <c r="C2848" i="22"/>
  <c r="C3508" i="22"/>
  <c r="C872" i="22"/>
  <c r="B3509" i="22"/>
  <c r="B1532" i="22"/>
  <c r="B873" i="22"/>
  <c r="B213" i="22"/>
  <c r="B2849" i="22"/>
  <c r="B2191" i="22"/>
  <c r="C2191" i="22" l="1"/>
  <c r="C2849" i="22"/>
  <c r="C213" i="22"/>
  <c r="C873" i="22"/>
  <c r="C1532" i="22"/>
  <c r="C3509" i="22"/>
  <c r="B2192" i="22"/>
  <c r="B3510" i="22"/>
  <c r="B214" i="22"/>
  <c r="B874" i="22"/>
  <c r="B1533" i="22"/>
  <c r="B2850" i="22"/>
  <c r="C1533" i="22" l="1"/>
  <c r="C874" i="22"/>
  <c r="C214" i="22"/>
  <c r="C3510" i="22"/>
  <c r="C2192" i="22"/>
  <c r="C2850" i="22"/>
  <c r="B2851" i="22"/>
  <c r="B3511" i="22"/>
  <c r="B1534" i="22"/>
  <c r="B2193" i="22"/>
  <c r="B875" i="22"/>
  <c r="B215" i="22"/>
  <c r="C215" i="22" l="1"/>
  <c r="C2193" i="22"/>
  <c r="C1534" i="22"/>
  <c r="C3511" i="22"/>
  <c r="C2851" i="22"/>
  <c r="C875" i="22"/>
  <c r="B876" i="22"/>
  <c r="B2852" i="22"/>
  <c r="B2194" i="22"/>
  <c r="B1535" i="22"/>
  <c r="B216" i="22"/>
  <c r="B3512" i="22"/>
  <c r="C216" i="22" l="1"/>
  <c r="C1535" i="22"/>
  <c r="C2194" i="22"/>
  <c r="C2852" i="22"/>
  <c r="C876" i="22"/>
  <c r="C3512" i="22"/>
  <c r="B2853" i="22"/>
  <c r="B217" i="22"/>
  <c r="B877" i="22"/>
  <c r="B1536" i="22"/>
  <c r="B2195" i="22"/>
  <c r="B3513" i="22"/>
  <c r="C3513" i="22" l="1"/>
  <c r="C2195" i="22"/>
  <c r="C1536" i="22"/>
  <c r="C217" i="22"/>
  <c r="C877" i="22"/>
  <c r="C2853" i="22"/>
  <c r="B3514" i="22"/>
  <c r="B218" i="22"/>
  <c r="B2196" i="22"/>
  <c r="B2854" i="22"/>
  <c r="B1537" i="22"/>
  <c r="B878" i="22"/>
  <c r="C878" i="22" l="1"/>
  <c r="C2854" i="22"/>
  <c r="C2196" i="22"/>
  <c r="C3514" i="22"/>
  <c r="C218" i="22"/>
  <c r="C1537" i="22"/>
  <c r="B219" i="22"/>
  <c r="B1538" i="22"/>
  <c r="B3515" i="22"/>
  <c r="B2855" i="22"/>
  <c r="B2197" i="22"/>
  <c r="B879" i="22"/>
  <c r="C879" i="22" l="1"/>
  <c r="C2197" i="22"/>
  <c r="C2855" i="22"/>
  <c r="C3515" i="22"/>
  <c r="C1538" i="22"/>
  <c r="C219" i="22"/>
  <c r="B880" i="22"/>
  <c r="B1539" i="22"/>
  <c r="B2198" i="22"/>
  <c r="B220" i="22"/>
  <c r="B2856" i="22"/>
  <c r="B3516" i="22"/>
  <c r="C2856" i="22" l="1"/>
  <c r="C220" i="22"/>
  <c r="C2198" i="22"/>
  <c r="C1539" i="22"/>
  <c r="C880" i="22"/>
  <c r="C3516" i="22"/>
  <c r="B221" i="22"/>
  <c r="B2199" i="22"/>
  <c r="B3517" i="22"/>
  <c r="B1540" i="22"/>
  <c r="B2857" i="22"/>
  <c r="B881" i="22"/>
  <c r="C2857" i="22" l="1"/>
  <c r="C1540" i="22"/>
  <c r="C2199" i="22"/>
  <c r="C3517" i="22"/>
  <c r="C221" i="22"/>
  <c r="C881" i="22"/>
  <c r="B1541" i="22"/>
  <c r="B3518" i="22"/>
  <c r="B882" i="22"/>
  <c r="B2200" i="22"/>
  <c r="B2858" i="22"/>
  <c r="B222" i="22"/>
  <c r="C222" i="22" l="1"/>
  <c r="C2858" i="22"/>
  <c r="C2200" i="22"/>
  <c r="C882" i="22"/>
  <c r="C3518" i="22"/>
  <c r="C1541" i="22"/>
  <c r="B223" i="22"/>
  <c r="B3519" i="22"/>
  <c r="B2859" i="22"/>
  <c r="B1542" i="22"/>
  <c r="B2201" i="22"/>
  <c r="B883" i="22"/>
  <c r="C883" i="22" l="1"/>
  <c r="C2201" i="22"/>
  <c r="C1542" i="22"/>
  <c r="C2859" i="22"/>
  <c r="C3519" i="22"/>
  <c r="C223" i="22"/>
  <c r="B884" i="22"/>
  <c r="B3520" i="22"/>
  <c r="B2202" i="22"/>
  <c r="B224" i="22"/>
  <c r="B1543" i="22"/>
  <c r="B2860" i="22"/>
  <c r="C1543" i="22" l="1"/>
  <c r="C224" i="22"/>
  <c r="C2202" i="22"/>
  <c r="C3520" i="22"/>
  <c r="C884" i="22"/>
  <c r="C2860" i="22"/>
  <c r="B2861" i="22"/>
  <c r="B3521" i="22"/>
  <c r="B1544" i="22"/>
  <c r="B885" i="22"/>
  <c r="B225" i="22"/>
  <c r="B2203" i="22"/>
  <c r="C225" i="22" l="1"/>
  <c r="C885" i="22"/>
  <c r="C1544" i="22"/>
  <c r="C3521" i="22"/>
  <c r="C2861" i="22"/>
  <c r="C2203" i="22"/>
  <c r="B3522" i="22"/>
  <c r="B226" i="22"/>
  <c r="B2862" i="22"/>
  <c r="B886" i="22"/>
  <c r="B1545" i="22"/>
  <c r="B2204" i="22"/>
  <c r="C1545" i="22" l="1"/>
  <c r="C886" i="22"/>
  <c r="C2862" i="22"/>
  <c r="C226" i="22"/>
  <c r="C3522" i="22"/>
  <c r="C2204" i="22"/>
  <c r="B2205" i="22"/>
  <c r="B227" i="22"/>
  <c r="B1546" i="22"/>
  <c r="B3523" i="22"/>
  <c r="B887" i="22"/>
  <c r="B2863" i="22"/>
  <c r="C887" i="22" l="1"/>
  <c r="C3523" i="22"/>
  <c r="C1546" i="22"/>
  <c r="C227" i="22"/>
  <c r="C2205" i="22"/>
  <c r="C2863" i="22"/>
  <c r="B2864" i="22"/>
  <c r="B228" i="22"/>
  <c r="B888" i="22"/>
  <c r="B2206" i="22"/>
  <c r="B3524" i="22"/>
  <c r="B1547" i="22"/>
  <c r="C3524" i="22" l="1"/>
  <c r="C2206" i="22"/>
  <c r="C888" i="22"/>
  <c r="C228" i="22"/>
  <c r="C2864" i="22"/>
  <c r="C1547" i="22"/>
  <c r="B3525" i="22"/>
  <c r="B2865" i="22"/>
  <c r="B1548" i="22"/>
  <c r="B2207" i="22"/>
  <c r="B889" i="22"/>
  <c r="B229" i="22"/>
  <c r="C229" i="22" l="1"/>
  <c r="C889" i="22"/>
  <c r="C2207" i="22"/>
  <c r="C1548" i="22"/>
  <c r="C2865" i="22"/>
  <c r="C3525" i="22"/>
  <c r="B230" i="22"/>
  <c r="B2866" i="22"/>
  <c r="B890" i="22"/>
  <c r="B3526" i="22"/>
  <c r="B2208" i="22"/>
  <c r="B1549" i="22"/>
  <c r="C2208" i="22" l="1"/>
  <c r="C3526" i="22"/>
  <c r="C890" i="22"/>
  <c r="C2866" i="22"/>
  <c r="C230" i="22"/>
  <c r="C1549" i="22"/>
  <c r="B2209" i="22"/>
  <c r="B3527" i="22"/>
  <c r="B891" i="22"/>
  <c r="B2867" i="22"/>
  <c r="B1550" i="22"/>
  <c r="B231" i="22"/>
  <c r="C231" i="22" l="1"/>
  <c r="C1550" i="22"/>
  <c r="C2867" i="22"/>
  <c r="C891" i="22"/>
  <c r="C3527" i="22"/>
  <c r="C2209" i="22"/>
  <c r="B1551" i="22"/>
  <c r="B2210" i="22"/>
  <c r="B2868" i="22"/>
  <c r="B892" i="22"/>
  <c r="B232" i="22"/>
  <c r="B3528" i="22"/>
  <c r="C232" i="22" l="1"/>
  <c r="C892" i="22"/>
  <c r="C2868" i="22"/>
  <c r="C2210" i="22"/>
  <c r="C1551" i="22"/>
  <c r="C3528" i="22"/>
  <c r="B3529" i="22"/>
  <c r="B2211" i="22"/>
  <c r="B233" i="22"/>
  <c r="B1552" i="22"/>
  <c r="B893" i="22"/>
  <c r="B2869" i="22"/>
  <c r="C893" i="22" l="1"/>
  <c r="C1552" i="22"/>
  <c r="C233" i="22"/>
  <c r="C2211" i="22"/>
  <c r="C3529" i="22"/>
  <c r="C2869" i="22"/>
  <c r="B1553" i="22"/>
  <c r="B234" i="22"/>
  <c r="B2870" i="22"/>
  <c r="B2212" i="22"/>
  <c r="B894" i="22"/>
  <c r="B3530" i="22"/>
  <c r="C3530" i="22" l="1"/>
  <c r="C894" i="22"/>
  <c r="C2212" i="22"/>
  <c r="C2870" i="22"/>
  <c r="C234" i="22"/>
  <c r="C1553" i="22"/>
  <c r="B895" i="22"/>
  <c r="B2213" i="22"/>
  <c r="B2871" i="22"/>
  <c r="B3531" i="22"/>
  <c r="B235" i="22"/>
  <c r="B1554" i="22"/>
  <c r="C1554" i="22" l="1"/>
  <c r="C235" i="22"/>
  <c r="C3531" i="22"/>
  <c r="C2871" i="22"/>
  <c r="C2213" i="22"/>
  <c r="C895" i="22"/>
  <c r="B1555" i="22"/>
  <c r="B2214" i="22"/>
  <c r="B236" i="22"/>
  <c r="B896" i="22"/>
  <c r="B3532" i="22"/>
  <c r="B2872" i="22"/>
  <c r="C3532" i="22" l="1"/>
  <c r="C896" i="22"/>
  <c r="C236" i="22"/>
  <c r="C2214" i="22"/>
  <c r="C1555" i="22"/>
  <c r="C2872" i="22"/>
  <c r="B2215" i="22"/>
  <c r="B3533" i="22"/>
  <c r="B1556" i="22"/>
  <c r="B897" i="22"/>
  <c r="B237" i="22"/>
  <c r="B2873" i="22"/>
  <c r="C237" i="22" l="1"/>
  <c r="C897" i="22"/>
  <c r="C1556" i="22"/>
  <c r="C3533" i="22"/>
  <c r="C2215" i="22"/>
  <c r="C2873" i="22"/>
  <c r="B238" i="22"/>
  <c r="B2216" i="22"/>
  <c r="B898" i="22"/>
  <c r="B1557" i="22"/>
  <c r="B3534" i="22"/>
  <c r="B2874" i="22"/>
  <c r="C2874" i="22" l="1"/>
  <c r="C3534" i="22"/>
  <c r="C1557" i="22"/>
  <c r="C898" i="22"/>
  <c r="C2216" i="22"/>
  <c r="C238" i="22"/>
  <c r="B3535" i="22"/>
  <c r="B239" i="22"/>
  <c r="B1558" i="22"/>
  <c r="B899" i="22"/>
  <c r="B2217" i="22"/>
  <c r="B2875" i="22"/>
  <c r="C2875" i="22" l="1"/>
  <c r="C2217" i="22"/>
  <c r="C899" i="22"/>
  <c r="C1558" i="22"/>
  <c r="C239" i="22"/>
  <c r="C3535" i="22"/>
  <c r="B240" i="22"/>
  <c r="B2218" i="22"/>
  <c r="B3536" i="22"/>
  <c r="B900" i="22"/>
  <c r="B1559" i="22"/>
  <c r="B2876" i="22"/>
  <c r="C2876" i="22" l="1"/>
  <c r="C1559" i="22"/>
  <c r="C900" i="22"/>
  <c r="C2218" i="22"/>
  <c r="C3536" i="22"/>
  <c r="C240" i="22"/>
  <c r="B1560" i="22"/>
  <c r="B241" i="22"/>
  <c r="B901" i="22"/>
  <c r="B3537" i="22"/>
  <c r="B2877" i="22"/>
  <c r="B2219" i="22"/>
  <c r="C2219" i="22" l="1"/>
  <c r="C2877" i="22"/>
  <c r="C3537" i="22"/>
  <c r="C901" i="22"/>
  <c r="C241" i="22"/>
  <c r="C1560" i="22"/>
  <c r="B2220" i="22"/>
  <c r="B242" i="22"/>
  <c r="B2878" i="22"/>
  <c r="B1561" i="22"/>
  <c r="B3538" i="22"/>
  <c r="B902" i="22"/>
  <c r="C902" i="22" l="1"/>
  <c r="C1561" i="22"/>
  <c r="C242" i="22"/>
  <c r="C2220" i="22"/>
  <c r="C2878" i="22"/>
  <c r="C3538" i="22"/>
  <c r="B1562" i="22"/>
  <c r="B2879" i="22"/>
  <c r="B243" i="22"/>
  <c r="B903" i="22"/>
  <c r="B3539" i="22"/>
  <c r="B2221" i="22"/>
  <c r="C2221" i="22" l="1"/>
  <c r="C3539" i="22"/>
  <c r="C903" i="22"/>
  <c r="C243" i="22"/>
  <c r="C2879" i="22"/>
  <c r="C1562" i="22"/>
  <c r="B3540" i="22"/>
  <c r="B904" i="22"/>
  <c r="B244" i="22"/>
  <c r="B2222" i="22"/>
  <c r="B2880" i="22"/>
  <c r="B1563" i="22"/>
  <c r="C2880" i="22" l="1"/>
  <c r="C2222" i="22"/>
  <c r="C244" i="22"/>
  <c r="C904" i="22"/>
  <c r="C3540" i="22"/>
  <c r="C1563" i="22"/>
  <c r="B2223" i="22"/>
  <c r="B245" i="22"/>
  <c r="B1564" i="22"/>
  <c r="B905" i="22"/>
  <c r="B2881" i="22"/>
  <c r="B3541" i="22"/>
  <c r="C3541" i="22" l="1"/>
  <c r="C2881" i="22"/>
  <c r="C905" i="22"/>
  <c r="C1564" i="22"/>
  <c r="C245" i="22"/>
  <c r="C2223" i="22"/>
  <c r="B2882" i="22"/>
  <c r="B2224" i="22"/>
  <c r="B906" i="22"/>
  <c r="B1565" i="22"/>
  <c r="B3542" i="22"/>
  <c r="B246" i="22"/>
  <c r="C3542" i="22" l="1"/>
  <c r="C1565" i="22"/>
  <c r="C906" i="22"/>
  <c r="C2224" i="22"/>
  <c r="C2882" i="22"/>
  <c r="C246" i="22"/>
  <c r="B1566" i="22"/>
  <c r="B907" i="22"/>
  <c r="B247" i="22"/>
  <c r="B2225" i="22"/>
  <c r="B3543" i="22"/>
  <c r="B2883" i="22"/>
  <c r="C3543" i="22" l="1"/>
  <c r="C2225" i="22"/>
  <c r="C247" i="22"/>
  <c r="C907" i="22"/>
  <c r="C1566" i="22"/>
  <c r="C2883" i="22"/>
  <c r="B3544" i="22"/>
  <c r="B2226" i="22"/>
  <c r="B248" i="22"/>
  <c r="B2884" i="22"/>
  <c r="B908" i="22"/>
  <c r="B1567" i="22"/>
  <c r="C1567" i="22" l="1"/>
  <c r="C2884" i="22"/>
  <c r="C248" i="22"/>
  <c r="C2226" i="22"/>
  <c r="C3544" i="22"/>
  <c r="C908" i="22"/>
  <c r="B3545" i="22"/>
  <c r="B2885" i="22"/>
  <c r="B249" i="22"/>
  <c r="B1568" i="22"/>
  <c r="B2227" i="22"/>
  <c r="B909" i="22"/>
  <c r="C2227" i="22" l="1"/>
  <c r="C1568" i="22"/>
  <c r="C249" i="22"/>
  <c r="C2885" i="22"/>
  <c r="C3545" i="22"/>
  <c r="C909" i="22"/>
  <c r="B2228" i="22"/>
  <c r="B3546" i="22"/>
  <c r="B1569" i="22"/>
  <c r="B250" i="22"/>
  <c r="B910" i="22"/>
  <c r="B2886" i="22"/>
  <c r="C910" i="22" l="1"/>
  <c r="C250" i="22"/>
  <c r="C1569" i="22"/>
  <c r="C3546" i="22"/>
  <c r="C2228" i="22"/>
  <c r="C2886" i="22"/>
  <c r="B3547" i="22"/>
  <c r="B911" i="22"/>
  <c r="B2229" i="22"/>
  <c r="B251" i="22"/>
  <c r="B1570" i="22"/>
  <c r="B2887" i="22"/>
  <c r="C2887" i="22" l="1"/>
  <c r="C1570" i="22"/>
  <c r="C251" i="22"/>
  <c r="C911" i="22"/>
  <c r="C2229" i="22"/>
  <c r="C3547" i="22"/>
  <c r="B912" i="22"/>
  <c r="B1571" i="22"/>
  <c r="B3548" i="22"/>
  <c r="B252" i="22"/>
  <c r="B2230" i="22"/>
  <c r="B2888" i="22"/>
  <c r="C2888" i="22" l="1"/>
  <c r="C2230" i="22"/>
  <c r="C252" i="22"/>
  <c r="C3548" i="22"/>
  <c r="C1571" i="22"/>
  <c r="C912" i="22"/>
  <c r="B2889" i="22"/>
  <c r="B2231" i="22"/>
  <c r="B913" i="22"/>
  <c r="B253" i="22"/>
  <c r="B3549" i="22"/>
  <c r="B1572" i="22"/>
  <c r="C253" i="22" l="1"/>
  <c r="C913" i="22"/>
  <c r="C2231" i="22"/>
  <c r="C2889" i="22"/>
  <c r="C1572" i="22"/>
  <c r="C3549" i="22"/>
  <c r="B1573" i="22"/>
  <c r="B3550" i="22"/>
  <c r="B2890" i="22"/>
  <c r="B254" i="22"/>
  <c r="B914" i="22"/>
  <c r="B2232" i="22"/>
  <c r="C2232" i="22" l="1"/>
  <c r="C254" i="22"/>
  <c r="C2890" i="22"/>
  <c r="C3550" i="22"/>
  <c r="C1573" i="22"/>
  <c r="C914" i="22"/>
  <c r="B2233" i="22"/>
  <c r="B3551" i="22"/>
  <c r="B915" i="22"/>
  <c r="B1574" i="22"/>
  <c r="B255" i="22"/>
  <c r="B2891" i="22"/>
  <c r="C255" i="22" l="1"/>
  <c r="C1574" i="22"/>
  <c r="C915" i="22"/>
  <c r="C3551" i="22"/>
  <c r="C2233" i="22"/>
  <c r="C2891" i="22"/>
  <c r="B2234" i="22"/>
  <c r="B1575" i="22"/>
  <c r="B916" i="22"/>
  <c r="B2892" i="22"/>
  <c r="B3552" i="22"/>
  <c r="B256" i="22"/>
  <c r="C256" i="22" l="1"/>
  <c r="C3552" i="22"/>
  <c r="C2892" i="22"/>
  <c r="C916" i="22"/>
  <c r="C1575" i="22"/>
  <c r="C2234" i="22"/>
  <c r="B3553" i="22"/>
  <c r="B2235" i="22"/>
  <c r="B257" i="22"/>
  <c r="B2893" i="22"/>
  <c r="B917" i="22"/>
  <c r="B1576" i="22"/>
  <c r="C1576" i="22" l="1"/>
  <c r="C2893" i="22"/>
  <c r="C257" i="22"/>
  <c r="C2235" i="22"/>
  <c r="C3553" i="22"/>
  <c r="C917" i="22"/>
  <c r="B2236" i="22"/>
  <c r="B918" i="22"/>
  <c r="B3554" i="22"/>
  <c r="B2894" i="22"/>
  <c r="B258" i="22"/>
  <c r="B1577" i="22"/>
  <c r="C258" i="22" l="1"/>
  <c r="C2894" i="22"/>
  <c r="C918" i="22"/>
  <c r="C2236" i="22"/>
  <c r="C3554" i="22"/>
  <c r="C1577" i="22"/>
  <c r="B259" i="22"/>
  <c r="B2237" i="22"/>
  <c r="B2895" i="22"/>
  <c r="B3555" i="22"/>
  <c r="B1578" i="22"/>
  <c r="B919" i="22"/>
  <c r="C3555" i="22" l="1"/>
  <c r="C2895" i="22"/>
  <c r="C2237" i="22"/>
  <c r="C259" i="22"/>
  <c r="C919" i="22"/>
  <c r="C1578" i="22"/>
  <c r="B3556" i="22"/>
  <c r="B2896" i="22"/>
  <c r="B920" i="22"/>
  <c r="B2238" i="22"/>
  <c r="B1579" i="22"/>
  <c r="B260" i="22"/>
  <c r="C1579" i="22" l="1"/>
  <c r="C2238" i="22"/>
  <c r="C920" i="22"/>
  <c r="C2896" i="22"/>
  <c r="C3556" i="22"/>
  <c r="C260" i="22"/>
  <c r="B261" i="22"/>
  <c r="B2897" i="22"/>
  <c r="B1580" i="22"/>
  <c r="B3557" i="22"/>
  <c r="B2239" i="22"/>
  <c r="B921" i="22"/>
  <c r="C921" i="22" l="1"/>
  <c r="C2239" i="22"/>
  <c r="C3557" i="22"/>
  <c r="C1580" i="22"/>
  <c r="C2897" i="22"/>
  <c r="C261" i="22"/>
  <c r="B922" i="22"/>
  <c r="B2240" i="22"/>
  <c r="B262" i="22"/>
  <c r="B3558" i="22"/>
  <c r="B1581" i="22"/>
  <c r="B2898" i="22"/>
  <c r="C1581" i="22" l="1"/>
  <c r="C3558" i="22"/>
  <c r="C262" i="22"/>
  <c r="C2240" i="22"/>
  <c r="C922" i="22"/>
  <c r="C2898" i="22"/>
  <c r="B1582" i="22"/>
  <c r="B923" i="22"/>
  <c r="B3559" i="22"/>
  <c r="B263" i="22"/>
  <c r="B2899" i="22"/>
  <c r="B2241" i="22"/>
  <c r="C2241" i="22" l="1"/>
  <c r="C2899" i="22"/>
  <c r="C263" i="22"/>
  <c r="C3559" i="22"/>
  <c r="C923" i="22"/>
  <c r="C1582" i="22"/>
  <c r="B924" i="22"/>
  <c r="B2900" i="22"/>
  <c r="B1583" i="22"/>
  <c r="B264" i="22"/>
  <c r="B3560" i="22"/>
  <c r="B2242" i="22"/>
  <c r="C3560" i="22" l="1"/>
  <c r="C264" i="22"/>
  <c r="C1583" i="22"/>
  <c r="C2900" i="22"/>
  <c r="C924" i="22"/>
  <c r="C2242" i="22"/>
  <c r="B3561" i="22"/>
  <c r="B925" i="22"/>
  <c r="B265" i="22"/>
  <c r="B1584" i="22"/>
  <c r="B2243" i="22"/>
  <c r="B2901" i="22"/>
  <c r="C1584" i="22" l="1"/>
  <c r="C2901" i="22"/>
  <c r="C2243" i="22"/>
  <c r="C265" i="22"/>
  <c r="C925" i="22"/>
  <c r="C3561" i="22"/>
  <c r="B926" i="22"/>
  <c r="B2244" i="22"/>
  <c r="B3562" i="22"/>
  <c r="B1585" i="22"/>
  <c r="B266" i="22"/>
  <c r="B2902" i="22"/>
  <c r="C2902" i="22" l="1"/>
  <c r="C266" i="22"/>
  <c r="C1585" i="22"/>
  <c r="C3562" i="22"/>
  <c r="C2244" i="22"/>
  <c r="C926" i="22"/>
  <c r="B2245" i="22"/>
  <c r="B267" i="22"/>
  <c r="B927" i="22"/>
  <c r="B1586" i="22"/>
  <c r="B3563" i="22"/>
  <c r="B2903" i="22"/>
  <c r="C2903" i="22" l="1"/>
  <c r="C3563" i="22"/>
  <c r="C1586" i="22"/>
  <c r="C927" i="22"/>
  <c r="C267" i="22"/>
  <c r="C2245" i="22"/>
  <c r="B268" i="22"/>
  <c r="B3564" i="22"/>
  <c r="B2246" i="22"/>
  <c r="B1587" i="22"/>
  <c r="B928" i="22"/>
  <c r="B2904" i="22"/>
  <c r="C2904" i="22" l="1"/>
  <c r="C928" i="22"/>
  <c r="C1587" i="22"/>
  <c r="C2246" i="22"/>
  <c r="C3564" i="22"/>
  <c r="C268" i="22"/>
  <c r="B269" i="22"/>
  <c r="B2905" i="22"/>
  <c r="B1588" i="22"/>
  <c r="B2247" i="22"/>
  <c r="B3565" i="22"/>
  <c r="B929" i="22"/>
  <c r="C2247" i="22" l="1"/>
  <c r="C3565" i="22"/>
  <c r="C1588" i="22"/>
  <c r="C929" i="22"/>
  <c r="C2905" i="22"/>
  <c r="C269" i="22"/>
  <c r="B3566" i="22"/>
  <c r="B270" i="22"/>
  <c r="B2248" i="22"/>
  <c r="B1589" i="22"/>
  <c r="B930" i="22"/>
  <c r="B2906" i="22"/>
  <c r="C2906" i="22" l="1"/>
  <c r="C930" i="22"/>
  <c r="C1589" i="22"/>
  <c r="C270" i="22"/>
  <c r="C2248" i="22"/>
  <c r="C3566" i="22"/>
  <c r="B271" i="22"/>
  <c r="B931" i="22"/>
  <c r="B3567" i="22"/>
  <c r="B1590" i="22"/>
  <c r="B2249" i="22"/>
  <c r="B2907" i="22"/>
  <c r="C2249" i="22" l="1"/>
  <c r="C1590" i="22"/>
  <c r="C931" i="22"/>
  <c r="C3567" i="22"/>
  <c r="C271" i="22"/>
  <c r="C2907" i="22"/>
  <c r="B1591" i="22"/>
  <c r="B3568" i="22"/>
  <c r="B2908" i="22"/>
  <c r="B932" i="22"/>
  <c r="B2250" i="22"/>
  <c r="B272" i="22"/>
  <c r="C272" i="22" l="1"/>
  <c r="C2250" i="22"/>
  <c r="C932" i="22"/>
  <c r="C2908" i="22"/>
  <c r="C1591" i="22"/>
  <c r="C3568" i="22"/>
  <c r="B273" i="22"/>
  <c r="B3569" i="22"/>
  <c r="B2251" i="22"/>
  <c r="B1592" i="22"/>
  <c r="B933" i="22"/>
  <c r="B2909" i="22"/>
  <c r="C2909" i="22" l="1"/>
  <c r="C933" i="22"/>
  <c r="C1592" i="22"/>
  <c r="C2251" i="22"/>
  <c r="C3569" i="22"/>
  <c r="C273" i="22"/>
  <c r="B3570" i="22"/>
  <c r="B934" i="22"/>
  <c r="B274" i="22"/>
  <c r="B1593" i="22"/>
  <c r="B2252" i="22"/>
  <c r="B2910" i="22"/>
  <c r="C2252" i="22" l="1"/>
  <c r="C1593" i="22"/>
  <c r="C274" i="22"/>
  <c r="C934" i="22"/>
  <c r="C3570" i="22"/>
  <c r="C2910" i="22"/>
  <c r="B2911" i="22"/>
  <c r="B935" i="22"/>
  <c r="B3571" i="22"/>
  <c r="B1594" i="22"/>
  <c r="B275" i="22"/>
  <c r="B2253" i="22"/>
  <c r="C1594" i="22" l="1"/>
  <c r="C275" i="22"/>
  <c r="C3571" i="22"/>
  <c r="C935" i="22"/>
  <c r="C2911" i="22"/>
  <c r="C2253" i="22"/>
  <c r="B2254" i="22"/>
  <c r="B276" i="22"/>
  <c r="B2912" i="22"/>
  <c r="B1595" i="22"/>
  <c r="B3572" i="22"/>
  <c r="B936" i="22"/>
  <c r="C3572" i="22" l="1"/>
  <c r="C1595" i="22"/>
  <c r="C2912" i="22"/>
  <c r="C276" i="22"/>
  <c r="C2254" i="22"/>
  <c r="C936" i="22"/>
  <c r="B937" i="22"/>
  <c r="B277" i="22"/>
  <c r="B3573" i="22"/>
  <c r="B2255" i="22"/>
  <c r="B1596" i="22"/>
  <c r="B2913" i="22"/>
  <c r="C1596" i="22" l="1"/>
  <c r="C2255" i="22"/>
  <c r="C3573" i="22"/>
  <c r="C277" i="22"/>
  <c r="C937" i="22"/>
  <c r="C2913" i="22"/>
  <c r="B1597" i="22"/>
  <c r="B938" i="22"/>
  <c r="B2256" i="22"/>
  <c r="B3574" i="22"/>
  <c r="B2914" i="22"/>
  <c r="B278" i="22"/>
  <c r="C278" i="22" l="1"/>
  <c r="C2914" i="22"/>
  <c r="C3574" i="22"/>
  <c r="C2256" i="22"/>
  <c r="C938" i="22"/>
  <c r="C1597" i="22"/>
  <c r="B2915" i="22"/>
  <c r="B1598" i="22"/>
  <c r="B3575" i="22"/>
  <c r="B2257" i="22"/>
  <c r="B279" i="22"/>
  <c r="B939" i="22"/>
  <c r="C2257" i="22" l="1"/>
  <c r="C3575" i="22"/>
  <c r="C1598" i="22"/>
  <c r="C279" i="22"/>
  <c r="C2915" i="22"/>
  <c r="C939" i="22"/>
  <c r="B940" i="22"/>
  <c r="B280" i="22"/>
  <c r="B2916" i="22"/>
  <c r="B2258" i="22"/>
  <c r="B3576" i="22"/>
  <c r="B1599" i="22"/>
  <c r="C1599" i="22" l="1"/>
  <c r="C3576" i="22"/>
  <c r="C2258" i="22"/>
  <c r="C2916" i="22"/>
  <c r="C280" i="22"/>
  <c r="C940" i="22"/>
  <c r="B3577" i="22"/>
  <c r="B941" i="22"/>
  <c r="B2259" i="22"/>
  <c r="B2917" i="22"/>
  <c r="B281" i="22"/>
  <c r="B1600" i="22"/>
  <c r="C281" i="22" l="1"/>
  <c r="C2917" i="22"/>
  <c r="C2259" i="22"/>
  <c r="C1600" i="22"/>
  <c r="C3577" i="22"/>
  <c r="C941" i="22"/>
  <c r="B282" i="22"/>
  <c r="B3578" i="22"/>
  <c r="B2918" i="22"/>
  <c r="B2260" i="22"/>
  <c r="B1601" i="22"/>
  <c r="B942" i="22"/>
  <c r="C942" i="22" l="1"/>
  <c r="C1601" i="22"/>
  <c r="C2260" i="22"/>
  <c r="C2918" i="22"/>
  <c r="C3578" i="22"/>
  <c r="C282" i="22"/>
  <c r="B943" i="22"/>
  <c r="B3579" i="22"/>
  <c r="B1602" i="22"/>
  <c r="B283" i="22"/>
  <c r="B2261" i="22"/>
  <c r="B2919" i="22"/>
  <c r="C2261" i="22" l="1"/>
  <c r="C283" i="22"/>
  <c r="C1602" i="22"/>
  <c r="C3579" i="22"/>
  <c r="C943" i="22"/>
  <c r="C2919" i="22"/>
  <c r="B2262" i="22"/>
  <c r="B284" i="22"/>
  <c r="B1603" i="22"/>
  <c r="B2920" i="22"/>
  <c r="B3580" i="22"/>
  <c r="B944" i="22"/>
  <c r="C3580" i="22" l="1"/>
  <c r="C2920" i="22"/>
  <c r="C1603" i="22"/>
  <c r="C284" i="22"/>
  <c r="C2262" i="22"/>
  <c r="C944" i="22"/>
  <c r="B2921" i="22"/>
  <c r="B1604" i="22"/>
  <c r="B945" i="22"/>
  <c r="B285" i="22"/>
  <c r="B3581" i="22"/>
  <c r="B2263" i="22"/>
  <c r="C2263" i="22" l="1"/>
  <c r="C3581" i="22"/>
  <c r="C285" i="22"/>
  <c r="C945" i="22"/>
  <c r="C1604" i="22"/>
  <c r="C2921" i="22"/>
  <c r="B286" i="22"/>
  <c r="B946" i="22"/>
  <c r="B2264" i="22"/>
  <c r="B1605" i="22"/>
  <c r="B3582" i="22"/>
  <c r="B2922" i="22"/>
  <c r="C2922" i="22" l="1"/>
  <c r="C3582" i="22"/>
  <c r="C1605" i="22"/>
  <c r="C2264" i="22"/>
  <c r="C946" i="22"/>
  <c r="C286" i="22"/>
  <c r="B947" i="22"/>
  <c r="B3583" i="22"/>
  <c r="B287" i="22"/>
  <c r="B1606" i="22"/>
  <c r="B2265" i="22"/>
  <c r="B2923" i="22"/>
  <c r="C2923" i="22" l="1"/>
  <c r="C2265" i="22"/>
  <c r="C1606" i="22"/>
  <c r="C287" i="22"/>
  <c r="C3583" i="22"/>
  <c r="C947" i="22"/>
  <c r="B3584" i="22"/>
  <c r="B2266" i="22"/>
  <c r="B948" i="22"/>
  <c r="B1607" i="22"/>
  <c r="B288" i="22"/>
  <c r="B2924" i="22"/>
  <c r="C288" i="22" l="1"/>
  <c r="C1607" i="22"/>
  <c r="C948" i="22"/>
  <c r="C2266" i="22"/>
  <c r="C3584" i="22"/>
  <c r="C2924" i="22"/>
  <c r="B2925" i="22"/>
  <c r="B2267" i="22"/>
  <c r="B289" i="22"/>
  <c r="B3585" i="22"/>
  <c r="B1608" i="22"/>
  <c r="B949" i="22"/>
  <c r="C949" i="22" l="1"/>
  <c r="C1608" i="22"/>
  <c r="C3585" i="22"/>
  <c r="C289" i="22"/>
  <c r="C2267" i="22"/>
  <c r="C2925" i="22"/>
  <c r="B2926" i="22"/>
  <c r="B3586" i="22"/>
  <c r="B290" i="22"/>
  <c r="B950" i="22"/>
  <c r="B2268" i="22"/>
  <c r="B1609" i="22"/>
  <c r="C2268" i="22" l="1"/>
  <c r="C950" i="22"/>
  <c r="C3586" i="22"/>
  <c r="C290" i="22"/>
  <c r="C2926" i="22"/>
  <c r="C1609" i="22"/>
  <c r="B2269" i="22"/>
  <c r="B2927" i="22"/>
  <c r="B951" i="22"/>
  <c r="B291" i="22"/>
  <c r="B1610" i="22"/>
  <c r="B3587" i="22"/>
  <c r="C1610" i="22" l="1"/>
  <c r="C291" i="22"/>
  <c r="C951" i="22"/>
  <c r="C2927" i="22"/>
  <c r="C2269" i="22"/>
  <c r="C3587" i="22"/>
  <c r="B2928" i="22"/>
  <c r="B1611" i="22"/>
  <c r="B2270" i="22"/>
  <c r="B292" i="22"/>
  <c r="B952" i="22"/>
  <c r="B3588" i="22"/>
  <c r="C292" i="22" l="1"/>
  <c r="C952" i="22"/>
  <c r="C2270" i="22"/>
  <c r="C2928" i="22"/>
  <c r="C3588" i="22"/>
  <c r="C1611" i="22"/>
  <c r="B953" i="22"/>
  <c r="B2929" i="22"/>
  <c r="B293" i="22"/>
  <c r="B2271" i="22"/>
  <c r="B3589" i="22"/>
  <c r="B1612" i="22"/>
  <c r="C3589" i="22" l="1"/>
  <c r="C2271" i="22"/>
  <c r="C293" i="22"/>
  <c r="C2929" i="22"/>
  <c r="C953" i="22"/>
  <c r="C1612" i="22"/>
  <c r="B2930" i="22"/>
  <c r="B3590" i="22"/>
  <c r="B954" i="22"/>
  <c r="B2272" i="22"/>
  <c r="B294" i="22"/>
  <c r="B1613" i="22"/>
  <c r="C2272" i="22" l="1"/>
  <c r="C954" i="22"/>
  <c r="C3590" i="22"/>
  <c r="C2930" i="22"/>
  <c r="C1613" i="22"/>
  <c r="C294" i="22"/>
  <c r="B2931" i="22"/>
  <c r="B2273" i="22"/>
  <c r="B955" i="22"/>
  <c r="B3591" i="22"/>
  <c r="B1614" i="22"/>
  <c r="B295" i="22"/>
  <c r="C295" i="22" l="1"/>
  <c r="C1614" i="22"/>
  <c r="C3591" i="22"/>
  <c r="C955" i="22"/>
  <c r="C2273" i="22"/>
  <c r="C2931" i="22"/>
  <c r="B2274" i="22"/>
  <c r="B1615" i="22"/>
  <c r="B2932" i="22"/>
  <c r="B3592" i="22"/>
  <c r="B956" i="22"/>
  <c r="B296" i="22"/>
  <c r="C3592" i="22" l="1"/>
  <c r="C1615" i="22"/>
  <c r="C2932" i="22"/>
  <c r="C2274" i="22"/>
  <c r="C296" i="22"/>
  <c r="C956" i="22"/>
  <c r="B1616" i="22"/>
  <c r="B957" i="22"/>
  <c r="B2275" i="22"/>
  <c r="B3593" i="22"/>
  <c r="B2933" i="22"/>
  <c r="B297" i="22"/>
  <c r="C2933" i="22" l="1"/>
  <c r="C3593" i="22"/>
  <c r="C957" i="22"/>
  <c r="C2275" i="22"/>
  <c r="C1616" i="22"/>
  <c r="C297" i="22"/>
  <c r="B2934" i="22"/>
  <c r="B3594" i="22"/>
  <c r="B2276" i="22"/>
  <c r="B298" i="22"/>
  <c r="B958" i="22"/>
  <c r="B1617" i="22"/>
  <c r="C1617" i="22" l="1"/>
  <c r="C958" i="22"/>
  <c r="C298" i="22"/>
  <c r="C2276" i="22"/>
  <c r="C3594" i="22"/>
  <c r="C2934" i="22"/>
  <c r="B1618" i="22"/>
  <c r="B3595" i="22"/>
  <c r="B959" i="22"/>
  <c r="B2935" i="22"/>
  <c r="B299" i="22"/>
  <c r="B2277" i="22"/>
  <c r="C2277" i="22" l="1"/>
  <c r="C299" i="22"/>
  <c r="C2935" i="22"/>
  <c r="C959" i="22"/>
  <c r="C3595" i="22"/>
  <c r="C1618" i="22"/>
  <c r="B2278" i="22"/>
  <c r="B3596" i="22"/>
  <c r="B300" i="22"/>
  <c r="B1619" i="22"/>
  <c r="B2936" i="22"/>
  <c r="B960" i="22"/>
  <c r="C2936" i="22" l="1"/>
  <c r="C1619" i="22"/>
  <c r="C3596" i="22"/>
  <c r="C300" i="22"/>
  <c r="C2278" i="22"/>
  <c r="C960" i="22"/>
  <c r="B2937" i="22"/>
  <c r="B2279" i="22"/>
  <c r="B1620" i="22"/>
  <c r="B301" i="22"/>
  <c r="B3597" i="22"/>
  <c r="B961" i="22"/>
  <c r="C3597" i="22" l="1"/>
  <c r="C301" i="22"/>
  <c r="C2279" i="22"/>
  <c r="C1620" i="22"/>
  <c r="C2937" i="22"/>
  <c r="C961" i="22"/>
  <c r="B962" i="22"/>
  <c r="B2280" i="22"/>
  <c r="B3598" i="22"/>
  <c r="B2938" i="22"/>
  <c r="B302" i="22"/>
  <c r="B1621" i="22"/>
  <c r="C302" i="22" l="1"/>
  <c r="C2938" i="22"/>
  <c r="C2280" i="22"/>
  <c r="C3598" i="22"/>
  <c r="C962" i="22"/>
  <c r="C1621" i="22"/>
  <c r="B963" i="22"/>
  <c r="B2939" i="22"/>
  <c r="B1622" i="22"/>
  <c r="B3599" i="22"/>
  <c r="B2281" i="22"/>
  <c r="B303" i="22"/>
  <c r="C2281" i="22" l="1"/>
  <c r="C3599" i="22"/>
  <c r="C1622" i="22"/>
  <c r="C2939" i="22"/>
  <c r="C963" i="22"/>
  <c r="C303" i="22"/>
  <c r="B2282" i="22"/>
  <c r="B964" i="22"/>
  <c r="B3600" i="22"/>
  <c r="B1623" i="22"/>
  <c r="B304" i="22"/>
  <c r="B2940" i="22"/>
  <c r="C2940" i="22" l="1"/>
  <c r="C1623" i="22"/>
  <c r="C304" i="22"/>
  <c r="C3600" i="22"/>
  <c r="C964" i="22"/>
  <c r="C2282" i="22"/>
  <c r="B965" i="22"/>
  <c r="B305" i="22"/>
  <c r="B2283" i="22"/>
  <c r="B1624" i="22"/>
  <c r="B3601" i="22"/>
  <c r="B2941" i="22"/>
  <c r="C3601" i="22" l="1"/>
  <c r="C1624" i="22"/>
  <c r="C305" i="22"/>
  <c r="C2283" i="22"/>
  <c r="C965" i="22"/>
  <c r="C2941" i="22"/>
  <c r="B3602" i="22"/>
  <c r="B966" i="22"/>
  <c r="B1625" i="22"/>
  <c r="B2284" i="22"/>
  <c r="B2942" i="22"/>
  <c r="B306" i="22"/>
  <c r="C2284" i="22" l="1"/>
  <c r="C1625" i="22"/>
  <c r="C966" i="22"/>
  <c r="C3602" i="22"/>
  <c r="C2942" i="22"/>
  <c r="C306" i="22"/>
  <c r="B967" i="22"/>
  <c r="B2943" i="22"/>
  <c r="B3603" i="22"/>
  <c r="B2285" i="22"/>
  <c r="B1626" i="22"/>
  <c r="B307" i="22"/>
  <c r="C307" i="22" l="1"/>
  <c r="C2285" i="22"/>
  <c r="C3603" i="22"/>
  <c r="C967" i="22"/>
  <c r="C2943" i="22"/>
  <c r="C1626" i="22"/>
  <c r="B2944" i="22"/>
  <c r="B1627" i="22"/>
  <c r="B968" i="22"/>
  <c r="B2286" i="22"/>
  <c r="B3604" i="22"/>
  <c r="B308" i="22"/>
  <c r="C3604" i="22" l="1"/>
  <c r="C2286" i="22"/>
  <c r="C1627" i="22"/>
  <c r="C968" i="22"/>
  <c r="C2944" i="22"/>
  <c r="C308" i="22"/>
  <c r="B3605" i="22"/>
  <c r="B2945" i="22"/>
  <c r="B2287" i="22"/>
  <c r="B969" i="22"/>
  <c r="B309" i="22"/>
  <c r="B1628" i="22"/>
  <c r="C309" i="22" l="1"/>
  <c r="C969" i="22"/>
  <c r="C2287" i="22"/>
  <c r="C2945" i="22"/>
  <c r="C3605" i="22"/>
  <c r="C1628" i="22"/>
  <c r="B310" i="22"/>
  <c r="B3606" i="22"/>
  <c r="B970" i="22"/>
  <c r="B2288" i="22"/>
  <c r="B1629" i="22"/>
  <c r="B2946" i="22"/>
  <c r="C2946" i="22" l="1"/>
  <c r="C1629" i="22"/>
  <c r="C2288" i="22"/>
  <c r="C3606" i="22"/>
  <c r="C970" i="22"/>
  <c r="C310" i="22"/>
  <c r="B3607" i="22"/>
  <c r="B1630" i="22"/>
  <c r="B311" i="22"/>
  <c r="B2289" i="22"/>
  <c r="B971" i="22"/>
  <c r="B2947" i="22"/>
  <c r="C2947" i="22" l="1"/>
  <c r="C971" i="22"/>
  <c r="C2289" i="22"/>
  <c r="C311" i="22"/>
  <c r="C1630" i="22"/>
  <c r="C3607" i="22"/>
  <c r="B2948" i="22"/>
  <c r="B1631" i="22"/>
  <c r="B972" i="22"/>
  <c r="B3608" i="22"/>
  <c r="B2290" i="22"/>
  <c r="B312" i="22"/>
  <c r="C312" i="22" l="1"/>
  <c r="C2290" i="22"/>
  <c r="C3608" i="22"/>
  <c r="C972" i="22"/>
  <c r="C1631" i="22"/>
  <c r="C2948" i="22"/>
  <c r="B313" i="22"/>
  <c r="B1632" i="22"/>
  <c r="B2291" i="22"/>
  <c r="B2949" i="22"/>
  <c r="B3609" i="22"/>
  <c r="B973" i="22"/>
  <c r="C3609" i="22" l="1"/>
  <c r="C2949" i="22"/>
  <c r="C2291" i="22"/>
  <c r="C1632" i="22"/>
  <c r="C313" i="22"/>
  <c r="C973" i="22"/>
  <c r="B974" i="22"/>
  <c r="B3610" i="22"/>
  <c r="B314" i="22"/>
  <c r="B2950" i="22"/>
  <c r="B2292" i="22"/>
  <c r="B1633" i="22"/>
  <c r="C2292" i="22" l="1"/>
  <c r="C2950" i="22"/>
  <c r="C314" i="22"/>
  <c r="C3610" i="22"/>
  <c r="C974" i="22"/>
  <c r="C1633" i="22"/>
  <c r="B2293" i="22"/>
  <c r="B975" i="22"/>
  <c r="B2951" i="22"/>
  <c r="B315" i="22"/>
  <c r="B1634" i="22"/>
  <c r="B3611" i="22"/>
  <c r="C1634" i="22" l="1"/>
  <c r="C315" i="22"/>
  <c r="C2951" i="22"/>
  <c r="C975" i="22"/>
  <c r="C2293" i="22"/>
  <c r="C3611" i="22"/>
  <c r="B1635" i="22"/>
  <c r="B2294" i="22"/>
  <c r="B316" i="22"/>
  <c r="B2952" i="22"/>
  <c r="B3612" i="22"/>
  <c r="B976" i="22"/>
  <c r="C976" i="22" l="1"/>
  <c r="C2952" i="22"/>
  <c r="C2294" i="22"/>
  <c r="C316" i="22"/>
  <c r="C1635" i="22"/>
  <c r="C3612" i="22"/>
  <c r="B3613" i="22"/>
  <c r="B1636" i="22"/>
  <c r="B2953" i="22"/>
  <c r="B317" i="22"/>
  <c r="B2295" i="22"/>
  <c r="B977" i="22"/>
  <c r="C977" i="22" l="1"/>
  <c r="C2295" i="22"/>
  <c r="C317" i="22"/>
  <c r="C2953" i="22"/>
  <c r="C1636" i="22"/>
  <c r="C3613" i="22"/>
  <c r="B2296" i="22"/>
  <c r="B3614" i="22"/>
  <c r="B318" i="22"/>
  <c r="B2954" i="22"/>
  <c r="B978" i="22"/>
  <c r="B1637" i="22"/>
  <c r="C978" i="22" l="1"/>
  <c r="C2954" i="22"/>
  <c r="C318" i="22"/>
  <c r="C3614" i="22"/>
  <c r="C2296" i="22"/>
  <c r="C1637" i="22"/>
  <c r="B1638" i="22"/>
  <c r="B3615" i="22"/>
  <c r="B979" i="22"/>
  <c r="B2297" i="22"/>
  <c r="B2955" i="22"/>
  <c r="B319" i="22"/>
  <c r="C2955" i="22" l="1"/>
  <c r="C2297" i="22"/>
  <c r="C979" i="22"/>
  <c r="C3615" i="22"/>
  <c r="C1638" i="22"/>
  <c r="C319" i="22"/>
  <c r="B3616" i="22"/>
  <c r="B2956" i="22"/>
  <c r="B1639" i="22"/>
  <c r="B2298" i="22"/>
  <c r="B980" i="22"/>
  <c r="B320" i="22"/>
  <c r="C320" i="22" l="1"/>
  <c r="C980" i="22"/>
  <c r="C2298" i="22"/>
  <c r="C2956" i="22"/>
  <c r="C1639" i="22"/>
  <c r="C3616" i="22"/>
  <c r="B981" i="22"/>
  <c r="B3617" i="22"/>
  <c r="B2299" i="22"/>
  <c r="B1640" i="22"/>
  <c r="B321" i="22"/>
  <c r="B2957" i="22"/>
  <c r="C321" i="22" l="1"/>
  <c r="C1640" i="22"/>
  <c r="C981" i="22"/>
  <c r="C2299" i="22"/>
  <c r="C3617" i="22"/>
  <c r="C2957" i="22"/>
  <c r="B3618" i="22"/>
  <c r="B322" i="22"/>
  <c r="B982" i="22"/>
  <c r="B1641" i="22"/>
  <c r="B2300" i="22"/>
  <c r="B2958" i="22"/>
  <c r="C1641" i="22" l="1"/>
  <c r="C2300" i="22"/>
  <c r="C982" i="22"/>
  <c r="C322" i="22"/>
  <c r="C3618" i="22"/>
  <c r="C2958" i="22"/>
  <c r="B2959" i="22"/>
  <c r="B323" i="22"/>
  <c r="B2301" i="22"/>
  <c r="B3619" i="22"/>
  <c r="B1642" i="22"/>
  <c r="B983" i="22"/>
  <c r="C1642" i="22" l="1"/>
  <c r="C2301" i="22"/>
  <c r="C323" i="22"/>
  <c r="C3619" i="22"/>
  <c r="C2959" i="22"/>
  <c r="C983" i="22"/>
  <c r="B3620" i="22"/>
  <c r="B2302" i="22"/>
  <c r="B984" i="22"/>
  <c r="B324" i="22"/>
  <c r="B1643" i="22"/>
  <c r="B2960" i="22"/>
  <c r="C324" i="22" l="1"/>
  <c r="C1643" i="22"/>
  <c r="C984" i="22"/>
  <c r="C2302" i="22"/>
  <c r="C3620" i="22"/>
  <c r="C2960" i="22"/>
  <c r="B1644" i="22"/>
  <c r="B325" i="22"/>
  <c r="B985" i="22"/>
  <c r="B2961" i="22"/>
  <c r="B2303" i="22"/>
  <c r="B3621" i="22"/>
  <c r="C985" i="22" l="1"/>
  <c r="C2303" i="22"/>
  <c r="C2961" i="22"/>
  <c r="C3621" i="22"/>
  <c r="C325" i="22"/>
  <c r="C1644" i="22"/>
  <c r="B1645" i="22"/>
  <c r="B2962" i="22"/>
  <c r="B986" i="22"/>
  <c r="B3622" i="22"/>
  <c r="B326" i="22"/>
  <c r="B2304" i="22"/>
  <c r="C986" i="22" l="1"/>
  <c r="C3622" i="22"/>
  <c r="C2962" i="22"/>
  <c r="C1645" i="22"/>
  <c r="C2304" i="22"/>
  <c r="C326" i="22"/>
  <c r="B2963" i="22"/>
  <c r="B327" i="22"/>
  <c r="B1646" i="22"/>
  <c r="B3623" i="22"/>
  <c r="B987" i="22"/>
  <c r="B2305" i="22"/>
  <c r="C1646" i="22" l="1"/>
  <c r="C3623" i="22"/>
  <c r="C2963" i="22"/>
  <c r="C987" i="22"/>
  <c r="C327" i="22"/>
  <c r="C2305" i="22"/>
  <c r="B328" i="22"/>
  <c r="B988" i="22"/>
  <c r="B2964" i="22"/>
  <c r="B3624" i="22"/>
  <c r="B1647" i="22"/>
  <c r="B2306" i="22"/>
  <c r="C3624" i="22" l="1"/>
  <c r="C2964" i="22"/>
  <c r="C988" i="22"/>
  <c r="C1647" i="22"/>
  <c r="C328" i="22"/>
  <c r="C2306" i="22"/>
  <c r="B989" i="22"/>
  <c r="B1648" i="22"/>
  <c r="B329" i="22"/>
  <c r="B3625" i="22"/>
  <c r="B2965" i="22"/>
  <c r="B2307" i="22"/>
  <c r="C329" i="22" l="1"/>
  <c r="C2965" i="22"/>
  <c r="C3625" i="22"/>
  <c r="C1648" i="22"/>
  <c r="C989" i="22"/>
  <c r="C2307" i="22"/>
  <c r="B2308" i="22"/>
  <c r="B990" i="22"/>
  <c r="B3626" i="22"/>
  <c r="B330" i="22"/>
  <c r="B1649" i="22"/>
  <c r="B2966" i="22"/>
  <c r="C3626" i="22" l="1"/>
  <c r="C330" i="22"/>
  <c r="C990" i="22"/>
  <c r="C1649" i="22"/>
  <c r="C2308" i="22"/>
  <c r="C2966" i="22"/>
  <c r="B2967" i="22"/>
  <c r="B991" i="22"/>
  <c r="B1650" i="22"/>
  <c r="B2309" i="22"/>
  <c r="B331" i="22"/>
  <c r="B3627" i="22"/>
  <c r="C2309" i="22" l="1"/>
  <c r="C991" i="22"/>
  <c r="C2967" i="22"/>
  <c r="C1650" i="22"/>
  <c r="C3627" i="22"/>
  <c r="C331" i="22"/>
  <c r="B3628" i="22"/>
  <c r="B992" i="22"/>
  <c r="B332" i="22"/>
  <c r="B2968" i="22"/>
  <c r="B2310" i="22"/>
  <c r="B1651" i="22"/>
  <c r="C2968" i="22" l="1"/>
  <c r="C2310" i="22"/>
  <c r="C332" i="22"/>
  <c r="C3628" i="22"/>
  <c r="C992" i="22"/>
  <c r="C1651" i="22"/>
  <c r="B2311" i="22"/>
  <c r="B3629" i="22"/>
  <c r="B1652" i="22"/>
  <c r="B2969" i="22"/>
  <c r="B333" i="22"/>
  <c r="B993" i="22"/>
  <c r="C333" i="22" l="1"/>
  <c r="C2969" i="22"/>
  <c r="C3629" i="22"/>
  <c r="C1652" i="22"/>
  <c r="C2311" i="22"/>
  <c r="C993" i="22"/>
  <c r="B994" i="22"/>
  <c r="B3630" i="22"/>
  <c r="B334" i="22"/>
  <c r="B2312" i="22"/>
  <c r="B2970" i="22"/>
  <c r="B1653" i="22"/>
  <c r="C2970" i="22" l="1"/>
  <c r="C2312" i="22"/>
  <c r="C334" i="22"/>
  <c r="C3630" i="22"/>
  <c r="C994" i="22"/>
  <c r="C1653" i="22"/>
  <c r="B1654" i="22"/>
  <c r="B3631" i="22"/>
  <c r="B2971" i="22"/>
  <c r="B995" i="22"/>
  <c r="B2313" i="22"/>
  <c r="B335" i="22"/>
  <c r="C2313" i="22" l="1"/>
  <c r="C995" i="22"/>
  <c r="C2971" i="22"/>
  <c r="C3631" i="22"/>
  <c r="C1654" i="22"/>
  <c r="C335" i="22"/>
  <c r="B2314" i="22"/>
  <c r="B1655" i="22"/>
  <c r="B996" i="22"/>
  <c r="B2972" i="22"/>
  <c r="B336" i="22"/>
  <c r="B3632" i="22"/>
  <c r="C336" i="22" l="1"/>
  <c r="C2972" i="22"/>
  <c r="C996" i="22"/>
  <c r="C1655" i="22"/>
  <c r="C2314" i="22"/>
  <c r="C3632" i="22"/>
  <c r="B2973" i="22"/>
  <c r="B997" i="22"/>
  <c r="B3633" i="22"/>
  <c r="B1656" i="22"/>
  <c r="B337" i="22"/>
  <c r="B2315" i="22"/>
  <c r="C1656" i="22" l="1"/>
  <c r="C3633" i="22"/>
  <c r="C337" i="22"/>
  <c r="C997" i="22"/>
  <c r="C2973" i="22"/>
  <c r="C2315" i="22"/>
  <c r="B1657" i="22"/>
  <c r="B3634" i="22"/>
  <c r="B2316" i="22"/>
  <c r="B998" i="22"/>
  <c r="B338" i="22"/>
  <c r="B2974" i="22"/>
  <c r="C338" i="22" l="1"/>
  <c r="C998" i="22"/>
  <c r="C2316" i="22"/>
  <c r="C3634" i="22"/>
  <c r="C1657" i="22"/>
  <c r="C2974" i="22"/>
  <c r="B2975" i="22"/>
  <c r="B3635" i="22"/>
  <c r="B339" i="22"/>
  <c r="B1658" i="22"/>
  <c r="B999" i="22"/>
  <c r="B2317" i="22"/>
  <c r="C1658" i="22" l="1"/>
  <c r="C339" i="22"/>
  <c r="C3635" i="22"/>
  <c r="C2975" i="22"/>
  <c r="C2317" i="22"/>
  <c r="C999" i="22"/>
  <c r="B1000" i="22"/>
  <c r="B2976" i="22"/>
  <c r="B2318" i="22"/>
  <c r="B1659" i="22"/>
  <c r="B340" i="22"/>
  <c r="B3636" i="22"/>
  <c r="C340" i="22" l="1"/>
  <c r="C1659" i="22"/>
  <c r="C2318" i="22"/>
  <c r="C2976" i="22"/>
  <c r="C1000" i="22"/>
  <c r="C3636" i="22"/>
  <c r="B341" i="22"/>
  <c r="B1001" i="22"/>
  <c r="B1660" i="22"/>
  <c r="B2319" i="22"/>
  <c r="B2977" i="22"/>
  <c r="B3637" i="22"/>
  <c r="C2977" i="22" l="1"/>
  <c r="C2319" i="22"/>
  <c r="C1660" i="22"/>
  <c r="C1001" i="22"/>
  <c r="C341" i="22"/>
  <c r="C3637" i="22"/>
  <c r="B1002" i="22"/>
  <c r="B2978" i="22"/>
  <c r="B342" i="22"/>
  <c r="B2320" i="22"/>
  <c r="B1661" i="22"/>
  <c r="B3638" i="22"/>
  <c r="C1661" i="22" l="1"/>
  <c r="C2320" i="22"/>
  <c r="C342" i="22"/>
  <c r="C2978" i="22"/>
  <c r="C1002" i="22"/>
  <c r="C3638" i="22"/>
  <c r="B2979" i="22"/>
  <c r="B1662" i="22"/>
  <c r="B1003" i="22"/>
  <c r="B2321" i="22"/>
  <c r="B343" i="22"/>
  <c r="B3639" i="22"/>
  <c r="C3639" i="22" l="1"/>
  <c r="C343" i="22"/>
  <c r="C2321" i="22"/>
  <c r="C1003" i="22"/>
  <c r="C1662" i="22"/>
  <c r="C2979" i="22"/>
  <c r="B1663" i="22"/>
  <c r="B344" i="22"/>
  <c r="B2980" i="22"/>
  <c r="B2322" i="22"/>
  <c r="B1004" i="22"/>
  <c r="B3640" i="22"/>
  <c r="C3640" i="22" l="1"/>
  <c r="C1004" i="22"/>
  <c r="C2322" i="22"/>
  <c r="C2980" i="22"/>
  <c r="C344" i="22"/>
  <c r="C1663" i="22"/>
  <c r="B3641" i="22"/>
  <c r="B345" i="22"/>
  <c r="B1005" i="22"/>
  <c r="B1664" i="22"/>
  <c r="B2323" i="22"/>
  <c r="B2981" i="22"/>
  <c r="C2981" i="22" l="1"/>
  <c r="C2323" i="22"/>
  <c r="C1664" i="22"/>
  <c r="C1005" i="22"/>
  <c r="C345" i="22"/>
  <c r="C3641" i="22"/>
  <c r="B2324" i="22"/>
  <c r="B3642" i="22"/>
  <c r="B1665" i="22"/>
  <c r="B1006" i="22"/>
  <c r="B2982" i="22"/>
  <c r="B346" i="22"/>
  <c r="C346" i="22" l="1"/>
  <c r="C2982" i="22"/>
  <c r="C1006" i="22"/>
  <c r="C1665" i="22"/>
  <c r="C3642" i="22"/>
  <c r="C2324" i="22"/>
  <c r="B3643" i="22"/>
  <c r="B2983" i="22"/>
  <c r="B2325" i="22"/>
  <c r="B1007" i="22"/>
  <c r="B1666" i="22"/>
  <c r="B347" i="22"/>
  <c r="C347" i="22" l="1"/>
  <c r="C1666" i="22"/>
  <c r="C1007" i="22"/>
  <c r="C2325" i="22"/>
  <c r="C2983" i="22"/>
  <c r="C3643" i="22"/>
  <c r="B1667" i="22"/>
  <c r="B3644" i="22"/>
  <c r="B1008" i="22"/>
  <c r="B348" i="22"/>
  <c r="B2326" i="22"/>
  <c r="B2984" i="22"/>
  <c r="C2984" i="22" l="1"/>
  <c r="C2326" i="22"/>
  <c r="C348" i="22"/>
  <c r="C1008" i="22"/>
  <c r="C3644" i="22"/>
  <c r="C1667" i="22"/>
  <c r="B2985" i="22"/>
  <c r="B2327" i="22"/>
  <c r="B1668" i="22"/>
  <c r="B349" i="22"/>
  <c r="B1009" i="22"/>
  <c r="B3645" i="22"/>
  <c r="C3645" i="22" l="1"/>
  <c r="C1009" i="22"/>
  <c r="C349" i="22"/>
  <c r="C1668" i="22"/>
  <c r="C2327" i="22"/>
  <c r="C2985" i="22"/>
  <c r="B1010" i="22"/>
  <c r="B2986" i="22"/>
  <c r="B350" i="22"/>
  <c r="B3646" i="22"/>
  <c r="B1669" i="22"/>
  <c r="B2328" i="22"/>
  <c r="C2328" i="22" l="1"/>
  <c r="C1669" i="22"/>
  <c r="C3646" i="22"/>
  <c r="C350" i="22"/>
  <c r="C2986" i="22"/>
  <c r="C1010" i="22"/>
  <c r="B1670" i="22"/>
  <c r="B3647" i="22"/>
  <c r="B351" i="22"/>
  <c r="B2329" i="22"/>
  <c r="B2987" i="22"/>
  <c r="B1011" i="22"/>
  <c r="C2329" i="22" l="1"/>
  <c r="C351" i="22"/>
  <c r="C3647" i="22"/>
  <c r="C1670" i="22"/>
  <c r="C1011" i="22"/>
  <c r="C2987" i="22"/>
  <c r="B1012" i="22"/>
  <c r="B2988" i="22"/>
  <c r="B1671" i="22"/>
  <c r="B2330" i="22"/>
  <c r="B352" i="22"/>
  <c r="B3648" i="22"/>
  <c r="C352" i="22" l="1"/>
  <c r="C2330" i="22"/>
  <c r="C1671" i="22"/>
  <c r="C2988" i="22"/>
  <c r="C1012" i="22"/>
  <c r="C3648" i="22"/>
  <c r="B353" i="22"/>
  <c r="B1013" i="22"/>
  <c r="B2331" i="22"/>
  <c r="B1672" i="22"/>
  <c r="B2989" i="22"/>
  <c r="B3649" i="22"/>
  <c r="C2989" i="22" l="1"/>
  <c r="C1672" i="22"/>
  <c r="C1013" i="22"/>
  <c r="C353" i="22"/>
  <c r="C2331" i="22"/>
  <c r="C3649" i="22"/>
  <c r="B1014" i="22"/>
  <c r="B2990" i="22"/>
  <c r="B354" i="22"/>
  <c r="B1673" i="22"/>
  <c r="B2332" i="22"/>
  <c r="B3650" i="22"/>
  <c r="C2332" i="22" l="1"/>
  <c r="C1673" i="22"/>
  <c r="C354" i="22"/>
  <c r="C2990" i="22"/>
  <c r="C1014" i="22"/>
  <c r="C3650" i="22"/>
  <c r="B2333" i="22"/>
  <c r="B1015" i="22"/>
  <c r="B1674" i="22"/>
  <c r="B355" i="22"/>
  <c r="B3651" i="22"/>
  <c r="B2991" i="22"/>
  <c r="C2991" i="22" l="1"/>
  <c r="C355" i="22"/>
  <c r="C1674" i="22"/>
  <c r="C1015" i="22"/>
  <c r="C2333" i="22"/>
  <c r="C3651" i="22"/>
  <c r="B2992" i="22"/>
  <c r="B1016" i="22"/>
  <c r="B3652" i="22"/>
  <c r="B2334" i="22"/>
  <c r="B356" i="22"/>
  <c r="B1675" i="22"/>
  <c r="C356" i="22" l="1"/>
  <c r="C2334" i="22"/>
  <c r="C3652" i="22"/>
  <c r="C1016" i="22"/>
  <c r="C2992" i="22"/>
  <c r="C1675" i="22"/>
  <c r="B1017" i="22"/>
  <c r="B357" i="22"/>
  <c r="B2993" i="22"/>
  <c r="B2335" i="22"/>
  <c r="B3653" i="22"/>
  <c r="B1676" i="22"/>
  <c r="C1676" i="22" l="1"/>
  <c r="C3653" i="22"/>
  <c r="C2335" i="22"/>
  <c r="C2993" i="22"/>
  <c r="C357" i="22"/>
  <c r="C1017" i="22"/>
  <c r="B1677" i="22"/>
  <c r="B358" i="22"/>
  <c r="B3654" i="22"/>
  <c r="B1018" i="22"/>
  <c r="B2336" i="22"/>
  <c r="B2994" i="22"/>
  <c r="C2994" i="22" l="1"/>
  <c r="C2336" i="22"/>
  <c r="C1018" i="22"/>
  <c r="C3654" i="22"/>
  <c r="C358" i="22"/>
  <c r="C1677" i="22"/>
  <c r="B2337" i="22"/>
  <c r="B1678" i="22"/>
  <c r="B1019" i="22"/>
  <c r="B3655" i="22"/>
  <c r="B359" i="22"/>
  <c r="B2995" i="22"/>
  <c r="C2995" i="22" l="1"/>
  <c r="C359" i="22"/>
  <c r="C3655" i="22"/>
  <c r="C1019" i="22"/>
  <c r="C1678" i="22"/>
  <c r="C2337" i="22"/>
  <c r="B2338" i="22"/>
  <c r="B3656" i="22"/>
  <c r="B1020" i="22"/>
  <c r="B2996" i="22"/>
  <c r="B1679" i="22"/>
  <c r="B360" i="22"/>
  <c r="C1679" i="22" l="1"/>
  <c r="C2996" i="22"/>
  <c r="C1020" i="22"/>
  <c r="C3656" i="22"/>
  <c r="C2338" i="22"/>
  <c r="C360" i="22"/>
  <c r="B3657" i="22"/>
  <c r="B1680" i="22"/>
  <c r="B2339" i="22"/>
  <c r="B2997" i="22"/>
  <c r="B1021" i="22"/>
  <c r="B361" i="22"/>
  <c r="C361" i="22" l="1"/>
  <c r="C1021" i="22"/>
  <c r="C2997" i="22"/>
  <c r="C2339" i="22"/>
  <c r="C3657" i="22"/>
  <c r="C1680" i="22"/>
  <c r="B1681" i="22"/>
  <c r="B1022" i="22"/>
  <c r="B3658" i="22"/>
  <c r="B2998" i="22"/>
  <c r="B2340" i="22"/>
  <c r="B362" i="22"/>
  <c r="C362" i="22" l="1"/>
  <c r="C2340" i="22"/>
  <c r="C2998" i="22"/>
  <c r="C3658" i="22"/>
  <c r="C1022" i="22"/>
  <c r="C1681" i="22"/>
  <c r="B1682" i="22"/>
  <c r="B2999" i="22"/>
  <c r="B3659" i="22"/>
  <c r="B363" i="22"/>
  <c r="B1023" i="22"/>
  <c r="B2341" i="22"/>
  <c r="C2341" i="22" l="1"/>
  <c r="C1023" i="22"/>
  <c r="C363" i="22"/>
  <c r="C3659" i="22"/>
  <c r="C2999" i="22"/>
  <c r="C1682" i="22"/>
  <c r="B1024" i="22"/>
  <c r="B1683" i="22"/>
  <c r="B2342" i="22"/>
  <c r="B364" i="22"/>
  <c r="B3660" i="22"/>
  <c r="B3000" i="22"/>
  <c r="C3000" i="22" l="1"/>
  <c r="C364" i="22"/>
  <c r="C3660" i="22"/>
  <c r="C2342" i="22"/>
  <c r="C1683" i="22"/>
  <c r="C1024" i="22"/>
  <c r="B1684" i="22"/>
  <c r="B3661" i="22"/>
  <c r="B1025" i="22"/>
  <c r="B365" i="22"/>
  <c r="B2343" i="22"/>
  <c r="B3001" i="22"/>
  <c r="C3001" i="22" l="1"/>
  <c r="C365" i="22"/>
  <c r="C1025" i="22"/>
  <c r="C3661" i="22"/>
  <c r="C1684" i="22"/>
  <c r="C2343" i="22"/>
  <c r="B2344" i="22"/>
  <c r="B1685" i="22"/>
  <c r="B366" i="22"/>
  <c r="B1026" i="22"/>
  <c r="B3002" i="22"/>
  <c r="B3662" i="22"/>
  <c r="C3662" i="22" l="1"/>
  <c r="C3002" i="22"/>
  <c r="C1026" i="22"/>
  <c r="C366" i="22"/>
  <c r="C1685" i="22"/>
  <c r="C2344" i="22"/>
  <c r="B3663" i="22"/>
  <c r="B1686" i="22"/>
  <c r="B3003" i="22"/>
  <c r="B2345" i="22"/>
  <c r="B1027" i="22"/>
  <c r="B367" i="22"/>
  <c r="C1027" i="22" l="1"/>
  <c r="C2345" i="22"/>
  <c r="C3003" i="22"/>
  <c r="C1686" i="22"/>
  <c r="C3663" i="22"/>
  <c r="C367" i="22"/>
  <c r="B1687" i="22"/>
  <c r="B1028" i="22"/>
  <c r="B3664" i="22"/>
  <c r="B2346" i="22"/>
  <c r="B3004" i="22"/>
  <c r="B368" i="22"/>
  <c r="C3664" i="22" l="1"/>
  <c r="C368" i="22"/>
  <c r="C2346" i="22"/>
  <c r="C1028" i="22"/>
  <c r="C3004" i="22"/>
  <c r="C1687" i="22"/>
  <c r="B369" i="22"/>
  <c r="B3005" i="22"/>
  <c r="B1688" i="22"/>
  <c r="B2347" i="22"/>
  <c r="B3665" i="22"/>
  <c r="B1029" i="22"/>
  <c r="C3665" i="22" l="1"/>
  <c r="C2347" i="22"/>
  <c r="C1029" i="22"/>
  <c r="C1688" i="22"/>
  <c r="C369" i="22"/>
  <c r="C3005" i="22"/>
  <c r="B1030" i="22"/>
  <c r="B3006" i="22"/>
  <c r="B3666" i="22"/>
  <c r="B370" i="22"/>
  <c r="B2348" i="22"/>
  <c r="B1689" i="22"/>
  <c r="C1689" i="22" l="1"/>
  <c r="C2348" i="22"/>
  <c r="C370" i="22"/>
  <c r="C3666" i="22"/>
  <c r="C3006" i="22"/>
  <c r="C1030" i="22"/>
  <c r="B2349" i="22"/>
  <c r="B1031" i="22"/>
  <c r="B371" i="22"/>
  <c r="B3667" i="22"/>
  <c r="B3007" i="22"/>
  <c r="B1690" i="22"/>
  <c r="C3007" i="22" l="1"/>
  <c r="C3667" i="22"/>
  <c r="C371" i="22"/>
  <c r="C1031" i="22"/>
  <c r="C2349" i="22"/>
  <c r="C1690" i="22"/>
  <c r="B3008" i="22"/>
  <c r="B2350" i="22"/>
  <c r="B3668" i="22"/>
  <c r="B372" i="22"/>
  <c r="B1691" i="22"/>
  <c r="B1032" i="22"/>
  <c r="C1691" i="22" l="1"/>
  <c r="C372" i="22"/>
  <c r="C3668" i="22"/>
  <c r="C2350" i="22"/>
  <c r="C3008" i="22"/>
  <c r="C1032" i="22"/>
  <c r="B1033" i="22"/>
  <c r="B2351" i="22"/>
  <c r="B1692" i="22"/>
  <c r="B3009" i="22"/>
  <c r="B373" i="22"/>
  <c r="B3669" i="22"/>
  <c r="C3669" i="22" l="1"/>
  <c r="C373" i="22"/>
  <c r="C3009" i="22"/>
  <c r="C1692" i="22"/>
  <c r="C2351" i="22"/>
  <c r="C1033" i="22"/>
  <c r="B3670" i="22"/>
  <c r="B2352" i="22"/>
  <c r="B374" i="22"/>
  <c r="B1034" i="22"/>
  <c r="B3010" i="22"/>
  <c r="B1693" i="22"/>
  <c r="C3010" i="22" l="1"/>
  <c r="C1034" i="22"/>
  <c r="C374" i="22"/>
  <c r="C2352" i="22"/>
  <c r="C3670" i="22"/>
  <c r="C1693" i="22"/>
  <c r="B1035" i="22"/>
  <c r="B375" i="22"/>
  <c r="B1694" i="22"/>
  <c r="B2353" i="22"/>
  <c r="B3011" i="22"/>
  <c r="B3671" i="22"/>
  <c r="C3671" i="22" l="1"/>
  <c r="C3011" i="22"/>
  <c r="C2353" i="22"/>
  <c r="C1694" i="22"/>
  <c r="C375" i="22"/>
  <c r="C1035" i="22"/>
  <c r="B3012" i="22"/>
  <c r="B2354" i="22"/>
  <c r="B1695" i="22"/>
  <c r="B3672" i="22"/>
  <c r="B376" i="22"/>
  <c r="B1036" i="22"/>
  <c r="C1036" i="22" l="1"/>
  <c r="C376" i="22"/>
  <c r="C3672" i="22"/>
  <c r="C2354" i="22"/>
  <c r="C1695" i="22"/>
  <c r="C3012" i="22"/>
  <c r="B3673" i="22"/>
  <c r="B1696" i="22"/>
  <c r="B1037" i="22"/>
  <c r="B2355" i="22"/>
  <c r="B377" i="22"/>
  <c r="B3013" i="22"/>
  <c r="C3013" i="22" l="1"/>
  <c r="C377" i="22"/>
  <c r="C2355" i="22"/>
  <c r="C1037" i="22"/>
  <c r="C1696" i="22"/>
  <c r="C3673" i="22"/>
  <c r="B3014" i="22"/>
  <c r="B1697" i="22"/>
  <c r="B378" i="22"/>
  <c r="B3674" i="22"/>
  <c r="B2356" i="22"/>
  <c r="B1038" i="22"/>
  <c r="C2356" i="22" l="1"/>
  <c r="C3674" i="22"/>
  <c r="C378" i="22"/>
  <c r="C1697" i="22"/>
  <c r="C3014" i="22"/>
  <c r="C1038" i="22"/>
  <c r="B1039" i="22"/>
  <c r="B1698" i="22"/>
  <c r="B2357" i="22"/>
  <c r="B3015" i="22"/>
  <c r="B3675" i="22"/>
  <c r="B379" i="22"/>
  <c r="C3675" i="22" l="1"/>
  <c r="C3015" i="22"/>
  <c r="C2357" i="22"/>
  <c r="C1698" i="22"/>
  <c r="C1039" i="22"/>
  <c r="C379" i="22"/>
  <c r="B3676" i="22"/>
  <c r="B1040" i="22"/>
  <c r="B3016" i="22"/>
  <c r="B2358" i="22"/>
  <c r="B1699" i="22"/>
  <c r="B380" i="22"/>
  <c r="C380" i="22" l="1"/>
  <c r="C1699" i="22"/>
  <c r="C2358" i="22"/>
  <c r="C3016" i="22"/>
  <c r="C1040" i="22"/>
  <c r="C3676" i="22"/>
  <c r="B1041" i="22"/>
  <c r="B1700" i="22"/>
  <c r="B3677" i="22"/>
  <c r="B2359" i="22"/>
  <c r="B3017" i="22"/>
  <c r="B381" i="22"/>
  <c r="C381" i="22" l="1"/>
  <c r="C3017" i="22"/>
  <c r="C2359" i="22"/>
  <c r="C3677" i="22"/>
  <c r="C1700" i="22"/>
  <c r="C1041" i="22"/>
  <c r="B1701" i="22"/>
  <c r="B3018" i="22"/>
  <c r="B1042" i="22"/>
  <c r="B2360" i="22"/>
  <c r="B3678" i="22"/>
  <c r="B382" i="22"/>
  <c r="C382" i="22" l="1"/>
  <c r="C3678" i="22"/>
  <c r="C2360" i="22"/>
  <c r="C1042" i="22"/>
  <c r="C3018" i="22"/>
  <c r="C1701" i="22"/>
  <c r="B383" i="22"/>
  <c r="B3019" i="22"/>
  <c r="B3679" i="22"/>
  <c r="B1702" i="22"/>
  <c r="B2361" i="22"/>
  <c r="B1043" i="22"/>
  <c r="C1043" i="22" l="1"/>
  <c r="C2361" i="22"/>
  <c r="C1702" i="22"/>
  <c r="C3679" i="22"/>
  <c r="C3019" i="22"/>
  <c r="C383" i="22"/>
  <c r="B1044" i="22"/>
  <c r="B2362" i="22"/>
  <c r="B384" i="22"/>
  <c r="B1703" i="22"/>
  <c r="B3680" i="22"/>
  <c r="B3020" i="22"/>
  <c r="C3680" i="22" l="1"/>
  <c r="C1703" i="22"/>
  <c r="C384" i="22"/>
  <c r="C3020" i="22"/>
  <c r="C2362" i="22"/>
  <c r="C1044" i="22"/>
  <c r="B3681" i="22"/>
  <c r="B1045" i="22"/>
  <c r="B1704" i="22"/>
  <c r="B3021" i="22"/>
  <c r="B385" i="22"/>
  <c r="B2363" i="22"/>
  <c r="C385" i="22" l="1"/>
  <c r="C3021" i="22"/>
  <c r="C1704" i="22"/>
  <c r="C1045" i="22"/>
  <c r="C3681" i="22"/>
  <c r="C2363" i="22"/>
  <c r="B2364" i="22"/>
  <c r="B386" i="22"/>
  <c r="B3682" i="22"/>
  <c r="B3022" i="22"/>
  <c r="B1705" i="22"/>
  <c r="B1046" i="22"/>
  <c r="C1705" i="22" l="1"/>
  <c r="C3022" i="22"/>
  <c r="C386" i="22"/>
  <c r="C3682" i="22"/>
  <c r="C2364" i="22"/>
  <c r="C1046" i="22"/>
  <c r="B387" i="22"/>
  <c r="B1706" i="22"/>
  <c r="B2365" i="22"/>
  <c r="B3023" i="22"/>
  <c r="B3683" i="22"/>
  <c r="B1047" i="22"/>
  <c r="C3683" i="22" l="1"/>
  <c r="C3023" i="22"/>
  <c r="C2365" i="22"/>
  <c r="C1706" i="22"/>
  <c r="C387" i="22"/>
  <c r="C1047" i="22"/>
  <c r="B1048" i="22"/>
  <c r="B1707" i="22"/>
  <c r="B3684" i="22"/>
  <c r="B388" i="22"/>
  <c r="B3024" i="22"/>
  <c r="B2366" i="22"/>
  <c r="C3024" i="22" l="1"/>
  <c r="C388" i="22"/>
  <c r="C3684" i="22"/>
  <c r="C1707" i="22"/>
  <c r="C1048" i="22"/>
  <c r="C2366" i="22"/>
  <c r="B3025" i="22"/>
  <c r="B1049" i="22"/>
  <c r="B389" i="22"/>
  <c r="B3685" i="22"/>
  <c r="B2367" i="22"/>
  <c r="B1708" i="22"/>
  <c r="C2367" i="22" l="1"/>
  <c r="C3685" i="22"/>
  <c r="C389" i="22"/>
  <c r="C1049" i="22"/>
  <c r="C3025" i="22"/>
  <c r="C1708" i="22"/>
  <c r="B2368" i="22"/>
  <c r="B3686" i="22"/>
  <c r="B390" i="22"/>
  <c r="B1709" i="22"/>
  <c r="B1050" i="22"/>
  <c r="B3026" i="22"/>
  <c r="C3026" i="22" l="1"/>
  <c r="C1050" i="22"/>
  <c r="C1709" i="22"/>
  <c r="C390" i="22"/>
  <c r="C3686" i="22"/>
  <c r="C2368" i="22"/>
  <c r="B1710" i="22"/>
  <c r="B391" i="22"/>
  <c r="B3027" i="22"/>
  <c r="B3687" i="22"/>
  <c r="B1051" i="22"/>
  <c r="B2369" i="22"/>
  <c r="C1051" i="22" l="1"/>
  <c r="C3687" i="22"/>
  <c r="C3027" i="22"/>
  <c r="C391" i="22"/>
  <c r="C1710" i="22"/>
  <c r="C2369" i="22"/>
  <c r="B1052" i="22"/>
  <c r="B1711" i="22"/>
  <c r="B3688" i="22"/>
  <c r="B3028" i="22"/>
  <c r="B2370" i="22"/>
  <c r="B392" i="22"/>
  <c r="C2370" i="22" l="1"/>
  <c r="C3028" i="22"/>
  <c r="C3688" i="22"/>
  <c r="C1711" i="22"/>
  <c r="C1052" i="22"/>
  <c r="C392" i="22"/>
  <c r="B1712" i="22"/>
  <c r="B2371" i="22"/>
  <c r="B1053" i="22"/>
  <c r="B3029" i="22"/>
  <c r="B3689" i="22"/>
  <c r="B393" i="22"/>
  <c r="C393" i="22" l="1"/>
  <c r="C3689" i="22"/>
  <c r="C3029" i="22"/>
  <c r="C2371" i="22"/>
  <c r="C1053" i="22"/>
  <c r="C1712" i="22"/>
  <c r="B2372" i="22"/>
  <c r="B3690" i="22"/>
  <c r="B1713" i="22"/>
  <c r="B3030" i="22"/>
  <c r="B1054" i="22"/>
  <c r="B394" i="22"/>
  <c r="C3030" i="22" l="1"/>
  <c r="C3690" i="22"/>
  <c r="C1713" i="22"/>
  <c r="C2372" i="22"/>
  <c r="C394" i="22"/>
  <c r="C1054" i="22"/>
  <c r="B395" i="22"/>
  <c r="B3691" i="22"/>
  <c r="B1055" i="22"/>
  <c r="B2373" i="22"/>
  <c r="B3031" i="22"/>
  <c r="B1714" i="22"/>
  <c r="C3031" i="22" l="1"/>
  <c r="C2373" i="22"/>
  <c r="C1055" i="22"/>
  <c r="C3691" i="22"/>
  <c r="C395" i="22"/>
  <c r="C1714" i="22"/>
  <c r="B3692" i="22"/>
  <c r="B3032" i="22"/>
  <c r="B396" i="22"/>
  <c r="B2374" i="22"/>
  <c r="B1056" i="22"/>
  <c r="B1715" i="22"/>
  <c r="C1715" i="22" l="1"/>
  <c r="C1056" i="22"/>
  <c r="C2374" i="22"/>
  <c r="C396" i="22"/>
  <c r="C3032" i="22"/>
  <c r="C3692" i="22"/>
  <c r="B1716" i="22"/>
  <c r="B1057" i="22"/>
  <c r="B3693" i="22"/>
  <c r="B2375" i="22"/>
  <c r="B397" i="22"/>
  <c r="B3033" i="22"/>
  <c r="C397" i="22" l="1"/>
  <c r="C2375" i="22"/>
  <c r="C3693" i="22"/>
  <c r="C1057" i="22"/>
  <c r="C1716" i="22"/>
  <c r="C3033" i="22"/>
  <c r="B398" i="22"/>
  <c r="B1717" i="22"/>
  <c r="B2376" i="22"/>
  <c r="B3694" i="22"/>
  <c r="B3034" i="22"/>
  <c r="B1058" i="22"/>
  <c r="C1058" i="22" l="1"/>
  <c r="C3034" i="22"/>
  <c r="C3694" i="22"/>
  <c r="C2376" i="22"/>
  <c r="C1717" i="22"/>
  <c r="C398" i="22"/>
  <c r="B1718" i="22"/>
  <c r="B3035" i="22"/>
  <c r="B399" i="22"/>
  <c r="B3695" i="22"/>
  <c r="B2377" i="22"/>
  <c r="B1059" i="22"/>
  <c r="C3695" i="22" l="1"/>
  <c r="C1718" i="22"/>
  <c r="C399" i="22"/>
  <c r="C3035" i="22"/>
  <c r="C1059" i="22"/>
  <c r="C2377" i="22"/>
  <c r="B2378" i="22"/>
  <c r="B3696" i="22"/>
  <c r="B400" i="22"/>
  <c r="B1060" i="22"/>
  <c r="B3036" i="22"/>
  <c r="B1719" i="22"/>
  <c r="C1719" i="22" l="1"/>
  <c r="C3036" i="22"/>
  <c r="C1060" i="22"/>
  <c r="C400" i="22"/>
  <c r="C3696" i="22"/>
  <c r="C2378" i="22"/>
  <c r="B3697" i="22"/>
  <c r="B3037" i="22"/>
  <c r="B2379" i="22"/>
  <c r="B1061" i="22"/>
  <c r="B401" i="22"/>
  <c r="B1720" i="22"/>
  <c r="C1061" i="22" l="1"/>
  <c r="C3037" i="22"/>
  <c r="C2379" i="22"/>
  <c r="C3697" i="22"/>
  <c r="C1720" i="22"/>
  <c r="C401" i="22"/>
  <c r="B402" i="22"/>
  <c r="B3698" i="22"/>
  <c r="B1062" i="22"/>
  <c r="B2380" i="22"/>
  <c r="B1721" i="22"/>
  <c r="B3038" i="22"/>
  <c r="C1721" i="22" l="1"/>
  <c r="C2380" i="22"/>
  <c r="C1062" i="22"/>
  <c r="C3698" i="22"/>
  <c r="C402" i="22"/>
  <c r="C3038" i="22"/>
  <c r="B2381" i="22"/>
  <c r="B1063" i="22"/>
  <c r="B3039" i="22"/>
  <c r="B3699" i="22"/>
  <c r="B1722" i="22"/>
  <c r="B403" i="22"/>
  <c r="C403" i="22" l="1"/>
  <c r="C1722" i="22"/>
  <c r="C3699" i="22"/>
  <c r="C3039" i="22"/>
  <c r="C1063" i="22"/>
  <c r="C2381" i="22"/>
  <c r="B1723" i="22"/>
  <c r="B3700" i="22"/>
  <c r="B3040" i="22"/>
  <c r="B404" i="22"/>
  <c r="B1064" i="22"/>
  <c r="B2382" i="22"/>
  <c r="C2382" i="22" l="1"/>
  <c r="C1064" i="22"/>
  <c r="C404" i="22"/>
  <c r="C3040" i="22"/>
  <c r="C3700" i="22"/>
  <c r="C1723" i="22"/>
  <c r="B1065" i="22"/>
  <c r="B1724" i="22"/>
  <c r="B405" i="22"/>
  <c r="B3041" i="22"/>
  <c r="B3701" i="22"/>
  <c r="B2383" i="22"/>
  <c r="C2383" i="22" l="1"/>
  <c r="C3701" i="22"/>
  <c r="C3041" i="22"/>
  <c r="C405" i="22"/>
  <c r="C1724" i="22"/>
  <c r="C1065" i="22"/>
  <c r="B1725" i="22"/>
  <c r="B3702" i="22"/>
  <c r="B1066" i="22"/>
  <c r="B3042" i="22"/>
  <c r="B406" i="22"/>
  <c r="B2384" i="22"/>
  <c r="C3042" i="22" l="1"/>
  <c r="C3702" i="22"/>
  <c r="C1066" i="22"/>
  <c r="C1725" i="22"/>
  <c r="C2384" i="22"/>
  <c r="C406" i="22"/>
  <c r="B2385" i="22"/>
  <c r="B3703" i="22"/>
  <c r="B407" i="22"/>
  <c r="B1726" i="22"/>
  <c r="B3043" i="22"/>
  <c r="B1067" i="22"/>
  <c r="C3043" i="22" l="1"/>
  <c r="C1726" i="22"/>
  <c r="C407" i="22"/>
  <c r="C3703" i="22"/>
  <c r="C2385" i="22"/>
  <c r="C1067" i="22"/>
  <c r="B1068" i="22"/>
  <c r="B3044" i="22"/>
  <c r="B2386" i="22"/>
  <c r="B1727" i="22"/>
  <c r="B408" i="22"/>
  <c r="B3704" i="22"/>
  <c r="C408" i="22" l="1"/>
  <c r="C1727" i="22"/>
  <c r="C2386" i="22"/>
  <c r="C3044" i="22"/>
  <c r="C1068" i="22"/>
  <c r="C3704" i="22"/>
  <c r="B409" i="22"/>
  <c r="B1069" i="22"/>
  <c r="B1728" i="22"/>
  <c r="B2387" i="22"/>
  <c r="B3045" i="22"/>
  <c r="B3705" i="22"/>
  <c r="C3045" i="22" l="1"/>
  <c r="C2387" i="22"/>
  <c r="C1069" i="22"/>
  <c r="C1728" i="22"/>
  <c r="C3705" i="22"/>
  <c r="C409" i="22"/>
  <c r="B1070" i="22"/>
  <c r="B3046" i="22"/>
  <c r="B410" i="22"/>
  <c r="B2388" i="22"/>
  <c r="B1729" i="22"/>
  <c r="B3706" i="22"/>
  <c r="C3706" i="22" l="1"/>
  <c r="C1729" i="22"/>
  <c r="C2388" i="22"/>
  <c r="C410" i="22"/>
  <c r="C3046" i="22"/>
  <c r="C1070" i="22"/>
  <c r="B3707" i="22"/>
  <c r="B3047" i="22"/>
  <c r="B1730" i="22"/>
  <c r="B1071" i="22"/>
  <c r="B2389" i="22"/>
  <c r="B411" i="22"/>
  <c r="C411" i="22" l="1"/>
  <c r="C2389" i="22"/>
  <c r="C1071" i="22"/>
  <c r="C1730" i="22"/>
  <c r="C3047" i="22"/>
  <c r="C3707" i="22"/>
  <c r="B412" i="22"/>
  <c r="B2390" i="22"/>
  <c r="B3708" i="22"/>
  <c r="B1072" i="22"/>
  <c r="B1731" i="22"/>
  <c r="B3048" i="22"/>
  <c r="C1072" i="22" l="1"/>
  <c r="C3708" i="22"/>
  <c r="C2390" i="22"/>
  <c r="C412" i="22"/>
  <c r="C3048" i="22"/>
  <c r="C1731" i="22"/>
  <c r="B2391" i="22"/>
  <c r="B1732" i="22"/>
  <c r="B413" i="22"/>
  <c r="B1073" i="22"/>
  <c r="B3709" i="22"/>
  <c r="B3049" i="22"/>
  <c r="C3709" i="22" l="1"/>
  <c r="C1073" i="22"/>
  <c r="C413" i="22"/>
  <c r="C1732" i="22"/>
  <c r="C2391" i="22"/>
  <c r="C3049" i="22"/>
  <c r="B3050" i="22"/>
  <c r="B3710" i="22"/>
  <c r="B2392" i="22"/>
  <c r="B1074" i="22"/>
  <c r="B414" i="22"/>
  <c r="B1733" i="22"/>
  <c r="C414" i="22" l="1"/>
  <c r="C1074" i="22"/>
  <c r="C2392" i="22"/>
  <c r="C3710" i="22"/>
  <c r="C3050" i="22"/>
  <c r="C1733" i="22"/>
  <c r="B3051" i="22"/>
  <c r="B1075" i="22"/>
  <c r="B2393" i="22"/>
  <c r="B1734" i="22"/>
  <c r="B3711" i="22"/>
  <c r="B415" i="22"/>
  <c r="C2393" i="22" l="1"/>
  <c r="C1075" i="22"/>
  <c r="C415" i="22"/>
  <c r="C1734" i="22"/>
  <c r="C3051" i="22"/>
  <c r="C3711" i="22"/>
  <c r="B416" i="22"/>
  <c r="B1076" i="22"/>
  <c r="B3712" i="22"/>
  <c r="B3052" i="22"/>
  <c r="B1735" i="22"/>
  <c r="B2394" i="22"/>
  <c r="C2394" i="22" l="1"/>
  <c r="C1735" i="22"/>
  <c r="C3052" i="22"/>
  <c r="C3712" i="22"/>
  <c r="C1076" i="22"/>
  <c r="C416" i="22"/>
  <c r="B2395" i="22"/>
  <c r="B1077" i="22"/>
  <c r="B1736" i="22"/>
  <c r="B417" i="22"/>
  <c r="B3053" i="22"/>
  <c r="B3713" i="22"/>
  <c r="C3053" i="22" l="1"/>
  <c r="C417" i="22"/>
  <c r="C1736" i="22"/>
  <c r="C1077" i="22"/>
  <c r="C2395" i="22"/>
  <c r="C3713" i="22"/>
  <c r="B3054" i="22"/>
  <c r="B2396" i="22"/>
  <c r="B418" i="22"/>
  <c r="B1737" i="22"/>
  <c r="B1078" i="22"/>
  <c r="B3714" i="22"/>
  <c r="C1078" i="22" l="1"/>
  <c r="C1737" i="22"/>
  <c r="C418" i="22"/>
  <c r="C2396" i="22"/>
  <c r="C3054" i="22"/>
  <c r="C3714" i="22"/>
  <c r="B3715" i="22"/>
  <c r="B2397" i="22"/>
  <c r="B1079" i="22"/>
  <c r="B3055" i="22"/>
  <c r="B1738" i="22"/>
  <c r="B419" i="22"/>
  <c r="C1738" i="22" l="1"/>
  <c r="C3055" i="22"/>
  <c r="C1079" i="22"/>
  <c r="C2397" i="22"/>
  <c r="C3715" i="22"/>
  <c r="C419" i="22"/>
  <c r="B1739" i="22"/>
  <c r="B3716" i="22"/>
  <c r="B3056" i="22"/>
  <c r="B1080" i="22"/>
  <c r="B420" i="22"/>
  <c r="B2398" i="22"/>
  <c r="C2398" i="22" l="1"/>
  <c r="C420" i="22"/>
  <c r="C1080" i="22"/>
  <c r="C3056" i="22"/>
  <c r="C3716" i="22"/>
  <c r="C1739" i="22"/>
  <c r="B3717" i="22"/>
  <c r="B421" i="22"/>
  <c r="B1740" i="22"/>
  <c r="B1081" i="22"/>
  <c r="B3057" i="22"/>
  <c r="B2399" i="22"/>
  <c r="C2399" i="22" l="1"/>
  <c r="C3057" i="22"/>
  <c r="C1081" i="22"/>
  <c r="C1740" i="22"/>
  <c r="C421" i="22"/>
  <c r="C3717" i="22"/>
  <c r="B422" i="22"/>
  <c r="B3058" i="22"/>
  <c r="B3718" i="22"/>
  <c r="B1082" i="22"/>
  <c r="B1741" i="22"/>
  <c r="B2400" i="22"/>
  <c r="C2400" i="22" l="1"/>
  <c r="C1741" i="22"/>
  <c r="C1082" i="22"/>
  <c r="C3718" i="22"/>
  <c r="C3058" i="22"/>
  <c r="C422" i="22"/>
  <c r="B1742" i="22"/>
  <c r="B423" i="22"/>
  <c r="B1083" i="22"/>
  <c r="B3719" i="22"/>
  <c r="B3059" i="22"/>
  <c r="B2401" i="22"/>
  <c r="C2401" i="22" l="1"/>
  <c r="C3719" i="22"/>
  <c r="C1083" i="22"/>
  <c r="C423" i="22"/>
  <c r="C1742" i="22"/>
  <c r="C3059" i="22"/>
  <c r="B3060" i="22"/>
  <c r="B1743" i="22"/>
  <c r="B3720" i="22"/>
  <c r="B1084" i="22"/>
  <c r="B2402" i="22"/>
  <c r="B424" i="22"/>
  <c r="C2402" i="22" l="1"/>
  <c r="C1084" i="22"/>
  <c r="C3720" i="22"/>
  <c r="C1743" i="22"/>
  <c r="C3060" i="22"/>
  <c r="C424" i="22"/>
  <c r="B2403" i="22"/>
  <c r="B3061" i="22"/>
  <c r="B1085" i="22"/>
  <c r="B3721" i="22"/>
  <c r="B425" i="22"/>
  <c r="B1744" i="22"/>
  <c r="C425" i="22" l="1"/>
  <c r="C3721" i="22"/>
  <c r="C1085" i="22"/>
  <c r="C3061" i="22"/>
  <c r="C2403" i="22"/>
  <c r="C1744" i="22"/>
  <c r="B1745" i="22"/>
  <c r="B3062" i="22"/>
  <c r="B426" i="22"/>
  <c r="B2404" i="22"/>
  <c r="B3722" i="22"/>
  <c r="B1086" i="22"/>
  <c r="C2404" i="22" l="1"/>
  <c r="C426" i="22"/>
  <c r="C3062" i="22"/>
  <c r="C1745" i="22"/>
  <c r="C1086" i="22"/>
  <c r="C3722" i="22"/>
  <c r="B1087" i="22"/>
  <c r="B3723" i="22"/>
  <c r="B1746" i="22"/>
  <c r="B2405" i="22"/>
  <c r="B427" i="22"/>
  <c r="B3063" i="22"/>
  <c r="C3063" i="22" l="1"/>
  <c r="C427" i="22"/>
  <c r="C2405" i="22"/>
  <c r="C1746" i="22"/>
  <c r="C3723" i="22"/>
  <c r="C1087" i="22"/>
  <c r="B3064" i="22"/>
  <c r="B3724" i="22"/>
  <c r="B428" i="22"/>
  <c r="B1088" i="22"/>
  <c r="B2406" i="22"/>
  <c r="B1747" i="22"/>
  <c r="C2406" i="22" l="1"/>
  <c r="C1088" i="22"/>
  <c r="C428" i="22"/>
  <c r="C3724" i="22"/>
  <c r="C3064" i="22"/>
  <c r="C1747" i="22"/>
  <c r="B1089" i="22"/>
  <c r="B429" i="22"/>
  <c r="B1748" i="22"/>
  <c r="B3725" i="22"/>
  <c r="B2407" i="22"/>
  <c r="B3065" i="22"/>
  <c r="C3065" i="22" l="1"/>
  <c r="C2407" i="22"/>
  <c r="C3725" i="22"/>
  <c r="C1748" i="22"/>
  <c r="C429" i="22"/>
  <c r="C1089" i="22"/>
  <c r="B3726" i="22"/>
  <c r="B1749" i="22"/>
  <c r="B3066" i="22"/>
  <c r="B430" i="22"/>
  <c r="B2408" i="22"/>
  <c r="B1090" i="22"/>
  <c r="C430" i="22" l="1"/>
  <c r="C3066" i="22"/>
  <c r="C1749" i="22"/>
  <c r="C2408" i="22"/>
  <c r="C3726" i="22"/>
  <c r="C1090" i="22"/>
  <c r="B1750" i="22"/>
  <c r="B2409" i="22"/>
  <c r="B3727" i="22"/>
  <c r="B431" i="22"/>
  <c r="B3067" i="22"/>
  <c r="B1091" i="22"/>
  <c r="C3067" i="22" l="1"/>
  <c r="C431" i="22"/>
  <c r="C3727" i="22"/>
  <c r="C2409" i="22"/>
  <c r="C1750" i="22"/>
  <c r="C1091" i="22"/>
  <c r="B1092" i="22"/>
  <c r="B2410" i="22"/>
  <c r="B3068" i="22"/>
  <c r="B1751" i="22"/>
  <c r="B432" i="22"/>
  <c r="B3728" i="22"/>
  <c r="C3728" i="22" l="1"/>
  <c r="C432" i="22"/>
  <c r="C1751" i="22"/>
  <c r="C3068" i="22"/>
  <c r="C2410" i="22"/>
  <c r="C1092" i="22"/>
  <c r="B3729" i="22"/>
  <c r="B2411" i="22"/>
  <c r="B433" i="22"/>
  <c r="B1093" i="22"/>
  <c r="B1752" i="22"/>
  <c r="B3069" i="22"/>
  <c r="C1752" i="22" l="1"/>
  <c r="C1093" i="22"/>
  <c r="C433" i="22"/>
  <c r="C2411" i="22"/>
  <c r="C3729" i="22"/>
  <c r="C3069" i="22"/>
  <c r="B3070" i="22"/>
  <c r="B2412" i="22"/>
  <c r="B1753" i="22"/>
  <c r="B3730" i="22"/>
  <c r="B1094" i="22"/>
  <c r="B434" i="22"/>
  <c r="C1094" i="22" l="1"/>
  <c r="C3730" i="22"/>
  <c r="C2412" i="22"/>
  <c r="C1753" i="22"/>
  <c r="C3070" i="22"/>
  <c r="C434" i="22"/>
  <c r="B435" i="22"/>
  <c r="B2413" i="22"/>
  <c r="B1095" i="22"/>
  <c r="B3071" i="22"/>
  <c r="B3731" i="22"/>
  <c r="B1754" i="22"/>
  <c r="C1754" i="22" l="1"/>
  <c r="C3731" i="22"/>
  <c r="C3071" i="22"/>
  <c r="C1095" i="22"/>
  <c r="C2413" i="22"/>
  <c r="C435" i="22"/>
  <c r="B3732" i="22"/>
  <c r="B436" i="22"/>
  <c r="B3072" i="22"/>
  <c r="B1096" i="22"/>
  <c r="B1755" i="22"/>
  <c r="B2414" i="22"/>
  <c r="C1755" i="22" l="1"/>
  <c r="C1096" i="22"/>
  <c r="C3072" i="22"/>
  <c r="C436" i="22"/>
  <c r="C3732" i="22"/>
  <c r="C2414" i="22"/>
  <c r="B2415" i="22"/>
  <c r="B437" i="22"/>
  <c r="B1756" i="22"/>
  <c r="B3733" i="22"/>
  <c r="B1097" i="22"/>
  <c r="B3073" i="22"/>
  <c r="C3073" i="22" l="1"/>
  <c r="C1097" i="22"/>
  <c r="C3733" i="22"/>
  <c r="C1756" i="22"/>
  <c r="C437" i="22"/>
  <c r="C2415" i="22"/>
  <c r="B438" i="22"/>
  <c r="B1098" i="22"/>
  <c r="B2416" i="22"/>
  <c r="B3734" i="22"/>
  <c r="B1757" i="22"/>
  <c r="B3074" i="22"/>
  <c r="C1757" i="22" l="1"/>
  <c r="C3734" i="22"/>
  <c r="C2416" i="22"/>
  <c r="C1098" i="22"/>
  <c r="C438" i="22"/>
  <c r="C3074" i="22"/>
  <c r="B1099" i="22"/>
  <c r="B1758" i="22"/>
  <c r="B439" i="22"/>
  <c r="B3735" i="22"/>
  <c r="B2417" i="22"/>
  <c r="B3075" i="22"/>
  <c r="C2417" i="22" l="1"/>
  <c r="C3735" i="22"/>
  <c r="C439" i="22"/>
  <c r="C1758" i="22"/>
  <c r="C1099" i="22"/>
  <c r="C3075" i="22"/>
  <c r="B1759" i="22"/>
  <c r="B2418" i="22"/>
  <c r="B1100" i="22"/>
  <c r="B3736" i="22"/>
  <c r="B440" i="22"/>
  <c r="B3076" i="22"/>
  <c r="C3736" i="22" l="1"/>
  <c r="C1100" i="22"/>
  <c r="C2418" i="22"/>
  <c r="C3076" i="22"/>
  <c r="C440" i="22"/>
  <c r="C1759" i="22"/>
  <c r="B441" i="22"/>
  <c r="B1760" i="22"/>
  <c r="B3737" i="22"/>
  <c r="B1101" i="22"/>
  <c r="B3077" i="22"/>
  <c r="B2419" i="22"/>
  <c r="C2419" i="22" l="1"/>
  <c r="C3077" i="22"/>
  <c r="C1101" i="22"/>
  <c r="C3737" i="22"/>
  <c r="C1760" i="22"/>
  <c r="C441" i="22"/>
  <c r="B1761" i="22"/>
  <c r="B3078" i="22"/>
  <c r="B442" i="22"/>
  <c r="B1102" i="22"/>
  <c r="B3738" i="22"/>
  <c r="B2420" i="22"/>
  <c r="C2420" i="22" l="1"/>
  <c r="C3738" i="22"/>
  <c r="C1102" i="22"/>
  <c r="C3078" i="22"/>
  <c r="C442" i="22"/>
  <c r="C1761" i="22"/>
  <c r="B2421" i="22"/>
  <c r="B3079" i="22"/>
  <c r="B3739" i="22"/>
  <c r="B1762" i="22"/>
  <c r="B1103" i="22"/>
  <c r="B443" i="22"/>
  <c r="C443" i="22" l="1"/>
  <c r="C1103" i="22"/>
  <c r="C1762" i="22"/>
  <c r="C3739" i="22"/>
  <c r="C3079" i="22"/>
  <c r="C2421" i="22"/>
  <c r="B1104" i="22"/>
  <c r="B2422" i="22"/>
  <c r="B1763" i="22"/>
  <c r="B3740" i="22"/>
  <c r="B444" i="22"/>
  <c r="B3080" i="22"/>
  <c r="C3080" i="22" l="1"/>
  <c r="C444" i="22"/>
  <c r="C3740" i="22"/>
  <c r="C1763" i="22"/>
  <c r="C2422" i="22"/>
  <c r="C1104" i="22"/>
  <c r="B3081" i="22"/>
  <c r="B2423" i="22"/>
  <c r="B445" i="22"/>
  <c r="B1105" i="22"/>
  <c r="B3741" i="22"/>
  <c r="B1764" i="22"/>
  <c r="C3741" i="22" l="1"/>
  <c r="C1105" i="22"/>
  <c r="C445" i="22"/>
  <c r="C2423" i="22"/>
  <c r="C3081" i="22"/>
  <c r="C1764" i="22"/>
  <c r="B2424" i="22"/>
  <c r="B3742" i="22"/>
  <c r="B3082" i="22"/>
  <c r="B1106" i="22"/>
  <c r="B446" i="22"/>
  <c r="B1765" i="22"/>
  <c r="C446" i="22" l="1"/>
  <c r="C1106" i="22"/>
  <c r="C3082" i="22"/>
  <c r="C3742" i="22"/>
  <c r="C2424" i="22"/>
  <c r="C1765" i="22"/>
  <c r="B1766" i="22"/>
  <c r="B447" i="22"/>
  <c r="B2425" i="22"/>
  <c r="B1107" i="22"/>
  <c r="B3083" i="22"/>
  <c r="B3743" i="22"/>
  <c r="C3083" i="22" l="1"/>
  <c r="C1107" i="22"/>
  <c r="C2425" i="22"/>
  <c r="C447" i="22"/>
  <c r="C1766" i="22"/>
  <c r="C3743" i="22"/>
  <c r="B3084" i="22"/>
  <c r="B1767" i="22"/>
  <c r="B3744" i="22"/>
  <c r="B1108" i="22"/>
  <c r="B2426" i="22"/>
  <c r="B448" i="22"/>
  <c r="C1108" i="22" l="1"/>
  <c r="C2426" i="22"/>
  <c r="C3744" i="22"/>
  <c r="C3084" i="22"/>
  <c r="C1767" i="22"/>
  <c r="C448" i="22"/>
  <c r="B2427" i="22"/>
  <c r="B3085" i="22"/>
  <c r="B1109" i="22"/>
  <c r="B3745" i="22"/>
  <c r="B449" i="22"/>
  <c r="B1768" i="22"/>
  <c r="C1768" i="22" l="1"/>
  <c r="C449" i="22"/>
  <c r="C3745" i="22"/>
  <c r="C1109" i="22"/>
  <c r="C3085" i="22"/>
  <c r="C2427" i="22"/>
  <c r="B1769" i="22"/>
  <c r="B3086" i="22"/>
  <c r="B450" i="22"/>
  <c r="B2428" i="22"/>
  <c r="B3746" i="22"/>
  <c r="B1110" i="22"/>
  <c r="C1110" i="22" l="1"/>
  <c r="C3746" i="22"/>
  <c r="C2428" i="22"/>
  <c r="C450" i="22"/>
  <c r="C3086" i="22"/>
  <c r="C1769" i="22"/>
  <c r="B1111" i="22"/>
  <c r="B3087" i="22"/>
  <c r="B3747" i="22"/>
  <c r="B1770" i="22"/>
  <c r="B2429" i="22"/>
  <c r="B451" i="22"/>
  <c r="C451" i="22" l="1"/>
  <c r="C1770" i="22"/>
  <c r="C2429" i="22"/>
  <c r="C3747" i="22"/>
  <c r="C3087" i="22"/>
  <c r="C1111" i="22"/>
  <c r="B2430" i="22"/>
  <c r="B1112" i="22"/>
  <c r="B1771" i="22"/>
  <c r="B3748" i="22"/>
  <c r="B452" i="22"/>
  <c r="B3088" i="22"/>
  <c r="C3088" i="22" l="1"/>
  <c r="C452" i="22"/>
  <c r="C3748" i="22"/>
  <c r="C1112" i="22"/>
  <c r="C1771" i="22"/>
  <c r="C2430" i="22"/>
  <c r="B2431" i="22"/>
  <c r="B3749" i="22"/>
  <c r="B1772" i="22"/>
  <c r="B3089" i="22"/>
  <c r="B1113" i="22"/>
  <c r="B453" i="22"/>
  <c r="C1113" i="22" l="1"/>
  <c r="C3089" i="22"/>
  <c r="C2431" i="22"/>
  <c r="C1772" i="22"/>
  <c r="C3749" i="22"/>
  <c r="C453" i="22"/>
  <c r="B3750" i="22"/>
  <c r="B1114" i="22"/>
  <c r="B2432" i="22"/>
  <c r="B3090" i="22"/>
  <c r="B1773" i="22"/>
  <c r="B454" i="22"/>
  <c r="C454" i="22" l="1"/>
  <c r="C3090" i="22"/>
  <c r="C2432" i="22"/>
  <c r="C1773" i="22"/>
  <c r="C3750" i="22"/>
  <c r="C1114" i="22"/>
  <c r="B455" i="22"/>
  <c r="B1115" i="22"/>
  <c r="B1774" i="22"/>
  <c r="B3751" i="22"/>
  <c r="B3091" i="22"/>
  <c r="B2433" i="22"/>
  <c r="C3751" i="22" l="1"/>
  <c r="C1115" i="22"/>
  <c r="C1774" i="22"/>
  <c r="C455" i="22"/>
  <c r="C2433" i="22"/>
  <c r="C3091" i="22"/>
  <c r="B3092" i="22"/>
  <c r="B456" i="22"/>
  <c r="B3752" i="22"/>
  <c r="B1775" i="22"/>
  <c r="B1116" i="22"/>
  <c r="B2434" i="22"/>
  <c r="C1116" i="22" l="1"/>
  <c r="C1775" i="22"/>
  <c r="C3752" i="22"/>
  <c r="C456" i="22"/>
  <c r="C3092" i="22"/>
  <c r="C2434" i="22"/>
  <c r="B1117" i="22"/>
  <c r="B3093" i="22"/>
  <c r="B1776" i="22"/>
  <c r="B3753" i="22"/>
  <c r="B2435" i="22"/>
  <c r="B457" i="22"/>
  <c r="C3753" i="22" l="1"/>
  <c r="C2435" i="22"/>
  <c r="C1776" i="22"/>
  <c r="C457" i="22"/>
  <c r="C3093" i="22"/>
  <c r="C1117" i="22"/>
  <c r="B3094" i="22"/>
  <c r="B2436" i="22"/>
  <c r="B1118" i="22"/>
  <c r="B3754" i="22"/>
  <c r="B1777" i="22"/>
  <c r="B458" i="22"/>
  <c r="C458" i="22" l="1"/>
  <c r="C1777" i="22"/>
  <c r="C3754" i="22"/>
  <c r="C1118" i="22"/>
  <c r="C2436" i="22"/>
  <c r="C3094" i="22"/>
  <c r="B1778" i="22"/>
  <c r="B3095" i="22"/>
  <c r="B3755" i="22"/>
  <c r="B1119" i="22"/>
  <c r="B459" i="22"/>
  <c r="B2437" i="22"/>
  <c r="C2437" i="22" l="1"/>
  <c r="C459" i="22"/>
  <c r="C1119" i="22"/>
  <c r="C3095" i="22"/>
  <c r="C3755" i="22"/>
  <c r="C1778" i="22"/>
  <c r="B460" i="22"/>
  <c r="B1779" i="22"/>
  <c r="B1120" i="22"/>
  <c r="B3756" i="22"/>
  <c r="B2438" i="22"/>
  <c r="B3096" i="22"/>
  <c r="C2438" i="22" l="1"/>
  <c r="C3756" i="22"/>
  <c r="C1120" i="22"/>
  <c r="C1779" i="22"/>
  <c r="C460" i="22"/>
  <c r="C3096" i="22"/>
  <c r="B2439" i="22"/>
  <c r="B461" i="22"/>
  <c r="B3757" i="22"/>
  <c r="B1121" i="22"/>
  <c r="B3097" i="22"/>
  <c r="B1780" i="22"/>
  <c r="C1780" i="22" l="1"/>
  <c r="C3097" i="22"/>
  <c r="C1121" i="22"/>
  <c r="C3757" i="22"/>
  <c r="C461" i="22"/>
  <c r="C2439" i="22"/>
  <c r="B1781" i="22"/>
  <c r="B3098" i="22"/>
  <c r="B2440" i="22"/>
  <c r="B1122" i="22"/>
  <c r="B3758" i="22"/>
  <c r="B462" i="22"/>
  <c r="C3758" i="22" l="1"/>
  <c r="C1122" i="22"/>
  <c r="C2440" i="22"/>
  <c r="C3098" i="22"/>
  <c r="C1781" i="22"/>
  <c r="C462" i="22"/>
  <c r="B3099" i="22"/>
  <c r="B3759" i="22"/>
  <c r="B1782" i="22"/>
  <c r="B1123" i="22"/>
  <c r="B2441" i="22"/>
  <c r="B463" i="22"/>
  <c r="C1123" i="22" l="1"/>
  <c r="C3759" i="22"/>
  <c r="C1782" i="22"/>
  <c r="C3099" i="22"/>
  <c r="C463" i="22"/>
  <c r="C2441" i="22"/>
  <c r="B2442" i="22"/>
  <c r="B3100" i="22"/>
  <c r="B1124" i="22"/>
  <c r="B1783" i="22"/>
  <c r="B3760" i="22"/>
  <c r="B464" i="22"/>
  <c r="C464" i="22" l="1"/>
  <c r="C3760" i="22"/>
  <c r="C1783" i="22"/>
  <c r="C1124" i="22"/>
  <c r="C3100" i="22"/>
  <c r="C2442" i="22"/>
  <c r="B3761" i="22"/>
  <c r="B2443" i="22"/>
  <c r="B1784" i="22"/>
  <c r="B1125" i="22"/>
  <c r="B465" i="22"/>
  <c r="B3101" i="22"/>
  <c r="C3101" i="22" l="1"/>
  <c r="C465" i="22"/>
  <c r="C1125" i="22"/>
  <c r="C1784" i="22"/>
  <c r="C2443" i="22"/>
  <c r="C3761" i="22"/>
  <c r="B3762" i="22"/>
  <c r="B1126" i="22"/>
  <c r="B1785" i="22"/>
  <c r="B3102" i="22"/>
  <c r="B2444" i="22"/>
  <c r="B466" i="22"/>
  <c r="C2444" i="22" l="1"/>
  <c r="C3102" i="22"/>
  <c r="C1785" i="22"/>
  <c r="C1126" i="22"/>
  <c r="C3762" i="22"/>
  <c r="C466" i="22"/>
  <c r="B1127" i="22"/>
  <c r="B2445" i="22"/>
  <c r="B3763" i="22"/>
  <c r="B3103" i="22"/>
  <c r="B1786" i="22"/>
  <c r="B467" i="22"/>
  <c r="C1786" i="22" l="1"/>
  <c r="C3103" i="22"/>
  <c r="C2445" i="22"/>
  <c r="C3763" i="22"/>
  <c r="C1127" i="22"/>
  <c r="C467" i="22"/>
  <c r="B2446" i="22"/>
  <c r="B1787" i="22"/>
  <c r="B1128" i="22"/>
  <c r="B3104" i="22"/>
  <c r="B3764" i="22"/>
  <c r="B468" i="22"/>
  <c r="C3764" i="22" l="1"/>
  <c r="C3104" i="22"/>
  <c r="C1128" i="22"/>
  <c r="C1787" i="22"/>
  <c r="C2446" i="22"/>
  <c r="C468" i="22"/>
  <c r="B3105" i="22"/>
  <c r="B1129" i="22"/>
  <c r="B469" i="22"/>
  <c r="B1788" i="22"/>
  <c r="B3765" i="22"/>
  <c r="B2447" i="22"/>
  <c r="C2447" i="22" l="1"/>
  <c r="C3765" i="22"/>
  <c r="C1788" i="22"/>
  <c r="C1129" i="22"/>
  <c r="C469" i="22"/>
  <c r="C3105" i="22"/>
  <c r="B2448" i="22"/>
  <c r="B3106" i="22"/>
  <c r="B1789" i="22"/>
  <c r="B470" i="22"/>
  <c r="B1130" i="22"/>
  <c r="B3766" i="22"/>
  <c r="C3766" i="22" l="1"/>
  <c r="C1130" i="22"/>
  <c r="C470" i="22"/>
  <c r="C1789" i="22"/>
  <c r="C3106" i="22"/>
  <c r="C2448" i="22"/>
  <c r="B2449" i="22"/>
  <c r="B471" i="22"/>
  <c r="B1790" i="22"/>
  <c r="B3767" i="22"/>
  <c r="B3107" i="22"/>
  <c r="B1131" i="22"/>
  <c r="C3107" i="22" l="1"/>
  <c r="C3767" i="22"/>
  <c r="C1790" i="22"/>
  <c r="C471" i="22"/>
  <c r="C2449" i="22"/>
  <c r="C1131" i="22"/>
  <c r="B3108" i="22"/>
  <c r="B2450" i="22"/>
  <c r="B3768" i="22"/>
  <c r="B1791" i="22"/>
  <c r="B1132" i="22"/>
  <c r="B472" i="22"/>
  <c r="C1791" i="22" l="1"/>
  <c r="C3768" i="22"/>
  <c r="C2450" i="22"/>
  <c r="C3108" i="22"/>
  <c r="C472" i="22"/>
  <c r="C1132" i="22"/>
  <c r="B2451" i="22"/>
  <c r="B1133" i="22"/>
  <c r="B3109" i="22"/>
  <c r="B1792" i="22"/>
  <c r="B3769" i="22"/>
  <c r="B473" i="22"/>
  <c r="C3769" i="22" l="1"/>
  <c r="C1792" i="22"/>
  <c r="C3109" i="22"/>
  <c r="C1133" i="22"/>
  <c r="C2451" i="22"/>
  <c r="C473" i="22"/>
  <c r="B474" i="22"/>
  <c r="B1134" i="22"/>
  <c r="B3770" i="22"/>
  <c r="B2452" i="22"/>
  <c r="B1793" i="22"/>
  <c r="B3110" i="22"/>
  <c r="C3110" i="22" l="1"/>
  <c r="C1793" i="22"/>
  <c r="C2452" i="22"/>
  <c r="C3770" i="22"/>
  <c r="C1134" i="22"/>
  <c r="C474" i="22"/>
  <c r="B1135" i="22"/>
  <c r="B1794" i="22"/>
  <c r="B475" i="22"/>
  <c r="B2453" i="22"/>
  <c r="B3771" i="22"/>
  <c r="B3111" i="22"/>
  <c r="C3771" i="22" l="1"/>
  <c r="C2453" i="22"/>
  <c r="C1794" i="22"/>
  <c r="C1135" i="22"/>
  <c r="C3111" i="22"/>
  <c r="C475" i="22"/>
  <c r="B3772" i="22"/>
  <c r="B1136" i="22"/>
  <c r="B2454" i="22"/>
  <c r="B476" i="22"/>
  <c r="B1795" i="22"/>
  <c r="B3112" i="22"/>
  <c r="C1795" i="22" l="1"/>
  <c r="C476" i="22"/>
  <c r="C2454" i="22"/>
  <c r="C3772" i="22"/>
  <c r="C3112" i="22"/>
  <c r="C1136" i="22"/>
  <c r="B3773" i="22"/>
  <c r="B477" i="22"/>
  <c r="B2455" i="22"/>
  <c r="B3113" i="22"/>
  <c r="B1137" i="22"/>
  <c r="B1796" i="22"/>
  <c r="C1137" i="22" l="1"/>
  <c r="C3113" i="22"/>
  <c r="C477" i="22"/>
  <c r="C2455" i="22"/>
  <c r="C3773" i="22"/>
  <c r="C1796" i="22"/>
  <c r="B1138" i="22"/>
  <c r="B3774" i="22"/>
  <c r="B1797" i="22"/>
  <c r="B3114" i="22"/>
  <c r="B2456" i="22"/>
  <c r="B478" i="22"/>
  <c r="C3114" i="22" l="1"/>
  <c r="C1797" i="22"/>
  <c r="C478" i="22"/>
  <c r="C1138" i="22"/>
  <c r="C3774" i="22"/>
  <c r="C2456" i="22"/>
  <c r="B3115" i="22"/>
  <c r="B1798" i="22"/>
  <c r="B479" i="22"/>
  <c r="B3775" i="22"/>
  <c r="B2457" i="22"/>
  <c r="B1139" i="22"/>
  <c r="C2457" i="22" l="1"/>
  <c r="C3775" i="22"/>
  <c r="C479" i="22"/>
  <c r="C1798" i="22"/>
  <c r="C3115" i="22"/>
  <c r="C1139" i="22"/>
  <c r="B1799" i="22"/>
  <c r="B2458" i="22"/>
  <c r="B3116" i="22"/>
  <c r="B3776" i="22"/>
  <c r="B480" i="22"/>
  <c r="B1140" i="22"/>
  <c r="C480" i="22" l="1"/>
  <c r="C3776" i="22"/>
  <c r="C3116" i="22"/>
  <c r="C2458" i="22"/>
  <c r="C1799" i="22"/>
  <c r="C1140" i="22"/>
  <c r="B1800" i="22"/>
  <c r="B3777" i="22"/>
  <c r="B3117" i="22"/>
  <c r="B1141" i="22"/>
  <c r="B2459" i="22"/>
  <c r="B481" i="22"/>
  <c r="C481" i="22" l="1"/>
  <c r="C1141" i="22"/>
  <c r="C3117" i="22"/>
  <c r="C2459" i="22"/>
  <c r="C3777" i="22"/>
  <c r="C1800" i="22"/>
  <c r="B1142" i="22"/>
  <c r="B3118" i="22"/>
  <c r="B482" i="22"/>
  <c r="B3778" i="22"/>
  <c r="B2460" i="22"/>
  <c r="B1801" i="22"/>
  <c r="C3778" i="22" l="1"/>
  <c r="C2460" i="22"/>
  <c r="C482" i="22"/>
  <c r="C3118" i="22"/>
  <c r="C1142" i="22"/>
  <c r="C1801" i="22"/>
  <c r="B2461" i="22"/>
  <c r="B3779" i="22"/>
  <c r="B483" i="22"/>
  <c r="B1802" i="22"/>
  <c r="B3119" i="22"/>
  <c r="B1143" i="22"/>
  <c r="C1143" i="22" l="1"/>
  <c r="C1802" i="22"/>
  <c r="C483" i="22"/>
  <c r="C2461" i="22"/>
  <c r="C3779" i="22"/>
  <c r="C3119" i="22"/>
  <c r="B3120" i="22"/>
  <c r="B2462" i="22"/>
  <c r="B1803" i="22"/>
  <c r="B484" i="22"/>
  <c r="B1144" i="22"/>
  <c r="B3780" i="22"/>
  <c r="C484" i="22" l="1"/>
  <c r="C2462" i="22"/>
  <c r="C3120" i="22"/>
  <c r="C1803" i="22"/>
  <c r="C3780" i="22"/>
  <c r="C1144" i="22"/>
  <c r="B3781" i="22"/>
  <c r="B1145" i="22"/>
  <c r="B3121" i="22"/>
  <c r="B485" i="22"/>
  <c r="B1804" i="22"/>
  <c r="B2463" i="22"/>
  <c r="C485" i="22" l="1"/>
  <c r="C1804" i="22"/>
  <c r="C3121" i="22"/>
  <c r="C1145" i="22"/>
  <c r="C3781" i="22"/>
  <c r="C2463" i="22"/>
  <c r="B2464" i="22"/>
  <c r="B1805" i="22"/>
  <c r="B3782" i="22"/>
  <c r="B486" i="22"/>
  <c r="B3122" i="22"/>
  <c r="B1146" i="22"/>
  <c r="C1146" i="22" l="1"/>
  <c r="C3122" i="22"/>
  <c r="C486" i="22"/>
  <c r="C3782" i="22"/>
  <c r="C1805" i="22"/>
  <c r="C2464" i="22"/>
  <c r="B1147" i="22"/>
  <c r="B3123" i="22"/>
  <c r="B2465" i="22"/>
  <c r="B487" i="22"/>
  <c r="B3783" i="22"/>
  <c r="B1806" i="22"/>
  <c r="C3783" i="22" l="1"/>
  <c r="C487" i="22"/>
  <c r="C2465" i="22"/>
  <c r="C3123" i="22"/>
  <c r="C1147" i="22"/>
  <c r="C1806" i="22"/>
  <c r="B3784" i="22"/>
  <c r="B1148" i="22"/>
  <c r="B488" i="22"/>
  <c r="B2466" i="22"/>
  <c r="B1807" i="22"/>
  <c r="B3124" i="22"/>
  <c r="C2466" i="22" l="1"/>
  <c r="C488" i="22"/>
  <c r="C1148" i="22"/>
  <c r="C3784" i="22"/>
  <c r="C3124" i="22"/>
  <c r="C1807" i="22"/>
  <c r="B3125" i="22"/>
  <c r="B1808" i="22"/>
  <c r="B3785" i="22"/>
  <c r="B2467" i="22"/>
  <c r="B489" i="22"/>
  <c r="B1149" i="22"/>
  <c r="C489" i="22" l="1"/>
  <c r="C2467" i="22"/>
  <c r="C1808" i="22"/>
  <c r="C3125" i="22"/>
  <c r="C3785" i="22"/>
  <c r="C1149" i="22"/>
  <c r="B3126" i="22"/>
  <c r="B2468" i="22"/>
  <c r="B3786" i="22"/>
  <c r="B1150" i="22"/>
  <c r="B1809" i="22"/>
  <c r="B490" i="22"/>
  <c r="C490" i="22" l="1"/>
  <c r="C1150" i="22"/>
  <c r="C3786" i="22"/>
  <c r="C2468" i="22"/>
  <c r="C3126" i="22"/>
  <c r="C1809" i="22"/>
  <c r="B1810" i="22"/>
  <c r="B3127" i="22"/>
  <c r="B1151" i="22"/>
  <c r="B3787" i="22"/>
  <c r="B491" i="22"/>
  <c r="B2469" i="22"/>
  <c r="C2469" i="22" l="1"/>
  <c r="C3787" i="22"/>
  <c r="C1151" i="22"/>
  <c r="C1810" i="22"/>
  <c r="C3127" i="22"/>
  <c r="C491" i="22"/>
  <c r="B492" i="22"/>
  <c r="B1811" i="22"/>
  <c r="B3788" i="22"/>
  <c r="B1152" i="22"/>
  <c r="B2470" i="22"/>
  <c r="B3128" i="22"/>
  <c r="C3128" i="22" l="1"/>
  <c r="C2470" i="22"/>
  <c r="C1152" i="22"/>
  <c r="C3788" i="22"/>
  <c r="C1811" i="22"/>
  <c r="C492" i="22"/>
  <c r="B3129" i="22"/>
  <c r="B1812" i="22"/>
  <c r="B2471" i="22"/>
  <c r="B493" i="22"/>
  <c r="B1153" i="22"/>
  <c r="B3789" i="22"/>
  <c r="C3789" i="22" l="1"/>
  <c r="C1153" i="22"/>
  <c r="C493" i="22"/>
  <c r="C2471" i="22"/>
  <c r="C1812" i="22"/>
  <c r="C3129" i="22"/>
  <c r="B1154" i="22"/>
  <c r="B3130" i="22"/>
  <c r="B494" i="22"/>
  <c r="B2472" i="22"/>
  <c r="B3790" i="22"/>
  <c r="B1813" i="22"/>
  <c r="C1813" i="22" l="1"/>
  <c r="C3790" i="22"/>
  <c r="C2472" i="22"/>
  <c r="C494" i="22"/>
  <c r="C3130" i="22"/>
  <c r="C1154" i="22"/>
  <c r="B3791" i="22"/>
  <c r="B1155" i="22"/>
  <c r="B2473" i="22"/>
  <c r="B1814" i="22"/>
  <c r="B495" i="22"/>
  <c r="B3131" i="22"/>
  <c r="C3131" i="22" l="1"/>
  <c r="C495" i="22"/>
  <c r="C1814" i="22"/>
  <c r="C2473" i="22"/>
  <c r="C1155" i="22"/>
  <c r="C3791" i="22"/>
  <c r="B1815" i="22"/>
  <c r="B2474" i="22"/>
  <c r="B3132" i="22"/>
  <c r="B1156" i="22"/>
  <c r="B496" i="22"/>
  <c r="B3792" i="22"/>
  <c r="C3792" i="22" l="1"/>
  <c r="C496" i="22"/>
  <c r="C1156" i="22"/>
  <c r="C3132" i="22"/>
  <c r="C2474" i="22"/>
  <c r="C1815" i="22"/>
  <c r="B497" i="22"/>
  <c r="B1157" i="22"/>
  <c r="B3133" i="22"/>
  <c r="B3793" i="22"/>
  <c r="B2475" i="22"/>
  <c r="B1816" i="22"/>
  <c r="C2475" i="22" l="1"/>
  <c r="C3793" i="22"/>
  <c r="C3133" i="22"/>
  <c r="C1157" i="22"/>
  <c r="C497" i="22"/>
  <c r="C1816" i="22"/>
  <c r="B1817" i="22"/>
  <c r="B1158" i="22"/>
  <c r="B2476" i="22"/>
  <c r="B498" i="22"/>
  <c r="B3794" i="22"/>
  <c r="B3134" i="22"/>
  <c r="C2476" i="22" l="1"/>
  <c r="C498" i="22"/>
  <c r="C1158" i="22"/>
  <c r="C1817" i="22"/>
  <c r="C3794" i="22"/>
  <c r="C3134" i="22"/>
  <c r="B3795" i="22"/>
  <c r="B1818" i="22"/>
  <c r="B499" i="22"/>
  <c r="B2477" i="22"/>
  <c r="B3135" i="22"/>
  <c r="B1159" i="22"/>
  <c r="C3135" i="22" l="1"/>
  <c r="C2477" i="22"/>
  <c r="C1159" i="22"/>
  <c r="C499" i="22"/>
  <c r="C3795" i="22"/>
  <c r="C1818" i="22"/>
  <c r="B1819" i="22"/>
  <c r="B3136" i="22"/>
  <c r="B3796" i="22"/>
  <c r="B2478" i="22"/>
  <c r="B500" i="22"/>
  <c r="B1160" i="22"/>
  <c r="C1160" i="22" l="1"/>
  <c r="C500" i="22"/>
  <c r="C2478" i="22"/>
  <c r="C3796" i="22"/>
  <c r="C3136" i="22"/>
  <c r="C1819" i="22"/>
  <c r="B501" i="22"/>
  <c r="B1820" i="22"/>
  <c r="B2479" i="22"/>
  <c r="B3797" i="22"/>
  <c r="B1161" i="22"/>
  <c r="B3137" i="22"/>
  <c r="C1161" i="22" l="1"/>
  <c r="C3797" i="22"/>
  <c r="C2479" i="22"/>
  <c r="C1820" i="22"/>
  <c r="C501" i="22"/>
  <c r="C3137" i="22"/>
  <c r="B3138" i="22"/>
  <c r="B1821" i="22"/>
  <c r="B1162" i="22"/>
  <c r="B502" i="22"/>
  <c r="B3798" i="22"/>
  <c r="B2480" i="22"/>
  <c r="C502" i="22" l="1"/>
  <c r="C1162" i="22"/>
  <c r="C3138" i="22"/>
  <c r="C2480" i="22"/>
  <c r="C1821" i="22"/>
  <c r="C3798" i="22"/>
  <c r="B2481" i="22"/>
  <c r="B1822" i="22"/>
  <c r="B3799" i="22"/>
  <c r="B3139" i="22"/>
  <c r="B503" i="22"/>
  <c r="B1163" i="22"/>
  <c r="C1163" i="22" l="1"/>
  <c r="C503" i="22"/>
  <c r="C3139" i="22"/>
  <c r="C2481" i="22"/>
  <c r="C3799" i="22"/>
  <c r="C1822" i="22"/>
  <c r="B1823" i="22"/>
  <c r="B504" i="22"/>
  <c r="B2482" i="22"/>
  <c r="B3140" i="22"/>
  <c r="B3800" i="22"/>
  <c r="B1164" i="22"/>
  <c r="C3800" i="22" l="1"/>
  <c r="C3140" i="22"/>
  <c r="C2482" i="22"/>
  <c r="C1823" i="22"/>
  <c r="C504" i="22"/>
  <c r="C1164" i="22"/>
  <c r="B3801" i="22"/>
  <c r="B1824" i="22"/>
  <c r="B3141" i="22"/>
  <c r="B2483" i="22"/>
  <c r="B1165" i="22"/>
  <c r="B505" i="22"/>
  <c r="C1165" i="22" l="1"/>
  <c r="C2483" i="22"/>
  <c r="C3141" i="22"/>
  <c r="C1824" i="22"/>
  <c r="C3801" i="22"/>
  <c r="C505" i="22"/>
  <c r="B1825" i="22"/>
  <c r="B1166" i="22"/>
  <c r="B3802" i="22"/>
  <c r="B2484" i="22"/>
  <c r="B3142" i="22"/>
  <c r="B506" i="22"/>
  <c r="C3142" i="22" l="1"/>
  <c r="C2484" i="22"/>
  <c r="C1166" i="22"/>
  <c r="C3802" i="22"/>
  <c r="C1825" i="22"/>
  <c r="C506" i="22"/>
  <c r="B3143" i="22"/>
  <c r="B1826" i="22"/>
  <c r="B2485" i="22"/>
  <c r="B3803" i="22"/>
  <c r="B1167" i="22"/>
  <c r="B507" i="22"/>
  <c r="C1167" i="22" l="1"/>
  <c r="C3803" i="22"/>
  <c r="C2485" i="22"/>
  <c r="C1826" i="22"/>
  <c r="C3143" i="22"/>
  <c r="C507" i="22"/>
  <c r="B3804" i="22"/>
  <c r="B2486" i="22"/>
  <c r="B508" i="22"/>
  <c r="B1827" i="22"/>
  <c r="B1168" i="22"/>
  <c r="B3144" i="22"/>
  <c r="C1827" i="22" l="1"/>
  <c r="C508" i="22"/>
  <c r="C2486" i="22"/>
  <c r="C3804" i="22"/>
  <c r="C3144" i="22"/>
  <c r="C1168" i="22"/>
  <c r="B3145" i="22"/>
  <c r="B2487" i="22"/>
  <c r="B1169" i="22"/>
  <c r="B3805" i="22"/>
  <c r="B1828" i="22"/>
  <c r="B509" i="22"/>
  <c r="C1828" i="22" l="1"/>
  <c r="C3805" i="22"/>
  <c r="C2487" i="22"/>
  <c r="C1169" i="22"/>
  <c r="C3145" i="22"/>
  <c r="C509" i="22"/>
  <c r="B510" i="22"/>
  <c r="B1829" i="22"/>
  <c r="B3146" i="22"/>
  <c r="B3806" i="22"/>
  <c r="B1170" i="22"/>
  <c r="B2488" i="22"/>
  <c r="C3146" i="22" l="1"/>
  <c r="C1829" i="22"/>
  <c r="C510" i="22"/>
  <c r="C3806" i="22"/>
  <c r="C2488" i="22"/>
  <c r="C1170" i="22"/>
  <c r="B1171" i="22"/>
  <c r="B511" i="22"/>
  <c r="B3807" i="22"/>
  <c r="B3147" i="22"/>
  <c r="B2489" i="22"/>
  <c r="B1830" i="22"/>
  <c r="C1830" i="22" l="1"/>
  <c r="C3147" i="22"/>
  <c r="C2489" i="22"/>
  <c r="C3807" i="22"/>
  <c r="C1171" i="22"/>
  <c r="C511" i="22"/>
  <c r="B1831" i="22"/>
  <c r="B512" i="22"/>
  <c r="B2490" i="22"/>
  <c r="B1172" i="22"/>
  <c r="B3148" i="22"/>
  <c r="B3808" i="22"/>
  <c r="C3808" i="22" l="1"/>
  <c r="C3148" i="22"/>
  <c r="C1172" i="22"/>
  <c r="C2490" i="22"/>
  <c r="C512" i="22"/>
  <c r="C1831" i="22"/>
  <c r="B3149" i="22"/>
  <c r="B3809" i="22"/>
  <c r="B1173" i="22"/>
  <c r="B2491" i="22"/>
  <c r="B513" i="22"/>
  <c r="B1832" i="22"/>
  <c r="C513" i="22" l="1"/>
  <c r="C2491" i="22"/>
  <c r="C1173" i="22"/>
  <c r="C3809" i="22"/>
  <c r="C3149" i="22"/>
  <c r="C1832" i="22"/>
  <c r="B3810" i="22"/>
  <c r="B514" i="22"/>
  <c r="B3150" i="22"/>
  <c r="B2492" i="22"/>
  <c r="B1174" i="22"/>
  <c r="B1833" i="22"/>
  <c r="C2492" i="22" l="1"/>
  <c r="C3150" i="22"/>
  <c r="C1833" i="22"/>
  <c r="C514" i="22"/>
  <c r="C3810" i="22"/>
  <c r="C1174" i="22"/>
  <c r="B1175" i="22"/>
  <c r="B3811" i="22"/>
  <c r="B2493" i="22"/>
  <c r="B3151" i="22"/>
  <c r="B1834" i="22"/>
  <c r="B515" i="22"/>
  <c r="C515" i="22" l="1"/>
  <c r="C1834" i="22"/>
  <c r="C3151" i="22"/>
  <c r="C2493" i="22"/>
  <c r="C1175" i="22"/>
  <c r="C3811" i="22"/>
  <c r="B1835" i="22"/>
  <c r="B1176" i="22"/>
  <c r="B3152" i="22"/>
  <c r="B2494" i="22"/>
  <c r="B3812" i="22"/>
  <c r="B516" i="22"/>
  <c r="C516" i="22" l="1"/>
  <c r="C3812" i="22"/>
  <c r="C2494" i="22"/>
  <c r="C3152" i="22"/>
  <c r="C1176" i="22"/>
  <c r="C1835" i="22"/>
  <c r="B517" i="22"/>
  <c r="B1177" i="22"/>
  <c r="B3813" i="22"/>
  <c r="B1836" i="22"/>
  <c r="B2495" i="22"/>
  <c r="B3153" i="22"/>
  <c r="C3153" i="22" l="1"/>
  <c r="C2495" i="22"/>
  <c r="C1836" i="22"/>
  <c r="C3813" i="22"/>
  <c r="C1177" i="22"/>
  <c r="C517" i="22"/>
  <c r="B1178" i="22"/>
  <c r="B2496" i="22"/>
  <c r="B518" i="22"/>
  <c r="B1837" i="22"/>
  <c r="B3814" i="22"/>
  <c r="B3154" i="22"/>
  <c r="C3154" i="22" l="1"/>
  <c r="C3814" i="22"/>
  <c r="C1837" i="22"/>
  <c r="C518" i="22"/>
  <c r="C2496" i="22"/>
  <c r="C1178" i="22"/>
  <c r="B3155" i="22"/>
  <c r="B2497" i="22"/>
  <c r="B3815" i="22"/>
  <c r="B1179" i="22"/>
  <c r="B1838" i="22"/>
  <c r="B519" i="22"/>
  <c r="C519" i="22" l="1"/>
  <c r="C1838" i="22"/>
  <c r="C1179" i="22"/>
  <c r="C2497" i="22"/>
  <c r="C3815" i="22"/>
  <c r="C3155" i="22"/>
  <c r="B1839" i="22"/>
  <c r="B3156" i="22"/>
  <c r="B1180" i="22"/>
  <c r="B3816" i="22"/>
  <c r="B2498" i="22"/>
  <c r="B520" i="22"/>
  <c r="C520" i="22" l="1"/>
  <c r="C2498" i="22"/>
  <c r="C3816" i="22"/>
  <c r="C1180" i="22"/>
  <c r="C3156" i="22"/>
  <c r="C1839" i="22"/>
  <c r="B2499" i="22"/>
  <c r="B1840" i="22"/>
  <c r="B3817" i="22"/>
  <c r="B521" i="22"/>
  <c r="B1181" i="22"/>
  <c r="B3157" i="22"/>
  <c r="C3157" i="22" l="1"/>
  <c r="C1181" i="22"/>
  <c r="C521" i="22"/>
  <c r="C3817" i="22"/>
  <c r="C1840" i="22"/>
  <c r="C2499" i="22"/>
  <c r="B1841" i="22"/>
  <c r="B1182" i="22"/>
  <c r="B2500" i="22"/>
  <c r="B522" i="22"/>
  <c r="B3818" i="22"/>
  <c r="B3158" i="22"/>
  <c r="C3818" i="22" l="1"/>
  <c r="C522" i="22"/>
  <c r="C2500" i="22"/>
  <c r="C1182" i="22"/>
  <c r="C1841" i="22"/>
  <c r="C3158" i="22"/>
  <c r="B3159" i="22"/>
  <c r="B1183" i="22"/>
  <c r="B3819" i="22"/>
  <c r="B1842" i="22"/>
  <c r="B523" i="22"/>
  <c r="B2501" i="22"/>
  <c r="C523" i="22" l="1"/>
  <c r="C1842" i="22"/>
  <c r="C3159" i="22"/>
  <c r="C3819" i="22"/>
  <c r="C1183" i="22"/>
  <c r="C2501" i="22"/>
  <c r="B1184" i="22"/>
  <c r="B524" i="22"/>
  <c r="B3160" i="22"/>
  <c r="B1843" i="22"/>
  <c r="B3820" i="22"/>
  <c r="B2502" i="22"/>
  <c r="C1843" i="22" l="1"/>
  <c r="C3160" i="22"/>
  <c r="C524" i="22"/>
  <c r="C1184" i="22"/>
  <c r="C2502" i="22"/>
  <c r="C3820" i="22"/>
  <c r="B3821" i="22"/>
  <c r="B1185" i="22"/>
  <c r="B1844" i="22"/>
  <c r="B3161" i="22"/>
  <c r="B2503" i="22"/>
  <c r="B525" i="22"/>
  <c r="C2503" i="22" l="1"/>
  <c r="C3161" i="22"/>
  <c r="C1844" i="22"/>
  <c r="C1185" i="22"/>
  <c r="C3821" i="22"/>
  <c r="C525" i="22"/>
  <c r="B2504" i="22"/>
  <c r="B3162" i="22"/>
  <c r="B1845" i="22"/>
  <c r="B526" i="22"/>
  <c r="B1186" i="22"/>
  <c r="B3822" i="22"/>
  <c r="C1186" i="22" l="1"/>
  <c r="C526" i="22"/>
  <c r="C1845" i="22"/>
  <c r="C3162" i="22"/>
  <c r="C2504" i="22"/>
  <c r="C3822" i="22"/>
  <c r="B1187" i="22"/>
  <c r="B2505" i="22"/>
  <c r="B527" i="22"/>
  <c r="B1846" i="22"/>
  <c r="B3823" i="22"/>
  <c r="B3163" i="22"/>
  <c r="C3823" i="22" l="1"/>
  <c r="C1846" i="22"/>
  <c r="C527" i="22"/>
  <c r="C2505" i="22"/>
  <c r="C1187" i="22"/>
  <c r="C3163" i="22"/>
  <c r="B2506" i="22"/>
  <c r="B3824" i="22"/>
  <c r="B1188" i="22"/>
  <c r="B1847" i="22"/>
  <c r="B528" i="22"/>
  <c r="B3164" i="22"/>
  <c r="C528" i="22" l="1"/>
  <c r="C1847" i="22"/>
  <c r="C1188" i="22"/>
  <c r="C3824" i="22"/>
  <c r="C2506" i="22"/>
  <c r="C3164" i="22"/>
  <c r="B3825" i="22"/>
  <c r="B529" i="22"/>
  <c r="B2507" i="22"/>
  <c r="B1848" i="22"/>
  <c r="B1189" i="22"/>
  <c r="B3165" i="22"/>
  <c r="C1189" i="22" l="1"/>
  <c r="C1848" i="22"/>
  <c r="C2507" i="22"/>
  <c r="C529" i="22"/>
  <c r="C3825" i="22"/>
  <c r="C3165" i="22"/>
  <c r="B1190" i="22"/>
  <c r="B3826" i="22"/>
  <c r="B1849" i="22"/>
  <c r="B2508" i="22"/>
  <c r="B3166" i="22"/>
  <c r="B530" i="22"/>
  <c r="C530" i="22" l="1"/>
  <c r="C3166" i="22"/>
  <c r="C2508" i="22"/>
  <c r="C1849" i="22"/>
  <c r="C3826" i="22"/>
  <c r="C1190" i="22"/>
  <c r="B3167" i="22"/>
  <c r="B1191" i="22"/>
  <c r="B2509" i="22"/>
  <c r="B1850" i="22"/>
  <c r="B531" i="22"/>
  <c r="B3827" i="22"/>
  <c r="C531" i="22" l="1"/>
  <c r="C1850" i="22"/>
  <c r="C2509" i="22"/>
  <c r="C1191" i="22"/>
  <c r="C3167" i="22"/>
  <c r="C3827" i="22"/>
  <c r="B532" i="22"/>
  <c r="B3168" i="22"/>
  <c r="B1192" i="22"/>
  <c r="B1851" i="22"/>
  <c r="B2510" i="22"/>
  <c r="B3828" i="22"/>
  <c r="C3828" i="22" l="1"/>
  <c r="C2510" i="22"/>
  <c r="C1851" i="22"/>
  <c r="C1192" i="22"/>
  <c r="C3168" i="22"/>
  <c r="C532" i="22"/>
  <c r="B1852" i="22"/>
  <c r="B1193" i="22"/>
  <c r="B3829" i="22"/>
  <c r="B3169" i="22"/>
  <c r="B2511" i="22"/>
  <c r="B533" i="22"/>
  <c r="C533" i="22" l="1"/>
  <c r="C2511" i="22"/>
  <c r="C3169" i="22"/>
  <c r="C3829" i="22"/>
  <c r="C1193" i="22"/>
  <c r="C1852" i="22"/>
  <c r="B1853" i="22"/>
  <c r="B3170" i="22"/>
  <c r="B3830" i="22"/>
  <c r="B2512" i="22"/>
  <c r="B1194" i="22"/>
  <c r="B534" i="22"/>
  <c r="C534" i="22" l="1"/>
  <c r="C1194" i="22"/>
  <c r="C2512" i="22"/>
  <c r="C3830" i="22"/>
  <c r="C3170" i="22"/>
  <c r="C1853" i="22"/>
  <c r="B3171" i="22"/>
  <c r="B1195" i="22"/>
  <c r="B1854" i="22"/>
  <c r="B2513" i="22"/>
  <c r="B3831" i="22"/>
  <c r="B535" i="22"/>
  <c r="C535" i="22" l="1"/>
  <c r="C3831" i="22"/>
  <c r="C2513" i="22"/>
  <c r="C1854" i="22"/>
  <c r="C1195" i="22"/>
  <c r="C3171" i="22"/>
  <c r="B536" i="22"/>
  <c r="B3832" i="22"/>
  <c r="B3172" i="22"/>
  <c r="B2514" i="22"/>
  <c r="B1855" i="22"/>
  <c r="B1196" i="22"/>
  <c r="C1196" i="22" l="1"/>
  <c r="C1855" i="22"/>
  <c r="C2514" i="22"/>
  <c r="C3832" i="22"/>
  <c r="C3172" i="22"/>
  <c r="C536" i="22"/>
  <c r="B3833" i="22"/>
  <c r="B1856" i="22"/>
  <c r="B537" i="22"/>
  <c r="B2515" i="22"/>
  <c r="B3173" i="22"/>
  <c r="B1197" i="22"/>
  <c r="C3173" i="22" l="1"/>
  <c r="C2515" i="22"/>
  <c r="C537" i="22"/>
  <c r="C1856" i="22"/>
  <c r="C3833" i="22"/>
  <c r="C1197" i="22"/>
  <c r="B1857" i="22"/>
  <c r="B3174" i="22"/>
  <c r="B3834" i="22"/>
  <c r="B2516" i="22"/>
  <c r="B538" i="22"/>
  <c r="B1198" i="22"/>
  <c r="C538" i="22" l="1"/>
  <c r="C2516" i="22"/>
  <c r="C3834" i="22"/>
  <c r="C3174" i="22"/>
  <c r="C1857" i="22"/>
  <c r="C1198" i="22"/>
  <c r="B3175" i="22"/>
  <c r="B539" i="22"/>
  <c r="B1858" i="22"/>
  <c r="B2517" i="22"/>
  <c r="B3835" i="22"/>
  <c r="B1199" i="22"/>
  <c r="C1199" i="22" l="1"/>
  <c r="C3835" i="22"/>
  <c r="C2517" i="22"/>
  <c r="C1858" i="22"/>
  <c r="C539" i="22"/>
  <c r="C3175" i="22"/>
  <c r="B1200" i="22"/>
  <c r="B540" i="22"/>
  <c r="B3836" i="22"/>
  <c r="B3176" i="22"/>
  <c r="B2518" i="22"/>
  <c r="B1859" i="22"/>
  <c r="C2518" i="22" l="1"/>
  <c r="C3176" i="22"/>
  <c r="C3836" i="22"/>
  <c r="C540" i="22"/>
  <c r="C1200" i="22"/>
  <c r="C1859" i="22"/>
  <c r="B541" i="22"/>
  <c r="B2519" i="22"/>
  <c r="B1201" i="22"/>
  <c r="B3177" i="22"/>
  <c r="B3837" i="22"/>
  <c r="B1860" i="22"/>
  <c r="C3837" i="22" l="1"/>
  <c r="C3177" i="22"/>
  <c r="C1201" i="22"/>
  <c r="C2519" i="22"/>
  <c r="C541" i="22"/>
  <c r="C1860" i="22"/>
  <c r="B3838" i="22"/>
  <c r="B542" i="22"/>
  <c r="B3178" i="22"/>
  <c r="B1202" i="22"/>
  <c r="B1861" i="22"/>
  <c r="B2520" i="22"/>
  <c r="C2520" i="22" l="1"/>
  <c r="C1861" i="22"/>
  <c r="C1202" i="22"/>
  <c r="C3178" i="22"/>
  <c r="C542" i="22"/>
  <c r="C3838" i="22"/>
  <c r="B1862" i="22"/>
  <c r="B3839" i="22"/>
  <c r="B1203" i="22"/>
  <c r="B3179" i="22"/>
  <c r="B2521" i="22"/>
  <c r="B543" i="22"/>
  <c r="C2521" i="22" l="1"/>
  <c r="C3179" i="22"/>
  <c r="C3839" i="22"/>
  <c r="C1203" i="22"/>
  <c r="C1862" i="22"/>
  <c r="C543" i="22"/>
  <c r="B544" i="22"/>
  <c r="B2522" i="22"/>
  <c r="B1863" i="22"/>
  <c r="B3180" i="22"/>
  <c r="B1204" i="22"/>
  <c r="B3840" i="22"/>
  <c r="C1204" i="22" l="1"/>
  <c r="C3180" i="22"/>
  <c r="C1863" i="22"/>
  <c r="C2522" i="22"/>
  <c r="C544" i="22"/>
  <c r="C3840" i="22"/>
  <c r="B1205" i="22"/>
  <c r="B545" i="22"/>
  <c r="B3181" i="22"/>
  <c r="B1864" i="22"/>
  <c r="B3841" i="22"/>
  <c r="B2523" i="22"/>
  <c r="C2523" i="22" l="1"/>
  <c r="C3841" i="22"/>
  <c r="C1864" i="22"/>
  <c r="C3181" i="22"/>
  <c r="C545" i="22"/>
  <c r="C1205" i="22"/>
  <c r="B546" i="22"/>
  <c r="B3842" i="22"/>
  <c r="B1206" i="22"/>
  <c r="B1865" i="22"/>
  <c r="B3182" i="22"/>
  <c r="B2524" i="22"/>
  <c r="C3182" i="22" l="1"/>
  <c r="C1865" i="22"/>
  <c r="C1206" i="22"/>
  <c r="C3842" i="22"/>
  <c r="C546" i="22"/>
  <c r="C2524" i="22"/>
  <c r="B3843" i="22"/>
  <c r="B3183" i="22"/>
  <c r="B547" i="22"/>
  <c r="B1866" i="22"/>
  <c r="B1207" i="22"/>
  <c r="B2525" i="22"/>
  <c r="C2525" i="22" l="1"/>
  <c r="C1207" i="22"/>
  <c r="C1866" i="22"/>
  <c r="C547" i="22"/>
  <c r="C3183" i="22"/>
  <c r="C3843" i="22"/>
  <c r="B3844" i="22"/>
  <c r="B1867" i="22"/>
  <c r="B548" i="22"/>
  <c r="B2526" i="22"/>
  <c r="B3184" i="22"/>
  <c r="B1208" i="22"/>
  <c r="C1208" i="22" l="1"/>
  <c r="C3184" i="22"/>
  <c r="C2526" i="22"/>
  <c r="C548" i="22"/>
  <c r="C1867" i="22"/>
  <c r="C3844" i="22"/>
  <c r="B3185" i="22"/>
  <c r="B3845" i="22"/>
  <c r="B2527" i="22"/>
  <c r="B549" i="22"/>
  <c r="B1868" i="22"/>
  <c r="B1209" i="22"/>
  <c r="C1209" i="22" l="1"/>
  <c r="C1868" i="22"/>
  <c r="C549" i="22"/>
  <c r="C2527" i="22"/>
  <c r="C3845" i="22"/>
  <c r="C3185" i="22"/>
  <c r="B3846" i="22"/>
  <c r="B1869" i="22"/>
  <c r="B3186" i="22"/>
  <c r="B550" i="22"/>
  <c r="B2528" i="22"/>
  <c r="B1210" i="22"/>
  <c r="C1210" i="22" l="1"/>
  <c r="C2528" i="22"/>
  <c r="C550" i="22"/>
  <c r="C1869" i="22"/>
  <c r="C3186" i="22"/>
  <c r="C3846" i="22"/>
  <c r="B2529" i="22"/>
  <c r="B3847" i="22"/>
  <c r="B551" i="22"/>
  <c r="B3187" i="22"/>
  <c r="B1211" i="22"/>
  <c r="B1870" i="22"/>
  <c r="C3187" i="22" l="1"/>
  <c r="C1211" i="22"/>
  <c r="C551" i="22"/>
  <c r="C3847" i="22"/>
  <c r="C1870" i="22"/>
  <c r="C2529" i="22"/>
  <c r="B1212" i="22"/>
  <c r="B2530" i="22"/>
  <c r="B1871" i="22"/>
  <c r="B3188" i="22"/>
  <c r="B552" i="22"/>
  <c r="B3848" i="22"/>
  <c r="C3188" i="22" l="1"/>
  <c r="C1871" i="22"/>
  <c r="C2530" i="22"/>
  <c r="C552" i="22"/>
  <c r="C1212" i="22"/>
  <c r="C3848" i="22"/>
  <c r="B3849" i="22"/>
  <c r="B553" i="22"/>
  <c r="B1213" i="22"/>
  <c r="B3189" i="22"/>
  <c r="B1872" i="22"/>
  <c r="B2531" i="22"/>
  <c r="C3189" i="22" l="1"/>
  <c r="C553" i="22"/>
  <c r="C1213" i="22"/>
  <c r="C3849" i="22"/>
  <c r="C1872" i="22"/>
  <c r="C2531" i="22"/>
  <c r="B1873" i="22"/>
  <c r="B3850" i="22"/>
  <c r="B3190" i="22"/>
  <c r="B1214" i="22"/>
  <c r="B554" i="22"/>
  <c r="B2532" i="22"/>
  <c r="C554" i="22" l="1"/>
  <c r="C1214" i="22"/>
  <c r="C3190" i="22"/>
  <c r="C3850" i="22"/>
  <c r="C1873" i="22"/>
  <c r="C2532" i="22"/>
  <c r="B3851" i="22"/>
  <c r="B555" i="22"/>
  <c r="B1874" i="22"/>
  <c r="B1215" i="22"/>
  <c r="B3191" i="22"/>
  <c r="B2533" i="22"/>
  <c r="C3191" i="22" l="1"/>
  <c r="C1215" i="22"/>
  <c r="C1874" i="22"/>
  <c r="C555" i="22"/>
  <c r="C3851" i="22"/>
  <c r="C2533" i="22"/>
  <c r="B556" i="22"/>
  <c r="B3192" i="22"/>
  <c r="B3852" i="22"/>
  <c r="B1216" i="22"/>
  <c r="B1875" i="22"/>
  <c r="B2534" i="22"/>
  <c r="C2534" i="22" l="1"/>
  <c r="C1216" i="22"/>
  <c r="C3852" i="22"/>
  <c r="C3192" i="22"/>
  <c r="C556" i="22"/>
  <c r="C1875" i="22"/>
  <c r="B2535" i="22"/>
  <c r="B3193" i="22"/>
  <c r="B1876" i="22"/>
  <c r="B557" i="22"/>
  <c r="B1217" i="22"/>
  <c r="B3853" i="22"/>
  <c r="C557" i="22" l="1"/>
  <c r="C1876" i="22"/>
  <c r="C3853" i="22"/>
  <c r="C3193" i="22"/>
  <c r="C2535" i="22"/>
  <c r="C1217" i="22"/>
  <c r="B2536" i="22"/>
  <c r="B558" i="22"/>
  <c r="B1877" i="22"/>
  <c r="B3854" i="22"/>
  <c r="B3194" i="22"/>
  <c r="B1218" i="22"/>
  <c r="C1218" i="22" l="1"/>
  <c r="C3194" i="22"/>
  <c r="C3854" i="22"/>
  <c r="C1877" i="22"/>
  <c r="C558" i="22"/>
  <c r="C2536" i="22"/>
  <c r="B3195" i="22"/>
  <c r="B2537" i="22"/>
  <c r="B3855" i="22"/>
  <c r="B1878" i="22"/>
  <c r="B1219" i="22"/>
  <c r="B559" i="22"/>
  <c r="C559" i="22" l="1"/>
  <c r="C1219" i="22"/>
  <c r="C1878" i="22"/>
  <c r="C2537" i="22"/>
  <c r="C3855" i="22"/>
  <c r="C3195" i="22"/>
  <c r="B2538" i="22"/>
  <c r="B1220" i="22"/>
  <c r="B3196" i="22"/>
  <c r="B1879" i="22"/>
  <c r="B3856" i="22"/>
  <c r="B560" i="22"/>
  <c r="C560" i="22" l="1"/>
  <c r="C3856" i="22"/>
  <c r="C1879" i="22"/>
  <c r="C3196" i="22"/>
  <c r="C1220" i="22"/>
  <c r="C2538" i="22"/>
  <c r="B3857" i="22"/>
  <c r="B2539" i="22"/>
  <c r="B1880" i="22"/>
  <c r="B3197" i="22"/>
  <c r="B1221" i="22"/>
  <c r="B561" i="22"/>
  <c r="C1221" i="22" l="1"/>
  <c r="C3197" i="22"/>
  <c r="C1880" i="22"/>
  <c r="C2539" i="22"/>
  <c r="C3857" i="22"/>
  <c r="C561" i="22"/>
  <c r="B562" i="22"/>
  <c r="B2540" i="22"/>
  <c r="B1222" i="22"/>
  <c r="B3858" i="22"/>
  <c r="B3198" i="22"/>
  <c r="B1881" i="22"/>
  <c r="C1881" i="22" l="1"/>
  <c r="C3198" i="22"/>
  <c r="C3858" i="22"/>
  <c r="C1222" i="22"/>
  <c r="C2540" i="22"/>
  <c r="C562" i="22"/>
  <c r="B3199" i="22"/>
  <c r="B563" i="22"/>
  <c r="B3859" i="22"/>
  <c r="B1223" i="22"/>
  <c r="B2541" i="22"/>
  <c r="B1882" i="22"/>
  <c r="C2541" i="22" l="1"/>
  <c r="C1223" i="22"/>
  <c r="C3859" i="22"/>
  <c r="C563" i="22"/>
  <c r="C3199" i="22"/>
  <c r="C1882" i="22"/>
  <c r="B1883" i="22"/>
  <c r="B564" i="22"/>
  <c r="B2542" i="22"/>
  <c r="B3200" i="22"/>
  <c r="B1224" i="22"/>
  <c r="B3860" i="22"/>
  <c r="C3860" i="22" l="1"/>
  <c r="C1224" i="22"/>
  <c r="C3200" i="22"/>
  <c r="C2542" i="22"/>
  <c r="C564" i="22"/>
  <c r="C1883" i="22"/>
  <c r="B1225" i="22"/>
  <c r="B1884" i="22"/>
  <c r="B3201" i="22"/>
  <c r="B2543" i="22"/>
  <c r="B3861" i="22"/>
  <c r="B565" i="22"/>
  <c r="C3861" i="22" l="1"/>
  <c r="C2543" i="22"/>
  <c r="C3201" i="22"/>
  <c r="C1884" i="22"/>
  <c r="C1225" i="22"/>
  <c r="C565" i="22"/>
  <c r="B1885" i="22"/>
  <c r="B3862" i="22"/>
  <c r="B1226" i="22"/>
  <c r="B2544" i="22"/>
  <c r="B3202" i="22"/>
  <c r="B566" i="22"/>
  <c r="C3202" i="22" l="1"/>
  <c r="C2544" i="22"/>
  <c r="C1226" i="22"/>
  <c r="C3862" i="22"/>
  <c r="C1885" i="22"/>
  <c r="C566" i="22"/>
  <c r="B3863" i="22"/>
  <c r="B3203" i="22"/>
  <c r="B1886" i="22"/>
  <c r="B2545" i="22"/>
  <c r="B1227" i="22"/>
  <c r="B567" i="22"/>
  <c r="C1227" i="22" l="1"/>
  <c r="C2545" i="22"/>
  <c r="C3203" i="22"/>
  <c r="C3863" i="22"/>
  <c r="C1886" i="22"/>
  <c r="C567" i="22"/>
  <c r="B1228" i="22"/>
  <c r="B3864" i="22"/>
  <c r="B2546" i="22"/>
  <c r="B1887" i="22"/>
  <c r="B568" i="22"/>
  <c r="B3204" i="22"/>
  <c r="C568" i="22" l="1"/>
  <c r="C1887" i="22"/>
  <c r="C2546" i="22"/>
  <c r="C3864" i="22"/>
  <c r="C1228" i="22"/>
  <c r="C3204" i="22"/>
  <c r="B3865" i="22"/>
  <c r="B569" i="22"/>
  <c r="B1229" i="22"/>
  <c r="B1888" i="22"/>
  <c r="B2547" i="22"/>
  <c r="B3205" i="22"/>
  <c r="C3205" i="22" l="1"/>
  <c r="C2547" i="22"/>
  <c r="C1888" i="22"/>
  <c r="C1229" i="22"/>
  <c r="C569" i="22"/>
  <c r="C3865" i="22"/>
  <c r="B2548" i="22"/>
  <c r="B3866" i="22"/>
  <c r="B3206" i="22"/>
  <c r="B1889" i="22"/>
  <c r="B1230" i="22"/>
  <c r="B570" i="22"/>
  <c r="C1230" i="22" l="1"/>
  <c r="C1889" i="22"/>
  <c r="C3206" i="22"/>
  <c r="C3866" i="22"/>
  <c r="C2548" i="22"/>
  <c r="C570" i="22"/>
  <c r="B1231" i="22"/>
  <c r="B2549" i="22"/>
  <c r="B1890" i="22"/>
  <c r="B3207" i="22"/>
  <c r="B571" i="22"/>
  <c r="B3867" i="22"/>
  <c r="C3867" i="22" l="1"/>
  <c r="C571" i="22"/>
  <c r="C3207" i="22"/>
  <c r="C1890" i="22"/>
  <c r="C2549" i="22"/>
  <c r="C1231" i="22"/>
  <c r="B3868" i="22"/>
  <c r="B2550" i="22"/>
  <c r="B572" i="22"/>
  <c r="B1232" i="22"/>
  <c r="B3208" i="22"/>
  <c r="B1891" i="22"/>
  <c r="C1891" i="22" l="1"/>
  <c r="C3208" i="22"/>
  <c r="C1232" i="22"/>
  <c r="C572" i="22"/>
  <c r="C2550" i="22"/>
  <c r="C3868" i="22"/>
  <c r="B1892" i="22"/>
  <c r="B2551" i="22"/>
  <c r="B3209" i="22"/>
  <c r="B3869" i="22"/>
  <c r="B1233" i="22"/>
  <c r="B573" i="22"/>
  <c r="C1233" i="22" l="1"/>
  <c r="C3869" i="22"/>
  <c r="C3209" i="22"/>
  <c r="C573" i="22"/>
  <c r="C2551" i="22"/>
  <c r="C1892" i="22"/>
  <c r="B574" i="22"/>
  <c r="B1234" i="22"/>
  <c r="B1893" i="22"/>
  <c r="B3870" i="22"/>
  <c r="B3210" i="22"/>
  <c r="B2552" i="22"/>
  <c r="C3210" i="22" l="1"/>
  <c r="C3870" i="22"/>
  <c r="C1893" i="22"/>
  <c r="C1234" i="22"/>
  <c r="C574" i="22"/>
  <c r="C2552" i="22"/>
  <c r="B3211" i="22"/>
  <c r="B575" i="22"/>
  <c r="B3871" i="22"/>
  <c r="B1894" i="22"/>
  <c r="B1235" i="22"/>
  <c r="B2553" i="22"/>
  <c r="C1894" i="22" l="1"/>
  <c r="C3871" i="22"/>
  <c r="C575" i="22"/>
  <c r="C3211" i="22"/>
  <c r="C2553" i="22"/>
  <c r="C1235" i="22"/>
  <c r="B1236" i="22"/>
  <c r="B3212" i="22"/>
  <c r="B1895" i="22"/>
  <c r="B3872" i="22"/>
  <c r="B2554" i="22"/>
  <c r="B576" i="22"/>
  <c r="C2554" i="22" l="1"/>
  <c r="C3872" i="22"/>
  <c r="C1895" i="22"/>
  <c r="C3212" i="22"/>
  <c r="C1236" i="22"/>
  <c r="C576" i="22"/>
  <c r="B577" i="22"/>
  <c r="B3213" i="22"/>
  <c r="B2555" i="22"/>
  <c r="B1237" i="22"/>
  <c r="B3873" i="22"/>
  <c r="B1896" i="22"/>
  <c r="C1896" i="22" l="1"/>
  <c r="C3873" i="22"/>
  <c r="C1237" i="22"/>
  <c r="C2555" i="22"/>
  <c r="C3213" i="22"/>
  <c r="C577" i="22"/>
  <c r="B3214" i="22"/>
  <c r="B578" i="22"/>
  <c r="B1238" i="22"/>
  <c r="B2556" i="22"/>
  <c r="B1897" i="22"/>
  <c r="B3874" i="22"/>
  <c r="C1897" i="22" l="1"/>
  <c r="C2556" i="22"/>
  <c r="C1238" i="22"/>
  <c r="C578" i="22"/>
  <c r="C3214" i="22"/>
  <c r="C3874" i="22"/>
  <c r="B1898" i="22"/>
  <c r="B3215" i="22"/>
  <c r="B2557" i="22"/>
  <c r="B1239" i="22"/>
  <c r="B3875" i="22"/>
  <c r="B579" i="22"/>
  <c r="C579" i="22" l="1"/>
  <c r="C3875" i="22"/>
  <c r="C1239" i="22"/>
  <c r="C2557" i="22"/>
  <c r="C3215" i="22"/>
  <c r="C1898" i="22"/>
  <c r="B3876" i="22"/>
  <c r="B1899" i="22"/>
  <c r="B1240" i="22"/>
  <c r="B2558" i="22"/>
  <c r="B580" i="22"/>
  <c r="B3216" i="22"/>
  <c r="C3216" i="22" l="1"/>
  <c r="C580" i="22"/>
  <c r="C2558" i="22"/>
  <c r="C1240" i="22"/>
  <c r="C1899" i="22"/>
  <c r="C3876" i="22"/>
  <c r="B3217" i="22"/>
  <c r="B1900" i="22"/>
  <c r="B581" i="22"/>
  <c r="B3877" i="22"/>
  <c r="B2559" i="22"/>
  <c r="B1241" i="22"/>
  <c r="C1241" i="22" l="1"/>
  <c r="C3877" i="22"/>
  <c r="C581" i="22"/>
  <c r="C1900" i="22"/>
  <c r="C3217" i="22"/>
  <c r="C2559" i="22"/>
  <c r="B1242" i="22"/>
  <c r="B1901" i="22"/>
  <c r="B2560" i="22"/>
  <c r="B3218" i="22"/>
  <c r="B3878" i="22"/>
  <c r="B582" i="22"/>
  <c r="C2560" i="22" l="1"/>
  <c r="C3878" i="22"/>
  <c r="C1901" i="22"/>
  <c r="C3218" i="22"/>
  <c r="C1242" i="22"/>
  <c r="C582" i="22"/>
  <c r="B1902" i="22"/>
  <c r="B3879" i="22"/>
  <c r="B1243" i="22"/>
  <c r="B3219" i="22"/>
  <c r="B2561" i="22"/>
  <c r="B583" i="22"/>
  <c r="C2561" i="22" l="1"/>
  <c r="C3219" i="22"/>
  <c r="C1243" i="22"/>
  <c r="C3879" i="22"/>
  <c r="C1902" i="22"/>
  <c r="C583" i="22"/>
  <c r="B2562" i="22"/>
  <c r="B1903" i="22"/>
  <c r="B3220" i="22"/>
  <c r="B1244" i="22"/>
  <c r="B584" i="22"/>
  <c r="B3880" i="22"/>
  <c r="C3880" i="22" l="1"/>
  <c r="C584" i="22"/>
  <c r="C1244" i="22"/>
  <c r="C3220" i="22"/>
  <c r="C1903" i="22"/>
  <c r="C2562" i="22"/>
  <c r="B3881" i="22"/>
  <c r="B2563" i="22"/>
  <c r="B1245" i="22"/>
  <c r="B3221" i="22"/>
  <c r="B1904" i="22"/>
  <c r="B585" i="22"/>
  <c r="C3221" i="22" l="1"/>
  <c r="C1904" i="22"/>
  <c r="C1245" i="22"/>
  <c r="C2563" i="22"/>
  <c r="C3881" i="22"/>
  <c r="C585" i="22"/>
  <c r="B586" i="22"/>
  <c r="B2564" i="22"/>
  <c r="B1905" i="22"/>
  <c r="B3882" i="22"/>
  <c r="B3222" i="22"/>
  <c r="B1246" i="22"/>
  <c r="C2564" i="22" l="1"/>
  <c r="C1905" i="22"/>
  <c r="C586" i="22"/>
  <c r="C3222" i="22"/>
  <c r="C3882" i="22"/>
  <c r="C1246" i="22"/>
  <c r="B3883" i="22"/>
  <c r="B1906" i="22"/>
  <c r="B1247" i="22"/>
  <c r="B2565" i="22"/>
  <c r="B3223" i="22"/>
  <c r="B587" i="22"/>
  <c r="C3223" i="22" l="1"/>
  <c r="C1247" i="22"/>
  <c r="C1906" i="22"/>
  <c r="C3883" i="22"/>
  <c r="C2565" i="22"/>
  <c r="C587" i="22"/>
  <c r="B3224" i="22"/>
  <c r="B2566" i="22"/>
  <c r="B1248" i="22"/>
  <c r="B588" i="22"/>
  <c r="B1907" i="22"/>
  <c r="B3884" i="22"/>
  <c r="C1907" i="22" l="1"/>
  <c r="C588" i="22"/>
  <c r="C1248" i="22"/>
  <c r="C2566" i="22"/>
  <c r="C3224" i="22"/>
  <c r="C3884" i="22"/>
  <c r="B1908" i="22"/>
  <c r="B3225" i="22"/>
  <c r="B589" i="22"/>
  <c r="B1249" i="22"/>
  <c r="B3885" i="22"/>
  <c r="B2567" i="22"/>
  <c r="C3885" i="22" l="1"/>
  <c r="C1249" i="22"/>
  <c r="C589" i="22"/>
  <c r="C3225" i="22"/>
  <c r="C1908" i="22"/>
  <c r="C2567" i="22"/>
  <c r="B3886" i="22"/>
  <c r="B1909" i="22"/>
  <c r="B1250" i="22"/>
  <c r="B590" i="22"/>
  <c r="B2568" i="22"/>
  <c r="B3226" i="22"/>
  <c r="C3226" i="22" l="1"/>
  <c r="C2568" i="22"/>
  <c r="C590" i="22"/>
  <c r="C1250" i="22"/>
  <c r="C1909" i="22"/>
  <c r="C3886" i="22"/>
  <c r="B2569" i="22"/>
  <c r="B3887" i="22"/>
  <c r="B591" i="22"/>
  <c r="B1251" i="22"/>
  <c r="B1910" i="22"/>
  <c r="B3227" i="22"/>
  <c r="C1910" i="22" l="1"/>
  <c r="C1251" i="22"/>
  <c r="C591" i="22"/>
  <c r="C3887" i="22"/>
  <c r="C2569" i="22"/>
  <c r="C3227" i="22"/>
  <c r="B1911" i="22"/>
  <c r="B2570" i="22"/>
  <c r="B1252" i="22"/>
  <c r="B3228" i="22"/>
  <c r="B592" i="22"/>
  <c r="B3888" i="22"/>
  <c r="C3888" i="22" l="1"/>
  <c r="C592" i="22"/>
  <c r="C3228" i="22"/>
  <c r="C1252" i="22"/>
  <c r="C2570" i="22"/>
  <c r="C1911" i="22"/>
  <c r="B593" i="22"/>
  <c r="B1912" i="22"/>
  <c r="B3229" i="22"/>
  <c r="B1253" i="22"/>
  <c r="B3889" i="22"/>
  <c r="B2571" i="22"/>
  <c r="C3889" i="22" l="1"/>
  <c r="C1253" i="22"/>
  <c r="C3229" i="22"/>
  <c r="C1912" i="22"/>
  <c r="C593" i="22"/>
  <c r="C2571" i="22"/>
  <c r="B1913" i="22"/>
  <c r="B3890" i="22"/>
  <c r="B594" i="22"/>
  <c r="B1254" i="22"/>
  <c r="B3230" i="22"/>
  <c r="B2572" i="22"/>
  <c r="C3230" i="22" l="1"/>
  <c r="C1254" i="22"/>
  <c r="C594" i="22"/>
  <c r="C3890" i="22"/>
  <c r="C1913" i="22"/>
  <c r="C2572" i="22"/>
  <c r="B3891" i="22"/>
  <c r="B3231" i="22"/>
  <c r="B1914" i="22"/>
  <c r="B1255" i="22"/>
  <c r="B595" i="22"/>
  <c r="B2573" i="22"/>
  <c r="C2573" i="22" l="1"/>
  <c r="C595" i="22"/>
  <c r="C1255" i="22"/>
  <c r="C1914" i="22"/>
  <c r="C3231" i="22"/>
  <c r="C3891" i="22"/>
  <c r="B2574" i="22"/>
  <c r="B3232" i="22"/>
  <c r="B596" i="22"/>
  <c r="B3892" i="22"/>
  <c r="B1256" i="22"/>
  <c r="B1915" i="22"/>
  <c r="C1915" i="22" l="1"/>
  <c r="C1256" i="22"/>
  <c r="C3892" i="22"/>
  <c r="C596" i="22"/>
  <c r="C3232" i="22"/>
  <c r="C2574" i="22"/>
  <c r="B3233" i="22"/>
  <c r="B1257" i="22"/>
  <c r="B2575" i="22"/>
  <c r="B3893" i="22"/>
  <c r="B597" i="22"/>
  <c r="B1916" i="22"/>
  <c r="C2575" i="22" l="1"/>
  <c r="C3233" i="22"/>
  <c r="C1257" i="22"/>
  <c r="C597" i="22"/>
  <c r="C3893" i="22"/>
  <c r="C1916" i="22"/>
  <c r="B1917" i="22"/>
  <c r="B1258" i="22"/>
  <c r="B598" i="22"/>
  <c r="B3234" i="22"/>
  <c r="B3894" i="22"/>
  <c r="B2576" i="22"/>
  <c r="C3894" i="22" l="1"/>
  <c r="C3234" i="22"/>
  <c r="C598" i="22"/>
  <c r="C1258" i="22"/>
  <c r="C1917" i="22"/>
  <c r="C2576" i="22"/>
  <c r="B2577" i="22"/>
  <c r="B3895" i="22"/>
  <c r="B1918" i="22"/>
  <c r="B3235" i="22"/>
  <c r="B599" i="22"/>
  <c r="B1259" i="22"/>
  <c r="C1918" i="22" l="1"/>
  <c r="C599" i="22"/>
  <c r="C3235" i="22"/>
  <c r="C2577" i="22"/>
  <c r="C1259" i="22"/>
  <c r="C3895" i="22"/>
  <c r="B3236" i="22"/>
  <c r="B1260" i="22"/>
  <c r="B3896" i="22"/>
  <c r="B1919" i="22"/>
  <c r="B600" i="22"/>
  <c r="B2578" i="22"/>
  <c r="C3896" i="22" l="1"/>
  <c r="C1919" i="22"/>
  <c r="C1260" i="22"/>
  <c r="C600" i="22"/>
  <c r="C3236" i="22"/>
  <c r="C2578" i="22"/>
  <c r="B601" i="22"/>
  <c r="B1920" i="22"/>
  <c r="B3897" i="22"/>
  <c r="B2579" i="22"/>
  <c r="B1261" i="22"/>
  <c r="B3237" i="22"/>
  <c r="C3897" i="22" l="1"/>
  <c r="C1261" i="22"/>
  <c r="C2579" i="22"/>
  <c r="C1920" i="22"/>
  <c r="C601" i="22"/>
  <c r="C3237" i="22"/>
  <c r="B1262" i="22"/>
  <c r="B602" i="22"/>
  <c r="B2580" i="22"/>
  <c r="B3898" i="22"/>
  <c r="B3238" i="22"/>
  <c r="B1921" i="22"/>
  <c r="C3898" i="22" l="1"/>
  <c r="C602" i="22"/>
  <c r="C3238" i="22"/>
  <c r="C2580" i="22"/>
  <c r="C1262" i="22"/>
  <c r="C1921" i="22"/>
  <c r="B1922" i="22"/>
  <c r="B3239" i="22"/>
  <c r="B1263" i="22"/>
  <c r="B3899" i="22"/>
  <c r="B2581" i="22"/>
  <c r="B603" i="22"/>
  <c r="C3899" i="22" l="1"/>
  <c r="C3239" i="22"/>
  <c r="C1263" i="22"/>
  <c r="C1922" i="22"/>
  <c r="C603" i="22"/>
  <c r="C2581" i="22"/>
  <c r="B604" i="22"/>
  <c r="B3240" i="22"/>
  <c r="B2582" i="22"/>
  <c r="B1923" i="22"/>
  <c r="B3900" i="22"/>
  <c r="B1264" i="22"/>
  <c r="C1264" i="22" l="1"/>
  <c r="C1923" i="22"/>
  <c r="C2582" i="22"/>
  <c r="C604" i="22"/>
  <c r="C3240" i="22"/>
  <c r="C3900" i="22"/>
  <c r="B1265" i="22"/>
  <c r="B3241" i="22"/>
  <c r="B3901" i="22"/>
  <c r="B605" i="22"/>
  <c r="B1924" i="22"/>
  <c r="B2583" i="22"/>
  <c r="C2583" i="22" l="1"/>
  <c r="C1924" i="22"/>
  <c r="C605" i="22"/>
  <c r="C3241" i="22"/>
  <c r="C3901" i="22"/>
  <c r="C1265" i="22"/>
  <c r="B1925" i="22"/>
  <c r="B1266" i="22"/>
  <c r="B606" i="22"/>
  <c r="B3902" i="22"/>
  <c r="B3242" i="22"/>
  <c r="B2584" i="22"/>
  <c r="C2584" i="22" l="1"/>
  <c r="C3242" i="22"/>
  <c r="C3902" i="22"/>
  <c r="C1266" i="22"/>
  <c r="C606" i="22"/>
  <c r="C1925" i="22"/>
  <c r="B2585" i="22"/>
  <c r="B1267" i="22"/>
  <c r="B3243" i="22"/>
  <c r="B1926" i="22"/>
  <c r="B3903" i="22"/>
  <c r="B607" i="22"/>
  <c r="C607" i="22" l="1"/>
  <c r="C1926" i="22"/>
  <c r="C1267" i="22"/>
  <c r="C3243" i="22"/>
  <c r="C2585" i="22"/>
  <c r="C3903" i="22"/>
  <c r="B608" i="22"/>
  <c r="B1268" i="22"/>
  <c r="B3904" i="22"/>
  <c r="B2586" i="22"/>
  <c r="B1927" i="22"/>
  <c r="B3244" i="22"/>
  <c r="C2586" i="22" l="1"/>
  <c r="C3904" i="22"/>
  <c r="C1268" i="22"/>
  <c r="C608" i="22"/>
  <c r="C3244" i="22"/>
  <c r="C1927" i="22"/>
  <c r="B3245" i="22"/>
  <c r="B1928" i="22"/>
  <c r="B609" i="22"/>
  <c r="B2587" i="22"/>
  <c r="B3905" i="22"/>
  <c r="B1269" i="22"/>
  <c r="C3905" i="22" l="1"/>
  <c r="C2587" i="22"/>
  <c r="C609" i="22"/>
  <c r="C1928" i="22"/>
  <c r="C3245" i="22"/>
  <c r="C1269" i="22"/>
  <c r="B3906" i="22"/>
  <c r="B3246" i="22"/>
  <c r="B2588" i="22"/>
  <c r="B610" i="22"/>
  <c r="B1929" i="22"/>
  <c r="B1270" i="22"/>
  <c r="C1270" i="22" l="1"/>
  <c r="C1929" i="22"/>
  <c r="C610" i="22"/>
  <c r="C3246" i="22"/>
  <c r="C2588" i="22"/>
  <c r="C3906" i="22"/>
  <c r="B611" i="22"/>
  <c r="B2589" i="22"/>
  <c r="B3247" i="22"/>
  <c r="B1271" i="22"/>
  <c r="B1930" i="22"/>
  <c r="B3907" i="22"/>
  <c r="C3907" i="22" l="1"/>
  <c r="C1930" i="22"/>
  <c r="C1271" i="22"/>
  <c r="C3247" i="22"/>
  <c r="C2589" i="22"/>
  <c r="C611" i="22"/>
  <c r="B1931" i="22"/>
  <c r="B1272" i="22"/>
  <c r="B3248" i="22"/>
  <c r="B3908" i="22"/>
  <c r="B2590" i="22"/>
  <c r="B612" i="22"/>
  <c r="C2590" i="22" l="1"/>
  <c r="C3908" i="22"/>
  <c r="C3248" i="22"/>
  <c r="C1272" i="22"/>
  <c r="C1931" i="22"/>
  <c r="C612" i="22"/>
  <c r="B3909" i="22"/>
  <c r="B3249" i="22"/>
  <c r="B613" i="22"/>
  <c r="B1273" i="22"/>
  <c r="B2591" i="22"/>
  <c r="B1932" i="22"/>
  <c r="C2591" i="22" l="1"/>
  <c r="C1273" i="22"/>
  <c r="C613" i="22"/>
  <c r="C3249" i="22"/>
  <c r="C1932" i="22"/>
  <c r="C3909" i="22"/>
  <c r="B1274" i="22"/>
  <c r="B614" i="22"/>
  <c r="B1933" i="22"/>
  <c r="B3250" i="22"/>
  <c r="B2592" i="22"/>
  <c r="B3910" i="22"/>
  <c r="C1274" i="22" l="1"/>
  <c r="C3910" i="22"/>
  <c r="C3250" i="22"/>
  <c r="C614" i="22"/>
  <c r="C2592" i="22"/>
  <c r="C1933" i="22"/>
  <c r="B2593" i="22"/>
  <c r="B1275" i="22"/>
  <c r="B3251" i="22"/>
  <c r="B1934" i="22"/>
  <c r="B615" i="22"/>
  <c r="B3911" i="22"/>
  <c r="C3911" i="22" l="1"/>
  <c r="C615" i="22"/>
  <c r="C1934" i="22"/>
  <c r="C3251" i="22"/>
  <c r="C1275" i="22"/>
  <c r="C2593" i="22"/>
  <c r="B616" i="22"/>
  <c r="B2594" i="22"/>
  <c r="B1935" i="22"/>
  <c r="B3252" i="22"/>
  <c r="B3912" i="22"/>
  <c r="B1276" i="22"/>
  <c r="C3912" i="22" l="1"/>
  <c r="C3252" i="22"/>
  <c r="C1935" i="22"/>
  <c r="C2594" i="22"/>
  <c r="C616" i="22"/>
  <c r="C1276" i="22"/>
  <c r="B2595" i="22"/>
  <c r="B3913" i="22"/>
  <c r="B617" i="22"/>
  <c r="B3253" i="22"/>
  <c r="B1936" i="22"/>
  <c r="B1277" i="22"/>
  <c r="C3253" i="22" l="1"/>
  <c r="C1936" i="22"/>
  <c r="C617" i="22"/>
  <c r="C1277" i="22"/>
  <c r="C3913" i="22"/>
  <c r="C2595" i="22"/>
  <c r="B1278" i="22"/>
  <c r="B1937" i="22"/>
  <c r="B2596" i="22"/>
  <c r="B3254" i="22"/>
  <c r="B618" i="22"/>
  <c r="B3914" i="22"/>
  <c r="C618" i="22" l="1"/>
  <c r="C3254" i="22"/>
  <c r="C1937" i="22"/>
  <c r="C2596" i="22"/>
  <c r="C1278" i="22"/>
  <c r="C3914" i="22"/>
  <c r="B619" i="22"/>
  <c r="B3255" i="22"/>
  <c r="B2597" i="22"/>
  <c r="B3915" i="22"/>
  <c r="B1938" i="22"/>
  <c r="B1279" i="22"/>
  <c r="C1279" i="22" l="1"/>
  <c r="C1938" i="22"/>
  <c r="C3915" i="22"/>
  <c r="C2597" i="22"/>
  <c r="C3255" i="22"/>
  <c r="C619" i="22"/>
  <c r="B3256" i="22"/>
  <c r="B1939" i="22"/>
  <c r="B620" i="22"/>
  <c r="B3916" i="22"/>
  <c r="B2598" i="22"/>
  <c r="B1280" i="22"/>
  <c r="C1280" i="22" l="1"/>
  <c r="C2598" i="22"/>
  <c r="C3916" i="22"/>
  <c r="C1939" i="22"/>
  <c r="C620" i="22"/>
  <c r="C3256" i="22"/>
  <c r="B3257" i="22"/>
  <c r="B3917" i="22"/>
  <c r="B621" i="22"/>
  <c r="B1940" i="22"/>
  <c r="B1281" i="22"/>
  <c r="B2599" i="22"/>
  <c r="C1940" i="22" l="1"/>
  <c r="C621" i="22"/>
  <c r="C2599" i="22"/>
  <c r="C3257" i="22"/>
  <c r="C1281" i="22"/>
  <c r="C3917" i="22"/>
  <c r="B1282" i="22"/>
  <c r="B3258" i="22"/>
  <c r="B1941" i="22"/>
  <c r="B622" i="22"/>
  <c r="B3918" i="22"/>
  <c r="B2600" i="22"/>
  <c r="C3918" i="22" l="1"/>
  <c r="C622" i="22"/>
  <c r="C1941" i="22"/>
  <c r="C3258" i="22"/>
  <c r="C1282" i="22"/>
  <c r="C2600" i="22"/>
  <c r="B3919" i="22"/>
  <c r="B1283" i="22"/>
  <c r="B623" i="22"/>
  <c r="B2601" i="22"/>
  <c r="B1942" i="22"/>
  <c r="B3259" i="22"/>
  <c r="C3259" i="22" l="1"/>
  <c r="C1942" i="22"/>
  <c r="C2601" i="22"/>
  <c r="C623" i="22"/>
  <c r="C1283" i="22"/>
  <c r="C3919" i="22"/>
  <c r="B1943" i="22"/>
  <c r="B3920" i="22"/>
  <c r="B2602" i="22"/>
  <c r="B624" i="22"/>
  <c r="B3260" i="22"/>
  <c r="B1284" i="22"/>
  <c r="C1284" i="22" l="1"/>
  <c r="C3260" i="22"/>
  <c r="C624" i="22"/>
  <c r="C2602" i="22"/>
  <c r="C3920" i="22"/>
  <c r="C1943" i="22"/>
  <c r="B3921" i="22"/>
  <c r="B3261" i="22"/>
  <c r="B1944" i="22"/>
  <c r="B625" i="22"/>
  <c r="B2603" i="22"/>
  <c r="B1285" i="22"/>
  <c r="C1285" i="22" l="1"/>
  <c r="C2603" i="22"/>
  <c r="C625" i="22"/>
  <c r="C1944" i="22"/>
  <c r="C3261" i="22"/>
  <c r="C3921" i="22"/>
  <c r="B626" i="22"/>
  <c r="B1945" i="22"/>
  <c r="B1286" i="22"/>
  <c r="B3262" i="22"/>
  <c r="B2604" i="22"/>
  <c r="B3922" i="22"/>
  <c r="C2604" i="22" l="1"/>
  <c r="C3262" i="22"/>
  <c r="C1286" i="22"/>
  <c r="C1945" i="22"/>
  <c r="C626" i="22"/>
  <c r="C3922" i="22"/>
  <c r="B2605" i="22"/>
  <c r="B3263" i="22"/>
  <c r="B1287" i="22"/>
  <c r="B3923" i="22"/>
  <c r="B1946" i="22"/>
  <c r="B627" i="22"/>
  <c r="C1946" i="22" l="1"/>
  <c r="C3923" i="22"/>
  <c r="C3263" i="22"/>
  <c r="C1287" i="22"/>
  <c r="C2605" i="22"/>
  <c r="C627" i="22"/>
  <c r="B1947" i="22"/>
  <c r="B2606" i="22"/>
  <c r="B3924" i="22"/>
  <c r="B1288" i="22"/>
  <c r="B3264" i="22"/>
  <c r="B628" i="22"/>
  <c r="C3264" i="22" l="1"/>
  <c r="C1288" i="22"/>
  <c r="C3924" i="22"/>
  <c r="C2606" i="22"/>
  <c r="C1947" i="22"/>
  <c r="C628" i="22"/>
  <c r="B3265" i="22"/>
  <c r="B1948" i="22"/>
  <c r="B1289" i="22"/>
  <c r="B3925" i="22"/>
  <c r="B629" i="22"/>
  <c r="B2607" i="22"/>
  <c r="C629" i="22" l="1"/>
  <c r="C3925" i="22"/>
  <c r="C1289" i="22"/>
  <c r="C1948" i="22"/>
  <c r="C3265" i="22"/>
  <c r="C2607" i="22"/>
  <c r="B630" i="22"/>
  <c r="B3266" i="22"/>
  <c r="B3926" i="22"/>
  <c r="B1290" i="22"/>
  <c r="B2608" i="22"/>
  <c r="B1949" i="22"/>
  <c r="C1949" i="22" l="1"/>
  <c r="C2608" i="22"/>
  <c r="C1290" i="22"/>
  <c r="C3926" i="22"/>
  <c r="C3266" i="22"/>
  <c r="C630" i="22"/>
  <c r="B1950" i="22"/>
  <c r="B2609" i="22"/>
  <c r="B631" i="22"/>
  <c r="B1291" i="22"/>
  <c r="B3927" i="22"/>
  <c r="B3267" i="22"/>
  <c r="C1291" i="22" l="1"/>
  <c r="C631" i="22"/>
  <c r="C2609" i="22"/>
  <c r="C1950" i="22"/>
  <c r="C3267" i="22"/>
  <c r="C3927" i="22"/>
  <c r="B3928" i="22"/>
  <c r="B1951" i="22"/>
  <c r="B1292" i="22"/>
  <c r="B632" i="22"/>
  <c r="B3268" i="22"/>
  <c r="B2610" i="22"/>
  <c r="C3268" i="22" l="1"/>
  <c r="C632" i="22"/>
  <c r="C1292" i="22"/>
  <c r="C1951" i="22"/>
  <c r="C3928" i="22"/>
  <c r="C2610" i="22"/>
  <c r="B2611" i="22"/>
  <c r="B1952" i="22"/>
  <c r="B3269" i="22"/>
  <c r="B3929" i="22"/>
  <c r="B633" i="22"/>
  <c r="B1293" i="22"/>
  <c r="C1293" i="22" l="1"/>
  <c r="C633" i="22"/>
  <c r="C3929" i="22"/>
  <c r="C3269" i="22"/>
  <c r="C1952" i="22"/>
  <c r="C2611" i="22"/>
  <c r="B2612" i="22"/>
  <c r="B1294" i="22"/>
  <c r="B3930" i="22"/>
  <c r="B3270" i="22"/>
  <c r="B1953" i="22"/>
  <c r="B634" i="22"/>
  <c r="C1953" i="22" l="1"/>
  <c r="C3270" i="22"/>
  <c r="C3930" i="22"/>
  <c r="C1294" i="22"/>
  <c r="C2612" i="22"/>
  <c r="C634" i="22"/>
  <c r="B3271" i="22"/>
  <c r="B3931" i="22"/>
  <c r="B635" i="22"/>
  <c r="B1295" i="22"/>
  <c r="B1954" i="22"/>
  <c r="B2613" i="22"/>
  <c r="C2613" i="22" l="1"/>
  <c r="C1954" i="22"/>
  <c r="C1295" i="22"/>
  <c r="C635" i="22"/>
  <c r="C3931" i="22"/>
  <c r="C3271" i="22"/>
  <c r="B1955" i="22"/>
  <c r="B1296" i="22"/>
  <c r="B636" i="22"/>
  <c r="B2614" i="22"/>
  <c r="B3932" i="22"/>
  <c r="B3272" i="22"/>
  <c r="C3932" i="22" l="1"/>
  <c r="C2614" i="22"/>
  <c r="C636" i="22"/>
  <c r="C1296" i="22"/>
  <c r="C1955" i="22"/>
  <c r="C3272" i="22"/>
  <c r="B3273" i="22"/>
  <c r="B1297" i="22"/>
  <c r="B3933" i="22"/>
  <c r="B1956" i="22"/>
  <c r="B2615" i="22"/>
  <c r="B637" i="22"/>
  <c r="C2615" i="22" l="1"/>
  <c r="C1956" i="22"/>
  <c r="C3933" i="22"/>
  <c r="C1297" i="22"/>
  <c r="C3273" i="22"/>
  <c r="C637" i="22"/>
  <c r="B1298" i="22"/>
  <c r="B2616" i="22"/>
  <c r="B3274" i="22"/>
  <c r="B1957" i="22"/>
  <c r="B3934" i="22"/>
  <c r="B638" i="22"/>
  <c r="C1957" i="22" l="1"/>
  <c r="C3274" i="22"/>
  <c r="C1298" i="22"/>
  <c r="C2616" i="22"/>
  <c r="C638" i="22"/>
  <c r="C3934" i="22"/>
  <c r="B1958" i="22"/>
  <c r="B3275" i="22"/>
  <c r="B639" i="22"/>
  <c r="B2617" i="22"/>
  <c r="B3935" i="22"/>
  <c r="B1299" i="22"/>
  <c r="C3935" i="22" l="1"/>
  <c r="C2617" i="22"/>
  <c r="C639" i="22"/>
  <c r="C3275" i="22"/>
  <c r="C1958" i="22"/>
  <c r="C1299" i="22"/>
  <c r="B3936" i="22"/>
  <c r="B2618" i="22"/>
  <c r="B640" i="22"/>
  <c r="B1300" i="22"/>
  <c r="B3276" i="22"/>
  <c r="B1959" i="22"/>
  <c r="C1959" i="22" l="1"/>
  <c r="C3276" i="22"/>
  <c r="C1300" i="22"/>
  <c r="C640" i="22"/>
  <c r="C2618" i="22"/>
  <c r="C3936" i="22"/>
  <c r="B2619" i="22"/>
  <c r="B3277" i="22"/>
  <c r="B3937" i="22"/>
  <c r="B1301" i="22"/>
  <c r="B641" i="22"/>
  <c r="B1960" i="22"/>
  <c r="C1960" i="22" l="1"/>
  <c r="C641" i="22"/>
  <c r="C1301" i="22"/>
  <c r="C3937" i="22"/>
  <c r="C3277" i="22"/>
  <c r="C2619" i="22"/>
  <c r="B1961" i="22"/>
  <c r="B3278" i="22"/>
  <c r="B642" i="22"/>
  <c r="B2620" i="22"/>
  <c r="B1302" i="22"/>
  <c r="B3938" i="22"/>
  <c r="C1302" i="22" l="1"/>
  <c r="C2620" i="22"/>
  <c r="C642" i="22"/>
  <c r="C3278" i="22"/>
  <c r="C1961" i="22"/>
  <c r="C3938" i="22"/>
  <c r="B3279" i="22"/>
  <c r="B1303" i="22"/>
  <c r="B1962" i="22"/>
  <c r="B2621" i="22"/>
  <c r="B643" i="22"/>
  <c r="B3939" i="22"/>
  <c r="C643" i="22" l="1"/>
  <c r="C2621" i="22"/>
  <c r="C1962" i="22"/>
  <c r="C1303" i="22"/>
  <c r="C3279" i="22"/>
  <c r="C3939" i="22"/>
  <c r="B644" i="22"/>
  <c r="B3280" i="22"/>
  <c r="B2622" i="22"/>
  <c r="B1963" i="22"/>
  <c r="B3940" i="22"/>
  <c r="B1304" i="22"/>
  <c r="C1304" i="22" l="1"/>
  <c r="C3940" i="22"/>
  <c r="C1963" i="22"/>
  <c r="C2622" i="22"/>
  <c r="C3280" i="22"/>
  <c r="C644" i="22"/>
  <c r="B645" i="22"/>
  <c r="B1964" i="22"/>
  <c r="B2623" i="22"/>
  <c r="B1305" i="22"/>
  <c r="B3281" i="22"/>
  <c r="B3941" i="22"/>
  <c r="C3281" i="22" l="1"/>
  <c r="C1305" i="22"/>
  <c r="C2623" i="22"/>
  <c r="C1964" i="22"/>
  <c r="C645" i="22"/>
  <c r="C3941" i="22"/>
  <c r="B3942" i="22"/>
  <c r="B3282" i="22"/>
  <c r="B646" i="22"/>
  <c r="B1306" i="22"/>
  <c r="B2624" i="22"/>
  <c r="B1965" i="22"/>
  <c r="C2624" i="22" l="1"/>
  <c r="C1306" i="22"/>
  <c r="C646" i="22"/>
  <c r="C3282" i="22"/>
  <c r="C3942" i="22"/>
  <c r="C1965" i="22"/>
  <c r="B3943" i="22"/>
  <c r="B1307" i="22"/>
  <c r="B647" i="22"/>
  <c r="B1966" i="22"/>
  <c r="B3283" i="22"/>
  <c r="B2625" i="22"/>
  <c r="C3283" i="22" l="1"/>
  <c r="C1966" i="22"/>
  <c r="C647" i="22"/>
  <c r="C1307" i="22"/>
  <c r="C3943" i="22"/>
  <c r="C2625" i="22"/>
  <c r="B1308" i="22"/>
  <c r="B3284" i="22"/>
  <c r="B3944" i="22"/>
  <c r="B1967" i="22"/>
  <c r="B648" i="22"/>
  <c r="B2626" i="22"/>
  <c r="C1967" i="22" l="1"/>
  <c r="C3944" i="22"/>
  <c r="C648" i="22"/>
  <c r="C2626" i="22"/>
  <c r="C3284" i="22"/>
  <c r="C1308" i="22"/>
  <c r="B649" i="22"/>
  <c r="B1309" i="22"/>
  <c r="B2627" i="22"/>
  <c r="B1968" i="22"/>
  <c r="B3945" i="22"/>
  <c r="B3285" i="22"/>
  <c r="C1968" i="22" l="1"/>
  <c r="C3945" i="22"/>
  <c r="C2627" i="22"/>
  <c r="C1309" i="22"/>
  <c r="C649" i="22"/>
  <c r="C3285" i="22"/>
  <c r="B3286" i="22"/>
  <c r="B3946" i="22"/>
  <c r="B650" i="22"/>
  <c r="B1969" i="22"/>
  <c r="B2628" i="22"/>
  <c r="B1310" i="22"/>
  <c r="C2628" i="22" l="1"/>
  <c r="C1969" i="22"/>
  <c r="C650" i="22"/>
  <c r="C3946" i="22"/>
  <c r="C3286" i="22"/>
  <c r="C1310" i="22"/>
  <c r="B1311" i="22"/>
  <c r="B2629" i="22"/>
  <c r="B3287" i="22"/>
  <c r="B1970" i="22"/>
  <c r="B651" i="22"/>
  <c r="B3947" i="22"/>
  <c r="C1970" i="22" l="1"/>
  <c r="C651" i="22"/>
  <c r="C3287" i="22"/>
  <c r="C3947" i="22"/>
  <c r="C2629" i="22"/>
  <c r="C1311" i="22"/>
  <c r="B1971" i="22"/>
  <c r="B3288" i="22"/>
  <c r="B3948" i="22"/>
  <c r="B2630" i="22"/>
  <c r="B652" i="22"/>
  <c r="B1312" i="22"/>
  <c r="C1312" i="22" l="1"/>
  <c r="C652" i="22"/>
  <c r="C2630" i="22"/>
  <c r="C3948" i="22"/>
  <c r="C3288" i="22"/>
  <c r="C1971" i="22"/>
  <c r="B2631" i="22"/>
  <c r="B3949" i="22"/>
  <c r="B1313" i="22"/>
  <c r="B3289" i="22"/>
  <c r="B653" i="22"/>
  <c r="B1972" i="22"/>
  <c r="C1972" i="22" l="1"/>
  <c r="C653" i="22"/>
  <c r="C3289" i="22"/>
  <c r="C1313" i="22"/>
  <c r="C3949" i="22"/>
  <c r="C2631" i="22"/>
  <c r="B1973" i="22"/>
  <c r="B654" i="22"/>
  <c r="B2632" i="22"/>
  <c r="B3290" i="22"/>
  <c r="B1314" i="22"/>
  <c r="B3950" i="22"/>
  <c r="C3950" i="22" l="1"/>
  <c r="C1314" i="22"/>
  <c r="C3290" i="22"/>
  <c r="C2632" i="22"/>
  <c r="C654" i="22"/>
  <c r="C1973" i="22"/>
  <c r="B3951" i="22"/>
  <c r="B1315" i="22"/>
  <c r="B1974" i="22"/>
  <c r="B3291" i="22"/>
  <c r="B2633" i="22"/>
  <c r="B655" i="22"/>
  <c r="C655" i="22" l="1"/>
  <c r="C2633" i="22"/>
  <c r="C3291" i="22"/>
  <c r="C1974" i="22"/>
  <c r="C1315" i="22"/>
  <c r="C3951" i="22"/>
  <c r="B1316" i="22"/>
  <c r="B2634" i="22"/>
  <c r="B3952" i="22"/>
  <c r="B3292" i="22"/>
  <c r="B1975" i="22"/>
  <c r="B656" i="22"/>
  <c r="C1975" i="22" l="1"/>
  <c r="C3292" i="22"/>
  <c r="C3952" i="22"/>
  <c r="C2634" i="22"/>
  <c r="C1316" i="22"/>
  <c r="C656" i="22"/>
  <c r="B1976" i="22"/>
  <c r="B1317" i="22"/>
  <c r="B3293" i="22"/>
  <c r="B3953" i="22"/>
  <c r="B2635" i="22"/>
  <c r="B657" i="22"/>
  <c r="C657" i="22" l="1"/>
  <c r="C2635" i="22"/>
  <c r="C3953" i="22"/>
  <c r="C3293" i="22"/>
  <c r="C1317" i="22"/>
  <c r="C1976" i="22"/>
  <c r="B2636" i="22"/>
  <c r="B1977" i="22"/>
  <c r="B3954" i="22"/>
  <c r="B3294" i="22"/>
  <c r="B1318" i="22"/>
  <c r="B658" i="22"/>
  <c r="C3954" i="22" l="1"/>
  <c r="C3294" i="22"/>
  <c r="C1977" i="22"/>
  <c r="C2636" i="22"/>
  <c r="C658" i="22"/>
  <c r="C1318" i="22"/>
  <c r="B659" i="22"/>
  <c r="B1319" i="22"/>
  <c r="B2637" i="22"/>
  <c r="B3295" i="22"/>
  <c r="B3955" i="22"/>
  <c r="B1978" i="22"/>
  <c r="C1978" i="22" l="1"/>
  <c r="C3955" i="22"/>
  <c r="C3295" i="22"/>
  <c r="C2637" i="22"/>
  <c r="C1319" i="22"/>
  <c r="C659" i="22"/>
  <c r="B660" i="22"/>
  <c r="B3296" i="22"/>
  <c r="C3296" i="22" l="1"/>
  <c r="C660" i="22"/>
</calcChain>
</file>

<file path=xl/sharedStrings.xml><?xml version="1.0" encoding="utf-8"?>
<sst xmlns="http://purl.oclc.org/ooxml/spreadsheetml/main" count="5027" uniqueCount="841">
  <si>
    <t>State</t>
  </si>
  <si>
    <t>Change in Total Homelessness, 2022-2023</t>
  </si>
  <si>
    <t>Change in Total Homelessness, 2021-2023</t>
  </si>
  <si>
    <t>Change in Total Homelessness, 2020-2023</t>
  </si>
  <si>
    <t>Change in Total Homelessness, 2019-2023</t>
  </si>
  <si>
    <t>Change in Total Homelessness, 2018-2023</t>
  </si>
  <si>
    <t>Change in Total Homelessness, 2017-2023</t>
  </si>
  <si>
    <t>Change in Total Homelessness, 2016-2023</t>
  </si>
  <si>
    <t>Change in Total Homelessness, 2015-2023</t>
  </si>
  <si>
    <t>Change in Total Homelessness, 2014-2023</t>
  </si>
  <si>
    <t>Change in Total Homelessness, 2013-2023</t>
  </si>
  <si>
    <t>Change in Total Homelessness, 2012-2023</t>
  </si>
  <si>
    <t>Change in Total Homelessness, 2011-2023</t>
  </si>
  <si>
    <t>Change in Total Homelessness, 2010-2023</t>
  </si>
  <si>
    <t>Change in Total Homelessness, 2009-2023</t>
  </si>
  <si>
    <t>Change in Total Homelessness, 2008-2023</t>
  </si>
  <si>
    <t>Change in Total Homelessness, 2007-2023</t>
  </si>
  <si>
    <t>AK</t>
  </si>
  <si>
    <t>AL</t>
  </si>
  <si>
    <t>AR</t>
  </si>
  <si>
    <t>AS</t>
  </si>
  <si>
    <t xml:space="preserve"> 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</si>
  <si>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</si>
  <si>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</si>
  <si>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</si>
  <si>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</si>
  <si>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</si>
  <si>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</si>
  <si>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</si>
  <si>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</si>
  <si>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</si>
  <si>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</si>
  <si>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</si>
  <si>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</si>
  <si>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</si>
  <si>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</si>
  <si>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</si>
  <si>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</si>
  <si>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</si>
  <si>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</si>
  <si>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</si>
  <si>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</si>
  <si>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</si>
  <si>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</si>
  <si>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</si>
  <si>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</si>
  <si>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</si>
  <si>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</si>
  <si>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</si>
  <si>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</si>
  <si>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</si>
  <si>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</si>
  <si>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</si>
  <si>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</si>
  <si>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</si>
  <si>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</si>
  <si>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</si>
  <si>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</si>
  <si>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</si>
  <si>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</si>
  <si>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</si>
  <si>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</si>
  <si>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</si>
  <si>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</si>
  <si>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</si>
  <si>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</si>
  <si>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</si>
  <si>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</si>
  <si>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</si>
  <si>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</si>
  <si>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</si>
  <si>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</si>
  <si>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</si>
  <si>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</si>
  <si>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Total</t>
  </si>
  <si>
    <t>CoC Number</t>
  </si>
  <si>
    <t>CoC Name</t>
  </si>
  <si>
    <t>States</t>
  </si>
  <si>
    <t>Sheltered Type</t>
  </si>
  <si>
    <t>HH Type</t>
  </si>
  <si>
    <t>Subpops</t>
  </si>
  <si>
    <t>- select -</t>
  </si>
  <si>
    <t>All</t>
  </si>
  <si>
    <t>All HH Types</t>
  </si>
  <si>
    <t>None</t>
  </si>
  <si>
    <t>Sheltered</t>
  </si>
  <si>
    <t>Individuals</t>
  </si>
  <si>
    <t>Chronically Homeless</t>
  </si>
  <si>
    <t>Unsheltered</t>
  </si>
  <si>
    <t>Families</t>
  </si>
  <si>
    <t>Veterans</t>
  </si>
  <si>
    <t>Unaccompanied Youth</t>
  </si>
  <si>
    <t>Parenting Youth</t>
  </si>
  <si>
    <t>Children of Parenting Youth</t>
  </si>
  <si>
    <t>Full count</t>
  </si>
  <si>
    <t>Matches</t>
  </si>
  <si>
    <t>General</t>
  </si>
  <si>
    <t>Overall</t>
  </si>
  <si>
    <t>ES</t>
  </si>
  <si>
    <t>TH</t>
  </si>
  <si>
    <t>SH</t>
  </si>
  <si>
    <t>Individual</t>
  </si>
  <si>
    <t>Age</t>
  </si>
  <si>
    <t>Gender</t>
  </si>
  <si>
    <t>Race</t>
  </si>
  <si>
    <t>Ethnicity</t>
  </si>
  <si>
    <t>Orig Order</t>
  </si>
  <si>
    <t>Sheltered/Unsheltered</t>
  </si>
  <si>
    <t>Demographics</t>
  </si>
  <si>
    <t>Subpopulations</t>
  </si>
  <si>
    <t>Youth Populations</t>
  </si>
  <si>
    <t>Show/Hide</t>
  </si>
  <si>
    <t>CoC Category</t>
  </si>
  <si>
    <t>Count Types</t>
  </si>
  <si>
    <t>Overall Homeless</t>
  </si>
  <si>
    <t>Overall Homeless - Under 18</t>
  </si>
  <si>
    <t>Overall Homeless - Age 18 to 24</t>
  </si>
  <si>
    <t>Overall Homeless - Over 24</t>
  </si>
  <si>
    <t>Overall Homeless - Age 25 to 34</t>
  </si>
  <si>
    <t>Overall Homeless - Age 35 to 44</t>
  </si>
  <si>
    <t>Overall Homeless - Age 45 to 54</t>
  </si>
  <si>
    <t>Overall Homeless - Age 55 to 64</t>
  </si>
  <si>
    <t>Overall Homeless - Over 64</t>
  </si>
  <si>
    <t>Overall Homeless - Female</t>
  </si>
  <si>
    <t>Overall Homeless - Male</t>
  </si>
  <si>
    <t>Overall Homeless - Transgender</t>
  </si>
  <si>
    <t>Overall Homeless - Gender that is not Singularly Female or Male</t>
  </si>
  <si>
    <t>Overall Homeless - Gender Questioning</t>
  </si>
  <si>
    <t>Overall Homeless - Non-Hispanic/Non-Latin(o)(a)(x)</t>
  </si>
  <si>
    <t>Overall Homeless - Hispanic/Latin(o)(a)(x)</t>
  </si>
  <si>
    <t>Overall Homeless - White</t>
  </si>
  <si>
    <t>Overall Homeless - Black, African American, or African</t>
  </si>
  <si>
    <t>Overall Homeless - Asian or Asian American</t>
  </si>
  <si>
    <t>Overall Homeless - American Indian, Alaska Native, or Indigenous</t>
  </si>
  <si>
    <t>Overall Homeless - Native Hawaiian or Other Pacific Islander</t>
  </si>
  <si>
    <t>Overall Homeless - Multiple Races</t>
  </si>
  <si>
    <t>Sheltered ES Homeless</t>
  </si>
  <si>
    <t>Sheltered ES Homeless - Under 18</t>
  </si>
  <si>
    <t>Sheltered ES Homeless - Age 18 to 24</t>
  </si>
  <si>
    <t>Sheltered ES Homeless - Over 24</t>
  </si>
  <si>
    <t>Sheltered ES Homeless - Age 25 to 34</t>
  </si>
  <si>
    <t>Sheltered ES Homeless - Age 35 to 44</t>
  </si>
  <si>
    <t>Sheltered ES Homeless - Age 45 to 54</t>
  </si>
  <si>
    <t>Sheltered ES Homeless - Age 55 to 64</t>
  </si>
  <si>
    <t>Sheltered ES Homeless - Over 64</t>
  </si>
  <si>
    <t>Sheltered ES Homeless - Female</t>
  </si>
  <si>
    <t>Sheltered ES Homeless - Male</t>
  </si>
  <si>
    <t>Sheltered ES Homeless - Transgender</t>
  </si>
  <si>
    <t>Sheltered ES Homeless - Gender that is not Singularly Female or Male</t>
  </si>
  <si>
    <t>Sheltered ES Homeless - Gender Questioning</t>
  </si>
  <si>
    <t>Sheltered ES Homeless - Non-Hispanic/Non-Latin(o)(a)(x)</t>
  </si>
  <si>
    <t>Sheltered ES Homeless - Hispanic/Latin(o)(a)(x)</t>
  </si>
  <si>
    <t>Sheltered ES Homeless - White</t>
  </si>
  <si>
    <t>Sheltered ES Homeless - Black, African American, or African</t>
  </si>
  <si>
    <t>Sheltered ES Homeless - Asian or Asian American</t>
  </si>
  <si>
    <t>Sheltered ES Homeless - American Indian, Alaska Native, or Indigenous</t>
  </si>
  <si>
    <t>Sheltered ES Homeless - Native Hawaiian or Other Pacific Islander</t>
  </si>
  <si>
    <t>Sheltered ES Homeless - Multiple Races</t>
  </si>
  <si>
    <t>Sheltered TH Homeless</t>
  </si>
  <si>
    <t>Sheltered TH Homeless - Under 18</t>
  </si>
  <si>
    <t>Sheltered TH Homeless - Age 18 to 24</t>
  </si>
  <si>
    <t>Sheltered TH Homeless - Over 24</t>
  </si>
  <si>
    <t>Sheltered TH Homeless - Age 25 to 34</t>
  </si>
  <si>
    <t>Sheltered TH Homeless - Age 35 to 44</t>
  </si>
  <si>
    <t>Sheltered TH Homeless - Age 45 to 54</t>
  </si>
  <si>
    <t>Sheltered TH Homeless - Age 55 to 64</t>
  </si>
  <si>
    <t>Sheltered TH Homeless - Over 64</t>
  </si>
  <si>
    <t>Sheltered TH Homeless - Female</t>
  </si>
  <si>
    <t>Sheltered TH Homeless - Male</t>
  </si>
  <si>
    <t>Sheltered TH Homeless - Transgender</t>
  </si>
  <si>
    <t>Sheltered TH Homeless - Gender that is not Singularly Female or Male</t>
  </si>
  <si>
    <t>Sheltered TH Homeless - Gender Questioning</t>
  </si>
  <si>
    <t>Sheltered TH Homeless - Non-Hispanic/Non-Latin(o)(a)(x)</t>
  </si>
  <si>
    <t>Sheltered TH Homeless - Hispanic/Latin(o)(a)(x)</t>
  </si>
  <si>
    <t>Sheltered TH Homeless - White</t>
  </si>
  <si>
    <t>Sheltered TH Homeless - Black, African American, or African</t>
  </si>
  <si>
    <t>Sheltered TH Homeless - Asian or Asian American</t>
  </si>
  <si>
    <t>Sheltered TH Homeless - American Indian, Alaska Native, or Indigenous</t>
  </si>
  <si>
    <t>Sheltered TH Homeless - Native Hawaiian or Other Pacific Islander</t>
  </si>
  <si>
    <t>Sheltered TH Homeless - Multiple Races</t>
  </si>
  <si>
    <t>Sheltered SH Homeless</t>
  </si>
  <si>
    <t>Sheltered SH Homeless - Under 18</t>
  </si>
  <si>
    <t>Sheltered SH Homeless - Age 18 to 24</t>
  </si>
  <si>
    <t>Sheltered SH Homeless - Over 24</t>
  </si>
  <si>
    <t>Sheltered SH Homeless - Age 25 to 34</t>
  </si>
  <si>
    <t>Sheltered SH Homeless - Age 35 to 44</t>
  </si>
  <si>
    <t>Sheltered SH Homeless - Age 45 to 54</t>
  </si>
  <si>
    <t>Sheltered SH Homeless - Age 55 to 64</t>
  </si>
  <si>
    <t>Sheltered SH Homeless - Over 64</t>
  </si>
  <si>
    <t>Sheltered SH Homeless - Female</t>
  </si>
  <si>
    <t>Sheltered SH Homeless - Male</t>
  </si>
  <si>
    <t>Sheltered SH Homeless - Transgender</t>
  </si>
  <si>
    <t>Sheltered SH Homeless - Gender that is not Singularly Female or Male</t>
  </si>
  <si>
    <t>Sheltered SH Homeless - Gender Questioning</t>
  </si>
  <si>
    <t>Sheltered SH Homeless - Non-Hispanic/Non-Latin(o)(a)(x)</t>
  </si>
  <si>
    <t>Sheltered SH Homeless - Hispanic/Latin(o)(a)(x)</t>
  </si>
  <si>
    <t>Sheltered SH Homeless - White</t>
  </si>
  <si>
    <t>Sheltered SH Homeless - Black, African American, or African</t>
  </si>
  <si>
    <t>Sheltered SH Homeless - Asian or Asian American</t>
  </si>
  <si>
    <t>Sheltered SH Homeless - American Indian, Alaska Native, or Indigenous</t>
  </si>
  <si>
    <t>Sheltered SH Homeless - Native Hawaiian or Other Pacific Islander</t>
  </si>
  <si>
    <t>Sheltered SH Homeless - Multiple Races</t>
  </si>
  <si>
    <t>Sheltered Total Homeless</t>
  </si>
  <si>
    <t>Sheltered Total Homeless - Under 18</t>
  </si>
  <si>
    <t>Sheltered Total Homeless - Age 18 to 24</t>
  </si>
  <si>
    <t>Sheltered Total Homeless - Over 24</t>
  </si>
  <si>
    <t>Sheltered Total Homeless - Age 25 to 34</t>
  </si>
  <si>
    <t>Sheltered Total Homeless - Age 35 to 44</t>
  </si>
  <si>
    <t>Sheltered Total Homeless - Age 45 to 54</t>
  </si>
  <si>
    <t>Sheltered Total Homeless - Age 55 to 64</t>
  </si>
  <si>
    <t>Sheltered Total Homeless - Over 64</t>
  </si>
  <si>
    <t>Sheltered Total Homeless - Female</t>
  </si>
  <si>
    <t>Sheltered Total Homeless - Male</t>
  </si>
  <si>
    <t>Sheltered Total Homeless - Transgender</t>
  </si>
  <si>
    <t>Sheltered Total Homeless - Gender that is not Singularly Female or Male</t>
  </si>
  <si>
    <t>Sheltered Total Homeless - Gender Questioning</t>
  </si>
  <si>
    <t>Sheltered Total Homeless - Non-Hispanic/Non-Latin(o)(a)(x)</t>
  </si>
  <si>
    <t>Sheltered Total Homeless - Hispanic/Latin(o)(a)(x)</t>
  </si>
  <si>
    <t>Sheltered Total Homeless - White</t>
  </si>
  <si>
    <t>Sheltered Total Homeless - Black, African American, or African</t>
  </si>
  <si>
    <t>Sheltered Total Homeless - Asian or Asian American</t>
  </si>
  <si>
    <t>Sheltered Total Homeless - American Indian, Alaska Native, or Indigenous</t>
  </si>
  <si>
    <t>Sheltered Total Homeless - Native Hawaiian or Other Pacific Islander</t>
  </si>
  <si>
    <t>Sheltered Total Homeless - Multiple Races</t>
  </si>
  <si>
    <t>Unsheltered Homeless</t>
  </si>
  <si>
    <t>Unsheltered Homeless - Under 18</t>
  </si>
  <si>
    <t>Unsheltered Homeless - Age 18 to 24</t>
  </si>
  <si>
    <t>Unsheltered Homeless - Over 24</t>
  </si>
  <si>
    <t>Unsheltered Homeless - Age 25 to 34</t>
  </si>
  <si>
    <t>Unsheltered Homeless - Age 35 to 44</t>
  </si>
  <si>
    <t>Unsheltered Homeless - Age 45 to 54</t>
  </si>
  <si>
    <t>Unsheltered Homeless - Age 55 to 64</t>
  </si>
  <si>
    <t>Unsheltered Homeless - Over 64</t>
  </si>
  <si>
    <t>Unsheltered Homeless - Female</t>
  </si>
  <si>
    <t>Unsheltered Homeless - Male</t>
  </si>
  <si>
    <t>Unsheltered Homeless - Transgender</t>
  </si>
  <si>
    <t>Unsheltered Homeless - Gender that is not Singularly Female or Male</t>
  </si>
  <si>
    <t>Unsheltered Homeless - Gender Questioning</t>
  </si>
  <si>
    <t>Unsheltered Homeless - Non-Hispanic/Non-Latin(o)(a)(x)</t>
  </si>
  <si>
    <t>Unsheltered Homeless - Hispanic/Latin(o)(a)(x)</t>
  </si>
  <si>
    <t>Unsheltered Homeless - White</t>
  </si>
  <si>
    <t>Unsheltered Homeless - Black, African American, or African</t>
  </si>
  <si>
    <t>Unsheltered Homeless - Asian or Asian American</t>
  </si>
  <si>
    <t>Unsheltered Homeless - American Indian, Alaska Native, or Indigenous</t>
  </si>
  <si>
    <t>Unsheltered Homeless - Native Hawaiian or Other Pacific Islander</t>
  </si>
  <si>
    <t>Unsheltered Homeless - Multiple Races</t>
  </si>
  <si>
    <t>Overall Homeless Individuals</t>
  </si>
  <si>
    <t>Overall Homeless Individuals - Under 18</t>
  </si>
  <si>
    <t>Overall Homeless Individuals - Age 18 to 24</t>
  </si>
  <si>
    <t>Overall Homeless Individuals - Over 24</t>
  </si>
  <si>
    <t>Overall Homeless Individuals - Age 25 to 34</t>
  </si>
  <si>
    <t>Overall Homeless Individuals - Age 35 to 44</t>
  </si>
  <si>
    <t>Overall Homeless Individuals - Age 45 to 54</t>
  </si>
  <si>
    <t>Overall Homeless Individuals - Age 55 to 64</t>
  </si>
  <si>
    <t>Overall Homeless Individuals - Over 64</t>
  </si>
  <si>
    <t>Overall Homeless Individuals - Female</t>
  </si>
  <si>
    <t>Overall Homeless Individuals - Male</t>
  </si>
  <si>
    <t>Overall Homeless Individuals - Transgender</t>
  </si>
  <si>
    <t>Overall Homeless Individuals - Gender that is not Singularly Female or Male</t>
  </si>
  <si>
    <t>Overall Homeless Individuals - Gender Questioning</t>
  </si>
  <si>
    <t>Overall Homeless Individuals - Non-Hispanic/Non-Latin(o)(a)(x)</t>
  </si>
  <si>
    <t>Overall Homeless Individuals - Hispanic/Latin(o)(a)(x)</t>
  </si>
  <si>
    <t>Overall Homeless Individuals - White</t>
  </si>
  <si>
    <t>Overall Homeless Individuals - Black, African American, or African</t>
  </si>
  <si>
    <t>Overall Homeless Individuals - Asian or Asian American</t>
  </si>
  <si>
    <t>Overall Homeless Individuals - American Indian, Alaska Native, or Indigenous</t>
  </si>
  <si>
    <t>Overall Homeless Individuals - Native Hawaiian or Other Pacific Islander</t>
  </si>
  <si>
    <t>Overall Homeless Individuals - Multiple Races</t>
  </si>
  <si>
    <t>Sheltered ES Homeless Individuals</t>
  </si>
  <si>
    <t>Sheltered ES Homeless Individuals - Under 18</t>
  </si>
  <si>
    <t>Sheltered ES Homeless Individuals - Age 18 to 24</t>
  </si>
  <si>
    <t>Sheltered ES Homeless Individuals - Over 24</t>
  </si>
  <si>
    <t>Sheltered ES Homeless Individuals - Age 25 to 34</t>
  </si>
  <si>
    <t>Sheltered ES Homeless Individuals - Age 35 to 44</t>
  </si>
  <si>
    <t>Sheltered ES Homeless Individuals - Age 45 to 54</t>
  </si>
  <si>
    <t>Sheltered ES Homeless Individuals - Age 55 to 64</t>
  </si>
  <si>
    <t>Sheltered ES Homeless Individuals - Over 64</t>
  </si>
  <si>
    <t>Sheltered ES Homeless Individuals - Female</t>
  </si>
  <si>
    <t>Sheltered ES Homeless Individuals - Male</t>
  </si>
  <si>
    <t>Sheltered ES Homeless Individuals - Transgender</t>
  </si>
  <si>
    <t>Sheltered ES Homeless Individuals - Gender that is not Singularly Female or Male</t>
  </si>
  <si>
    <t>Sheltered ES Homeless Individuals - Gender Questioning</t>
  </si>
  <si>
    <t>Sheltered ES Homeless Individuals - Non-Hispanic/Non-Latin(o)(a)(x)</t>
  </si>
  <si>
    <t>Sheltered ES Homeless Individuals - Hispanic/Latin(o)(a)(x)</t>
  </si>
  <si>
    <t>Sheltered ES Homeless Individuals - White</t>
  </si>
  <si>
    <t>Sheltered ES Homeless Individuals - Black, African American, or African</t>
  </si>
  <si>
    <t>Sheltered ES Homeless Individuals - Asian or Asian American</t>
  </si>
  <si>
    <t>Sheltered ES Homeless Individuals - American Indian, Alaska Native, or Indigenous</t>
  </si>
  <si>
    <t>Sheltered ES Homeless Individuals - Native Hawaiian or Other Pacific Islander</t>
  </si>
  <si>
    <t>Sheltered ES Homeless Individuals - Multiple Races</t>
  </si>
  <si>
    <t>Sheltered TH Homeless Individuals</t>
  </si>
  <si>
    <t>Sheltered TH Homeless Individuals - Under 18</t>
  </si>
  <si>
    <t>Sheltered TH Homeless Individuals - Age 18 to 24</t>
  </si>
  <si>
    <t>Sheltered TH Homeless Individuals - Over 24</t>
  </si>
  <si>
    <t>Sheltered TH Homeless Individuals - Age 25 to 34</t>
  </si>
  <si>
    <t>Sheltered TH Homeless Individuals - Age 35 to 44</t>
  </si>
  <si>
    <t>Sheltered TH Homeless Individuals - Age 45 to 54</t>
  </si>
  <si>
    <t>Sheltered TH Homeless Individuals - Age 55 to 64</t>
  </si>
  <si>
    <t>Sheltered TH Homeless Individuals - Over 64</t>
  </si>
  <si>
    <t>Sheltered TH Homeless Individuals - Female</t>
  </si>
  <si>
    <t>Sheltered TH Homeless Individuals - Male</t>
  </si>
  <si>
    <t>Sheltered TH Homeless Individuals - Transgender</t>
  </si>
  <si>
    <t>Sheltered TH Homeless Individuals - Gender that is not Singularly Female or Male</t>
  </si>
  <si>
    <t>Sheltered TH Homeless Individuals - Gender Questioning</t>
  </si>
  <si>
    <t>Sheltered TH Homeless Individuals - Non-Hispanic/Non-Latin(o)(a)(x)</t>
  </si>
  <si>
    <t>Sheltered TH Homeless Individuals - Hispanic/Latin(o)(a)(x)</t>
  </si>
  <si>
    <t>Sheltered TH Homeless Individuals - White</t>
  </si>
  <si>
    <t>Sheltered TH Homeless Individuals - Black, African American, or African</t>
  </si>
  <si>
    <t>Sheltered TH Homeless Individuals - Asian or Asian American</t>
  </si>
  <si>
    <t>Sheltered TH Homeless Individuals - American Indian, Alaska Native, or Indigenous</t>
  </si>
  <si>
    <t>Sheltered TH Homeless Individuals - Native Hawaiian or Other Pacific Islander</t>
  </si>
  <si>
    <t>Sheltered TH Homeless Individuals - Multiple Races</t>
  </si>
  <si>
    <t>Sheltered SH Homeless Individuals</t>
  </si>
  <si>
    <t>Sheltered SH Homeless Individuals - Under 18</t>
  </si>
  <si>
    <t>Sheltered SH Homeless Individuals - Age 18 to 24</t>
  </si>
  <si>
    <t>Sheltered SH Homeless Individuals - Over 24</t>
  </si>
  <si>
    <t>Sheltered SH Homeless Individuals - Age 25 to 34</t>
  </si>
  <si>
    <t>Sheltered SH Homeless Individuals - Age 35 to 44</t>
  </si>
  <si>
    <t>Sheltered SH Homeless Individuals - Age 45 to 54</t>
  </si>
  <si>
    <t>Sheltered SH Homeless Individuals - Age 55 to 64</t>
  </si>
  <si>
    <t>Sheltered SH Homeless Individuals - Over 64</t>
  </si>
  <si>
    <t>Sheltered SH Homeless Individuals - Female</t>
  </si>
  <si>
    <t>Sheltered SH Homeless Individuals - Male</t>
  </si>
  <si>
    <t>Sheltered SH Homeless Individuals - Transgender</t>
  </si>
  <si>
    <t>Sheltered SH Homeless Individuals - Gender that is not Singularly Female or Male</t>
  </si>
  <si>
    <t>Sheltered SH Homeless Individuals - Gender Questioning</t>
  </si>
  <si>
    <t>Sheltered SH Homeless Individuals - Non-Hispanic/Non-Latin(o)(a)(x)</t>
  </si>
  <si>
    <t>Sheltered SH Homeless Individuals - Hispanic/Latin(o)(a)(x)</t>
  </si>
  <si>
    <t>Sheltered SH Homeless Individuals - White</t>
  </si>
  <si>
    <t>Sheltered SH Homeless Individuals - Black, African American, or African</t>
  </si>
  <si>
    <t>Sheltered SH Homeless Individuals - Asian or Asian American</t>
  </si>
  <si>
    <t>Sheltered SH Homeless Individuals - American Indian, Alaska Native, or Indigenous</t>
  </si>
  <si>
    <t>Sheltered SH Homeless Individuals - Native Hawaiian or Other Pacific Islander</t>
  </si>
  <si>
    <t>Sheltered SH Homeless Individuals - Multiple Races</t>
  </si>
  <si>
    <t>Sheltered Total Homeless Individuals</t>
  </si>
  <si>
    <t>Sheltered Total Homeless Individuals - Under 18</t>
  </si>
  <si>
    <t>Sheltered Total Homeless Individuals - Age 18 to 24</t>
  </si>
  <si>
    <t>Sheltered Total Homeless Individuals - Over 24</t>
  </si>
  <si>
    <t>Sheltered Total Homeless Individuals - Age 25 to 34</t>
  </si>
  <si>
    <t>Sheltered Total Homeless Individuals - Age 35 to 44</t>
  </si>
  <si>
    <t>Sheltered Total Homeless Individuals - Age 45 to 54</t>
  </si>
  <si>
    <t>Sheltered Total Homeless Individuals - Age 55 to 64</t>
  </si>
  <si>
    <t>Sheltered Total Homeless Individuals - Over 64</t>
  </si>
  <si>
    <t>Sheltered Total Homeless Individuals - Female</t>
  </si>
  <si>
    <t>Sheltered Total Homeless Individuals - Male</t>
  </si>
  <si>
    <t>Sheltered Total Homeless Individuals - Transgender</t>
  </si>
  <si>
    <t>Sheltered Total Homeless Individuals - Gender that is not Singularly Female or Male</t>
  </si>
  <si>
    <t>Sheltered Total Homeless Individuals - Gender Questioning</t>
  </si>
  <si>
    <t>Sheltered Total Homeless Individuals - Non-Hispanic/Non-Latin(o)(a)(x)</t>
  </si>
  <si>
    <t>Sheltered Total Homeless Individuals - Hispanic/Latin(o)(a)(x)</t>
  </si>
  <si>
    <t>Sheltered Total Homeless Individuals - White</t>
  </si>
  <si>
    <t>Sheltered Total Homeless Individuals - Black, African American, or African</t>
  </si>
  <si>
    <t>Sheltered Total Homeless Individuals - Asian or Asian American</t>
  </si>
  <si>
    <t>Sheltered Total Homeless Individuals - American Indian, Alaska Native, or Indigenous</t>
  </si>
  <si>
    <t>Sheltered Total Homeless Individuals - Native Hawaiian or Other Pacific Islander</t>
  </si>
  <si>
    <t>Sheltered Total Homeless Individuals - Multiple Races</t>
  </si>
  <si>
    <t>Unsheltered Homeless Individuals</t>
  </si>
  <si>
    <t>Unsheltered Homeless Individuals - Under 18</t>
  </si>
  <si>
    <t>Unsheltered Homeless Individuals - Age 18 to 24</t>
  </si>
  <si>
    <t>Unsheltered Homeless Individuals - Over 24</t>
  </si>
  <si>
    <t>Unsheltered Homeless Individuals - Age 25 to 34</t>
  </si>
  <si>
    <t>Unsheltered Homeless Individuals - Age 35 to 44</t>
  </si>
  <si>
    <t>Unsheltered Homeless Individuals - Age 45 to 54</t>
  </si>
  <si>
    <t>Unsheltered Homeless Individuals - Age 55 to 64</t>
  </si>
  <si>
    <t>Unsheltered Homeless Individuals - Over 64</t>
  </si>
  <si>
    <t>Unsheltered Homeless Individuals - Female</t>
  </si>
  <si>
    <t>Unsheltered Homeless Individuals - Male</t>
  </si>
  <si>
    <t>Unsheltered Homeless Individuals - Transgender</t>
  </si>
  <si>
    <t>Unsheltered Homeless Individuals - Gender that is not Singularly Female or Male</t>
  </si>
  <si>
    <t>Unsheltered Homeless Individuals - Gender Questioning</t>
  </si>
  <si>
    <t>Unsheltered Homeless Individuals - Non-Hispanic/Non-Latin(o)(a)(x)</t>
  </si>
  <si>
    <t>Unsheltered Homeless Individuals - Hispanic/Latin(o)(a)(x)</t>
  </si>
  <si>
    <t>Unsheltered Homeless Individuals - White</t>
  </si>
  <si>
    <t>Unsheltered Homeless Individuals - Black, African American, or African</t>
  </si>
  <si>
    <t>Unsheltered Homeless Individuals - Asian or Asian American</t>
  </si>
  <si>
    <t>Unsheltered Homeless Individuals - American Indian, Alaska Native, or Indigenous</t>
  </si>
  <si>
    <t>Unsheltered Homeless Individuals - Native Hawaiian or Other Pacific Islander</t>
  </si>
  <si>
    <t>Unsheltered Homeless Individuals - Multiple Races</t>
  </si>
  <si>
    <t>Overall Homeless People in Families</t>
  </si>
  <si>
    <t>Overall Homeless People in Families - Under 18</t>
  </si>
  <si>
    <t>Overall Homeless People in Families - Age 18 to 24</t>
  </si>
  <si>
    <t>Overall Homeless People in Families - Over 24</t>
  </si>
  <si>
    <t>Overall Homeless People in Families - Age 25 to 34</t>
  </si>
  <si>
    <t>Overall Homeless People in Families - Age 35 to 44</t>
  </si>
  <si>
    <t>Overall Homeless People in Families - Age 45 to 54</t>
  </si>
  <si>
    <t>Overall Homeless People in Families - Age 55 to 64</t>
  </si>
  <si>
    <t>Overall Homeless People in Families - Over 64</t>
  </si>
  <si>
    <t>Overall Homeless People in Families - Female</t>
  </si>
  <si>
    <t>Overall Homeless People in Families - Male</t>
  </si>
  <si>
    <t>Overall Homeless People in Families - Transgender</t>
  </si>
  <si>
    <t>Overall Homeless People in Families - Gender that is not Singularly Female or Male</t>
  </si>
  <si>
    <t>Overall Homeless People in Families - Gender Questioning</t>
  </si>
  <si>
    <t>Overall Homeless People in Families - Non-Hispanic/Non-Latin(o)(a)(x)</t>
  </si>
  <si>
    <t>Overall Homeless People in Families - Hispanic/Latin(o)(a)(x)</t>
  </si>
  <si>
    <t>Overall Homeless People in Families - White</t>
  </si>
  <si>
    <t>Overall Homeless People in Families - Black, African American, or African</t>
  </si>
  <si>
    <t>Overall Homeless People in Families - Asian or Asian American</t>
  </si>
  <si>
    <t>Overall Homeless People in Families - American Indian, Alaska Native, or Indigenous</t>
  </si>
  <si>
    <t>Overall Homeless People in Families - Native Hawaiian or Other Pacific Islander</t>
  </si>
  <si>
    <t>Overall Homeless People in Families - Multiple Races</t>
  </si>
  <si>
    <t>Sheltered ES Homeless People in Families</t>
  </si>
  <si>
    <t>Sheltered ES Homeless People in Families - Under 18</t>
  </si>
  <si>
    <t>Sheltered ES Homeless People in Families - Age 18 to 24</t>
  </si>
  <si>
    <t>Sheltered ES Homeless People in Families - Over 24</t>
  </si>
  <si>
    <t>Sheltered ES Homeless People in Families - Age 25 to 34</t>
  </si>
  <si>
    <t>Sheltered ES Homeless People in Families - Age 35 to 44</t>
  </si>
  <si>
    <t>Sheltered ES Homeless People in Families - Age 45 to 54</t>
  </si>
  <si>
    <t>Sheltered ES Homeless People in Families - Age 55 to 64</t>
  </si>
  <si>
    <t>Sheltered ES Homeless People in Families - Over 64</t>
  </si>
  <si>
    <t>Sheltered ES Homeless People in Families - Female</t>
  </si>
  <si>
    <t>Sheltered ES Homeless People in Families - Male</t>
  </si>
  <si>
    <t>Sheltered ES Homeless People in Families - Transgender</t>
  </si>
  <si>
    <t>Sheltered ES Homeless People in Families - Gender that is not Singularly Female or Male</t>
  </si>
  <si>
    <t>Sheltered ES Homeless People in Families - Gender Questioning</t>
  </si>
  <si>
    <t>Sheltered ES Homeless People in Families - Non-Hispanic/Non-Latin(o)(a)(x)</t>
  </si>
  <si>
    <t>Sheltered ES Homeless People in Families - Hispanic/Latin(o)(a)(x)</t>
  </si>
  <si>
    <t>Sheltered ES Homeless People in Families - White</t>
  </si>
  <si>
    <t>Sheltered ES Homeless People in Families - Black, African American, or African</t>
  </si>
  <si>
    <t>Sheltered ES Homeless People in Families - Asian or Asian American</t>
  </si>
  <si>
    <t>Sheltered ES Homeless People in Families - American Indian, Alaska Native, or Indigenous</t>
  </si>
  <si>
    <t>Sheltered ES Homeless People in Families - Native Hawaiian or Other Pacific Islander</t>
  </si>
  <si>
    <t>Sheltered ES Homeless People in Families - Multiple Races</t>
  </si>
  <si>
    <t>Sheltered TH Homeless People in Families</t>
  </si>
  <si>
    <t>Sheltered TH Homeless People in Families - Under 18</t>
  </si>
  <si>
    <t>Sheltered TH Homeless People in Families - Age 18 to 24</t>
  </si>
  <si>
    <t>Sheltered TH Homeless People in Families - Over 24</t>
  </si>
  <si>
    <t>Sheltered TH Homeless People in Families - Age 25 to 34</t>
  </si>
  <si>
    <t>Sheltered TH Homeless People in Families - Age 35 to 44</t>
  </si>
  <si>
    <t>Sheltered TH Homeless People in Families - Age 45 to 54</t>
  </si>
  <si>
    <t>Sheltered TH Homeless People in Families - Age 55 to 64</t>
  </si>
  <si>
    <t>Sheltered TH Homeless People in Families - Over 64</t>
  </si>
  <si>
    <t>Sheltered TH Homeless People in Families - Female</t>
  </si>
  <si>
    <t>Sheltered TH Homeless People in Families - Male</t>
  </si>
  <si>
    <t>Sheltered TH Homeless People in Families - Transgender</t>
  </si>
  <si>
    <t>Sheltered TH Homeless People in Families - Gender that is not Singularly Female or Male</t>
  </si>
  <si>
    <t>Sheltered TH Homeless People in Families - Gender Questioning</t>
  </si>
  <si>
    <t>Sheltered TH Homeless People in Families - Non-Hispanic/Non-Latin(o)(a)(x)</t>
  </si>
  <si>
    <t>Sheltered TH Homeless People in Families - Hispanic/Latin(o)(a)(x)</t>
  </si>
  <si>
    <t>Sheltered TH Homeless People in Families - White</t>
  </si>
  <si>
    <t>Sheltered TH Homeless People in Families - Black, African American, or African</t>
  </si>
  <si>
    <t>Sheltered TH Homeless People in Families - Asian or Asian American</t>
  </si>
  <si>
    <t>Sheltered TH Homeless People in Families - American Indian, Alaska Native, or Indigenous</t>
  </si>
  <si>
    <t>Sheltered TH Homeless People in Families - Native Hawaiian or Other Pacific Islander</t>
  </si>
  <si>
    <t>Sheltered TH Homeless People in Families - Multiple Races</t>
  </si>
  <si>
    <t>Sheltered Total Homeless People in Families</t>
  </si>
  <si>
    <t>Sheltered Total Homeless People in Families - Under 18</t>
  </si>
  <si>
    <t>Sheltered Total Homeless People in Families - Age 18 to 24</t>
  </si>
  <si>
    <t>Sheltered Total Homeless People in Families - Over 24</t>
  </si>
  <si>
    <t>Sheltered Total Homeless People in Families - Age 25 to 34</t>
  </si>
  <si>
    <t>Sheltered Total Homeless People in Families - Age 35 to 44</t>
  </si>
  <si>
    <t>Sheltered Total Homeless People in Families - Age 45 to 54</t>
  </si>
  <si>
    <t>Sheltered Total Homeless People in Families - Age 55 to 64</t>
  </si>
  <si>
    <t>Sheltered Total Homeless People in Families - Over 64</t>
  </si>
  <si>
    <t>Sheltered Total Homeless People in Families - Female</t>
  </si>
  <si>
    <t>Sheltered Total Homeless People in Families - Male</t>
  </si>
  <si>
    <t>Sheltered Total Homeless People in Families - Transgender</t>
  </si>
  <si>
    <t>Sheltered Total Homeless People in Families - Gender that is not Singularly Female or Male</t>
  </si>
  <si>
    <t>Sheltered Total Homeless People in Families - Gender Questioning</t>
  </si>
  <si>
    <t>Sheltered Total Homeless People in Families - Non-Hispanic/Non-Latin(o)(a)(x)</t>
  </si>
  <si>
    <t>Sheltered Total Homeless People in Families - Hispanic/Latin(o)(a)(x)</t>
  </si>
  <si>
    <t>Sheltered Total Homeless People in Families - White</t>
  </si>
  <si>
    <t>Sheltered Total Homeless People in Families - Black, African American, or African</t>
  </si>
  <si>
    <t>Sheltered Total Homeless People in Families - Asian or Asian American</t>
  </si>
  <si>
    <t>Sheltered Total Homeless People in Families - American Indian, Alaska Native, or Indigenous</t>
  </si>
  <si>
    <t>Sheltered Total Homeless People in Families - Native Hawaiian or Other Pacific Islander</t>
  </si>
  <si>
    <t>Sheltered Total Homeless People in Families - Multiple Races</t>
  </si>
  <si>
    <t>Unsheltered Homeless People in Families</t>
  </si>
  <si>
    <t>Unsheltered Homeless People in Families - Under 18</t>
  </si>
  <si>
    <t>Unsheltered Homeless People in Families - Age 18 to 24</t>
  </si>
  <si>
    <t>Unsheltered Homeless People in Families - Over 24</t>
  </si>
  <si>
    <t>Unsheltered Homeless People in Families - Age 25 to 34</t>
  </si>
  <si>
    <t>Unsheltered Homeless People in Families - Age 35 to 44</t>
  </si>
  <si>
    <t>Unsheltered Homeless People in Families - Age 45 to 54</t>
  </si>
  <si>
    <t>Unsheltered Homeless People in Families - Age 55 to 64</t>
  </si>
  <si>
    <t>Unsheltered Homeless People in Families - Over 64</t>
  </si>
  <si>
    <t>Unsheltered Homeless People in Families - Female</t>
  </si>
  <si>
    <t>Unsheltered Homeless People in Families - Male</t>
  </si>
  <si>
    <t>Unsheltered Homeless People in Families - Transgender</t>
  </si>
  <si>
    <t>Unsheltered Homeless People in Families - Gender that is not Singularly Female or Male</t>
  </si>
  <si>
    <t>Unsheltered Homeless People in Families - Gender Questioning</t>
  </si>
  <si>
    <t>Unsheltered Homeless People in Families - Non-Hispanic/Non-Latin(o)(a)(x)</t>
  </si>
  <si>
    <t>Unsheltered Homeless People in Families - Hispanic/Latin(o)(a)(x)</t>
  </si>
  <si>
    <t>Unsheltered Homeless People in Families - White</t>
  </si>
  <si>
    <t>Unsheltered Homeless People in Families - Black, African American, or African</t>
  </si>
  <si>
    <t>Unsheltered Homeless People in Families - Asian or Asian American</t>
  </si>
  <si>
    <t>Unsheltered Homeless People in Families - American Indian, Alaska Native, or Indigenous</t>
  </si>
  <si>
    <t>Unsheltered Homeless People in Families - Native Hawaiian or Other Pacific Islander</t>
  </si>
  <si>
    <t>Unsheltered Homeless People in Families - Multiple Races</t>
  </si>
  <si>
    <t>Overall Homeless Family Households</t>
  </si>
  <si>
    <t>Sheltered ES Homeless Family Households</t>
  </si>
  <si>
    <t>Sheltered TH Homeless Family Households</t>
  </si>
  <si>
    <t>Sheltered Total Homeless Family Households</t>
  </si>
  <si>
    <t>Unsheltered Homeless Family Households</t>
  </si>
  <si>
    <t>Overall Chronically Homeless</t>
  </si>
  <si>
    <t>Sheltered ES Chronically Homeless</t>
  </si>
  <si>
    <t>Sheltered SH Chronically Homeless</t>
  </si>
  <si>
    <t>Sheltered Total Chronically Homeless</t>
  </si>
  <si>
    <t>Unsheltered Chronically Homeless</t>
  </si>
  <si>
    <t>Overall Chronically Homeless Individuals</t>
  </si>
  <si>
    <t>Sheltered ES Chronically Homeless Individuals</t>
  </si>
  <si>
    <t>Sheltered SH Chronically Homeless Individuals</t>
  </si>
  <si>
    <t>Sheltered Total Chronically Homeless Individuals</t>
  </si>
  <si>
    <t>Unsheltered Chronically Homeless Individuals</t>
  </si>
  <si>
    <t>Overall Chronically Homeless People in Families</t>
  </si>
  <si>
    <t>Sheltered ES Chronically Homeless People in Families</t>
  </si>
  <si>
    <t>Sheltered Total Chronically Homeless People in Families</t>
  </si>
  <si>
    <t>Unsheltered Chronically Homeless People in Families</t>
  </si>
  <si>
    <t>Overall Homeless Veterans</t>
  </si>
  <si>
    <t>Overall Homeless Veterans - Female</t>
  </si>
  <si>
    <t>Overall Homeless Veterans - Male</t>
  </si>
  <si>
    <t>Overall Homeless Veterans - Transgender</t>
  </si>
  <si>
    <t>Overall Homeless Veterans - Gender that is not Singularly Female or Male</t>
  </si>
  <si>
    <t>Overall Homeless Veterans - Gender Questioning</t>
  </si>
  <si>
    <t>Overall Homeless Veterans - Non-Hispanic/Non-Latin(o)(a)(x)</t>
  </si>
  <si>
    <t>Overall Homeless Veterans - Hispanic/Latin(o)(a)(x)</t>
  </si>
  <si>
    <t>Overall Homeless Veterans - White</t>
  </si>
  <si>
    <t>Overall Homeless Veterans - Black, African American, or African</t>
  </si>
  <si>
    <t>Overall Homeless Veterans - Asian or Asian American</t>
  </si>
  <si>
    <t>Overall Homeless Veterans - American Indian, Alaska Native, or Indigenous</t>
  </si>
  <si>
    <t>Overall Homeless Veterans - Native Hawaiian or Other Pacific Islander</t>
  </si>
  <si>
    <t>Overall Homeless Veterans - Multiple Races</t>
  </si>
  <si>
    <t>Sheltered ES Homeless Veterans</t>
  </si>
  <si>
    <t>Sheltered ES Homeless Veterans - Female</t>
  </si>
  <si>
    <t>Sheltered ES Homeless Veterans - Male</t>
  </si>
  <si>
    <t>Sheltered ES Homeless Veterans - Transgender</t>
  </si>
  <si>
    <t>Sheltered ES Homeless Veterans - Gender that is not Singularly Female or Male</t>
  </si>
  <si>
    <t>Sheltered ES Homeless Veterans - Gender Questioning</t>
  </si>
  <si>
    <t>Sheltered ES Homeless Veterans - Non-Hispanic/Non-Latin(o)(a)(x)</t>
  </si>
  <si>
    <t>Sheltered ES Homeless Veterans - Hispanic/Latin(o)(a)(x)</t>
  </si>
  <si>
    <t>Sheltered ES Homeless Veterans - White</t>
  </si>
  <si>
    <t>Sheltered ES Homeless Veterans - Black, African American, or African</t>
  </si>
  <si>
    <t>Sheltered ES Homeless Veterans - Asian or Asian American</t>
  </si>
  <si>
    <t>Sheltered ES Homeless Veterans - American Indian, Alaska Native, or Indigenous</t>
  </si>
  <si>
    <t>Sheltered ES Homeless Veterans - Native Hawaiian or Other Pacific Islander</t>
  </si>
  <si>
    <t>Sheltered ES Homeless Veterans - Multiple Races</t>
  </si>
  <si>
    <t>Sheltered TH Homeless Veterans</t>
  </si>
  <si>
    <t>Sheltered TH Homeless Veterans - Female</t>
  </si>
  <si>
    <t>Sheltered TH Homeless Veterans - Male</t>
  </si>
  <si>
    <t>Sheltered TH Homeless Veterans - Transgender</t>
  </si>
  <si>
    <t>Sheltered TH Homeless Veterans - Gender that is not Singularly Female or Male</t>
  </si>
  <si>
    <t>Sheltered TH Homeless Veterans - Gender Questioning</t>
  </si>
  <si>
    <t>Sheltered TH Homeless Veterans - Non-Hispanic/Non-Latin(o)(a)(x)</t>
  </si>
  <si>
    <t>Sheltered TH Homeless Veterans - Hispanic/Latin(o)(a)(x)</t>
  </si>
  <si>
    <t>Sheltered TH Homeless Veterans - White</t>
  </si>
  <si>
    <t>Sheltered TH Homeless Veterans - Black, African American, or African</t>
  </si>
  <si>
    <t>Sheltered TH Homeless Veterans - Asian or Asian American</t>
  </si>
  <si>
    <t>Sheltered TH Homeless Veterans - American Indian, Alaska Native, or Indigenous</t>
  </si>
  <si>
    <t>Sheltered TH Homeless Veterans - Native Hawaiian or Other Pacific Islander</t>
  </si>
  <si>
    <t>Sheltered TH Homeless Veterans - Multiple Races</t>
  </si>
  <si>
    <t>Sheltered SH Homeless Veterans</t>
  </si>
  <si>
    <t>Sheltered SH Homeless Veterans - Female</t>
  </si>
  <si>
    <t>Sheltered SH Homeless Veterans - Male</t>
  </si>
  <si>
    <t>Sheltered SH Homeless Veterans - Transgender</t>
  </si>
  <si>
    <t>Sheltered SH Homeless Veterans - Gender that is not Singularly Female or Male</t>
  </si>
  <si>
    <t>Sheltered SH Homeless Veterans - Gender Questioning</t>
  </si>
  <si>
    <t>Sheltered SH Homeless Veterans - Non-Hispanic/Non-Latin(o)(a)(x)</t>
  </si>
  <si>
    <t>Sheltered SH Homeless Veterans - Hispanic/Latin(o)(a)(x)</t>
  </si>
  <si>
    <t>Sheltered SH Homeless Veterans - White</t>
  </si>
  <si>
    <t>Sheltered SH Homeless Veterans - Black, African American, or African</t>
  </si>
  <si>
    <t>Sheltered SH Homeless Veterans - Asian or Asian American</t>
  </si>
  <si>
    <t>Sheltered SH Homeless Veterans - American Indian, Alaska Native, or Indigenous</t>
  </si>
  <si>
    <t>Sheltered SH Homeless Veterans - Native Hawaiian or Other Pacific Islander</t>
  </si>
  <si>
    <t>Sheltered SH Homeless Veterans - Multiple Races</t>
  </si>
  <si>
    <t>Sheltered Total Homeless Veterans</t>
  </si>
  <si>
    <t>Sheltered Total Homeless Veterans - Female</t>
  </si>
  <si>
    <t>Sheltered Total Homeless Veterans - Male</t>
  </si>
  <si>
    <t>Sheltered Total Homeless Veterans - Transgender</t>
  </si>
  <si>
    <t>Sheltered Total Homeless Veterans - Gender that is not Singularly Female or Male</t>
  </si>
  <si>
    <t>Sheltered Total Homeless Veterans - Gender Questioning</t>
  </si>
  <si>
    <t>Sheltered Total Homeless Veterans - Non-Hispanic/Non-Latin(o)(a)(x)</t>
  </si>
  <si>
    <t>Sheltered Total Homeless Veterans - Hispanic/Latin(o)(a)(x)</t>
  </si>
  <si>
    <t>Sheltered Total Homeless Veterans - White</t>
  </si>
  <si>
    <t>Sheltered Total Homeless Veterans - Black, African American, or African</t>
  </si>
  <si>
    <t>Sheltered Total Homeless Veterans - Asian or Asian American</t>
  </si>
  <si>
    <t>Sheltered Total Homeless Veterans - American Indian, Alaska Native, or Indigenous</t>
  </si>
  <si>
    <t>Sheltered Total Homeless Veterans - Native Hawaiian or Other Pacific Islander</t>
  </si>
  <si>
    <t>Sheltered Total Homeless Veterans - Multiple Races</t>
  </si>
  <si>
    <t>Unsheltered Homeless Veterans</t>
  </si>
  <si>
    <t>Unsheltered Homeless Veterans - Female</t>
  </si>
  <si>
    <t>Unsheltered Homeless Veterans - Male</t>
  </si>
  <si>
    <t>Unsheltered Homeless Veterans - Transgender</t>
  </si>
  <si>
    <t>Unsheltered Homeless Veterans - Gender that is not Singularly Female or Male</t>
  </si>
  <si>
    <t>Unsheltered Homeless Veterans - Gender Questioning</t>
  </si>
  <si>
    <t>Unsheltered Homeless Veterans - Non-Hispanic/Non-Latin(o)(a)(x)</t>
  </si>
  <si>
    <t>Unsheltered Homeless Veterans - Hispanic/Latin(o)(a)(x)</t>
  </si>
  <si>
    <t>Unsheltered Homeless Veterans - White</t>
  </si>
  <si>
    <t>Unsheltered Homeless Veterans - Black, African American, or African</t>
  </si>
  <si>
    <t>Unsheltered Homeless Veterans - Asian or Asian American</t>
  </si>
  <si>
    <t>Unsheltered Homeless Veterans - American Indian, Alaska Native, or Indigenous</t>
  </si>
  <si>
    <t>Unsheltered Homeless Veterans - Native Hawaiian or Other Pacific Islander</t>
  </si>
  <si>
    <t>Unsheltered Homeless Veterans - Multiple Races</t>
  </si>
  <si>
    <t>Overall Homeless Unaccompanied Youth (Under 25)</t>
  </si>
  <si>
    <t>Overall Homeless Unaccompanied Youth (Under 25) - Female</t>
  </si>
  <si>
    <t>Overall Homeless Unaccompanied Youth (Under 25) - Male</t>
  </si>
  <si>
    <t>Overall Homeless Unaccompanied Youth (Under 25) - Transgender</t>
  </si>
  <si>
    <t>Overall Homeless Unaccompanied Youth (Under 25) - Gender that is not Singularly Female or Male</t>
  </si>
  <si>
    <t>Overall Homeless Unaccompanied Youth (Under 25) - Gender Questioning</t>
  </si>
  <si>
    <t>Overall Homeless Unaccompanied Youth (Under 25) - Non-Hispanic/Non-Latin(o)(a)(x)</t>
  </si>
  <si>
    <t>Overall Homeless Unaccompanied Youth (Under 25) - Hispanic/Latin(o)(a)(x)</t>
  </si>
  <si>
    <t>Overall Homeless Unaccompanied Youth (Under 25) - White</t>
  </si>
  <si>
    <t>Overall Homeless Unaccompanied Youth (Under 25) - Black, African American, or African</t>
  </si>
  <si>
    <t>Overall Homeless Unaccompanied Youth (Under 25) - Asian or Asian American</t>
  </si>
  <si>
    <t>Overall Homeless Unaccompanied Youth (Under 25) - American Indian, Alaska Native, or Indigenous</t>
  </si>
  <si>
    <t>Overall Homeless Unaccompanied Youth (Under 25) - Native Hawaiian or Other Pacific Islander</t>
  </si>
  <si>
    <t>Overall Homeless Unaccompanied Youth (Under 25) - Multiple Races</t>
  </si>
  <si>
    <t>Sheltered ES Homeless Unaccompanied Youth (Under 25)</t>
  </si>
  <si>
    <t>Sheltered ES Homeless Unaccompanied Youth (Under 25) - Female</t>
  </si>
  <si>
    <t>Sheltered ES Homeless Unaccompanied Youth (Under 25) - Male</t>
  </si>
  <si>
    <t>Sheltered ES Homeless Unaccompanied Youth (Under 25) - Transgender</t>
  </si>
  <si>
    <t>Sheltered ES Homeless Unaccompanied Youth (Under 25) - Gender that is not Singularly Female or Male</t>
  </si>
  <si>
    <t>Sheltered ES Homeless Unaccompanied Youth (Under 25) - Gender Questioning</t>
  </si>
  <si>
    <t>Sheltered ES Homeless Unaccompanied Youth (Under 25) - Non-Hispanic/Non-Latin(o)(a)(x)</t>
  </si>
  <si>
    <t>Sheltered ES Homeless Unaccompanied Youth (Under 25) - Hispanic/Latin(o)(a)(x)</t>
  </si>
  <si>
    <t>Sheltered ES Homeless Unaccompanied Youth (Under 25) - White</t>
  </si>
  <si>
    <t>Sheltered ES Homeless Unaccompanied Youth (Under 25) - Black, African American, or African</t>
  </si>
  <si>
    <t>Sheltered ES Homeless Unaccompanied Youth (Under 25) - Asian or Asian American</t>
  </si>
  <si>
    <t>Sheltered ES Homeless Unaccompanied Youth (Under 25) - American Indian, Alaska Native, or Indigenous</t>
  </si>
  <si>
    <t>Sheltered ES Homeless Unaccompanied Youth (Under 25) - Native Hawaiian or Other Pacific Islander</t>
  </si>
  <si>
    <t>Sheltered ES Homeless Unaccompanied Youth (Under 25) - Multiple Races</t>
  </si>
  <si>
    <t>Sheltered TH Homeless Unaccompanied Youth (Under 25)</t>
  </si>
  <si>
    <t>Sheltered TH Homeless Unaccompanied Youth (Under 25) - Female</t>
  </si>
  <si>
    <t>Sheltered TH Homeless Unaccompanied Youth (Under 25) - Male</t>
  </si>
  <si>
    <t>Sheltered TH Homeless Unaccompanied Youth (Under 25) - Transgender</t>
  </si>
  <si>
    <t>Sheltered TH Homeless Unaccompanied Youth (Under 25) - Gender that is not Singularly Female or Male</t>
  </si>
  <si>
    <t>Sheltered TH Homeless Unaccompanied Youth (Under 25) - Gender Questioning</t>
  </si>
  <si>
    <t>Sheltered TH Homeless Unaccompanied Youth (Under 25) - Non-Hispanic/Non-Latin(o)(a)(x)</t>
  </si>
  <si>
    <t>Sheltered TH Homeless Unaccompanied Youth (Under 25) - Hispanic/Latin(o)(a)(x)</t>
  </si>
  <si>
    <t>Sheltered TH Homeless Unaccompanied Youth (Under 25) - White</t>
  </si>
  <si>
    <t>Sheltered TH Homeless Unaccompanied Youth (Under 25) - Black, African American, or African</t>
  </si>
  <si>
    <t>Sheltered TH Homeless Unaccompanied Youth (Under 25) - Asian or Asian American</t>
  </si>
  <si>
    <t>Sheltered TH Homeless Unaccompanied Youth (Under 25) - American Indian, Alaska Native, or Indigenous</t>
  </si>
  <si>
    <t>Sheltered TH Homeless Unaccompanied Youth (Under 25) - Native Hawaiian or Other Pacific Islander</t>
  </si>
  <si>
    <t>Sheltered TH Homeless Unaccompanied Youth (Under 25) - Multiple Races</t>
  </si>
  <si>
    <t>Sheltered SH Homeless Unaccompanied Youth (Under 25)</t>
  </si>
  <si>
    <t>Sheltered SH Homeless Unaccompanied Youth (Under 25) - Female</t>
  </si>
  <si>
    <t>Sheltered SH Homeless Unaccompanied Youth (Under 25) - Male</t>
  </si>
  <si>
    <t>Sheltered SH Homeless Unaccompanied Youth (Under 25) - Transgender</t>
  </si>
  <si>
    <t>Sheltered SH Homeless Unaccompanied Youth (Under 25) - Gender that is not Singularly Female or Male</t>
  </si>
  <si>
    <t>Sheltered SH Homeless Unaccompanied Youth (Under 25) - Gender Questioning</t>
  </si>
  <si>
    <t>Sheltered SH Homeless Unaccompanied Youth (Under 25) - Non-Hispanic/Non-Latin(o)(a)(x)</t>
  </si>
  <si>
    <t>Sheltered SH Homeless Unaccompanied Youth (Under 25) - Hispanic/Latin(o)(a)(x)</t>
  </si>
  <si>
    <t>Sheltered SH Homeless Unaccompanied Youth (Under 25) - White</t>
  </si>
  <si>
    <t>Sheltered SH Homeless Unaccompanied Youth (Under 25) - Black, African American, or African</t>
  </si>
  <si>
    <t>Sheltered SH Homeless Unaccompanied Youth (Under 25) - Asian or Asian American</t>
  </si>
  <si>
    <t>Sheltered SH Homeless Unaccompanied Youth (Under 25) - American Indian, Alaska Native, or Indigenous</t>
  </si>
  <si>
    <t>Sheltered SH Homeless Unaccompanied Youth (Under 25) - Native Hawaiian or Other Pacific Islander</t>
  </si>
  <si>
    <t>Sheltered SH Homeless Unaccompanied Youth (Under 25) - Multiple Races</t>
  </si>
  <si>
    <t>Sheltered Total Homeless Unaccompanied Youth (Under 25)</t>
  </si>
  <si>
    <t>Sheltered Total Homeless Unaccompanied Youth (Under 25) - Female</t>
  </si>
  <si>
    <t>Sheltered Total Homeless Unaccompanied Youth (Under 25) - Male</t>
  </si>
  <si>
    <t>Sheltered Total Homeless Unaccompanied Youth (Under 25) - Transgender</t>
  </si>
  <si>
    <t>Sheltered Total Homeless Unaccompanied Youth (Under 25) - Gender that is not Singularly Female or Male</t>
  </si>
  <si>
    <t>Sheltered Total Homeless Unaccompanied Youth (Under 25) - Gender Questioning</t>
  </si>
  <si>
    <t>Sheltered Total Homeless Unaccompanied Youth (Under 25) - Non-Hispanic/Non-Latin(o)(a)(x)</t>
  </si>
  <si>
    <t>Sheltered Total Homeless Unaccompanied Youth (Under 25) - Hispanic/Latin(o)(a)(x)</t>
  </si>
  <si>
    <t>Sheltered Total Homeless Unaccompanied Youth (Under 25) - White</t>
  </si>
  <si>
    <t>Sheltered Total Homeless Unaccompanied Youth (Under 25) - Black, African American, or African</t>
  </si>
  <si>
    <t>Sheltered Total Homeless Unaccompanied Youth (Under 25) - Asian or Asian American</t>
  </si>
  <si>
    <t>Sheltered Total Homeless Unaccompanied Youth (Under 25) - American Indian, Alaska Native, or Indigenous</t>
  </si>
  <si>
    <t>Sheltered Total Homeless Unaccompanied Youth (Under 25) - Native Hawaiian or Other Pacific Islander</t>
  </si>
  <si>
    <t>Sheltered Total Homeless Unaccompanied Youth (Under 25) - Multiple Races</t>
  </si>
  <si>
    <t>Unsheltered Homeless Unaccompanied Youth (Under 25)</t>
  </si>
  <si>
    <t>Unsheltered Homeless Unaccompanied Youth (Under 25) - Female</t>
  </si>
  <si>
    <t>Unsheltered Homeless Unaccompanied Youth (Under 25) - Male</t>
  </si>
  <si>
    <t>Unsheltered Homeless Unaccompanied Youth (Under 25) - Transgender</t>
  </si>
  <si>
    <t>Unsheltered Homeless Unaccompanied Youth (Under 25) - Gender that is not Singularly Female or Male</t>
  </si>
  <si>
    <t>Unsheltered Homeless Unaccompanied Youth (Under 25) - Gender Questioning</t>
  </si>
  <si>
    <t>Unsheltered Homeless Unaccompanied Youth (Under 25) - Non-Hispanic/Non-Latin(o)(a)(x)</t>
  </si>
  <si>
    <t>Unsheltered Homeless Unaccompanied Youth (Under 25) - Hispanic/Latin(o)(a)(x)</t>
  </si>
  <si>
    <t>Unsheltered Homeless Unaccompanied Youth (Under 25) - White</t>
  </si>
  <si>
    <t>Unsheltered Homeless Unaccompanied Youth (Under 25) - Black, African American, or African</t>
  </si>
  <si>
    <t>Unsheltered Homeless Unaccompanied Youth (Under 25) - Asian or Asian American</t>
  </si>
  <si>
    <t>Unsheltered Homeless Unaccompanied Youth (Under 25) - American Indian, Alaska Native, or Indigenous</t>
  </si>
  <si>
    <t>Unsheltered Homeless Unaccompanied Youth (Under 25) - Native Hawaiian or Other Pacific Islander</t>
  </si>
  <si>
    <t>Unsheltered Homeless Unaccompanied Youth (Under 25) - Multiple Races</t>
  </si>
  <si>
    <t>Overall Homeless Unaccompanied Youth Under 18</t>
  </si>
  <si>
    <t>Sheltered ES Homeless Unaccompanied Youth Under 18</t>
  </si>
  <si>
    <t>Sheltered TH Homeless Unaccompanied Youth Under 18</t>
  </si>
  <si>
    <t>Sheltered SH Homeless Unaccompanied Youth Under 18</t>
  </si>
  <si>
    <t>Sheltered Total Homeless Unaccompanied Youth Under 18</t>
  </si>
  <si>
    <t>Unsheltered Homeless Unaccompanied Youth Under 18</t>
  </si>
  <si>
    <t>Overall Homeless Unaccompanied Youth Age 18-24</t>
  </si>
  <si>
    <t>Sheltered ES Homeless Unaccompanied Youth Age 18-24</t>
  </si>
  <si>
    <t>Sheltered TH Homeless Unaccompanied Youth Age 18-24</t>
  </si>
  <si>
    <t>Sheltered SH Homeless Unaccompanied Youth Age 18-24</t>
  </si>
  <si>
    <t>Sheltered Total Homeless Unaccompanied Youth Age 18-24</t>
  </si>
  <si>
    <t>Unsheltered Homeless Unaccompanied Youth Age 18-24</t>
  </si>
  <si>
    <t>Overall Homeless Parenting Youth (Under 25)</t>
  </si>
  <si>
    <t>Overall Homeless Parenting Youth (Under 25) - Female</t>
  </si>
  <si>
    <t>Overall Homeless Parenting Youth (Under 25) - Male</t>
  </si>
  <si>
    <t>Overall Homeless Parenting Youth (Under 25) - Transgender</t>
  </si>
  <si>
    <t>Overall Homeless Parenting Youth (Under 25) - Gender that is not Singularly Female or Male</t>
  </si>
  <si>
    <t>Overall Homeless Parenting Youth (Under 25) - Gender Questioning</t>
  </si>
  <si>
    <t>Overall Homeless Parenting Youth (Under 25) - Non-Hispanic/Non-Latin(o)(a)(x)</t>
  </si>
  <si>
    <t>Overall Homeless Parenting Youth (Under 25) - Hispanic/Latin(o)(a)(x)</t>
  </si>
  <si>
    <t>Overall Homeless Parenting Youth (Under 25) - White</t>
  </si>
  <si>
    <t>Overall Homeless Parenting Youth (Under 25) - Black, African American, or African</t>
  </si>
  <si>
    <t>Overall Homeless Parenting Youth (Under 25) - Asian or Asian American</t>
  </si>
  <si>
    <t>Overall Homeless Parenting Youth (Under 25) - American Indian, Alaska Native, or Indigenous</t>
  </si>
  <si>
    <t>Overall Homeless Parenting Youth (Under 25) - Native Hawaiian or Other Pacific Islander</t>
  </si>
  <si>
    <t>Overall Homeless Parenting Youth (Under 25) - Multiple Races</t>
  </si>
  <si>
    <t>Sheltered ES Homeless Parenting Youth (Under 25)</t>
  </si>
  <si>
    <t>Sheltered ES Homeless Parenting Youth (Under 25) - Female</t>
  </si>
  <si>
    <t>Sheltered ES Homeless Parenting Youth (Under 25) - Male</t>
  </si>
  <si>
    <t>Sheltered ES Homeless Parenting Youth (Under 25) - Transgender</t>
  </si>
  <si>
    <t>Sheltered ES Homeless Parenting Youth (Under 25) - Gender that is not Singularly Female or Male</t>
  </si>
  <si>
    <t>Sheltered ES Homeless Parenting Youth (Under 25) - Gender Questioning</t>
  </si>
  <si>
    <t>Sheltered ES Homeless Parenting Youth (Under 25) - Non-Hispanic/Non-Latin(o)(a)(x)</t>
  </si>
  <si>
    <t>Sheltered ES Homeless Parenting Youth (Under 25) - Hispanic/Latin(o)(a)(x)</t>
  </si>
  <si>
    <t>Sheltered ES Homeless Parenting Youth (Under 25) - White</t>
  </si>
  <si>
    <t>Sheltered ES Homeless Parenting Youth (Under 25) - Black, African American, or African</t>
  </si>
  <si>
    <t>Sheltered ES Homeless Parenting Youth (Under 25) - Asian or Asian American</t>
  </si>
  <si>
    <t>Sheltered ES Homeless Parenting Youth (Under 25) - American Indian, Alaska Native, or Indigenous</t>
  </si>
  <si>
    <t>Sheltered ES Homeless Parenting Youth (Under 25) - Native Hawaiian or Other Pacific Islander</t>
  </si>
  <si>
    <t>Sheltered ES Homeless Parenting Youth (Under 25) - Multiple Races</t>
  </si>
  <si>
    <t>Sheltered TH Homeless Parenting Youth (Under 25)</t>
  </si>
  <si>
    <t>Sheltered TH Homeless Parenting Youth (Under 25) - Female</t>
  </si>
  <si>
    <t>Sheltered TH Homeless Parenting Youth (Under 25) - Male</t>
  </si>
  <si>
    <t>Sheltered TH Homeless Parenting Youth (Under 25) - Transgender</t>
  </si>
  <si>
    <t>Sheltered TH Homeless Parenting Youth (Under 25) - Gender that is not Singularly Female or Male</t>
  </si>
  <si>
    <t>Sheltered TH Homeless Parenting Youth (Under 25) - Gender Questioning</t>
  </si>
  <si>
    <t>Sheltered TH Homeless Parenting Youth (Under 25) - Non-Hispanic/Non-Latin(o)(a)(x)</t>
  </si>
  <si>
    <t>Sheltered TH Homeless Parenting Youth (Under 25) - Hispanic/Latin(o)(a)(x)</t>
  </si>
  <si>
    <t>Sheltered TH Homeless Parenting Youth (Under 25) - White</t>
  </si>
  <si>
    <t>Sheltered TH Homeless Parenting Youth (Under 25) - Black, African American, or African</t>
  </si>
  <si>
    <t>Sheltered TH Homeless Parenting Youth (Under 25) - Asian or Asian American</t>
  </si>
  <si>
    <t>Sheltered TH Homeless Parenting Youth (Under 25) - American Indian, Alaska Native, or Indigenous</t>
  </si>
  <si>
    <t>Sheltered TH Homeless Parenting Youth (Under 25) - Native Hawaiian or Other Pacific Islander</t>
  </si>
  <si>
    <t>Sheltered TH Homeless Parenting Youth (Under 25) - Multiple Races</t>
  </si>
  <si>
    <t>Sheltered Total Homeless Parenting Youth (Under 25)</t>
  </si>
  <si>
    <t>Sheltered Total Homeless Parenting Youth (Under 25) - Female</t>
  </si>
  <si>
    <t>Sheltered Total Homeless Parenting Youth (Under 25) - Male</t>
  </si>
  <si>
    <t>Sheltered Total Homeless Parenting Youth (Under 25) - Transgender</t>
  </si>
  <si>
    <t>Sheltered Total Homeless Parenting Youth (Under 25) - Gender that is not Singularly Female or Male</t>
  </si>
  <si>
    <t>Sheltered Total Homeless Parenting Youth (Under 25) - Gender Questioning</t>
  </si>
  <si>
    <t>Sheltered Total Homeless Parenting Youth (Under 25) - Non-Hispanic/Non-Latin(o)(a)(x)</t>
  </si>
  <si>
    <t>Sheltered Total Homeless Parenting Youth (Under 25) - Hispanic/Latin(o)(a)(x)</t>
  </si>
  <si>
    <t>Sheltered Total Homeless Parenting Youth (Under 25) - White</t>
  </si>
  <si>
    <t>Sheltered Total Homeless Parenting Youth (Under 25) - Black, African American, or African</t>
  </si>
  <si>
    <t>Sheltered Total Homeless Parenting Youth (Under 25) - Asian or Asian American</t>
  </si>
  <si>
    <t>Sheltered Total Homeless Parenting Youth (Under 25) - American Indian, Alaska Native, or Indigenous</t>
  </si>
  <si>
    <t>Sheltered Total Homeless Parenting Youth (Under 25) - Native Hawaiian or Other Pacific Islander</t>
  </si>
  <si>
    <t>Sheltered Total Homeless Parenting Youth (Under 25) - Multiple Races</t>
  </si>
  <si>
    <t>Unsheltered Homeless Parenting Youth (Under 25)</t>
  </si>
  <si>
    <t>Unsheltered Homeless Parenting Youth (Under 25) - Female</t>
  </si>
  <si>
    <t>Unsheltered Homeless Parenting Youth (Under 25) - Male</t>
  </si>
  <si>
    <t>Unsheltered Homeless Parenting Youth (Under 25) - Transgender</t>
  </si>
  <si>
    <t>Unsheltered Homeless Parenting Youth (Under 25) - Gender that is not Singularly Female or Male</t>
  </si>
  <si>
    <t>Unsheltered Homeless Parenting Youth (Under 25) - Gender Questioning</t>
  </si>
  <si>
    <t>Unsheltered Homeless Parenting Youth (Under 25) - Non-Hispanic/Non-Latin(o)(a)(x)</t>
  </si>
  <si>
    <t>Unsheltered Homeless Parenting Youth (Under 25) - Hispanic/Latin(o)(a)(x)</t>
  </si>
  <si>
    <t>Unsheltered Homeless Parenting Youth (Under 25) - White</t>
  </si>
  <si>
    <t>Unsheltered Homeless Parenting Youth (Under 25) - Black, African American, or African</t>
  </si>
  <si>
    <t>Unsheltered Homeless Parenting Youth (Under 25) - Asian or Asian American</t>
  </si>
  <si>
    <t>Unsheltered Homeless Parenting Youth (Under 25) - American Indian, Alaska Native, or Indigenous</t>
  </si>
  <si>
    <t>Unsheltered Homeless Parenting Youth (Under 25) - Native Hawaiian or Other Pacific Islander</t>
  </si>
  <si>
    <t>Unsheltered Homeless Parenting Youth (Under 25) - Multiple Races</t>
  </si>
  <si>
    <t>Overall Homeless Parenting Youth Under 18</t>
  </si>
  <si>
    <t>Sheltered ES Homeless Parenting Youth Under 18</t>
  </si>
  <si>
    <t>Sheltered TH Homeless Parenting Youth Under 18</t>
  </si>
  <si>
    <t>Sheltered Total Homeless Parenting Youth Under 18</t>
  </si>
  <si>
    <t>Unsheltered Homeless Parenting Youth Under 18</t>
  </si>
  <si>
    <t>Overall Homeless Parenting Youth Age 18-24</t>
  </si>
  <si>
    <t>Sheltered ES Homeless Parenting Youth Age 18-24</t>
  </si>
  <si>
    <t>Sheltered TH Homeless Parenting Youth Age 18-24</t>
  </si>
  <si>
    <t>Sheltered Total Homeless Parenting Youth Age 18-24</t>
  </si>
  <si>
    <t>Unsheltered Homeless Parenting Youth Age 18-24</t>
  </si>
  <si>
    <t>Overall Homeless Children of Parenting Youth</t>
  </si>
  <si>
    <t>Sheltered ES Homeless Children of Parenting Youth</t>
  </si>
  <si>
    <t>Sheltered TH Homeless Children of Parenting Youth</t>
  </si>
  <si>
    <t>Sheltered Total Homeless Children of Parenting Youth</t>
  </si>
  <si>
    <t>Unsheltered Homeless Children of Parenting Youth</t>
  </si>
  <si>
    <t>Category</t>
  </si>
  <si>
    <t>Selection Number</t>
  </si>
  <si>
    <t>Order</t>
  </si>
  <si>
    <t>Show</t>
  </si>
  <si>
    <t>only in state file</t>
  </si>
  <si>
    <t>2007-2010</t>
  </si>
  <si>
    <t>only in CoC file</t>
  </si>
  <si>
    <t>2009-2023</t>
  </si>
  <si>
    <t>2023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</si>
  <si>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</si>
  <si>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</si>
  <si>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</si>
  <si>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</si>
  <si>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</si>
  <si>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</si>
  <si>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</si>
  <si>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</si>
  <si>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</si>
  <si>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</si>
  <si>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</si>
  <si>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</si>
  <si>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</si>
  <si>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</si>
  <si>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</si>
  <si>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</si>
  <si>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</si>
  <si>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</si>
  <si>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</si>
  <si>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</si>
  <si>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</si>
  <si>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</si>
  <si>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</si>
  <si>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</si>
  <si>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</si>
  <si>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</si>
  <si>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</si>
  <si>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</si>
  <si>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</si>
  <si>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</si>
  <si>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</si>
  <si>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</si>
  <si>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</si>
  <si>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</si>
  <si>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</si>
  <si>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</si>
  <si>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</si>
  <si>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</si>
  <si>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</si>
  <si>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</si>
  <si>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</si>
  <si>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</si>
  <si>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</si>
  <si>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</si>
  <si>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</si>
  <si>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</si>
  <si>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</si>
  <si>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</si>
  <si>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Alaska</t>
  </si>
  <si>
    <t>Alabama</t>
  </si>
  <si>
    <t>Arizona</t>
  </si>
  <si>
    <t>Arkansas</t>
  </si>
  <si>
    <t>California</t>
  </si>
  <si>
    <t>Colorado</t>
  </si>
  <si>
    <t>Connecticut</t>
  </si>
  <si>
    <t>State Code</t>
  </si>
  <si>
    <t>State (Territory)</t>
  </si>
  <si>
    <t/>
  </si>
  <si>
    <t>Populations</t>
  </si>
  <si>
    <t>FL-Florida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</si>
</sst>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,###,##0.0%"/>
    <numFmt numFmtId="165" formatCode="###,###,##0"/>
    <numFmt numFmtId="166" formatCode="yyyy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  <font>
      <b/>
      <i/>
      <sz val="14"/>
      <name val="Arial"/>
      <family val="2"/>
    </font>
    <font>
      <b/>
      <i/>
      <sz val="14"/>
      <color theme="1"/>
      <name val="Arial"/>
      <family val="2"/>
    </font>
    <font>
      <i/>
      <sz val="11"/>
      <name val="Calibri"/>
      <family val="2"/>
      <scheme val="minor"/>
    </font>
    <font>
      <b/>
      <sz val="14"/>
      <name val="Arial"/>
      <family val="2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E8E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BF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</fills>
  <borders count="13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 style="thin">
        <color rgb="FF4F493B"/>
      </end>
      <top/>
      <bottom style="thin">
        <color rgb="FF4F493B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9">
    <xf numFmtId="0" fontId="0" fillId="0" borderId="0" xfId="0"/>
    <xf numFmtId="0" fontId="0" fillId="33" borderId="0" xfId="0" applyFill="1"/>
    <xf numFmtId="0" fontId="19" fillId="34" borderId="10" xfId="0" applyFont="1" applyFill="1" applyBorder="1" applyAlignment="1">
      <alignment horizontal="center" wrapText="1"/>
    </xf>
    <xf numFmtId="164" fontId="19" fillId="34" borderId="10" xfId="0" applyNumberFormat="1" applyFont="1" applyFill="1" applyBorder="1" applyAlignment="1">
      <alignment horizontal="center" wrapText="1"/>
    </xf>
    <xf numFmtId="0" fontId="18" fillId="35" borderId="10" xfId="0" applyFont="1" applyFill="1" applyBorder="1" applyAlignment="1">
      <alignment horizontal="left" wrapText="1"/>
    </xf>
    <xf numFmtId="164" fontId="18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left" wrapText="1"/>
    </xf>
    <xf numFmtId="164" fontId="19" fillId="35" borderId="10" xfId="0" applyNumberFormat="1" applyFont="1" applyFill="1" applyBorder="1" applyAlignment="1">
      <alignment horizontal="right" wrapText="1"/>
    </xf>
    <xf numFmtId="0" fontId="19" fillId="36" borderId="0" xfId="0" applyFont="1" applyFill="1"/>
    <xf numFmtId="165" fontId="19" fillId="34" borderId="10" xfId="0" applyNumberFormat="1" applyFont="1" applyFill="1" applyBorder="1" applyAlignment="1">
      <alignment horizontal="center" wrapText="1"/>
    </xf>
    <xf numFmtId="0" fontId="0" fillId="0" borderId="0" xfId="0" quotePrefix="1"/>
    <xf numFmtId="0" fontId="0" fillId="0" borderId="0" xfId="0" applyAlignment="1">
      <alignment horizontal="righ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37" borderId="0" xfId="0" applyFill="1" applyAlignment="1">
      <alignment vertical="top" wrapText="1"/>
    </xf>
    <xf numFmtId="0" fontId="0" fillId="38" borderId="0" xfId="0" applyFill="1" applyAlignment="1">
      <alignment vertical="top" wrapText="1"/>
    </xf>
    <xf numFmtId="0" fontId="0" fillId="39" borderId="0" xfId="0" applyFill="1" applyAlignment="1">
      <alignment vertical="top" wrapText="1"/>
    </xf>
    <xf numFmtId="0" fontId="0" fillId="38" borderId="0" xfId="0" applyFill="1" applyAlignment="1">
      <alignment horizontal="center" vertical="top" wrapText="1"/>
    </xf>
    <xf numFmtId="0" fontId="0" fillId="39" borderId="0" xfId="0" applyFill="1" applyAlignment="1">
      <alignment horizontal="center" vertical="top" wrapText="1"/>
    </xf>
    <xf numFmtId="0" fontId="0" fillId="37" borderId="0" xfId="0" applyFill="1" applyAlignment="1">
      <alignment horizontal="center" vertical="top" wrapText="1"/>
    </xf>
    <xf numFmtId="0" fontId="17" fillId="40" borderId="0" xfId="0" applyFont="1" applyFill="1" applyAlignment="1">
      <alignment horizontal="left" wrapText="1"/>
    </xf>
    <xf numFmtId="0" fontId="17" fillId="40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0" fillId="41" borderId="0" xfId="0" applyFill="1"/>
    <xf numFmtId="0" fontId="0" fillId="41" borderId="0" xfId="0" applyFill="1" applyAlignment="1">
      <alignment horizontal="center"/>
    </xf>
    <xf numFmtId="0" fontId="0" fillId="41" borderId="0" xfId="0" applyFill="1" applyAlignment="1">
      <alignment vertical="top" wrapText="1"/>
    </xf>
    <xf numFmtId="0" fontId="0" fillId="41" borderId="0" xfId="0" applyFill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6" fontId="19" fillId="42" borderId="11" xfId="0" applyNumberFormat="1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1" fontId="19" fillId="34" borderId="11" xfId="0" applyNumberFormat="1" applyFont="1" applyFill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top"/>
    </xf>
    <xf numFmtId="0" fontId="21" fillId="0" borderId="11" xfId="0" applyFont="1" applyBorder="1" applyAlignment="1">
      <alignment horizontal="left" vertical="top"/>
    </xf>
    <xf numFmtId="0" fontId="22" fillId="0" borderId="11" xfId="0" applyFont="1" applyBorder="1" applyAlignment="1">
      <alignment horizontal="left" vertical="top"/>
    </xf>
    <xf numFmtId="0" fontId="22" fillId="0" borderId="11" xfId="0" applyFont="1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11" xfId="0" applyBorder="1"/>
    <xf numFmtId="0" fontId="0" fillId="0" borderId="11" xfId="0" applyBorder="1" applyAlignment="1">
      <alignment horizontal="center"/>
    </xf>
    <xf numFmtId="0" fontId="22" fillId="43" borderId="11" xfId="0" applyFont="1" applyFill="1" applyBorder="1" applyAlignment="1">
      <alignment horizontal="left" vertical="top"/>
    </xf>
    <xf numFmtId="0" fontId="22" fillId="43" borderId="11" xfId="0" applyFont="1" applyFill="1" applyBorder="1" applyAlignment="1">
      <alignment horizontal="center" vertical="top"/>
    </xf>
    <xf numFmtId="0" fontId="21" fillId="44" borderId="11" xfId="0" applyFont="1" applyFill="1" applyBorder="1" applyAlignment="1">
      <alignment horizontal="center" vertical="top"/>
    </xf>
    <xf numFmtId="0" fontId="0" fillId="0" borderId="0" xfId="0" applyAlignment="1">
      <alignment horizontal="left" vertical="center"/>
    </xf>
    <xf numFmtId="0" fontId="0" fillId="39" borderId="11" xfId="0" applyFill="1" applyBorder="1" applyAlignment="1">
      <alignment horizontal="center" vertical="center"/>
    </xf>
    <xf numFmtId="0" fontId="20" fillId="39" borderId="11" xfId="0" applyFont="1" applyFill="1" applyBorder="1" applyAlignment="1">
      <alignment horizontal="left" vertical="center"/>
    </xf>
    <xf numFmtId="0" fontId="0" fillId="39" borderId="11" xfId="0" applyFill="1" applyBorder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0" fillId="0" borderId="11" xfId="0" applyBorder="1" applyAlignment="1">
      <alignment horizontal="left" vertical="top"/>
    </xf>
    <xf numFmtId="0" fontId="25" fillId="45" borderId="0" xfId="0" applyFont="1" applyFill="1" applyAlignment="1">
      <alignment vertical="top" wrapText="1"/>
    </xf>
    <xf numFmtId="0" fontId="25" fillId="45" borderId="0" xfId="0" applyFont="1" applyFill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26" fillId="34" borderId="11" xfId="0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24" fillId="0" borderId="12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styles" Target="styles.xml"/><Relationship Id="rId5" Type="http://purl.oclc.org/ooxml/officeDocument/relationships/worksheet" Target="worksheets/sheet5.xml"/><Relationship Id="rId15" Type="http://purl.oclc.org/ooxml/officeDocument/relationships/customXml" Target="../customXml/item2.xml"/><Relationship Id="rId10" Type="http://purl.oclc.org/ooxml/officeDocument/relationships/theme" Target="theme/theme1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3" Type="http://purl.oclc.org/ooxml/officeDocument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purl.oclc.org/ooxml/officeDocument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PIT_Counts_Chart!$A$2</c:f>
          <c:strCache>
            <c:ptCount val="1"/>
            <c:pt idx="0">
              <c:v>FL-Florida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9967577582213988E-2"/>
          <c:y val="0.12878468701206064"/>
          <c:w val="0.95847780056904652"/>
          <c:h val="0.63484945460152709"/>
        </c:manualLayout>
      </c:layout>
      <c:lineChart>
        <c:grouping val="standard"/>
        <c:varyColors val="0"/>
        <c:ser>
          <c:idx val="0"/>
          <c:order val="0"/>
          <c:tx>
            <c:strRef>
              <c:f>PIT_Counts_Chart!$A$3</c:f>
              <c:strCache>
                <c:ptCount val="1"/>
                <c:pt idx="0">
                  <c:v>Overall Homeless Individuals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PIT_Counts_Chart!$B$2:$R$2</c:f>
              <c:numCache>
                <c:formatCode>0</c:formatCode>
                <c:ptCount val="17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</c:numCache>
            </c:numRef>
          </c:cat>
          <c:val>
            <c:numRef>
              <c:f>PIT_Counts_Chart!$B$3:$R$3</c:f>
              <c:numCache>
                <c:formatCode>General</c:formatCode>
                <c:ptCount val="17"/>
                <c:pt idx="0">
                  <c:v>33040</c:v>
                </c:pt>
                <c:pt idx="1">
                  <c:v>32959</c:v>
                </c:pt>
                <c:pt idx="2">
                  <c:v>34432</c:v>
                </c:pt>
                <c:pt idx="3">
                  <c:v>35738</c:v>
                </c:pt>
                <c:pt idx="4">
                  <c:v>37584</c:v>
                </c:pt>
                <c:pt idx="5">
                  <c:v>36771</c:v>
                </c:pt>
                <c:pt idx="6">
                  <c:v>31359</c:v>
                </c:pt>
                <c:pt idx="7">
                  <c:v>28730</c:v>
                </c:pt>
                <c:pt idx="8">
                  <c:v>26325</c:v>
                </c:pt>
                <c:pt idx="9">
                  <c:v>24201</c:v>
                </c:pt>
                <c:pt idx="10">
                  <c:v>22768</c:v>
                </c:pt>
                <c:pt idx="11">
                  <c:v>21443</c:v>
                </c:pt>
                <c:pt idx="12">
                  <c:v>21265</c:v>
                </c:pt>
                <c:pt idx="13">
                  <c:v>20344</c:v>
                </c:pt>
                <c:pt idx="14">
                  <c:v>12502</c:v>
                </c:pt>
                <c:pt idx="15">
                  <c:v>19519</c:v>
                </c:pt>
                <c:pt idx="16">
                  <c:v>22925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AC-4DD6-A070-2C10A104EF67}"/>
            </c:ext>
          </c:extLst>
        </c:ser>
        <c:ser>
          <c:idx val="1"/>
          <c:order val="1"/>
          <c:tx>
            <c:strRef>
              <c:f>PIT_Counts_Chart!$A$4</c:f>
              <c:strCache>
                <c:ptCount val="1"/>
                <c:pt idx="0">
                  <c:v>Sheltered ES Homeless Individuals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PIT_Counts_Chart!$B$2:$R$2</c:f>
              <c:numCache>
                <c:formatCode>0</c:formatCode>
                <c:ptCount val="17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</c:numCache>
            </c:numRef>
          </c:cat>
          <c:val>
            <c:numRef>
              <c:f>PIT_Counts_Chart!$B$4:$R$4</c:f>
              <c:numCache>
                <c:formatCode>General</c:formatCode>
                <c:ptCount val="17"/>
                <c:pt idx="0">
                  <c:v>5367</c:v>
                </c:pt>
                <c:pt idx="1">
                  <c:v>5833</c:v>
                </c:pt>
                <c:pt idx="2">
                  <c:v>6579</c:v>
                </c:pt>
                <c:pt idx="3">
                  <c:v>6074</c:v>
                </c:pt>
                <c:pt idx="4">
                  <c:v>6849</c:v>
                </c:pt>
                <c:pt idx="5">
                  <c:v>6435</c:v>
                </c:pt>
                <c:pt idx="6">
                  <c:v>5853</c:v>
                </c:pt>
                <c:pt idx="7">
                  <c:v>7319</c:v>
                </c:pt>
                <c:pt idx="8">
                  <c:v>6653</c:v>
                </c:pt>
                <c:pt idx="9">
                  <c:v>6838</c:v>
                </c:pt>
                <c:pt idx="10">
                  <c:v>6617</c:v>
                </c:pt>
                <c:pt idx="11">
                  <c:v>7031</c:v>
                </c:pt>
                <c:pt idx="12">
                  <c:v>6353</c:v>
                </c:pt>
                <c:pt idx="13">
                  <c:v>5628</c:v>
                </c:pt>
                <c:pt idx="14">
                  <c:v>5744</c:v>
                </c:pt>
                <c:pt idx="15">
                  <c:v>5723</c:v>
                </c:pt>
                <c:pt idx="16">
                  <c:v>6270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AC-4DD6-A070-2C10A104EF67}"/>
            </c:ext>
          </c:extLst>
        </c:ser>
        <c:ser>
          <c:idx val="2"/>
          <c:order val="2"/>
          <c:tx>
            <c:strRef>
              <c:f>PIT_Counts_Chart!$A$5</c:f>
              <c:strCache>
                <c:ptCount val="1"/>
                <c:pt idx="0">
                  <c:v>Sheltered TH Homeless Individuals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PIT_Counts_Chart!$B$2:$R$2</c:f>
              <c:numCache>
                <c:formatCode>0</c:formatCode>
                <c:ptCount val="17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</c:numCache>
            </c:numRef>
          </c:cat>
          <c:val>
            <c:numRef>
              <c:f>PIT_Counts_Chart!$B$5:$R$5</c:f>
              <c:numCache>
                <c:formatCode>General</c:formatCode>
                <c:ptCount val="17"/>
                <c:pt idx="0">
                  <c:v>7405</c:v>
                </c:pt>
                <c:pt idx="1">
                  <c:v>6498</c:v>
                </c:pt>
                <c:pt idx="2">
                  <c:v>7248</c:v>
                </c:pt>
                <c:pt idx="3">
                  <c:v>7060</c:v>
                </c:pt>
                <c:pt idx="4">
                  <c:v>6934</c:v>
                </c:pt>
                <c:pt idx="5">
                  <c:v>6211</c:v>
                </c:pt>
                <c:pt idx="6">
                  <c:v>6291</c:v>
                </c:pt>
                <c:pt idx="7">
                  <c:v>5435</c:v>
                </c:pt>
                <c:pt idx="8">
                  <c:v>5256</c:v>
                </c:pt>
                <c:pt idx="9">
                  <c:v>4673</c:v>
                </c:pt>
                <c:pt idx="10">
                  <c:v>4201</c:v>
                </c:pt>
                <c:pt idx="11">
                  <c:v>3526</c:v>
                </c:pt>
                <c:pt idx="12">
                  <c:v>3426</c:v>
                </c:pt>
                <c:pt idx="13">
                  <c:v>3077</c:v>
                </c:pt>
                <c:pt idx="14">
                  <c:v>2495</c:v>
                </c:pt>
                <c:pt idx="15">
                  <c:v>2598</c:v>
                </c:pt>
                <c:pt idx="16">
                  <c:v>2632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AC-4DD6-A070-2C10A104EF67}"/>
            </c:ext>
          </c:extLst>
        </c:ser>
        <c:ser>
          <c:idx val="3"/>
          <c:order val="3"/>
          <c:tx>
            <c:strRef>
              <c:f>PIT_Counts_Chart!$A$6</c:f>
              <c:strCache>
                <c:ptCount val="1"/>
                <c:pt idx="0">
                  <c:v>Sheltered SH Homeless Individuals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PIT_Counts_Chart!$B$2:$R$2</c:f>
              <c:numCache>
                <c:formatCode>0</c:formatCode>
                <c:ptCount val="17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</c:numCache>
            </c:numRef>
          </c:cat>
          <c:val>
            <c:numRef>
              <c:f>PIT_Counts_Chart!$B$6:$R$6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97</c:v>
                </c:pt>
                <c:pt idx="4">
                  <c:v>151</c:v>
                </c:pt>
                <c:pt idx="5">
                  <c:v>155</c:v>
                </c:pt>
                <c:pt idx="6">
                  <c:v>186</c:v>
                </c:pt>
                <c:pt idx="7">
                  <c:v>132</c:v>
                </c:pt>
                <c:pt idx="8">
                  <c:v>124</c:v>
                </c:pt>
                <c:pt idx="9">
                  <c:v>130</c:v>
                </c:pt>
                <c:pt idx="10">
                  <c:v>113</c:v>
                </c:pt>
                <c:pt idx="11">
                  <c:v>129</c:v>
                </c:pt>
                <c:pt idx="12">
                  <c:v>174</c:v>
                </c:pt>
                <c:pt idx="13">
                  <c:v>177</c:v>
                </c:pt>
                <c:pt idx="14">
                  <c:v>173</c:v>
                </c:pt>
                <c:pt idx="15">
                  <c:v>132</c:v>
                </c:pt>
                <c:pt idx="16">
                  <c:v>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EAC-4DD6-A070-2C10A104EF67}"/>
            </c:ext>
          </c:extLst>
        </c:ser>
        <c:ser>
          <c:idx val="4"/>
          <c:order val="4"/>
          <c:tx>
            <c:strRef>
              <c:f>PIT_Counts_Chart!$A$7</c:f>
              <c:strCache>
                <c:ptCount val="1"/>
                <c:pt idx="0">
                  <c:v>Sheltered Total Homeless Individuals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PIT_Counts_Chart!$B$2:$R$2</c:f>
              <c:numCache>
                <c:formatCode>0</c:formatCode>
                <c:ptCount val="17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</c:numCache>
            </c:numRef>
          </c:cat>
          <c:val>
            <c:numRef>
              <c:f>PIT_Counts_Chart!$B$7:$R$7</c:f>
              <c:numCache>
                <c:formatCode>General</c:formatCode>
                <c:ptCount val="17"/>
                <c:pt idx="0">
                  <c:v>12772</c:v>
                </c:pt>
                <c:pt idx="1">
                  <c:v>12331</c:v>
                </c:pt>
                <c:pt idx="2">
                  <c:v>13827</c:v>
                </c:pt>
                <c:pt idx="3">
                  <c:v>13231</c:v>
                </c:pt>
                <c:pt idx="4">
                  <c:v>13934</c:v>
                </c:pt>
                <c:pt idx="5">
                  <c:v>12801</c:v>
                </c:pt>
                <c:pt idx="6">
                  <c:v>12330</c:v>
                </c:pt>
                <c:pt idx="7">
                  <c:v>12886</c:v>
                </c:pt>
                <c:pt idx="8">
                  <c:v>12033</c:v>
                </c:pt>
                <c:pt idx="9">
                  <c:v>11641</c:v>
                </c:pt>
                <c:pt idx="10">
                  <c:v>10931</c:v>
                </c:pt>
                <c:pt idx="11">
                  <c:v>10686</c:v>
                </c:pt>
                <c:pt idx="12">
                  <c:v>9953</c:v>
                </c:pt>
                <c:pt idx="13">
                  <c:v>8882</c:v>
                </c:pt>
                <c:pt idx="14">
                  <c:v>8412</c:v>
                </c:pt>
                <c:pt idx="15">
                  <c:v>8453</c:v>
                </c:pt>
                <c:pt idx="16">
                  <c:v>9044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EAC-4DD6-A070-2C10A104EF67}"/>
            </c:ext>
          </c:extLst>
        </c:ser>
        <c:ser>
          <c:idx val="5"/>
          <c:order val="5"/>
          <c:tx>
            <c:strRef>
              <c:f>PIT_Counts_Chart!$A$8</c:f>
              <c:strCache>
                <c:ptCount val="1"/>
                <c:pt idx="0">
                  <c:v>Unsheltered Homeless Individuals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PIT_Counts_Chart!$B$2:$R$2</c:f>
              <c:numCache>
                <c:formatCode>0</c:formatCode>
                <c:ptCount val="17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</c:numCache>
            </c:numRef>
          </c:cat>
          <c:val>
            <c:numRef>
              <c:f>PIT_Counts_Chart!$B$8:$R$8</c:f>
              <c:numCache>
                <c:formatCode>General</c:formatCode>
                <c:ptCount val="17"/>
                <c:pt idx="0">
                  <c:v>20268</c:v>
                </c:pt>
                <c:pt idx="1">
                  <c:v>20628</c:v>
                </c:pt>
                <c:pt idx="2">
                  <c:v>20605</c:v>
                </c:pt>
                <c:pt idx="3">
                  <c:v>22507</c:v>
                </c:pt>
                <c:pt idx="4">
                  <c:v>23650</c:v>
                </c:pt>
                <c:pt idx="5">
                  <c:v>23970</c:v>
                </c:pt>
                <c:pt idx="6">
                  <c:v>19029</c:v>
                </c:pt>
                <c:pt idx="7">
                  <c:v>15844</c:v>
                </c:pt>
                <c:pt idx="8">
                  <c:v>14292</c:v>
                </c:pt>
                <c:pt idx="9">
                  <c:v>12560</c:v>
                </c:pt>
                <c:pt idx="10">
                  <c:v>11837</c:v>
                </c:pt>
                <c:pt idx="11">
                  <c:v>10757</c:v>
                </c:pt>
                <c:pt idx="12">
                  <c:v>11312</c:v>
                </c:pt>
                <c:pt idx="13">
                  <c:v>11462</c:v>
                </c:pt>
                <c:pt idx="14">
                  <c:v>4090</c:v>
                </c:pt>
                <c:pt idx="15">
                  <c:v>11066</c:v>
                </c:pt>
                <c:pt idx="16">
                  <c:v>13881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EAC-4DD6-A070-2C10A104EF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3812527"/>
        <c:axId val="1343813007"/>
      </c:lineChart>
      <c:catAx>
        <c:axId val="1343812527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3813007"/>
        <c:crosses val="autoZero"/>
        <c:auto val="1"/>
        <c:lblAlgn val="ctr"/>
        <c:lblOffset val="100"/>
        <c:noMultiLvlLbl val="0"/>
      </c:catAx>
      <c:valAx>
        <c:axId val="1343813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3812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7.2482713557864092E-2"/>
          <c:y val="0.84765588154640159"/>
          <c:w val="0.85503449017402233"/>
          <c:h val="5.85941440851530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PIT_Counts_Chart_Template!$A$2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9967577582213988E-2"/>
          <c:y val="0.12878468701206064"/>
          <c:w val="0.95847780056904652"/>
          <c:h val="0.63484945460152709"/>
        </c:manualLayout>
      </c:layout>
      <c:lineChart>
        <c:grouping val="standard"/>
        <c:varyColors val="0"/>
        <c:ser>
          <c:idx val="0"/>
          <c:order val="0"/>
          <c:tx>
            <c:strRef>
              <c:f>PIT_Counts_Chart_Template!$A$3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PIT_Counts_Chart_Template!$B$2:$R$2</c:f>
              <c:numCache>
                <c:formatCode>0</c:formatCode>
                <c:ptCount val="17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</c:numCache>
            </c:numRef>
          </c:cat>
          <c:val>
            <c:numRef>
              <c:f>PIT_Counts_Chart_Template!$B$3:$R$3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FB-4E28-9BE4-624842839CD5}"/>
            </c:ext>
          </c:extLst>
        </c:ser>
        <c:ser>
          <c:idx val="1"/>
          <c:order val="1"/>
          <c:tx>
            <c:strRef>
              <c:f>PIT_Counts_Chart_Template!$A$4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PIT_Counts_Chart_Template!$B$2:$R$2</c:f>
              <c:numCache>
                <c:formatCode>0</c:formatCode>
                <c:ptCount val="17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</c:numCache>
            </c:numRef>
          </c:cat>
          <c:val>
            <c:numRef>
              <c:f>PIT_Counts_Chart_Template!$B$4:$R$4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FB-4E28-9BE4-624842839CD5}"/>
            </c:ext>
          </c:extLst>
        </c:ser>
        <c:ser>
          <c:idx val="2"/>
          <c:order val="2"/>
          <c:tx>
            <c:strRef>
              <c:f>PIT_Counts_Chart_Template!$A$5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PIT_Counts_Chart_Template!$B$2:$R$2</c:f>
              <c:numCache>
                <c:formatCode>0</c:formatCode>
                <c:ptCount val="17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</c:numCache>
            </c:numRef>
          </c:cat>
          <c:val>
            <c:numRef>
              <c:f>PIT_Counts_Chart_Template!$B$5:$R$5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BFB-4E28-9BE4-624842839CD5}"/>
            </c:ext>
          </c:extLst>
        </c:ser>
        <c:ser>
          <c:idx val="3"/>
          <c:order val="3"/>
          <c:tx>
            <c:strRef>
              <c:f>PIT_Counts_Chart_Template!$A$6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PIT_Counts_Chart_Template!$B$2:$R$2</c:f>
              <c:numCache>
                <c:formatCode>0</c:formatCode>
                <c:ptCount val="17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</c:numCache>
            </c:numRef>
          </c:cat>
          <c:val>
            <c:numRef>
              <c:f>PIT_Counts_Chart_Template!$B$6:$R$6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BFB-4E28-9BE4-624842839CD5}"/>
            </c:ext>
          </c:extLst>
        </c:ser>
        <c:ser>
          <c:idx val="4"/>
          <c:order val="4"/>
          <c:tx>
            <c:strRef>
              <c:f>PIT_Counts_Chart_Template!$A$7</c:f>
              <c:strCache>
                <c:ptCount val="1"/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PIT_Counts_Chart_Template!$B$2:$R$2</c:f>
              <c:numCache>
                <c:formatCode>0</c:formatCode>
                <c:ptCount val="17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</c:numCache>
            </c:numRef>
          </c:cat>
          <c:val>
            <c:numRef>
              <c:f>PIT_Counts_Chart_Template!$B$7:$R$7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BFB-4E28-9BE4-624842839CD5}"/>
            </c:ext>
          </c:extLst>
        </c:ser>
        <c:ser>
          <c:idx val="5"/>
          <c:order val="5"/>
          <c:tx>
            <c:strRef>
              <c:f>PIT_Counts_Chart_Template!$A$8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PIT_Counts_Chart_Template!$B$2:$R$2</c:f>
              <c:numCache>
                <c:formatCode>0</c:formatCode>
                <c:ptCount val="17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</c:numCache>
            </c:numRef>
          </c:cat>
          <c:val>
            <c:numRef>
              <c:f>PIT_Counts_Chart_Template!$B$8:$R$8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BFB-4E28-9BE4-624842839C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3812527"/>
        <c:axId val="1343813007"/>
      </c:lineChart>
      <c:catAx>
        <c:axId val="1343812527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3813007"/>
        <c:crosses val="autoZero"/>
        <c:auto val="1"/>
        <c:lblAlgn val="ctr"/>
        <c:lblOffset val="100"/>
        <c:noMultiLvlLbl val="0"/>
      </c:catAx>
      <c:valAx>
        <c:axId val="1343813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3812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7.2482713557864092E-2"/>
          <c:y val="0.84765588154640159"/>
          <c:w val="0.85503449017402233"/>
          <c:h val="5.85941440851530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33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33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2455334</xdr:colOff>
      <xdr:row>8</xdr:row>
      <xdr:rowOff>186267</xdr:rowOff>
    </xdr:from>
    <xdr:to>
      <xdr:col>18</xdr:col>
      <xdr:colOff>245534</xdr:colOff>
      <xdr:row>27</xdr:row>
      <xdr:rowOff>143934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FA7000-FECF-4ADE-9F28-6667988406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c:userShapes xmlns:c="http://purl.oclc.org/ooxml/drawingml/chart">
  <cdr:relSizeAnchor xmlns:cdr="http://purl.oclc.org/ooxml/drawingml/chartDrawing">
    <cdr:from>
      <cdr:x>0.03221</cdr:x>
      <cdr:y>0.90972</cdr:y>
    </cdr:from>
    <cdr:to>
      <cdr:x>0.66667</cdr:x>
      <cdr:y>0.99537</cdr:y>
    </cdr:to>
    <cdr:sp macro="" textlink="">
      <cdr:nvSpPr>
        <cdr:cNvPr id="2" name="TextBox 1">
          <a:extLst xmlns:a="http://purl.oclc.org/ooxml/drawingml/main">
            <a:ext uri="{FF2B5EF4-FFF2-40B4-BE49-F238E27FC236}">
              <a16:creationId xmlns:a16="http://schemas.microsoft.com/office/drawing/2014/main" id="{53F5B12A-D5EC-02AB-33E8-F2FAC4BABEF9}"/>
            </a:ext>
          </a:extLst>
        </cdr:cNvPr>
        <cdr:cNvSpPr txBox="1"/>
      </cdr:nvSpPr>
      <cdr:spPr>
        <a:xfrm xmlns:a="http://purl.oclc.org/ooxml/drawingml/main">
          <a:off x="389432" y="3327393"/>
          <a:ext cx="7670834" cy="313273"/>
        </a:xfrm>
        <a:prstGeom xmlns:a="http://purl.oclc.org/ooxml/drawingml/main" prst="rect">
          <a:avLst/>
        </a:prstGeom>
      </cdr:spPr>
      <cdr:txBody>
        <a:bodyPr xmlns:a="http://purl.oclc.org/ooxml/drawingml/main" vertOverflow="clip" wrap="square" rtlCol="0"/>
        <a:lstStyle xmlns:a="http://purl.oclc.org/ooxml/drawingml/main"/>
        <a:p xmlns:a="http://purl.oclc.org/ooxml/drawingml/main">
          <a:r>
            <a:rPr lang="en-US" sz="1100"/>
            <a:t>Source: U.S.</a:t>
          </a:r>
          <a:r>
            <a:rPr lang="en-US" sz="1100" baseline="0%"/>
            <a:t> Department of </a:t>
          </a:r>
          <a:r>
            <a:rPr lang="en-US" sz="1100"/>
            <a:t>Housing and Urban Development, PIT Data, 2007-2023. </a:t>
          </a:r>
        </a:p>
      </cdr:txBody>
    </cdr:sp>
  </cdr:relSizeAnchor>
</c:userShapes>
</file>

<file path=xl/drawings/drawing3.xml><?xml version="1.0" encoding="utf-8"?>
<xdr:wsDr xmlns:xdr="http://purl.oclc.org/ooxml/drawingml/spreadsheetDrawing" xmlns:a="http://purl.oclc.org/ooxml/drawingml/main">
  <xdr:twoCellAnchor>
    <xdr:from>
      <xdr:col>0</xdr:col>
      <xdr:colOff>2455334</xdr:colOff>
      <xdr:row>8</xdr:row>
      <xdr:rowOff>186267</xdr:rowOff>
    </xdr:from>
    <xdr:to>
      <xdr:col>18</xdr:col>
      <xdr:colOff>245534</xdr:colOff>
      <xdr:row>27</xdr:row>
      <xdr:rowOff>143934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A0291B-A6F3-43CE-9C5D-BED0C715D9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4.xml><?xml version="1.0" encoding="utf-8"?>
<c:userShapes xmlns:c="http://purl.oclc.org/ooxml/drawingml/chart">
  <cdr:relSizeAnchor xmlns:cdr="http://purl.oclc.org/ooxml/drawingml/chartDrawing">
    <cdr:from>
      <cdr:x>0.03221</cdr:x>
      <cdr:y>0.90972</cdr:y>
    </cdr:from>
    <cdr:to>
      <cdr:x>0.66667</cdr:x>
      <cdr:y>0.99537</cdr:y>
    </cdr:to>
    <cdr:sp macro="" textlink="">
      <cdr:nvSpPr>
        <cdr:cNvPr id="2" name="TextBox 1">
          <a:extLst xmlns:a="http://purl.oclc.org/ooxml/drawingml/main">
            <a:ext uri="{FF2B5EF4-FFF2-40B4-BE49-F238E27FC236}">
              <a16:creationId xmlns:a16="http://schemas.microsoft.com/office/drawing/2014/main" id="{53F5B12A-D5EC-02AB-33E8-F2FAC4BABEF9}"/>
            </a:ext>
          </a:extLst>
        </cdr:cNvPr>
        <cdr:cNvSpPr txBox="1"/>
      </cdr:nvSpPr>
      <cdr:spPr>
        <a:xfrm xmlns:a="http://purl.oclc.org/ooxml/drawingml/main">
          <a:off x="389432" y="3327393"/>
          <a:ext cx="7670834" cy="313273"/>
        </a:xfrm>
        <a:prstGeom xmlns:a="http://purl.oclc.org/ooxml/drawingml/main" prst="rect">
          <a:avLst/>
        </a:prstGeom>
      </cdr:spPr>
      <cdr:txBody>
        <a:bodyPr xmlns:a="http://purl.oclc.org/ooxml/drawingml/main" vertOverflow="clip" wrap="square" rtlCol="0"/>
        <a:lstStyle xmlns:a="http://purl.oclc.org/ooxml/drawingml/main"/>
        <a:p xmlns:a="http://purl.oclc.org/ooxml/drawingml/main">
          <a:r>
            <a:rPr lang="en-US" sz="1100"/>
            <a:t>Source: U.S.</a:t>
          </a:r>
          <a:r>
            <a:rPr lang="en-US" sz="1100" baseline="0%"/>
            <a:t> Department of </a:t>
          </a:r>
          <a:r>
            <a:rPr lang="en-US" sz="1100"/>
            <a:t>Housing and Urban Development, PIT Data, 2007-2023. </a:t>
          </a:r>
        </a:p>
      </cdr:txBody>
    </cdr:sp>
  </cdr:relSizeAnchor>
</c:userShapes>
</file>

<file path=xl/theme/theme1.xml><?xml version="1.0" encoding="utf-8"?>
<a:theme xmlns:a="http://purl.oclc.org/ooxml/drawingml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purl.oclc.org/ooxml/officeDocument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Q59"/>
  <sheetViews>
    <sheetView tabSelected="1" workbookViewId="0">
      <selection activeCell="B2" sqref="B2"/>
    </sheetView>
  </sheetViews>
  <sheetFormatPr baseColWidth="10" defaultColWidth="8.6640625" defaultRowHeight="15" x14ac:dyDescent="0.2"/>
  <cols>
    <col min="1" max="1" width="10.6640625" style="1" bestFit="1" customWidth="1"/>
    <col min="2" max="17" width="17.6640625" style="1" bestFit="1" customWidth="1"/>
    <col min="18" max="16384" width="8.6640625" style="1"/>
  </cols>
  <sheetData>
    <row r="1" spans="1:17" ht="43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">
      <c r="A2" s="4" t="s">
        <v>17</v>
      </c>
      <c r="B2" s="5">
        <v>0.12672410000000001</v>
      </c>
      <c r="C2" s="5">
        <v>0.34120060000000002</v>
      </c>
      <c r="D2" s="5">
        <v>0.34120060000000002</v>
      </c>
      <c r="E2" s="5">
        <v>0.3707394</v>
      </c>
      <c r="F2" s="5">
        <v>0.29662699999999997</v>
      </c>
      <c r="G2" s="5">
        <v>0.41680220000000001</v>
      </c>
      <c r="H2" s="5">
        <v>0.34742269999999997</v>
      </c>
      <c r="I2" s="5">
        <v>0.3364008</v>
      </c>
      <c r="J2" s="5">
        <v>0.46524660000000001</v>
      </c>
      <c r="K2" s="5">
        <v>0.34326820000000002</v>
      </c>
      <c r="L2" s="5">
        <v>0.36644009999999999</v>
      </c>
      <c r="M2" s="5">
        <v>0.22838349999999999</v>
      </c>
      <c r="N2" s="5">
        <v>0.40311330000000001</v>
      </c>
      <c r="O2" s="5">
        <v>0.312249</v>
      </c>
      <c r="P2" s="5">
        <v>0.58809230000000001</v>
      </c>
      <c r="Q2" s="5">
        <v>0.59196099999999996</v>
      </c>
    </row>
    <row r="3" spans="1:17" x14ac:dyDescent="0.2">
      <c r="A3" s="4" t="s">
        <v>18</v>
      </c>
      <c r="B3" s="5">
        <v>-0.119403</v>
      </c>
      <c r="C3" s="5">
        <v>0.29264479999999998</v>
      </c>
      <c r="D3" s="5">
        <v>-1.4026E-2</v>
      </c>
      <c r="E3" s="5">
        <v>1.3186099999999999E-2</v>
      </c>
      <c r="F3" s="5">
        <v>-3.7857000000000002E-2</v>
      </c>
      <c r="G3" s="5">
        <v>-0.12892200000000001</v>
      </c>
      <c r="H3" s="5">
        <v>-0.19630300000000001</v>
      </c>
      <c r="I3" s="5">
        <v>-0.16775799999999999</v>
      </c>
      <c r="J3" s="5">
        <v>-0.27559699999999998</v>
      </c>
      <c r="K3" s="5">
        <v>-0.29537200000000002</v>
      </c>
      <c r="L3" s="5">
        <v>-0.36571300000000001</v>
      </c>
      <c r="M3" s="5">
        <v>-0.40554200000000001</v>
      </c>
      <c r="N3" s="5">
        <v>-0.45352300000000001</v>
      </c>
      <c r="O3" s="5">
        <v>-0.45657900000000001</v>
      </c>
      <c r="P3" s="5">
        <v>-0.38667200000000002</v>
      </c>
      <c r="Q3" s="5">
        <v>-0.393984</v>
      </c>
    </row>
    <row r="4" spans="1:17" x14ac:dyDescent="0.2">
      <c r="A4" s="4" t="s">
        <v>19</v>
      </c>
      <c r="B4" s="5">
        <v>6.1000400000000003E-2</v>
      </c>
      <c r="C4" s="5">
        <v>0.2197288</v>
      </c>
      <c r="D4" s="5">
        <v>0.102705</v>
      </c>
      <c r="E4" s="5">
        <v>-3.9750000000000001E-2</v>
      </c>
      <c r="F4" s="5">
        <v>-3.7978999999999999E-2</v>
      </c>
      <c r="G4" s="5">
        <v>5.7559800000000001E-2</v>
      </c>
      <c r="H4" s="5">
        <v>5.9277299999999998E-2</v>
      </c>
      <c r="I4" s="5">
        <v>1.9140600000000001E-2</v>
      </c>
      <c r="J4" s="5">
        <v>-0.111376</v>
      </c>
      <c r="K4" s="5">
        <v>-0.31558199999999997</v>
      </c>
      <c r="L4" s="5">
        <v>-0.38087300000000002</v>
      </c>
      <c r="M4" s="5">
        <v>-0.23802599999999999</v>
      </c>
      <c r="N4" s="5">
        <v>-5.5395E-2</v>
      </c>
      <c r="O4" s="5">
        <v>-8.5203000000000001E-2</v>
      </c>
      <c r="P4" s="5">
        <v>-0.198464</v>
      </c>
      <c r="Q4" s="5">
        <v>-0.31986399999999998</v>
      </c>
    </row>
    <row r="5" spans="1:17" x14ac:dyDescent="0.2">
      <c r="A5" s="4" t="s">
        <v>20</v>
      </c>
      <c r="B5" s="5" t="s">
        <v>21</v>
      </c>
      <c r="C5" s="5" t="s">
        <v>21</v>
      </c>
      <c r="D5" s="5" t="s">
        <v>21</v>
      </c>
      <c r="E5" s="5" t="s">
        <v>21</v>
      </c>
      <c r="F5" s="5" t="s">
        <v>21</v>
      </c>
      <c r="G5" s="5" t="s">
        <v>21</v>
      </c>
      <c r="H5" s="5" t="s">
        <v>21</v>
      </c>
      <c r="I5" s="5" t="s">
        <v>21</v>
      </c>
      <c r="J5" s="5" t="s">
        <v>21</v>
      </c>
      <c r="K5" s="5" t="s">
        <v>21</v>
      </c>
      <c r="L5" s="5" t="s">
        <v>21</v>
      </c>
      <c r="M5" s="5" t="s">
        <v>21</v>
      </c>
      <c r="N5" s="5" t="s">
        <v>21</v>
      </c>
      <c r="O5" s="5" t="s">
        <v>21</v>
      </c>
      <c r="P5" s="5" t="s">
        <v>21</v>
      </c>
      <c r="Q5" s="5" t="s">
        <v>21</v>
      </c>
    </row>
    <row r="6" spans="1:17" x14ac:dyDescent="0.2">
      <c r="A6" s="4" t="s">
        <v>22</v>
      </c>
      <c r="B6" s="5">
        <v>5.0468499999999999E-2</v>
      </c>
      <c r="C6" s="5">
        <v>1.6075092</v>
      </c>
      <c r="D6" s="5">
        <v>0.29674830000000002</v>
      </c>
      <c r="E6" s="5">
        <v>0.42270410000000003</v>
      </c>
      <c r="F6" s="5">
        <v>0.44318299999999999</v>
      </c>
      <c r="G6" s="5">
        <v>0.5912596</v>
      </c>
      <c r="H6" s="5">
        <v>0.46667350000000002</v>
      </c>
      <c r="I6" s="5">
        <v>0.4386621</v>
      </c>
      <c r="J6" s="5">
        <v>0.3565507</v>
      </c>
      <c r="K6" s="5">
        <v>0.34794550000000002</v>
      </c>
      <c r="L6" s="5">
        <v>0.25968859999999999</v>
      </c>
      <c r="M6" s="5">
        <v>0.35538839999999999</v>
      </c>
      <c r="N6" s="5">
        <v>3.8363399999999999E-2</v>
      </c>
      <c r="O6" s="5">
        <v>-3.2877999999999998E-2</v>
      </c>
      <c r="P6" s="5">
        <v>0.1400545</v>
      </c>
      <c r="Q6" s="5">
        <v>-2.7925999999999999E-2</v>
      </c>
    </row>
    <row r="7" spans="1:17" x14ac:dyDescent="0.2">
      <c r="A7" s="4" t="s">
        <v>23</v>
      </c>
      <c r="B7" s="5">
        <v>5.7590599999999999E-2</v>
      </c>
      <c r="C7" s="5">
        <v>2.1565219</v>
      </c>
      <c r="D7" s="5">
        <v>0.1228799</v>
      </c>
      <c r="E7" s="5">
        <v>0.19911019999999999</v>
      </c>
      <c r="F7" s="5">
        <v>0.39567750000000002</v>
      </c>
      <c r="G7" s="5">
        <v>0.37912449999999998</v>
      </c>
      <c r="H7" s="5">
        <v>0.53543189999999996</v>
      </c>
      <c r="I7" s="5">
        <v>0.56732450000000001</v>
      </c>
      <c r="J7" s="5">
        <v>0.59188960000000002</v>
      </c>
      <c r="K7" s="5">
        <v>0.53012179999999998</v>
      </c>
      <c r="L7" s="5">
        <v>0.51042480000000001</v>
      </c>
      <c r="M7" s="5">
        <v>0.44970749999999998</v>
      </c>
      <c r="N7" s="5">
        <v>0.46905570000000002</v>
      </c>
      <c r="O7" s="5">
        <v>0.4667039</v>
      </c>
      <c r="P7" s="5">
        <v>0.3286287</v>
      </c>
      <c r="Q7" s="5">
        <v>0.30516019999999999</v>
      </c>
    </row>
    <row r="8" spans="1:17" x14ac:dyDescent="0.2">
      <c r="A8" s="4" t="s">
        <v>24</v>
      </c>
      <c r="B8" s="5">
        <v>0.388766</v>
      </c>
      <c r="C8" s="5">
        <v>0.68995790000000001</v>
      </c>
      <c r="D8" s="5">
        <v>0.46648390000000001</v>
      </c>
      <c r="E8" s="5">
        <v>0.50109159999999997</v>
      </c>
      <c r="F8" s="5">
        <v>0.32992539999999998</v>
      </c>
      <c r="G8" s="5">
        <v>0.31983549999999999</v>
      </c>
      <c r="H8" s="5">
        <v>0.3686256</v>
      </c>
      <c r="I8" s="5">
        <v>0.45071840000000002</v>
      </c>
      <c r="J8" s="5">
        <v>0.43986839999999999</v>
      </c>
      <c r="K8" s="5">
        <v>0.48031580000000001</v>
      </c>
      <c r="L8" s="5">
        <v>-0.13889599999999999</v>
      </c>
      <c r="M8" s="5">
        <v>-4.4787E-2</v>
      </c>
      <c r="N8" s="5">
        <v>-6.7368999999999998E-2</v>
      </c>
      <c r="O8" s="5">
        <v>-5.4296999999999998E-2</v>
      </c>
      <c r="P8" s="5">
        <v>-2.0885999999999998E-2</v>
      </c>
      <c r="Q8" s="5">
        <v>1.5043900000000001E-2</v>
      </c>
    </row>
    <row r="9" spans="1:17" x14ac:dyDescent="0.2">
      <c r="A9" s="4" t="s">
        <v>25</v>
      </c>
      <c r="B9" s="5">
        <v>2.90102E-2</v>
      </c>
      <c r="C9" s="5">
        <v>0.1627459</v>
      </c>
      <c r="D9" s="5">
        <v>3.7865700000000002E-2</v>
      </c>
      <c r="E9" s="5">
        <v>-5.9350000000000002E-3</v>
      </c>
      <c r="F9" s="5">
        <v>-0.2417</v>
      </c>
      <c r="G9" s="5">
        <v>-0.110094</v>
      </c>
      <c r="H9" s="5">
        <v>-0.22731899999999999</v>
      </c>
      <c r="I9" s="5">
        <v>-0.25500400000000001</v>
      </c>
      <c r="J9" s="5">
        <v>-0.32247199999999998</v>
      </c>
      <c r="K9" s="5">
        <v>-0.32216699999999998</v>
      </c>
      <c r="L9" s="5">
        <v>-0.28367799999999999</v>
      </c>
      <c r="M9" s="5">
        <v>-0.323384</v>
      </c>
      <c r="N9" s="5">
        <v>-0.30143700000000001</v>
      </c>
      <c r="O9" s="5">
        <v>-0.345277</v>
      </c>
      <c r="P9" s="5">
        <v>-0.34838999999999998</v>
      </c>
      <c r="Q9" s="5">
        <v>-0.32730900000000002</v>
      </c>
    </row>
    <row r="10" spans="1:17" x14ac:dyDescent="0.2">
      <c r="A10" s="4" t="s">
        <v>26</v>
      </c>
      <c r="B10" s="5">
        <v>0.1160998</v>
      </c>
      <c r="C10" s="5">
        <v>-3.6978999999999998E-2</v>
      </c>
      <c r="D10" s="5">
        <v>-0.22852700000000001</v>
      </c>
      <c r="E10" s="5">
        <v>-0.24520800000000001</v>
      </c>
      <c r="F10" s="5">
        <v>-0.28708</v>
      </c>
      <c r="G10" s="5">
        <v>-0.341362</v>
      </c>
      <c r="H10" s="5">
        <v>-0.41053899999999999</v>
      </c>
      <c r="I10" s="5">
        <v>-0.325569</v>
      </c>
      <c r="J10" s="5">
        <v>-0.36473899999999998</v>
      </c>
      <c r="K10" s="5">
        <v>-0.28303</v>
      </c>
      <c r="L10" s="5">
        <v>-0.29220600000000002</v>
      </c>
      <c r="M10" s="5">
        <v>-0.24809</v>
      </c>
      <c r="N10" s="5">
        <v>-0.24728600000000001</v>
      </c>
      <c r="O10" s="5">
        <v>-0.209698</v>
      </c>
      <c r="P10" s="5">
        <v>-0.185639</v>
      </c>
      <c r="Q10" s="5">
        <v>-7.4812000000000003E-2</v>
      </c>
    </row>
    <row r="11" spans="1:17" x14ac:dyDescent="0.2">
      <c r="A11" s="4" t="s">
        <v>27</v>
      </c>
      <c r="B11" s="5">
        <v>-0.47446199999999999</v>
      </c>
      <c r="C11" s="5">
        <v>-0.21152599999999999</v>
      </c>
      <c r="D11" s="5">
        <v>6.8669499999999994E-2</v>
      </c>
      <c r="E11" s="5">
        <v>0.35179149999999998</v>
      </c>
      <c r="F11" s="5">
        <v>0.150647</v>
      </c>
      <c r="G11" s="5">
        <v>0.25251509999999999</v>
      </c>
      <c r="H11" s="5">
        <v>0.16355140000000001</v>
      </c>
      <c r="I11" s="5">
        <v>0.30640079999999997</v>
      </c>
      <c r="J11" s="5">
        <v>0.38179800000000003</v>
      </c>
      <c r="K11" s="5">
        <v>0.31606770000000001</v>
      </c>
      <c r="L11" s="5">
        <v>0.23511899999999999</v>
      </c>
      <c r="M11" s="5">
        <v>0.20289860000000001</v>
      </c>
      <c r="N11" s="5">
        <v>0.26782080000000003</v>
      </c>
      <c r="O11" s="5">
        <v>0.1017699</v>
      </c>
      <c r="P11" s="5">
        <v>0.33440510000000001</v>
      </c>
      <c r="Q11" s="5">
        <v>0.1734213</v>
      </c>
    </row>
    <row r="12" spans="1:17" x14ac:dyDescent="0.2">
      <c r="A12" s="4" t="s">
        <v>28</v>
      </c>
      <c r="B12" s="5">
        <v>0.18479139999999999</v>
      </c>
      <c r="C12" s="5">
        <v>0.45618110000000001</v>
      </c>
      <c r="D12" s="5">
        <v>0.1189289</v>
      </c>
      <c r="E12" s="5">
        <v>8.5710300000000003E-2</v>
      </c>
      <c r="F12" s="5">
        <v>-8.8299999999999993E-3</v>
      </c>
      <c r="G12" s="5">
        <v>-4.4547999999999997E-2</v>
      </c>
      <c r="H12" s="5">
        <v>-8.3525000000000002E-2</v>
      </c>
      <c r="I12" s="5">
        <v>-0.143287</v>
      </c>
      <c r="J12" s="5">
        <v>-0.25964100000000001</v>
      </c>
      <c r="K12" s="5">
        <v>-0.35740300000000003</v>
      </c>
      <c r="L12" s="5">
        <v>-0.442523</v>
      </c>
      <c r="M12" s="5">
        <v>-0.45744200000000002</v>
      </c>
      <c r="N12" s="5">
        <v>-0.46558699999999997</v>
      </c>
      <c r="O12" s="5">
        <v>-0.44682500000000003</v>
      </c>
      <c r="P12" s="5">
        <v>-0.386818</v>
      </c>
      <c r="Q12" s="5">
        <v>-0.36016999999999999</v>
      </c>
    </row>
    <row r="13" spans="1:17" x14ac:dyDescent="0.2">
      <c r="A13" s="4" t="s">
        <v>29</v>
      </c>
      <c r="B13" s="5">
        <v>0.15015439999999999</v>
      </c>
      <c r="C13" s="5">
        <v>1.240977</v>
      </c>
      <c r="D13" s="5">
        <v>0.20128979999999999</v>
      </c>
      <c r="E13" s="5">
        <v>0.17724790000000001</v>
      </c>
      <c r="F13" s="5">
        <v>0.29424149999999999</v>
      </c>
      <c r="G13" s="5">
        <v>0.20837430000000001</v>
      </c>
      <c r="H13" s="5">
        <v>-4.7641000000000003E-2</v>
      </c>
      <c r="I13" s="5">
        <v>-0.108484</v>
      </c>
      <c r="J13" s="5">
        <v>-0.25585599999999997</v>
      </c>
      <c r="K13" s="5">
        <v>-0.275588</v>
      </c>
      <c r="L13" s="5">
        <v>-0.40076000000000001</v>
      </c>
      <c r="M13" s="5">
        <v>-0.41387400000000002</v>
      </c>
      <c r="N13" s="5">
        <v>-0.380218</v>
      </c>
      <c r="O13" s="5">
        <v>-0.39616899999999999</v>
      </c>
      <c r="P13" s="5">
        <v>-0.35616700000000001</v>
      </c>
      <c r="Q13" s="5">
        <v>-0.37400099999999997</v>
      </c>
    </row>
    <row r="14" spans="1:17" x14ac:dyDescent="0.2">
      <c r="A14" s="4" t="s">
        <v>30</v>
      </c>
      <c r="B14" s="5">
        <v>-1.1039999999999999E-2</v>
      </c>
      <c r="C14" s="5">
        <v>4.4020101</v>
      </c>
      <c r="D14" s="5">
        <v>0.36075950000000001</v>
      </c>
      <c r="E14" s="5">
        <v>0.22857140000000001</v>
      </c>
      <c r="F14" s="5">
        <v>0.25878220000000002</v>
      </c>
      <c r="G14" s="5">
        <v>0.2617371</v>
      </c>
      <c r="H14" s="5">
        <v>-9.2169999999999995E-3</v>
      </c>
      <c r="I14" s="5">
        <v>-0.16015599999999999</v>
      </c>
      <c r="J14" s="5">
        <v>-0.20722699999999999</v>
      </c>
      <c r="K14" s="5">
        <v>-0.15420900000000001</v>
      </c>
      <c r="L14" s="5">
        <v>-0.17371300000000001</v>
      </c>
      <c r="M14" s="5">
        <v>-0.38395400000000002</v>
      </c>
      <c r="N14" s="5">
        <v>-0.34250799999999998</v>
      </c>
      <c r="O14" s="5">
        <v>-1.1949E-2</v>
      </c>
      <c r="P14" s="5">
        <v>0.48275859999999998</v>
      </c>
      <c r="Q14" s="5">
        <v>0.48275859999999998</v>
      </c>
    </row>
    <row r="15" spans="1:17" x14ac:dyDescent="0.2">
      <c r="A15" s="4" t="s">
        <v>31</v>
      </c>
      <c r="B15" s="5">
        <v>4.2902599999999999E-2</v>
      </c>
      <c r="C15" s="5">
        <v>1.4991968</v>
      </c>
      <c r="D15" s="5">
        <v>-3.6388999999999998E-2</v>
      </c>
      <c r="E15" s="5">
        <v>-2.9475999999999999E-2</v>
      </c>
      <c r="F15" s="5">
        <v>-4.7014E-2</v>
      </c>
      <c r="G15" s="5">
        <v>-0.13808899999999999</v>
      </c>
      <c r="H15" s="5">
        <v>-0.214367</v>
      </c>
      <c r="I15" s="5">
        <v>-0.183333</v>
      </c>
      <c r="J15" s="5">
        <v>-0.100463</v>
      </c>
      <c r="K15" s="5">
        <v>-1.7680000000000001E-2</v>
      </c>
      <c r="L15" s="5">
        <v>-3.6819999999999999E-3</v>
      </c>
      <c r="M15" s="5">
        <v>5.6560999999999998E-3</v>
      </c>
      <c r="N15" s="5">
        <v>6.6678100000000004E-2</v>
      </c>
      <c r="O15" s="5">
        <v>7.6271199999999997E-2</v>
      </c>
      <c r="P15" s="5">
        <v>2.67283E-2</v>
      </c>
      <c r="Q15" s="5">
        <v>2.52059E-2</v>
      </c>
    </row>
    <row r="16" spans="1:17" x14ac:dyDescent="0.2">
      <c r="A16" s="4" t="s">
        <v>32</v>
      </c>
      <c r="B16" s="5">
        <v>9.6734200000000006E-2</v>
      </c>
      <c r="C16" s="5">
        <v>4.6961299999999997E-2</v>
      </c>
      <c r="D16" s="5">
        <v>2.2667E-3</v>
      </c>
      <c r="E16" s="5">
        <v>0.1460043</v>
      </c>
      <c r="F16" s="5">
        <v>-3.4922000000000002E-2</v>
      </c>
      <c r="G16" s="5">
        <v>-3.7373000000000003E-2</v>
      </c>
      <c r="H16" s="5">
        <v>-0.13413800000000001</v>
      </c>
      <c r="I16" s="5">
        <v>-0.13891600000000001</v>
      </c>
      <c r="J16" s="5">
        <v>-0.150224</v>
      </c>
      <c r="K16" s="5">
        <v>-0.13975399999999999</v>
      </c>
      <c r="L16" s="5">
        <v>-9.3921000000000004E-2</v>
      </c>
      <c r="M16" s="5">
        <v>-0.153478</v>
      </c>
      <c r="N16" s="5">
        <v>-0.11977400000000001</v>
      </c>
      <c r="O16" s="5">
        <v>-0.215089</v>
      </c>
      <c r="P16" s="5">
        <v>-0.20711299999999999</v>
      </c>
      <c r="Q16" s="5">
        <v>-2.9627000000000001E-2</v>
      </c>
    </row>
    <row r="17" spans="1:17" x14ac:dyDescent="0.2">
      <c r="A17" s="4" t="s">
        <v>33</v>
      </c>
      <c r="B17" s="5">
        <v>0.15015020000000001</v>
      </c>
      <c r="C17" s="5">
        <v>0.21651670000000001</v>
      </c>
      <c r="D17" s="5">
        <v>-7.3429999999999997E-3</v>
      </c>
      <c r="E17" s="5">
        <v>-7.3429999999999997E-3</v>
      </c>
      <c r="F17" s="5">
        <v>0.1421471</v>
      </c>
      <c r="G17" s="5">
        <v>0.12812960000000001</v>
      </c>
      <c r="H17" s="5">
        <v>2.2696899999999999E-2</v>
      </c>
      <c r="I17" s="5">
        <v>0.16887079999999999</v>
      </c>
      <c r="J17" s="5">
        <v>9.2205300000000004E-2</v>
      </c>
      <c r="K17" s="5">
        <v>0.2902864</v>
      </c>
      <c r="L17" s="5">
        <v>0.1676829</v>
      </c>
      <c r="M17" s="5">
        <v>4.5020499999999998E-2</v>
      </c>
      <c r="N17" s="5">
        <v>-2.0459999999999999E-2</v>
      </c>
      <c r="O17" s="5">
        <v>0.18514700000000001</v>
      </c>
      <c r="P17" s="5">
        <v>0.56967210000000001</v>
      </c>
      <c r="Q17" s="5">
        <v>0.3138937</v>
      </c>
    </row>
    <row r="18" spans="1:17" x14ac:dyDescent="0.2">
      <c r="A18" s="4" t="s">
        <v>34</v>
      </c>
      <c r="B18" s="5">
        <v>0.29689539999999998</v>
      </c>
      <c r="C18" s="5">
        <v>0.50125660000000005</v>
      </c>
      <c r="D18" s="5">
        <v>0.14533599999999999</v>
      </c>
      <c r="E18" s="5">
        <v>0.1713894</v>
      </c>
      <c r="F18" s="5">
        <v>0.1225218</v>
      </c>
      <c r="G18" s="5">
        <v>0.10640860000000001</v>
      </c>
      <c r="H18" s="5">
        <v>3.0802400000000001E-2</v>
      </c>
      <c r="I18" s="5">
        <v>-9.3343999999999996E-2</v>
      </c>
      <c r="J18" s="5">
        <v>-8.8501999999999997E-2</v>
      </c>
      <c r="K18" s="5">
        <v>-0.110093</v>
      </c>
      <c r="L18" s="5">
        <v>-0.155331</v>
      </c>
      <c r="M18" s="5">
        <v>-0.14719099999999999</v>
      </c>
      <c r="N18" s="5">
        <v>-0.17005899999999999</v>
      </c>
      <c r="O18" s="5">
        <v>-0.149982</v>
      </c>
      <c r="P18" s="5">
        <v>-0.18860399999999999</v>
      </c>
      <c r="Q18" s="5">
        <v>-0.228579</v>
      </c>
    </row>
    <row r="19" spans="1:17" x14ac:dyDescent="0.2">
      <c r="A19" s="4" t="s">
        <v>35</v>
      </c>
      <c r="B19" s="5">
        <v>0.10423929999999999</v>
      </c>
      <c r="C19" s="5">
        <v>0.2094472</v>
      </c>
      <c r="D19" s="5">
        <v>6.9688899999999998E-2</v>
      </c>
      <c r="E19" s="5">
        <v>9.9798899999999996E-2</v>
      </c>
      <c r="F19" s="5">
        <v>0.14435149999999999</v>
      </c>
      <c r="G19" s="5">
        <v>0.106473</v>
      </c>
      <c r="H19" s="5">
        <v>3.7771600000000002E-2</v>
      </c>
      <c r="I19" s="5">
        <v>2.6266399999999999E-2</v>
      </c>
      <c r="J19" s="5">
        <v>7.7038999999999996E-3</v>
      </c>
      <c r="K19" s="5">
        <v>-1.2959E-2</v>
      </c>
      <c r="L19" s="5">
        <v>-3.8663999999999997E-2</v>
      </c>
      <c r="M19" s="5">
        <v>-2.8889999999999999E-2</v>
      </c>
      <c r="N19" s="5">
        <v>-6.7420999999999995E-2</v>
      </c>
      <c r="O19" s="5">
        <v>-0.138459</v>
      </c>
      <c r="P19" s="5">
        <v>-0.18634200000000001</v>
      </c>
      <c r="Q19" s="5">
        <v>-0.182251</v>
      </c>
    </row>
    <row r="20" spans="1:17" x14ac:dyDescent="0.2">
      <c r="A20" s="4" t="s">
        <v>36</v>
      </c>
      <c r="B20" s="5">
        <v>9.9708000000000005E-2</v>
      </c>
      <c r="C20" s="5">
        <v>0.46200780000000002</v>
      </c>
      <c r="D20" s="5">
        <v>7.6357700000000001E-2</v>
      </c>
      <c r="E20" s="5">
        <v>0.1070979</v>
      </c>
      <c r="F20" s="5">
        <v>0.1895307</v>
      </c>
      <c r="G20" s="5">
        <v>0.15260170000000001</v>
      </c>
      <c r="H20" s="5">
        <v>0.16895789999999999</v>
      </c>
      <c r="I20" s="5">
        <v>1.85471E-2</v>
      </c>
      <c r="J20" s="5">
        <v>-5.2821E-2</v>
      </c>
      <c r="K20" s="5">
        <v>-2.1166000000000001E-2</v>
      </c>
      <c r="L20" s="5">
        <v>-1.7884000000000001E-2</v>
      </c>
      <c r="M20" s="5">
        <v>4.9780999999999999E-2</v>
      </c>
      <c r="N20" s="5">
        <v>0.30237150000000002</v>
      </c>
      <c r="O20" s="5">
        <v>0.39323469999999999</v>
      </c>
      <c r="P20" s="5">
        <v>0.51668579999999997</v>
      </c>
      <c r="Q20" s="5">
        <v>0.24869730000000001</v>
      </c>
    </row>
    <row r="21" spans="1:17" x14ac:dyDescent="0.2">
      <c r="A21" s="4" t="s">
        <v>37</v>
      </c>
      <c r="B21" s="5">
        <v>0.19628509999999999</v>
      </c>
      <c r="C21" s="5">
        <v>0.87342770000000003</v>
      </c>
      <c r="D21" s="5">
        <v>0.18823239999999999</v>
      </c>
      <c r="E21" s="5">
        <v>0.16842360000000001</v>
      </c>
      <c r="F21" s="5">
        <v>0.29229929999999998</v>
      </c>
      <c r="G21" s="5">
        <v>0.1840994</v>
      </c>
      <c r="H21" s="5">
        <v>0.12485250000000001</v>
      </c>
      <c r="I21" s="5">
        <v>5.02424E-2</v>
      </c>
      <c r="J21" s="5">
        <v>-6.3469999999999999E-2</v>
      </c>
      <c r="K21" s="5">
        <v>-9.1325000000000003E-2</v>
      </c>
      <c r="L21" s="5">
        <v>-8.8719000000000006E-2</v>
      </c>
      <c r="M21" s="5">
        <v>-0.210143</v>
      </c>
      <c r="N21" s="5">
        <v>-0.280387</v>
      </c>
      <c r="O21" s="5">
        <v>-0.20553399999999999</v>
      </c>
      <c r="P21" s="5">
        <v>-0.41427999999999998</v>
      </c>
      <c r="Q21" s="5">
        <v>-0.40875800000000001</v>
      </c>
    </row>
    <row r="22" spans="1:17" x14ac:dyDescent="0.2">
      <c r="A22" s="4" t="s">
        <v>38</v>
      </c>
      <c r="B22" s="5">
        <v>-0.57018899999999995</v>
      </c>
      <c r="C22" s="5">
        <v>0.48709530000000001</v>
      </c>
      <c r="D22" s="5">
        <v>-1.261E-3</v>
      </c>
      <c r="E22" s="5">
        <v>7.7524700000000002E-2</v>
      </c>
      <c r="F22" s="5">
        <v>3.5959499999999998E-2</v>
      </c>
      <c r="G22" s="5">
        <v>-4.1149999999999999E-2</v>
      </c>
      <c r="H22" s="5">
        <v>-0.20655999999999999</v>
      </c>
      <c r="I22" s="5">
        <v>-0.22347500000000001</v>
      </c>
      <c r="J22" s="5">
        <v>-0.31198399999999998</v>
      </c>
      <c r="K22" s="5">
        <v>-0.39360899999999999</v>
      </c>
      <c r="L22" s="5">
        <v>-0.59225399999999995</v>
      </c>
      <c r="M22" s="5">
        <v>-0.65891699999999997</v>
      </c>
      <c r="N22" s="5">
        <v>-0.74611400000000005</v>
      </c>
      <c r="O22" s="5">
        <v>-0.74656100000000003</v>
      </c>
      <c r="P22" s="5">
        <v>-0.421821</v>
      </c>
      <c r="Q22" s="5">
        <v>-0.42318899999999998</v>
      </c>
    </row>
    <row r="23" spans="1:17" x14ac:dyDescent="0.2">
      <c r="A23" s="4" t="s">
        <v>39</v>
      </c>
      <c r="B23" s="5">
        <v>0.23434579999999999</v>
      </c>
      <c r="C23" s="5">
        <v>0.26938129999999999</v>
      </c>
      <c r="D23" s="5">
        <v>6.4867900000000006E-2</v>
      </c>
      <c r="E23" s="5">
        <v>3.6273100000000003E-2</v>
      </c>
      <c r="F23" s="5">
        <v>-4.6192999999999998E-2</v>
      </c>
      <c r="G23" s="5">
        <v>8.9723899999999995E-2</v>
      </c>
      <c r="H23" s="5">
        <v>-2.3817000000000001E-2</v>
      </c>
      <c r="I23" s="5">
        <v>-9.4345999999999999E-2</v>
      </c>
      <c r="J23" s="5">
        <v>-9.8696000000000006E-2</v>
      </c>
      <c r="K23" s="5">
        <v>5.8858000000000001E-3</v>
      </c>
      <c r="L23" s="5">
        <v>9.3708899999999998E-2</v>
      </c>
      <c r="M23" s="5">
        <v>0.14864379999999999</v>
      </c>
      <c r="N23" s="5">
        <v>0.14988589999999999</v>
      </c>
      <c r="O23" s="5">
        <v>0.23633899999999999</v>
      </c>
      <c r="P23" s="5">
        <v>0.319523</v>
      </c>
      <c r="Q23" s="5">
        <v>0.26535330000000001</v>
      </c>
    </row>
    <row r="24" spans="1:17" x14ac:dyDescent="0.2">
      <c r="A24" s="4" t="s">
        <v>40</v>
      </c>
      <c r="B24" s="5">
        <v>9.64666E-2</v>
      </c>
      <c r="C24" s="5">
        <v>0.28901100000000002</v>
      </c>
      <c r="D24" s="5">
        <v>-7.7829999999999996E-2</v>
      </c>
      <c r="E24" s="5">
        <v>-0.10608099999999999</v>
      </c>
      <c r="F24" s="5">
        <v>-0.179031</v>
      </c>
      <c r="G24" s="5">
        <v>-0.19070000000000001</v>
      </c>
      <c r="H24" s="5">
        <v>-0.23722199999999999</v>
      </c>
      <c r="I24" s="5">
        <v>-0.300954</v>
      </c>
      <c r="J24" s="5">
        <v>-0.25343700000000002</v>
      </c>
      <c r="K24" s="5">
        <v>-0.285192</v>
      </c>
      <c r="L24" s="5">
        <v>-0.37962800000000002</v>
      </c>
      <c r="M24" s="5">
        <v>-0.42545100000000002</v>
      </c>
      <c r="N24" s="5">
        <v>-0.459198</v>
      </c>
      <c r="O24" s="5">
        <v>-0.49863200000000002</v>
      </c>
      <c r="P24" s="5">
        <v>-0.36381400000000003</v>
      </c>
      <c r="Q24" s="5">
        <v>-0.39083899999999999</v>
      </c>
    </row>
    <row r="25" spans="1:17" x14ac:dyDescent="0.2">
      <c r="A25" s="4" t="s">
        <v>41</v>
      </c>
      <c r="B25" s="5">
        <v>-3.4686000000000002E-2</v>
      </c>
      <c r="C25" s="5">
        <v>1.0639845000000001</v>
      </c>
      <c r="D25" s="5">
        <v>1.0305198</v>
      </c>
      <c r="E25" s="5">
        <v>1.0218423999999999</v>
      </c>
      <c r="F25" s="5">
        <v>0.69236880000000001</v>
      </c>
      <c r="G25" s="5">
        <v>0.86754390000000003</v>
      </c>
      <c r="H25" s="5">
        <v>0.90004459999999997</v>
      </c>
      <c r="I25" s="5">
        <v>0.79510959999999997</v>
      </c>
      <c r="J25" s="5">
        <v>0.56199560000000004</v>
      </c>
      <c r="K25" s="5">
        <v>0.41180369999999999</v>
      </c>
      <c r="L25" s="5">
        <v>0.77935650000000001</v>
      </c>
      <c r="M25" s="5">
        <v>0.74008989999999997</v>
      </c>
      <c r="N25" s="5">
        <v>0.78982770000000002</v>
      </c>
      <c r="O25" s="5">
        <v>0.74222589999999999</v>
      </c>
      <c r="P25" s="5">
        <v>0.61778120000000003</v>
      </c>
      <c r="Q25" s="5">
        <v>0.61410160000000003</v>
      </c>
    </row>
    <row r="26" spans="1:17" x14ac:dyDescent="0.2">
      <c r="A26" s="4" t="s">
        <v>42</v>
      </c>
      <c r="B26" s="5">
        <v>9.6392900000000004E-2</v>
      </c>
      <c r="C26" s="5">
        <v>0.33150809999999997</v>
      </c>
      <c r="D26" s="5">
        <v>4.15605E-2</v>
      </c>
      <c r="E26" s="5">
        <v>4.9212800000000001E-2</v>
      </c>
      <c r="F26" s="5">
        <v>7.7355999999999994E-2</v>
      </c>
      <c r="G26" s="5">
        <v>-5.9659999999999999E-3</v>
      </c>
      <c r="H26" s="5">
        <v>-3.4242000000000002E-2</v>
      </c>
      <c r="I26" s="5">
        <v>-0.14444699999999999</v>
      </c>
      <c r="J26" s="5">
        <v>-0.26416899999999999</v>
      </c>
      <c r="K26" s="5">
        <v>-0.21948500000000001</v>
      </c>
      <c r="L26" s="5">
        <v>-0.285499</v>
      </c>
      <c r="M26" s="5">
        <v>-0.31763400000000003</v>
      </c>
      <c r="N26" s="5">
        <v>-0.31099700000000002</v>
      </c>
      <c r="O26" s="5">
        <v>-0.35758699999999999</v>
      </c>
      <c r="P26" s="5">
        <v>-0.68149999999999999</v>
      </c>
      <c r="Q26" s="5">
        <v>-0.682029</v>
      </c>
    </row>
    <row r="27" spans="1:17" x14ac:dyDescent="0.2">
      <c r="A27" s="4" t="s">
        <v>43</v>
      </c>
      <c r="B27" s="5">
        <v>6.0123799999999998E-2</v>
      </c>
      <c r="C27" s="5">
        <v>0.23881920000000001</v>
      </c>
      <c r="D27" s="5">
        <v>5.7052899999999997E-2</v>
      </c>
      <c r="E27" s="5">
        <v>5.2149899999999999E-2</v>
      </c>
      <c r="F27" s="5">
        <v>0.158774</v>
      </c>
      <c r="G27" s="5">
        <v>9.4548800000000002E-2</v>
      </c>
      <c r="H27" s="5">
        <v>0.14330470000000001</v>
      </c>
      <c r="I27" s="5">
        <v>0.11224489999999999</v>
      </c>
      <c r="J27" s="5">
        <v>1.91E-3</v>
      </c>
      <c r="K27" s="5">
        <v>2.1792099999999998E-2</v>
      </c>
      <c r="L27" s="5">
        <v>8.3806800000000001E-2</v>
      </c>
      <c r="M27" s="5">
        <v>0.11981319999999999</v>
      </c>
      <c r="N27" s="5">
        <v>6.6590399999999994E-2</v>
      </c>
      <c r="O27" s="5">
        <v>8.7457900000000005E-2</v>
      </c>
      <c r="P27" s="5">
        <v>9.7985299999999997E-2</v>
      </c>
      <c r="Q27" s="5">
        <v>0.14611499999999999</v>
      </c>
    </row>
    <row r="28" spans="1:17" x14ac:dyDescent="0.2">
      <c r="A28" s="4" t="s">
        <v>44</v>
      </c>
      <c r="B28" s="5">
        <v>0.11949269999999999</v>
      </c>
      <c r="C28" s="5">
        <v>0.36175400000000002</v>
      </c>
      <c r="D28" s="5">
        <v>2.7730999999999999E-2</v>
      </c>
      <c r="E28" s="5">
        <v>8.5612599999999997E-2</v>
      </c>
      <c r="F28" s="5">
        <v>0.14023459999999999</v>
      </c>
      <c r="G28" s="5">
        <v>0.11114789999999999</v>
      </c>
      <c r="H28" s="5">
        <v>8.2983500000000002E-2</v>
      </c>
      <c r="I28" s="5">
        <v>3.4865800000000002E-2</v>
      </c>
      <c r="J28" s="5">
        <v>-7.8824000000000005E-2</v>
      </c>
      <c r="K28" s="5">
        <v>-0.21827299999999999</v>
      </c>
      <c r="L28" s="5">
        <v>-0.34472999999999998</v>
      </c>
      <c r="M28" s="5">
        <v>-0.25375500000000001</v>
      </c>
      <c r="N28" s="5">
        <v>-0.174095</v>
      </c>
      <c r="O28" s="5">
        <v>-3.6068000000000003E-2</v>
      </c>
      <c r="P28" s="5">
        <v>-0.127358</v>
      </c>
      <c r="Q28" s="5">
        <v>7.3795399999999997E-2</v>
      </c>
    </row>
    <row r="29" spans="1:17" x14ac:dyDescent="0.2">
      <c r="A29" s="4" t="s">
        <v>45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5" t="s">
        <v>21</v>
      </c>
      <c r="P29" s="5" t="s">
        <v>21</v>
      </c>
      <c r="Q29" s="5" t="s">
        <v>21</v>
      </c>
    </row>
    <row r="30" spans="1:17" x14ac:dyDescent="0.2">
      <c r="A30" s="4" t="s">
        <v>46</v>
      </c>
      <c r="B30" s="5">
        <v>-0.17893000000000001</v>
      </c>
      <c r="C30" s="5">
        <v>0.56869009999999998</v>
      </c>
      <c r="D30" s="5">
        <v>-0.112918</v>
      </c>
      <c r="E30" s="5">
        <v>-0.17060800000000001</v>
      </c>
      <c r="F30" s="5">
        <v>-0.273669</v>
      </c>
      <c r="G30" s="5">
        <v>-0.33288000000000001</v>
      </c>
      <c r="H30" s="5">
        <v>-0.43498300000000001</v>
      </c>
      <c r="I30" s="5">
        <v>-0.50479099999999999</v>
      </c>
      <c r="J30" s="5">
        <v>-0.55884999999999996</v>
      </c>
      <c r="K30" s="5">
        <v>-0.59134399999999998</v>
      </c>
      <c r="L30" s="5">
        <v>-0.59303799999999995</v>
      </c>
      <c r="M30" s="5">
        <v>-0.57415400000000005</v>
      </c>
      <c r="N30" s="5">
        <v>-0.64199799999999996</v>
      </c>
      <c r="O30" s="5">
        <v>-0.64890999999999999</v>
      </c>
      <c r="P30" s="5">
        <v>-0.49923499999999998</v>
      </c>
      <c r="Q30" s="5">
        <v>-0.28685500000000003</v>
      </c>
    </row>
    <row r="31" spans="1:17" x14ac:dyDescent="0.2">
      <c r="A31" s="4" t="s">
        <v>47</v>
      </c>
      <c r="B31" s="5">
        <v>0.37413249999999998</v>
      </c>
      <c r="C31" s="5">
        <v>0.20932819999999999</v>
      </c>
      <c r="D31" s="5">
        <v>0.40970869999999998</v>
      </c>
      <c r="E31" s="5">
        <v>0.60501110000000002</v>
      </c>
      <c r="F31" s="5">
        <v>0.5501779</v>
      </c>
      <c r="G31" s="5">
        <v>0.42446040000000002</v>
      </c>
      <c r="H31" s="5">
        <v>0.5359661</v>
      </c>
      <c r="I31" s="5">
        <v>0.27442949999999999</v>
      </c>
      <c r="J31" s="5">
        <v>0.24813750000000001</v>
      </c>
      <c r="K31" s="5">
        <v>0.15974440000000001</v>
      </c>
      <c r="L31" s="5">
        <v>0.18821599999999999</v>
      </c>
      <c r="M31" s="5">
        <v>0.23190050000000001</v>
      </c>
      <c r="N31" s="5">
        <v>0.34860679999999999</v>
      </c>
      <c r="O31" s="5">
        <v>0.82107019999999997</v>
      </c>
      <c r="P31" s="5">
        <v>0.53705009999999997</v>
      </c>
      <c r="Q31" s="5">
        <v>0.89391299999999996</v>
      </c>
    </row>
    <row r="32" spans="1:17" x14ac:dyDescent="0.2">
      <c r="A32" s="4" t="s">
        <v>48</v>
      </c>
      <c r="B32" s="5">
        <v>3.9650400000000002E-2</v>
      </c>
      <c r="C32" s="5">
        <v>0.34556490000000001</v>
      </c>
      <c r="D32" s="5">
        <v>5.1077600000000001E-2</v>
      </c>
      <c r="E32" s="5">
        <v>4.7240699999999997E-2</v>
      </c>
      <c r="F32" s="5">
        <v>5.2438499999999999E-2</v>
      </c>
      <c r="G32" s="5">
        <v>8.8373099999999996E-2</v>
      </c>
      <c r="H32" s="5">
        <v>2.03996E-2</v>
      </c>
      <c r="I32" s="5">
        <v>-8.7131E-2</v>
      </c>
      <c r="J32" s="5">
        <v>-0.15116199999999999</v>
      </c>
      <c r="K32" s="5">
        <v>-0.19838900000000001</v>
      </c>
      <c r="L32" s="5">
        <v>-0.27876400000000001</v>
      </c>
      <c r="M32" s="5">
        <v>-0.243641</v>
      </c>
      <c r="N32" s="5">
        <v>-0.199902</v>
      </c>
      <c r="O32" s="5">
        <v>-0.24493000000000001</v>
      </c>
      <c r="P32" s="5">
        <v>-0.214084</v>
      </c>
      <c r="Q32" s="5">
        <v>-0.17352999999999999</v>
      </c>
    </row>
    <row r="33" spans="1:17" x14ac:dyDescent="0.2">
      <c r="A33" s="4" t="s">
        <v>49</v>
      </c>
      <c r="B33" s="5">
        <v>0.2852459</v>
      </c>
      <c r="C33" s="5">
        <v>0.43065690000000001</v>
      </c>
      <c r="D33" s="5">
        <v>0.44916820000000002</v>
      </c>
      <c r="E33" s="5">
        <v>0.40754040000000002</v>
      </c>
      <c r="F33" s="5">
        <v>0.44649450000000002</v>
      </c>
      <c r="G33" s="5">
        <v>-0.28007300000000002</v>
      </c>
      <c r="H33" s="5">
        <v>-0.15059600000000001</v>
      </c>
      <c r="I33" s="5">
        <v>-0.39923399999999998</v>
      </c>
      <c r="J33" s="5">
        <v>-0.37678899999999999</v>
      </c>
      <c r="K33" s="5">
        <v>-0.62107299999999999</v>
      </c>
      <c r="L33" s="5">
        <v>0.13953489999999999</v>
      </c>
      <c r="M33" s="5">
        <v>0.30016579999999998</v>
      </c>
      <c r="N33" s="5">
        <v>-1.8773000000000001E-2</v>
      </c>
      <c r="O33" s="5">
        <v>1.42303E-2</v>
      </c>
      <c r="P33" s="5">
        <v>0.2747967</v>
      </c>
      <c r="Q33" s="5">
        <v>0.23270440000000001</v>
      </c>
    </row>
    <row r="34" spans="1:17" x14ac:dyDescent="0.2">
      <c r="A34" s="4" t="s">
        <v>50</v>
      </c>
      <c r="B34" s="5">
        <v>9.6171000000000006E-2</v>
      </c>
      <c r="C34" s="5">
        <v>0.27235140000000002</v>
      </c>
      <c r="D34" s="5">
        <v>2.4126499999999999E-2</v>
      </c>
      <c r="E34" s="5">
        <v>4.1014799999999997E-2</v>
      </c>
      <c r="F34" s="5">
        <v>1.6935200000000001E-2</v>
      </c>
      <c r="G34" s="5">
        <v>-1.5594E-2</v>
      </c>
      <c r="H34" s="5">
        <v>-0.106028</v>
      </c>
      <c r="I34" s="5">
        <v>-0.10277</v>
      </c>
      <c r="J34" s="5">
        <v>-0.186385</v>
      </c>
      <c r="K34" s="5">
        <v>-0.21717</v>
      </c>
      <c r="L34" s="5">
        <v>-0.35022399999999998</v>
      </c>
      <c r="M34" s="5">
        <v>-0.30608800000000003</v>
      </c>
      <c r="N34" s="5">
        <v>-0.36497299999999999</v>
      </c>
      <c r="O34" s="5">
        <v>-0.33781600000000001</v>
      </c>
      <c r="P34" s="5">
        <v>-0.38218299999999999</v>
      </c>
      <c r="Q34" s="5">
        <v>-0.30274699999999999</v>
      </c>
    </row>
    <row r="35" spans="1:17" x14ac:dyDescent="0.2">
      <c r="A35" s="4" t="s">
        <v>51</v>
      </c>
      <c r="B35" s="5">
        <v>0.52087229999999995</v>
      </c>
      <c r="C35" s="5">
        <v>0.63715630000000001</v>
      </c>
      <c r="D35" s="5">
        <v>0.45731339999999998</v>
      </c>
      <c r="E35" s="5">
        <v>0.74856730000000005</v>
      </c>
      <c r="F35" s="5">
        <v>0.68344830000000001</v>
      </c>
      <c r="G35" s="5">
        <v>0.67651099999999997</v>
      </c>
      <c r="H35" s="5">
        <v>0.78696929999999998</v>
      </c>
      <c r="I35" s="5">
        <v>0.68927340000000004</v>
      </c>
      <c r="J35" s="5">
        <v>0.77398259999999997</v>
      </c>
      <c r="K35" s="5">
        <v>0.68693850000000001</v>
      </c>
      <c r="L35" s="5">
        <v>0.63168449999999998</v>
      </c>
      <c r="M35" s="5">
        <v>0.6616746</v>
      </c>
      <c r="N35" s="5">
        <v>0.55082589999999998</v>
      </c>
      <c r="O35" s="5">
        <v>0.4838906</v>
      </c>
      <c r="P35" s="5">
        <v>0.20901439999999999</v>
      </c>
      <c r="Q35" s="5">
        <v>8.5854100000000003E-2</v>
      </c>
    </row>
    <row r="36" spans="1:17" x14ac:dyDescent="0.2">
      <c r="A36" s="4" t="s">
        <v>52</v>
      </c>
      <c r="B36" s="5">
        <v>0.17276050000000001</v>
      </c>
      <c r="C36" s="5">
        <v>0.24231420000000001</v>
      </c>
      <c r="D36" s="5">
        <v>6.2305899999999997E-2</v>
      </c>
      <c r="E36" s="5">
        <v>0.1582036</v>
      </c>
      <c r="F36" s="5">
        <v>9.2147300000000001E-2</v>
      </c>
      <c r="G36" s="5">
        <v>0.2024367</v>
      </c>
      <c r="H36" s="5">
        <v>0.15390670000000001</v>
      </c>
      <c r="I36" s="5">
        <v>1.6438899999999999E-2</v>
      </c>
      <c r="J36" s="5">
        <v>-0.120555</v>
      </c>
      <c r="K36" s="5">
        <v>-0.14480899999999999</v>
      </c>
      <c r="L36" s="5">
        <v>-0.211977</v>
      </c>
      <c r="M36" s="5">
        <v>-0.27396199999999998</v>
      </c>
      <c r="N36" s="5">
        <v>-0.25282100000000002</v>
      </c>
      <c r="O36" s="5">
        <v>-0.22059400000000001</v>
      </c>
      <c r="P36" s="5">
        <v>-0.25795299999999999</v>
      </c>
      <c r="Q36" s="5">
        <v>-0.40718500000000002</v>
      </c>
    </row>
    <row r="37" spans="1:17" x14ac:dyDescent="0.2">
      <c r="A37" s="4" t="s">
        <v>53</v>
      </c>
      <c r="B37" s="5">
        <v>0.50078129999999998</v>
      </c>
      <c r="C37" s="5">
        <v>0.39861669999999999</v>
      </c>
      <c r="D37" s="5">
        <v>0.1527153</v>
      </c>
      <c r="E37" s="5">
        <v>0.18543660000000001</v>
      </c>
      <c r="F37" s="5">
        <v>0.50607599999999997</v>
      </c>
      <c r="G37" s="5">
        <v>0.54794520000000002</v>
      </c>
      <c r="H37" s="5">
        <v>0.69774639999999999</v>
      </c>
      <c r="I37" s="5">
        <v>0.46139219999999997</v>
      </c>
      <c r="J37" s="5">
        <v>0.39912599999999998</v>
      </c>
      <c r="K37" s="5">
        <v>0.36289460000000001</v>
      </c>
      <c r="L37" s="5">
        <v>0.18397530000000001</v>
      </c>
      <c r="M37" s="5">
        <v>6.6925899999999997E-2</v>
      </c>
      <c r="N37" s="5">
        <v>0.1056115</v>
      </c>
      <c r="O37" s="5">
        <v>0.1056115</v>
      </c>
      <c r="P37" s="5">
        <v>0.27429520000000002</v>
      </c>
      <c r="Q37" s="5">
        <v>0.27429520000000002</v>
      </c>
    </row>
    <row r="38" spans="1:17" x14ac:dyDescent="0.2">
      <c r="A38" s="4" t="s">
        <v>54</v>
      </c>
      <c r="B38" s="5">
        <v>0.13756889999999999</v>
      </c>
      <c r="C38" s="5">
        <v>0.22228490000000001</v>
      </c>
      <c r="D38" s="5">
        <v>0.255942</v>
      </c>
      <c r="E38" s="5">
        <v>0.20881569999999999</v>
      </c>
      <c r="F38" s="5">
        <v>0.14872750000000001</v>
      </c>
      <c r="G38" s="5">
        <v>0.106345</v>
      </c>
      <c r="H38" s="5">
        <v>0.17139769999999999</v>
      </c>
      <c r="I38" s="5">
        <v>-8.8070000000000006E-3</v>
      </c>
      <c r="J38" s="5">
        <v>9.7879000000000004E-3</v>
      </c>
      <c r="K38" s="5">
        <v>0.23114080000000001</v>
      </c>
      <c r="L38" s="5">
        <v>1.9889400000000002E-2</v>
      </c>
      <c r="M38" s="5">
        <v>-5.2895999999999999E-2</v>
      </c>
      <c r="N38" s="5">
        <v>-0.22659499999999999</v>
      </c>
      <c r="O38" s="5">
        <v>-0.218505</v>
      </c>
      <c r="P38" s="5">
        <v>-6.8760000000000002E-3</v>
      </c>
      <c r="Q38" s="5">
        <v>2.7770999999999998E-3</v>
      </c>
    </row>
    <row r="39" spans="1:17" x14ac:dyDescent="0.2">
      <c r="A39" s="4" t="s">
        <v>55</v>
      </c>
      <c r="B39" s="5">
        <v>0.39124809999999999</v>
      </c>
      <c r="C39" s="5">
        <v>0.30765330000000002</v>
      </c>
      <c r="D39" s="5">
        <v>0.1306987</v>
      </c>
      <c r="E39" s="5">
        <v>0.12063069999999999</v>
      </c>
      <c r="F39" s="5">
        <v>0.12299640000000001</v>
      </c>
      <c r="G39" s="5">
        <v>0.153034</v>
      </c>
      <c r="H39" s="5">
        <v>0.19510839999999999</v>
      </c>
      <c r="I39" s="5">
        <v>0.1694051</v>
      </c>
      <c r="J39" s="5">
        <v>0.28055590000000002</v>
      </c>
      <c r="K39" s="5">
        <v>0.33281670000000002</v>
      </c>
      <c r="L39" s="5">
        <v>0.4834833</v>
      </c>
      <c r="M39" s="5">
        <v>0.62660570000000004</v>
      </c>
      <c r="N39" s="5">
        <v>0.57302690000000001</v>
      </c>
      <c r="O39" s="5">
        <v>0.68994710000000004</v>
      </c>
      <c r="P39" s="5">
        <v>0.68834360000000006</v>
      </c>
      <c r="Q39" s="5">
        <v>0.648536</v>
      </c>
    </row>
    <row r="40" spans="1:17" x14ac:dyDescent="0.2">
      <c r="A40" s="4" t="s">
        <v>56</v>
      </c>
      <c r="B40" s="5">
        <v>6.8706600000000007E-2</v>
      </c>
      <c r="C40" s="5">
        <v>0.43853439999999999</v>
      </c>
      <c r="D40" s="5">
        <v>6.8606299999999995E-2</v>
      </c>
      <c r="E40" s="5">
        <v>0.1006283</v>
      </c>
      <c r="F40" s="5">
        <v>0.1109377</v>
      </c>
      <c r="G40" s="5">
        <v>0.1278851</v>
      </c>
      <c r="H40" s="5">
        <v>9.4386800000000007E-2</v>
      </c>
      <c r="I40" s="5">
        <v>1.8243599999999999E-2</v>
      </c>
      <c r="J40" s="5">
        <v>-3.6962000000000002E-2</v>
      </c>
      <c r="K40" s="5">
        <v>-7.6187000000000005E-2</v>
      </c>
      <c r="L40" s="5">
        <v>-0.18537600000000001</v>
      </c>
      <c r="M40" s="5">
        <v>-0.12617</v>
      </c>
      <c r="N40" s="5">
        <v>-9.4119999999999995E-2</v>
      </c>
      <c r="O40" s="5">
        <v>-0.103465</v>
      </c>
      <c r="P40" s="5">
        <v>-0.118185</v>
      </c>
      <c r="Q40" s="5">
        <v>1.0831E-2</v>
      </c>
    </row>
    <row r="41" spans="1:17" x14ac:dyDescent="0.2">
      <c r="A41" s="4" t="s">
        <v>57</v>
      </c>
      <c r="B41" s="5">
        <v>0.238146</v>
      </c>
      <c r="C41" s="5">
        <v>0.7253155</v>
      </c>
      <c r="D41" s="5">
        <v>0.1820956</v>
      </c>
      <c r="E41" s="5">
        <v>0.17849899999999999</v>
      </c>
      <c r="F41" s="5">
        <v>0.20072329999999999</v>
      </c>
      <c r="G41" s="5">
        <v>0.1069302</v>
      </c>
      <c r="H41" s="5">
        <v>0.13172629999999999</v>
      </c>
      <c r="I41" s="5">
        <v>0.23060629999999999</v>
      </c>
      <c r="J41" s="5">
        <v>0.10904320000000001</v>
      </c>
      <c r="K41" s="5">
        <v>5.4446500000000002E-2</v>
      </c>
      <c r="L41" s="5">
        <v>-7.6312000000000005E-2</v>
      </c>
      <c r="M41" s="5">
        <v>4.973E-3</v>
      </c>
      <c r="N41" s="5">
        <v>-0.111111</v>
      </c>
      <c r="O41" s="5">
        <v>-3.9272000000000001E-2</v>
      </c>
      <c r="P41" s="5">
        <v>0.2085283</v>
      </c>
      <c r="Q41" s="5">
        <v>0.1011609</v>
      </c>
    </row>
    <row r="42" spans="1:17" x14ac:dyDescent="0.2">
      <c r="A42" s="4" t="s">
        <v>58</v>
      </c>
      <c r="B42" s="5">
        <v>0.1215547</v>
      </c>
      <c r="C42" s="5">
        <v>1.2261272999999999</v>
      </c>
      <c r="D42" s="5">
        <v>0.37441150000000001</v>
      </c>
      <c r="E42" s="5">
        <v>0.26870749999999999</v>
      </c>
      <c r="F42" s="5">
        <v>0.39140649999999999</v>
      </c>
      <c r="G42" s="5">
        <v>0.44356050000000002</v>
      </c>
      <c r="H42" s="5">
        <v>0.52152889999999996</v>
      </c>
      <c r="I42" s="5">
        <v>0.52290939999999997</v>
      </c>
      <c r="J42" s="5">
        <v>0.65586979999999995</v>
      </c>
      <c r="K42" s="5">
        <v>0.45724209999999998</v>
      </c>
      <c r="L42" s="5">
        <v>0.27255499999999999</v>
      </c>
      <c r="M42" s="5">
        <v>0.16738149999999999</v>
      </c>
      <c r="N42" s="5">
        <v>3.3347000000000002E-2</v>
      </c>
      <c r="O42" s="5">
        <v>0.16367209999999999</v>
      </c>
      <c r="P42" s="5">
        <v>-2.4742E-2</v>
      </c>
      <c r="Q42" s="5">
        <v>0.1450824</v>
      </c>
    </row>
    <row r="43" spans="1:17" x14ac:dyDescent="0.2">
      <c r="A43" s="4" t="s">
        <v>59</v>
      </c>
      <c r="B43" s="5">
        <v>-1.0637000000000001E-2</v>
      </c>
      <c r="C43" s="5">
        <v>0.2144308</v>
      </c>
      <c r="D43" s="5">
        <v>-6.1233999999999997E-2</v>
      </c>
      <c r="E43" s="5">
        <v>-4.8716000000000002E-2</v>
      </c>
      <c r="F43" s="5">
        <v>-7.0751999999999995E-2</v>
      </c>
      <c r="G43" s="5">
        <v>-0.111897</v>
      </c>
      <c r="H43" s="5">
        <v>-0.18143300000000001</v>
      </c>
      <c r="I43" s="5">
        <v>-0.18578600000000001</v>
      </c>
      <c r="J43" s="5">
        <v>-0.181113</v>
      </c>
      <c r="K43" s="5">
        <v>-0.16770499999999999</v>
      </c>
      <c r="L43" s="5">
        <v>-0.14793700000000001</v>
      </c>
      <c r="M43" s="5">
        <v>-0.16825599999999999</v>
      </c>
      <c r="N43" s="5">
        <v>-0.135023</v>
      </c>
      <c r="O43" s="5">
        <v>-0.16825599999999999</v>
      </c>
      <c r="P43" s="5">
        <v>-0.18350900000000001</v>
      </c>
      <c r="Q43" s="5">
        <v>-0.22589400000000001</v>
      </c>
    </row>
    <row r="44" spans="1:17" x14ac:dyDescent="0.2">
      <c r="A44" s="4" t="s">
        <v>60</v>
      </c>
      <c r="B44" s="5">
        <v>1.21896E-2</v>
      </c>
      <c r="C44" s="5">
        <v>4.1070615000000004</v>
      </c>
      <c r="D44" s="5">
        <v>-8.5271E-2</v>
      </c>
      <c r="E44" s="5">
        <v>-0.115582</v>
      </c>
      <c r="F44" s="5">
        <v>-0.29541200000000001</v>
      </c>
      <c r="G44" s="5">
        <v>-0.36397200000000002</v>
      </c>
      <c r="H44" s="5">
        <v>-0.492531</v>
      </c>
      <c r="I44" s="5">
        <v>-0.50376299999999996</v>
      </c>
      <c r="J44" s="5">
        <v>-0.45740599999999998</v>
      </c>
      <c r="K44" s="5">
        <v>-0.45688000000000001</v>
      </c>
      <c r="L44" s="5">
        <v>-0.30199300000000001</v>
      </c>
      <c r="M44" s="5">
        <v>-0.22689699999999999</v>
      </c>
      <c r="N44" s="5">
        <v>-0.45962900000000001</v>
      </c>
      <c r="O44" s="5">
        <v>-0.44913999999999998</v>
      </c>
      <c r="P44" s="5">
        <v>-0.25564399999999998</v>
      </c>
      <c r="Q44" s="5">
        <v>-0.47969400000000001</v>
      </c>
    </row>
    <row r="45" spans="1:17" x14ac:dyDescent="0.2">
      <c r="A45" s="4" t="s">
        <v>61</v>
      </c>
      <c r="B45" s="5">
        <v>0.14774889999999999</v>
      </c>
      <c r="C45" s="5">
        <v>0.42857139999999999</v>
      </c>
      <c r="D45" s="5">
        <v>0.63949279999999997</v>
      </c>
      <c r="E45" s="5">
        <v>0.71563980000000005</v>
      </c>
      <c r="F45" s="5">
        <v>0.64395999999999998</v>
      </c>
      <c r="G45" s="5">
        <v>0.53389830000000005</v>
      </c>
      <c r="H45" s="5">
        <v>0.56034479999999998</v>
      </c>
      <c r="I45" s="5">
        <v>0.62916289999999997</v>
      </c>
      <c r="J45" s="5">
        <v>0.52100840000000004</v>
      </c>
      <c r="K45" s="5">
        <v>0.30780350000000001</v>
      </c>
      <c r="L45" s="5">
        <v>0.41738449999999999</v>
      </c>
      <c r="M45" s="5">
        <v>0.6915888</v>
      </c>
      <c r="N45" s="5">
        <v>0.41185650000000001</v>
      </c>
      <c r="O45" s="5">
        <v>0.1263223</v>
      </c>
      <c r="P45" s="5">
        <v>0.51337790000000005</v>
      </c>
      <c r="Q45" s="5">
        <v>0.31924200000000003</v>
      </c>
    </row>
    <row r="46" spans="1:17" x14ac:dyDescent="0.2">
      <c r="A46" s="4" t="s">
        <v>62</v>
      </c>
      <c r="B46" s="5">
        <v>0.123337</v>
      </c>
      <c r="C46" s="5">
        <v>0.26379789999999997</v>
      </c>
      <c r="D46" s="5">
        <v>-5.4584000000000001E-2</v>
      </c>
      <c r="E46" s="5">
        <v>-2.8523E-2</v>
      </c>
      <c r="F46" s="5">
        <v>3.0511099999999999E-2</v>
      </c>
      <c r="G46" s="5">
        <v>3.4984700000000001E-2</v>
      </c>
      <c r="H46" s="5">
        <v>-0.19758500000000001</v>
      </c>
      <c r="I46" s="5">
        <v>-0.24299599999999999</v>
      </c>
      <c r="J46" s="5">
        <v>-0.19853699999999999</v>
      </c>
      <c r="K46" s="5">
        <v>-0.38065399999999999</v>
      </c>
      <c r="L46" s="5">
        <v>-0.17538100000000001</v>
      </c>
      <c r="M46" s="5">
        <v>-0.20420199999999999</v>
      </c>
      <c r="N46" s="5">
        <v>-9.3896999999999994E-2</v>
      </c>
      <c r="O46" s="5">
        <v>-9.3896999999999994E-2</v>
      </c>
      <c r="P46" s="5">
        <v>-0.28392200000000001</v>
      </c>
      <c r="Q46" s="5">
        <v>-0.28392200000000001</v>
      </c>
    </row>
    <row r="47" spans="1:17" x14ac:dyDescent="0.2">
      <c r="A47" s="4" t="s">
        <v>63</v>
      </c>
      <c r="B47" s="5">
        <v>-7.7034000000000005E-2</v>
      </c>
      <c r="C47" s="5">
        <v>0.56915539999999998</v>
      </c>
      <c r="D47" s="5">
        <v>0.2117202</v>
      </c>
      <c r="E47" s="5">
        <v>0.28844219999999998</v>
      </c>
      <c r="F47" s="5">
        <v>0.106126</v>
      </c>
      <c r="G47" s="5">
        <v>0.359491</v>
      </c>
      <c r="H47" s="5">
        <v>0.1958955</v>
      </c>
      <c r="I47" s="5">
        <v>0.23745169999999999</v>
      </c>
      <c r="J47" s="5">
        <v>0.44858759999999998</v>
      </c>
      <c r="K47" s="5">
        <v>0.17184640000000001</v>
      </c>
      <c r="L47" s="5">
        <v>0.49243310000000001</v>
      </c>
      <c r="M47" s="5">
        <v>0.5520581</v>
      </c>
      <c r="N47" s="5">
        <v>0.75376200000000004</v>
      </c>
      <c r="O47" s="5">
        <v>0.75376200000000004</v>
      </c>
      <c r="P47" s="5">
        <v>1.2141622999999999</v>
      </c>
      <c r="Q47" s="5">
        <v>1.2141622999999999</v>
      </c>
    </row>
    <row r="48" spans="1:17" x14ac:dyDescent="0.2">
      <c r="A48" s="4" t="s">
        <v>64</v>
      </c>
      <c r="B48" s="5">
        <v>-0.127945</v>
      </c>
      <c r="C48" s="5">
        <v>0.35057890000000003</v>
      </c>
      <c r="D48" s="5">
        <v>0.26998349999999999</v>
      </c>
      <c r="E48" s="5">
        <v>0.23409669999999999</v>
      </c>
      <c r="F48" s="5">
        <v>0.16897119999999999</v>
      </c>
      <c r="G48" s="5">
        <v>0.10903839999999999</v>
      </c>
      <c r="H48" s="5">
        <v>4.9664E-2</v>
      </c>
      <c r="I48" s="5">
        <v>1.00844E-2</v>
      </c>
      <c r="J48" s="5">
        <v>-2.1243000000000001E-2</v>
      </c>
      <c r="K48" s="5">
        <v>-3.2850999999999998E-2</v>
      </c>
      <c r="L48" s="5">
        <v>-2.2384999999999999E-2</v>
      </c>
      <c r="M48" s="5">
        <v>1.1192799999999999E-2</v>
      </c>
      <c r="N48" s="5">
        <v>-0.10324999999999999</v>
      </c>
      <c r="O48" s="5">
        <v>-0.12504699999999999</v>
      </c>
      <c r="P48" s="5">
        <v>-5.0488999999999999E-2</v>
      </c>
      <c r="Q48" s="5">
        <v>-0.17796600000000001</v>
      </c>
    </row>
    <row r="49" spans="1:17" x14ac:dyDescent="0.2">
      <c r="A49" s="4" t="s">
        <v>65</v>
      </c>
      <c r="B49" s="5">
        <v>0.1205386</v>
      </c>
      <c r="C49" s="5">
        <v>0.58294299999999999</v>
      </c>
      <c r="D49" s="5">
        <v>5.4354E-3</v>
      </c>
      <c r="E49" s="5">
        <v>5.9153499999999998E-2</v>
      </c>
      <c r="F49" s="5">
        <v>8.1667299999999998E-2</v>
      </c>
      <c r="G49" s="5">
        <v>0.162604</v>
      </c>
      <c r="H49" s="5">
        <v>0.18402389999999999</v>
      </c>
      <c r="I49" s="5">
        <v>0.156221</v>
      </c>
      <c r="J49" s="5">
        <v>-3.9234999999999999E-2</v>
      </c>
      <c r="K49" s="5">
        <v>-7.5569999999999998E-2</v>
      </c>
      <c r="L49" s="5">
        <v>-0.196024</v>
      </c>
      <c r="M49" s="5">
        <v>-0.258297</v>
      </c>
      <c r="N49" s="5">
        <v>-0.220495</v>
      </c>
      <c r="O49" s="5">
        <v>-0.25527100000000003</v>
      </c>
      <c r="P49" s="5">
        <v>-0.31881100000000001</v>
      </c>
      <c r="Q49" s="5">
        <v>-0.31192799999999998</v>
      </c>
    </row>
    <row r="50" spans="1:17" x14ac:dyDescent="0.2">
      <c r="A50" s="4" t="s">
        <v>66</v>
      </c>
      <c r="B50" s="5">
        <v>3.6547700000000002E-2</v>
      </c>
      <c r="C50" s="5">
        <v>3.4221599999999998E-2</v>
      </c>
      <c r="D50" s="5">
        <v>0.17757899999999999</v>
      </c>
      <c r="E50" s="5">
        <v>0.31772689999999998</v>
      </c>
      <c r="F50" s="5">
        <v>0.28198889999999999</v>
      </c>
      <c r="G50" s="5">
        <v>0.29277700000000001</v>
      </c>
      <c r="H50" s="5">
        <v>0.313502</v>
      </c>
      <c r="I50" s="5">
        <v>0.21884300000000001</v>
      </c>
      <c r="J50" s="5">
        <v>0.19668939999999999</v>
      </c>
      <c r="K50" s="5">
        <v>0.12511439999999999</v>
      </c>
      <c r="L50" s="5">
        <v>4.5364300000000003E-2</v>
      </c>
      <c r="M50" s="5">
        <v>0.17795530000000001</v>
      </c>
      <c r="N50" s="5">
        <v>0.1227162</v>
      </c>
      <c r="O50" s="5">
        <v>-2.8458000000000001E-2</v>
      </c>
      <c r="P50" s="5">
        <v>7.3675000000000004E-2</v>
      </c>
      <c r="Q50" s="5">
        <v>0.22451009999999999</v>
      </c>
    </row>
    <row r="51" spans="1:17" x14ac:dyDescent="0.2">
      <c r="A51" s="4" t="s">
        <v>67</v>
      </c>
      <c r="B51" s="5">
        <v>3.5533799999999997E-2</v>
      </c>
      <c r="C51" s="5">
        <v>0.16328290000000001</v>
      </c>
      <c r="D51" s="5">
        <v>0.13496730000000001</v>
      </c>
      <c r="E51" s="5">
        <v>0.1691164</v>
      </c>
      <c r="F51" s="5">
        <v>0.1315481</v>
      </c>
      <c r="G51" s="5">
        <v>0.1143893</v>
      </c>
      <c r="H51" s="5">
        <v>7.8653500000000001E-2</v>
      </c>
      <c r="I51" s="5">
        <v>-3.4280999999999999E-2</v>
      </c>
      <c r="J51" s="5">
        <v>-3.6894999999999997E-2</v>
      </c>
      <c r="K51" s="5">
        <v>-0.113311</v>
      </c>
      <c r="L51" s="5">
        <v>-0.197412</v>
      </c>
      <c r="M51" s="5">
        <v>-0.233099</v>
      </c>
      <c r="N51" s="5">
        <v>-0.25539600000000001</v>
      </c>
      <c r="O51" s="5">
        <v>-0.23621800000000001</v>
      </c>
      <c r="P51" s="5">
        <v>-0.201677</v>
      </c>
      <c r="Q51" s="5">
        <v>-0.30627900000000002</v>
      </c>
    </row>
    <row r="52" spans="1:17" x14ac:dyDescent="0.2">
      <c r="A52" s="4" t="s">
        <v>68</v>
      </c>
      <c r="B52" s="5">
        <v>0.44</v>
      </c>
      <c r="C52" s="5">
        <v>0.42372880000000002</v>
      </c>
      <c r="D52" s="5">
        <v>-0.17105300000000001</v>
      </c>
      <c r="E52" s="5">
        <v>-0.19745199999999999</v>
      </c>
      <c r="F52" s="5">
        <v>-0.48148099999999999</v>
      </c>
      <c r="G52" s="5">
        <v>-0.33858300000000002</v>
      </c>
      <c r="H52" s="5">
        <v>-0.26099699999999998</v>
      </c>
      <c r="I52" s="5">
        <v>-0.25222600000000001</v>
      </c>
      <c r="J52" s="5">
        <v>-0.4375</v>
      </c>
      <c r="K52" s="5">
        <v>-0.47717799999999999</v>
      </c>
      <c r="L52" s="5">
        <v>-0.47933900000000002</v>
      </c>
      <c r="M52" s="5">
        <v>-0.52631600000000001</v>
      </c>
      <c r="N52" s="5">
        <v>-0.48254599999999997</v>
      </c>
      <c r="O52" s="5">
        <v>-0.46496799999999999</v>
      </c>
      <c r="P52" s="5">
        <v>-0.581395</v>
      </c>
      <c r="Q52" s="5">
        <v>-0.54919499999999999</v>
      </c>
    </row>
    <row r="53" spans="1:17" x14ac:dyDescent="0.2">
      <c r="A53" s="4" t="s">
        <v>69</v>
      </c>
      <c r="B53" s="5">
        <v>0.18525179999999999</v>
      </c>
      <c r="C53" s="5">
        <v>0.2717098</v>
      </c>
      <c r="D53" s="5">
        <v>1.9684685</v>
      </c>
      <c r="E53" s="5">
        <v>2.0257117</v>
      </c>
      <c r="F53" s="5">
        <v>1.5522851</v>
      </c>
      <c r="G53" s="5">
        <v>1.6897959</v>
      </c>
      <c r="H53" s="5">
        <v>1.9498656999999999</v>
      </c>
      <c r="I53" s="5">
        <v>1.1634930999999999</v>
      </c>
      <c r="J53" s="5">
        <v>1.1135343</v>
      </c>
      <c r="K53" s="5">
        <v>1.2661623</v>
      </c>
      <c r="L53" s="5">
        <v>1.8405172000000001</v>
      </c>
      <c r="M53" s="5">
        <v>1.8802448</v>
      </c>
      <c r="N53" s="5">
        <v>1.7008197</v>
      </c>
      <c r="O53" s="5">
        <v>1.7141679999999999</v>
      </c>
      <c r="P53" s="5">
        <v>2.4538783999999998</v>
      </c>
      <c r="Q53" s="5">
        <v>2.1835749</v>
      </c>
    </row>
    <row r="54" spans="1:17" x14ac:dyDescent="0.2">
      <c r="A54" s="4" t="s">
        <v>70</v>
      </c>
      <c r="B54" s="5">
        <v>0.1120543</v>
      </c>
      <c r="C54" s="5">
        <v>1.4355834000000001</v>
      </c>
      <c r="D54" s="5">
        <v>0.2230511</v>
      </c>
      <c r="E54" s="5">
        <v>0.29934650000000002</v>
      </c>
      <c r="F54" s="5">
        <v>0.25699430000000001</v>
      </c>
      <c r="G54" s="5">
        <v>0.32796510000000001</v>
      </c>
      <c r="H54" s="5">
        <v>0.34613719999999998</v>
      </c>
      <c r="I54" s="5">
        <v>0.44374069999999999</v>
      </c>
      <c r="J54" s="5">
        <v>0.52022559999999995</v>
      </c>
      <c r="K54" s="5">
        <v>0.5786036</v>
      </c>
      <c r="L54" s="5">
        <v>0.36734299999999998</v>
      </c>
      <c r="M54" s="5">
        <v>0.37169140000000001</v>
      </c>
      <c r="N54" s="5">
        <v>0.22545680000000001</v>
      </c>
      <c r="O54" s="5">
        <v>0.23062070000000001</v>
      </c>
      <c r="P54" s="5">
        <v>0.2770338</v>
      </c>
      <c r="Q54" s="5">
        <v>0.19919590000000001</v>
      </c>
    </row>
    <row r="55" spans="1:17" x14ac:dyDescent="0.2">
      <c r="A55" s="4" t="s">
        <v>71</v>
      </c>
      <c r="B55" s="5">
        <v>1.8010499999999999E-2</v>
      </c>
      <c r="C55" s="5">
        <v>0.14727399999999999</v>
      </c>
      <c r="D55" s="5">
        <v>7.6633400000000004E-2</v>
      </c>
      <c r="E55" s="5">
        <v>7.1176699999999996E-2</v>
      </c>
      <c r="F55" s="5">
        <v>-9.3740000000000004E-3</v>
      </c>
      <c r="G55" s="5">
        <v>-3.3022000000000003E-2</v>
      </c>
      <c r="H55" s="5">
        <v>-0.14494299999999999</v>
      </c>
      <c r="I55" s="5">
        <v>-0.19745699999999999</v>
      </c>
      <c r="J55" s="5">
        <v>-0.19719200000000001</v>
      </c>
      <c r="K55" s="5">
        <v>-0.20363700000000001</v>
      </c>
      <c r="L55" s="5">
        <v>-0.193463</v>
      </c>
      <c r="M55" s="5">
        <v>-0.159723</v>
      </c>
      <c r="N55" s="5">
        <v>-0.232433</v>
      </c>
      <c r="O55" s="5">
        <v>-0.255019</v>
      </c>
      <c r="P55" s="5">
        <v>-0.10791000000000001</v>
      </c>
      <c r="Q55" s="5">
        <v>-0.13934099999999999</v>
      </c>
    </row>
    <row r="56" spans="1:17" x14ac:dyDescent="0.2">
      <c r="A56" s="4" t="s">
        <v>72</v>
      </c>
      <c r="B56" s="5">
        <v>2.98182E-2</v>
      </c>
      <c r="C56" s="5">
        <v>0.24428820000000001</v>
      </c>
      <c r="D56" s="5">
        <v>5.5928400000000003E-2</v>
      </c>
      <c r="E56" s="5">
        <v>1.3600599999999999E-2</v>
      </c>
      <c r="F56" s="5">
        <v>0.13917940000000001</v>
      </c>
      <c r="G56" s="5">
        <v>8.1741800000000003E-2</v>
      </c>
      <c r="H56" s="5">
        <v>2.0908400000000001E-2</v>
      </c>
      <c r="I56" s="5">
        <v>-0.22833800000000001</v>
      </c>
      <c r="J56" s="5">
        <v>-0.296572</v>
      </c>
      <c r="K56" s="5">
        <v>-0.36785699999999999</v>
      </c>
      <c r="L56" s="5">
        <v>-0.41244799999999998</v>
      </c>
      <c r="M56" s="5">
        <v>-0.359566</v>
      </c>
      <c r="N56" s="5">
        <v>-0.374558</v>
      </c>
      <c r="O56" s="5">
        <v>-0.15057000000000001</v>
      </c>
      <c r="P56" s="5">
        <v>-0.29761900000000002</v>
      </c>
      <c r="Q56" s="5">
        <v>-0.41220400000000001</v>
      </c>
    </row>
    <row r="57" spans="1:17" x14ac:dyDescent="0.2">
      <c r="A57" s="4" t="s">
        <v>73</v>
      </c>
      <c r="B57" s="5">
        <v>-0.179012</v>
      </c>
      <c r="C57" s="5">
        <v>0.31358019999999998</v>
      </c>
      <c r="D57" s="5">
        <v>-0.130719</v>
      </c>
      <c r="E57" s="5">
        <v>-2.9197000000000001E-2</v>
      </c>
      <c r="F57" s="5">
        <v>-0.16744899999999999</v>
      </c>
      <c r="G57" s="5">
        <v>-0.39060699999999998</v>
      </c>
      <c r="H57" s="5">
        <v>-0.37923000000000001</v>
      </c>
      <c r="I57" s="5">
        <v>-0.33333299999999999</v>
      </c>
      <c r="J57" s="5">
        <v>-0.29722599999999999</v>
      </c>
      <c r="K57" s="5">
        <v>-0.44176300000000002</v>
      </c>
      <c r="L57" s="5">
        <v>-0.70656399999999997</v>
      </c>
      <c r="M57" s="5">
        <v>-0.48747600000000002</v>
      </c>
      <c r="N57" s="5">
        <v>-8.1173999999999996E-2</v>
      </c>
      <c r="O57" s="5">
        <v>3.3009700000000003E-2</v>
      </c>
      <c r="P57" s="5">
        <v>-0.29161100000000001</v>
      </c>
      <c r="Q57" s="5">
        <v>-9.3109999999999998E-3</v>
      </c>
    </row>
    <row r="58" spans="1:17" x14ac:dyDescent="0.2">
      <c r="A58" s="6" t="s">
        <v>74</v>
      </c>
      <c r="B58" s="7">
        <v>0.12128170000000001</v>
      </c>
      <c r="C58" s="7">
        <v>0.71584999999999999</v>
      </c>
      <c r="D58" s="7">
        <v>0.12513740000000001</v>
      </c>
      <c r="E58" s="7">
        <v>0.15040819999999999</v>
      </c>
      <c r="F58" s="7">
        <v>0.18138309999999999</v>
      </c>
      <c r="G58" s="7">
        <v>0.18531529999999999</v>
      </c>
      <c r="H58" s="7">
        <v>0.18761729999999999</v>
      </c>
      <c r="I58" s="7">
        <v>0.15653400000000001</v>
      </c>
      <c r="J58" s="7">
        <v>0.13297600000000001</v>
      </c>
      <c r="K58" s="7">
        <v>0.1062734</v>
      </c>
      <c r="L58" s="7">
        <v>5.0761599999999997E-2</v>
      </c>
      <c r="M58" s="7">
        <v>4.6996700000000002E-2</v>
      </c>
      <c r="N58" s="7">
        <v>2.5157100000000002E-2</v>
      </c>
      <c r="O58" s="7">
        <v>3.6299600000000001E-2</v>
      </c>
      <c r="P58" s="7">
        <v>2.0819500000000001E-2</v>
      </c>
      <c r="Q58" s="7">
        <v>9.0319000000000007E-3</v>
      </c>
    </row>
    <row r="59" spans="1:17" ht="14" customHeight="1" x14ac:dyDescent="0.2">
      <c r="A59" s="8"/>
    </row>
  </sheetData>
  <pageMargins left="0.08" right="0.08" top="1" bottom="1" header="0.5" footer="0.5"/>
  <pageSetup orientation="portrait" horizontalDpi="300" verticalDpi="30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6A2C2-3226-4220-A9F2-83E23E01E2B8}">
  <sheetPr codeName="Sheet22"/>
  <dimension ref="A1:E3"/>
  <sheetViews>
    <sheetView workbookViewId="0">
      <selection activeCell="L16" sqref="L16"/>
    </sheetView>
  </sheetViews>
  <sheetFormatPr baseColWidth="10" defaultColWidth="8.83203125" defaultRowHeight="15" x14ac:dyDescent="0.2"/>
  <cols>
    <col min="2" max="2" width="9.6640625" bestFit="1" customWidth="1"/>
  </cols>
  <sheetData>
    <row r="1" spans="1:5" ht="71" x14ac:dyDescent="0.2">
      <c r="A1" s="15" t="s">
        <v>776</v>
      </c>
      <c r="B1" s="10" t="s">
        <v>777</v>
      </c>
      <c r="C1" s="9" t="s">
        <v>507</v>
      </c>
      <c r="D1" s="9" t="s">
        <v>563</v>
      </c>
      <c r="E1" s="9" t="s">
        <v>577</v>
      </c>
    </row>
    <row r="2" spans="1:5" ht="32" x14ac:dyDescent="0.2">
      <c r="A2" s="15" t="s">
        <v>778</v>
      </c>
      <c r="B2" s="10" t="s">
        <v>779</v>
      </c>
      <c r="C2" s="2" t="s">
        <v>113</v>
      </c>
    </row>
    <row r="3" spans="1:5" ht="32" x14ac:dyDescent="0.2">
      <c r="A3" s="15" t="s">
        <v>778</v>
      </c>
      <c r="B3" s="10" t="s">
        <v>780</v>
      </c>
      <c r="C3" s="2" t="s">
        <v>112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DCB7E-B633-4063-A0D6-B3DA2866FAA1}">
  <sheetPr codeName="Sheet20"/>
  <dimension ref="A1:I57"/>
  <sheetViews>
    <sheetView workbookViewId="0">
      <selection activeCell="E7" sqref="E7"/>
    </sheetView>
  </sheetViews>
  <sheetFormatPr baseColWidth="10" defaultColWidth="8.83203125" defaultRowHeight="15" x14ac:dyDescent="0.2"/>
  <cols>
    <col min="1" max="1" width="22.6640625" customWidth="1"/>
    <col min="2" max="2" width="11.5" customWidth="1"/>
    <col min="3" max="3" width="20.33203125" customWidth="1"/>
    <col min="4" max="4" width="17.33203125" customWidth="1"/>
    <col min="5" max="5" width="13.5" customWidth="1"/>
    <col min="7" max="7" width="10.6640625" bestFit="1" customWidth="1"/>
    <col min="9" max="9" width="10.6640625" bestFit="1" customWidth="1"/>
  </cols>
  <sheetData>
    <row r="1" spans="1:9" x14ac:dyDescent="0.2">
      <c r="A1" t="s">
        <v>77</v>
      </c>
      <c r="E1" t="s">
        <v>78</v>
      </c>
      <c r="G1" t="s">
        <v>79</v>
      </c>
      <c r="I1" t="s">
        <v>80</v>
      </c>
    </row>
    <row r="2" spans="1:9" x14ac:dyDescent="0.2">
      <c r="A2" s="10" t="s">
        <v>81</v>
      </c>
      <c r="B2" s="10"/>
      <c r="C2" s="10"/>
      <c r="E2" s="10" t="s">
        <v>81</v>
      </c>
      <c r="G2" s="10" t="s">
        <v>81</v>
      </c>
      <c r="I2" s="10" t="s">
        <v>81</v>
      </c>
    </row>
    <row r="3" spans="1:9" x14ac:dyDescent="0.2">
      <c r="A3" t="str">
        <f>B3&amp;"-"&amp;C3</f>
        <v>AK-Alaska</v>
      </c>
      <c r="B3" t="s">
        <v>17</v>
      </c>
      <c r="C3" t="s">
        <v>829</v>
      </c>
      <c r="D3" t="str">
        <f>A3</f>
        <v>AK-Alaska</v>
      </c>
      <c r="E3" t="s">
        <v>82</v>
      </c>
      <c r="G3" t="s">
        <v>83</v>
      </c>
      <c r="I3" t="s">
        <v>84</v>
      </c>
    </row>
    <row r="4" spans="1:9" x14ac:dyDescent="0.2">
      <c r="A4" t="str">
        <f t="shared" ref="A4:A57" si="0">B4&amp;"-"&amp;C4</f>
        <v>AL-Alabama</v>
      </c>
      <c r="B4" t="s">
        <v>18</v>
      </c>
      <c r="C4" t="s">
        <v>830</v>
      </c>
      <c r="D4" t="str">
        <f t="shared" ref="D4:D57" si="1">A4</f>
        <v>AL-Alabama</v>
      </c>
      <c r="E4" t="s">
        <v>85</v>
      </c>
      <c r="G4" t="s">
        <v>86</v>
      </c>
      <c r="I4" t="s">
        <v>87</v>
      </c>
    </row>
    <row r="5" spans="1:9" x14ac:dyDescent="0.2">
      <c r="A5" t="str">
        <f t="shared" si="0"/>
        <v>AR-Arkansas</v>
      </c>
      <c r="B5" t="s">
        <v>19</v>
      </c>
      <c r="C5" t="s">
        <v>832</v>
      </c>
      <c r="D5" t="str">
        <f t="shared" si="1"/>
        <v>AR-Arkansas</v>
      </c>
      <c r="E5" t="s">
        <v>88</v>
      </c>
      <c r="G5" t="s">
        <v>89</v>
      </c>
      <c r="I5" t="s">
        <v>90</v>
      </c>
    </row>
    <row r="6" spans="1:9" x14ac:dyDescent="0.2">
      <c r="A6" t="str">
        <f t="shared" si="0"/>
        <v>AZ-Arizona</v>
      </c>
      <c r="B6" t="s">
        <v>22</v>
      </c>
      <c r="C6" t="s">
        <v>831</v>
      </c>
      <c r="D6" t="str">
        <f t="shared" si="1"/>
        <v>AZ-Arizona</v>
      </c>
      <c r="I6" t="s">
        <v>91</v>
      </c>
    </row>
    <row r="7" spans="1:9" x14ac:dyDescent="0.2">
      <c r="A7" t="str">
        <f t="shared" si="0"/>
        <v>CA-California</v>
      </c>
      <c r="B7" t="s">
        <v>23</v>
      </c>
      <c r="C7" t="s">
        <v>833</v>
      </c>
      <c r="D7" t="str">
        <f t="shared" si="1"/>
        <v>CA-California</v>
      </c>
      <c r="I7" t="s">
        <v>92</v>
      </c>
    </row>
    <row r="8" spans="1:9" x14ac:dyDescent="0.2">
      <c r="A8" t="str">
        <f t="shared" si="0"/>
        <v>CO-Colorado</v>
      </c>
      <c r="B8" t="s">
        <v>24</v>
      </c>
      <c r="C8" t="s">
        <v>834</v>
      </c>
      <c r="D8" t="str">
        <f t="shared" si="1"/>
        <v>CO-Colorado</v>
      </c>
      <c r="I8" t="s">
        <v>93</v>
      </c>
    </row>
    <row r="9" spans="1:9" x14ac:dyDescent="0.2">
      <c r="A9" t="str">
        <f t="shared" si="0"/>
        <v>CT-Connecticut</v>
      </c>
      <c r="B9" t="s">
        <v>25</v>
      </c>
      <c r="C9" t="s">
        <v>835</v>
      </c>
      <c r="D9" t="str">
        <f t="shared" si="1"/>
        <v>CT-Connecticut</v>
      </c>
    </row>
    <row r="10" spans="1:9" x14ac:dyDescent="0.2">
      <c r="A10" t="str">
        <f t="shared" si="0"/>
        <v>DC-District of Columbia</v>
      </c>
      <c r="B10" t="s">
        <v>26</v>
      </c>
      <c r="C10" t="s">
        <v>781</v>
      </c>
      <c r="D10" t="str">
        <f t="shared" si="1"/>
        <v>DC-District of Columbia</v>
      </c>
    </row>
    <row r="11" spans="1:9" x14ac:dyDescent="0.2">
      <c r="A11" t="str">
        <f t="shared" si="0"/>
        <v>DE-Delaware</v>
      </c>
      <c r="B11" t="s">
        <v>27</v>
      </c>
      <c r="C11" t="s">
        <v>782</v>
      </c>
      <c r="D11" t="str">
        <f t="shared" si="1"/>
        <v>DE-Delaware</v>
      </c>
    </row>
    <row r="12" spans="1:9" x14ac:dyDescent="0.2">
      <c r="A12" t="str">
        <f t="shared" si="0"/>
        <v>FL-Florida</v>
      </c>
      <c r="B12" t="s">
        <v>28</v>
      </c>
      <c r="C12" t="s">
        <v>783</v>
      </c>
      <c r="D12" t="str">
        <f t="shared" si="1"/>
        <v>FL-Florida</v>
      </c>
    </row>
    <row r="13" spans="1:9" x14ac:dyDescent="0.2">
      <c r="A13" t="str">
        <f t="shared" si="0"/>
        <v>GA-Georgia</v>
      </c>
      <c r="B13" t="s">
        <v>29</v>
      </c>
      <c r="C13" t="s">
        <v>784</v>
      </c>
      <c r="D13" t="str">
        <f t="shared" si="1"/>
        <v>GA-Georgia</v>
      </c>
    </row>
    <row r="14" spans="1:9" x14ac:dyDescent="0.2">
      <c r="A14" t="str">
        <f t="shared" si="0"/>
        <v>GU-Guam</v>
      </c>
      <c r="B14" t="s">
        <v>30</v>
      </c>
      <c r="C14" t="s">
        <v>785</v>
      </c>
      <c r="D14" t="str">
        <f t="shared" si="1"/>
        <v>GU-Guam</v>
      </c>
    </row>
    <row r="15" spans="1:9" x14ac:dyDescent="0.2">
      <c r="A15" t="str">
        <f t="shared" si="0"/>
        <v>HI-Hawaii</v>
      </c>
      <c r="B15" t="s">
        <v>31</v>
      </c>
      <c r="C15" t="s">
        <v>786</v>
      </c>
      <c r="D15" t="str">
        <f t="shared" si="1"/>
        <v>HI-Hawaii</v>
      </c>
    </row>
    <row r="16" spans="1:9" x14ac:dyDescent="0.2">
      <c r="A16" t="str">
        <f t="shared" si="0"/>
        <v>IA-Iowa</v>
      </c>
      <c r="B16" t="s">
        <v>32</v>
      </c>
      <c r="C16" t="s">
        <v>787</v>
      </c>
      <c r="D16" t="str">
        <f t="shared" si="1"/>
        <v>IA-Iowa</v>
      </c>
    </row>
    <row r="17" spans="1:4" x14ac:dyDescent="0.2">
      <c r="A17" t="str">
        <f t="shared" si="0"/>
        <v>ID-Idaho</v>
      </c>
      <c r="B17" t="s">
        <v>33</v>
      </c>
      <c r="C17" t="s">
        <v>788</v>
      </c>
      <c r="D17" t="str">
        <f t="shared" si="1"/>
        <v>ID-Idaho</v>
      </c>
    </row>
    <row r="18" spans="1:4" x14ac:dyDescent="0.2">
      <c r="A18" t="str">
        <f t="shared" si="0"/>
        <v>IL-Illinois</v>
      </c>
      <c r="B18" t="s">
        <v>34</v>
      </c>
      <c r="C18" t="s">
        <v>789</v>
      </c>
      <c r="D18" t="str">
        <f t="shared" si="1"/>
        <v>IL-Illinois</v>
      </c>
    </row>
    <row r="19" spans="1:4" x14ac:dyDescent="0.2">
      <c r="A19" t="str">
        <f t="shared" si="0"/>
        <v>IN-Indiana</v>
      </c>
      <c r="B19" t="s">
        <v>35</v>
      </c>
      <c r="C19" t="s">
        <v>790</v>
      </c>
      <c r="D19" t="str">
        <f t="shared" si="1"/>
        <v>IN-Indiana</v>
      </c>
    </row>
    <row r="20" spans="1:4" x14ac:dyDescent="0.2">
      <c r="A20" t="str">
        <f t="shared" si="0"/>
        <v>KS-Kansas</v>
      </c>
      <c r="B20" t="s">
        <v>36</v>
      </c>
      <c r="C20" t="s">
        <v>791</v>
      </c>
      <c r="D20" t="str">
        <f t="shared" si="1"/>
        <v>KS-Kansas</v>
      </c>
    </row>
    <row r="21" spans="1:4" x14ac:dyDescent="0.2">
      <c r="A21" t="str">
        <f t="shared" si="0"/>
        <v>KY-Kentucky</v>
      </c>
      <c r="B21" t="s">
        <v>37</v>
      </c>
      <c r="C21" t="s">
        <v>792</v>
      </c>
      <c r="D21" t="str">
        <f t="shared" si="1"/>
        <v>KY-Kentucky</v>
      </c>
    </row>
    <row r="22" spans="1:4" x14ac:dyDescent="0.2">
      <c r="A22" t="str">
        <f t="shared" si="0"/>
        <v>LA-Louisiana</v>
      </c>
      <c r="B22" t="s">
        <v>38</v>
      </c>
      <c r="C22" t="s">
        <v>793</v>
      </c>
      <c r="D22" t="str">
        <f t="shared" si="1"/>
        <v>LA-Louisiana</v>
      </c>
    </row>
    <row r="23" spans="1:4" x14ac:dyDescent="0.2">
      <c r="A23" t="str">
        <f t="shared" si="0"/>
        <v>MA-Massachusetts</v>
      </c>
      <c r="B23" t="s">
        <v>39</v>
      </c>
      <c r="C23" t="s">
        <v>794</v>
      </c>
      <c r="D23" t="str">
        <f t="shared" si="1"/>
        <v>MA-Massachusetts</v>
      </c>
    </row>
    <row r="24" spans="1:4" x14ac:dyDescent="0.2">
      <c r="A24" t="str">
        <f t="shared" si="0"/>
        <v>MD-Maryland</v>
      </c>
      <c r="B24" t="s">
        <v>40</v>
      </c>
      <c r="C24" t="s">
        <v>795</v>
      </c>
      <c r="D24" t="str">
        <f t="shared" si="1"/>
        <v>MD-Maryland</v>
      </c>
    </row>
    <row r="25" spans="1:4" x14ac:dyDescent="0.2">
      <c r="A25" t="str">
        <f t="shared" si="0"/>
        <v>ME-Maine</v>
      </c>
      <c r="B25" t="s">
        <v>41</v>
      </c>
      <c r="C25" t="s">
        <v>796</v>
      </c>
      <c r="D25" t="str">
        <f t="shared" si="1"/>
        <v>ME-Maine</v>
      </c>
    </row>
    <row r="26" spans="1:4" x14ac:dyDescent="0.2">
      <c r="A26" t="str">
        <f t="shared" si="0"/>
        <v>MI-Michigan</v>
      </c>
      <c r="B26" t="s">
        <v>42</v>
      </c>
      <c r="C26" t="s">
        <v>797</v>
      </c>
      <c r="D26" t="str">
        <f t="shared" si="1"/>
        <v>MI-Michigan</v>
      </c>
    </row>
    <row r="27" spans="1:4" x14ac:dyDescent="0.2">
      <c r="A27" t="str">
        <f t="shared" si="0"/>
        <v>MN-Minnesota</v>
      </c>
      <c r="B27" t="s">
        <v>43</v>
      </c>
      <c r="C27" t="s">
        <v>798</v>
      </c>
      <c r="D27" t="str">
        <f t="shared" si="1"/>
        <v>MN-Minnesota</v>
      </c>
    </row>
    <row r="28" spans="1:4" x14ac:dyDescent="0.2">
      <c r="A28" t="str">
        <f t="shared" si="0"/>
        <v>MO-Missouri</v>
      </c>
      <c r="B28" t="s">
        <v>44</v>
      </c>
      <c r="C28" t="s">
        <v>799</v>
      </c>
      <c r="D28" t="str">
        <f t="shared" si="1"/>
        <v>MO-Missouri</v>
      </c>
    </row>
    <row r="29" spans="1:4" x14ac:dyDescent="0.2">
      <c r="A29" t="str">
        <f t="shared" si="0"/>
        <v>MP-Northern Mariana Islands</v>
      </c>
      <c r="B29" t="s">
        <v>45</v>
      </c>
      <c r="C29" t="s">
        <v>800</v>
      </c>
      <c r="D29" t="str">
        <f t="shared" si="1"/>
        <v>MP-Northern Mariana Islands</v>
      </c>
    </row>
    <row r="30" spans="1:4" x14ac:dyDescent="0.2">
      <c r="A30" t="str">
        <f t="shared" si="0"/>
        <v>MS-Mississippi</v>
      </c>
      <c r="B30" t="s">
        <v>46</v>
      </c>
      <c r="C30" t="s">
        <v>801</v>
      </c>
      <c r="D30" t="str">
        <f t="shared" si="1"/>
        <v>MS-Mississippi</v>
      </c>
    </row>
    <row r="31" spans="1:4" x14ac:dyDescent="0.2">
      <c r="A31" t="str">
        <f t="shared" si="0"/>
        <v>MT-Montana</v>
      </c>
      <c r="B31" t="s">
        <v>47</v>
      </c>
      <c r="C31" t="s">
        <v>802</v>
      </c>
      <c r="D31" t="str">
        <f t="shared" si="1"/>
        <v>MT-Montana</v>
      </c>
    </row>
    <row r="32" spans="1:4" x14ac:dyDescent="0.2">
      <c r="A32" t="str">
        <f t="shared" si="0"/>
        <v>NC-North Carolina</v>
      </c>
      <c r="B32" t="s">
        <v>48</v>
      </c>
      <c r="C32" t="s">
        <v>803</v>
      </c>
      <c r="D32" t="str">
        <f t="shared" si="1"/>
        <v>NC-North Carolina</v>
      </c>
    </row>
    <row r="33" spans="1:4" x14ac:dyDescent="0.2">
      <c r="A33" t="str">
        <f t="shared" si="0"/>
        <v>ND-North Dakota</v>
      </c>
      <c r="B33" t="s">
        <v>49</v>
      </c>
      <c r="C33" t="s">
        <v>804</v>
      </c>
      <c r="D33" t="str">
        <f t="shared" si="1"/>
        <v>ND-North Dakota</v>
      </c>
    </row>
    <row r="34" spans="1:4" x14ac:dyDescent="0.2">
      <c r="A34" t="str">
        <f t="shared" si="0"/>
        <v>NE-Nebraska</v>
      </c>
      <c r="B34" t="s">
        <v>50</v>
      </c>
      <c r="C34" t="s">
        <v>805</v>
      </c>
      <c r="D34" t="str">
        <f t="shared" si="1"/>
        <v>NE-Nebraska</v>
      </c>
    </row>
    <row r="35" spans="1:4" x14ac:dyDescent="0.2">
      <c r="A35" t="str">
        <f t="shared" si="0"/>
        <v>NH-New Hampshire</v>
      </c>
      <c r="B35" t="s">
        <v>51</v>
      </c>
      <c r="C35" t="s">
        <v>806</v>
      </c>
      <c r="D35" t="str">
        <f t="shared" si="1"/>
        <v>NH-New Hampshire</v>
      </c>
    </row>
    <row r="36" spans="1:4" x14ac:dyDescent="0.2">
      <c r="A36" t="str">
        <f t="shared" si="0"/>
        <v>NJ-New Jersey</v>
      </c>
      <c r="B36" t="s">
        <v>52</v>
      </c>
      <c r="C36" t="s">
        <v>807</v>
      </c>
      <c r="D36" t="str">
        <f t="shared" si="1"/>
        <v>NJ-New Jersey</v>
      </c>
    </row>
    <row r="37" spans="1:4" x14ac:dyDescent="0.2">
      <c r="A37" t="str">
        <f t="shared" si="0"/>
        <v>NM-New Mexico</v>
      </c>
      <c r="B37" t="s">
        <v>53</v>
      </c>
      <c r="C37" t="s">
        <v>808</v>
      </c>
      <c r="D37" t="str">
        <f t="shared" si="1"/>
        <v>NM-New Mexico</v>
      </c>
    </row>
    <row r="38" spans="1:4" x14ac:dyDescent="0.2">
      <c r="A38" t="str">
        <f t="shared" si="0"/>
        <v>NV-Nevada</v>
      </c>
      <c r="B38" t="s">
        <v>54</v>
      </c>
      <c r="C38" t="s">
        <v>809</v>
      </c>
      <c r="D38" t="str">
        <f t="shared" si="1"/>
        <v>NV-Nevada</v>
      </c>
    </row>
    <row r="39" spans="1:4" x14ac:dyDescent="0.2">
      <c r="A39" t="str">
        <f t="shared" si="0"/>
        <v>NY-New York</v>
      </c>
      <c r="B39" t="s">
        <v>55</v>
      </c>
      <c r="C39" t="s">
        <v>810</v>
      </c>
      <c r="D39" t="str">
        <f t="shared" si="1"/>
        <v>NY-New York</v>
      </c>
    </row>
    <row r="40" spans="1:4" x14ac:dyDescent="0.2">
      <c r="A40" t="str">
        <f t="shared" si="0"/>
        <v>OH-Ohio</v>
      </c>
      <c r="B40" t="s">
        <v>56</v>
      </c>
      <c r="C40" t="s">
        <v>811</v>
      </c>
      <c r="D40" t="str">
        <f t="shared" si="1"/>
        <v>OH-Ohio</v>
      </c>
    </row>
    <row r="41" spans="1:4" x14ac:dyDescent="0.2">
      <c r="A41" t="str">
        <f t="shared" si="0"/>
        <v>OK-Oklahoma</v>
      </c>
      <c r="B41" t="s">
        <v>57</v>
      </c>
      <c r="C41" t="s">
        <v>812</v>
      </c>
      <c r="D41" t="str">
        <f t="shared" si="1"/>
        <v>OK-Oklahoma</v>
      </c>
    </row>
    <row r="42" spans="1:4" x14ac:dyDescent="0.2">
      <c r="A42" t="str">
        <f t="shared" si="0"/>
        <v>OR-Oregon</v>
      </c>
      <c r="B42" t="s">
        <v>58</v>
      </c>
      <c r="C42" t="s">
        <v>813</v>
      </c>
      <c r="D42" t="str">
        <f t="shared" si="1"/>
        <v>OR-Oregon</v>
      </c>
    </row>
    <row r="43" spans="1:4" x14ac:dyDescent="0.2">
      <c r="A43" t="str">
        <f t="shared" si="0"/>
        <v>PA-Pennsylvania</v>
      </c>
      <c r="B43" t="s">
        <v>59</v>
      </c>
      <c r="C43" t="s">
        <v>814</v>
      </c>
      <c r="D43" t="str">
        <f t="shared" si="1"/>
        <v>PA-Pennsylvania</v>
      </c>
    </row>
    <row r="44" spans="1:4" x14ac:dyDescent="0.2">
      <c r="A44" t="str">
        <f t="shared" si="0"/>
        <v>PR-Puerto Rico</v>
      </c>
      <c r="B44" t="s">
        <v>60</v>
      </c>
      <c r="C44" t="s">
        <v>815</v>
      </c>
      <c r="D44" t="str">
        <f t="shared" si="1"/>
        <v>PR-Puerto Rico</v>
      </c>
    </row>
    <row r="45" spans="1:4" x14ac:dyDescent="0.2">
      <c r="A45" t="str">
        <f t="shared" si="0"/>
        <v>RI-Rhode Island</v>
      </c>
      <c r="B45" t="s">
        <v>61</v>
      </c>
      <c r="C45" t="s">
        <v>816</v>
      </c>
      <c r="D45" t="str">
        <f t="shared" si="1"/>
        <v>RI-Rhode Island</v>
      </c>
    </row>
    <row r="46" spans="1:4" x14ac:dyDescent="0.2">
      <c r="A46" t="str">
        <f t="shared" si="0"/>
        <v>SC-South Carolina</v>
      </c>
      <c r="B46" t="s">
        <v>62</v>
      </c>
      <c r="C46" t="s">
        <v>817</v>
      </c>
      <c r="D46" t="str">
        <f t="shared" si="1"/>
        <v>SC-South Carolina</v>
      </c>
    </row>
    <row r="47" spans="1:4" x14ac:dyDescent="0.2">
      <c r="A47" t="str">
        <f t="shared" si="0"/>
        <v>SD-South Dakota</v>
      </c>
      <c r="B47" t="s">
        <v>63</v>
      </c>
      <c r="C47" t="s">
        <v>818</v>
      </c>
      <c r="D47" t="str">
        <f t="shared" si="1"/>
        <v>SD-South Dakota</v>
      </c>
    </row>
    <row r="48" spans="1:4" x14ac:dyDescent="0.2">
      <c r="A48" t="str">
        <f t="shared" si="0"/>
        <v>TN-Tennessee</v>
      </c>
      <c r="B48" t="s">
        <v>64</v>
      </c>
      <c r="C48" t="s">
        <v>819</v>
      </c>
      <c r="D48" t="str">
        <f t="shared" si="1"/>
        <v>TN-Tennessee</v>
      </c>
    </row>
    <row r="49" spans="1:4" x14ac:dyDescent="0.2">
      <c r="A49" t="str">
        <f t="shared" si="0"/>
        <v>TX-Texas</v>
      </c>
      <c r="B49" t="s">
        <v>65</v>
      </c>
      <c r="C49" t="s">
        <v>820</v>
      </c>
      <c r="D49" t="str">
        <f t="shared" si="1"/>
        <v>TX-Texas</v>
      </c>
    </row>
    <row r="50" spans="1:4" x14ac:dyDescent="0.2">
      <c r="A50" t="str">
        <f t="shared" si="0"/>
        <v>UT-Utah</v>
      </c>
      <c r="B50" t="s">
        <v>66</v>
      </c>
      <c r="C50" t="s">
        <v>821</v>
      </c>
      <c r="D50" t="str">
        <f t="shared" si="1"/>
        <v>UT-Utah</v>
      </c>
    </row>
    <row r="51" spans="1:4" x14ac:dyDescent="0.2">
      <c r="A51" t="str">
        <f t="shared" si="0"/>
        <v>VA-Virginia</v>
      </c>
      <c r="B51" t="s">
        <v>67</v>
      </c>
      <c r="C51" t="s">
        <v>822</v>
      </c>
      <c r="D51" t="str">
        <f t="shared" si="1"/>
        <v>VA-Virginia</v>
      </c>
    </row>
    <row r="52" spans="1:4" x14ac:dyDescent="0.2">
      <c r="A52" t="str">
        <f t="shared" si="0"/>
        <v>VI-Virgin Islands</v>
      </c>
      <c r="B52" t="s">
        <v>68</v>
      </c>
      <c r="C52" t="s">
        <v>823</v>
      </c>
      <c r="D52" t="str">
        <f t="shared" si="1"/>
        <v>VI-Virgin Islands</v>
      </c>
    </row>
    <row r="53" spans="1:4" x14ac:dyDescent="0.2">
      <c r="A53" t="str">
        <f t="shared" si="0"/>
        <v>VT-Vermont</v>
      </c>
      <c r="B53" t="s">
        <v>69</v>
      </c>
      <c r="C53" t="s">
        <v>824</v>
      </c>
      <c r="D53" t="str">
        <f t="shared" si="1"/>
        <v>VT-Vermont</v>
      </c>
    </row>
    <row r="54" spans="1:4" x14ac:dyDescent="0.2">
      <c r="A54" t="str">
        <f t="shared" si="0"/>
        <v>WA-Washington</v>
      </c>
      <c r="B54" t="s">
        <v>70</v>
      </c>
      <c r="C54" t="s">
        <v>825</v>
      </c>
      <c r="D54" t="str">
        <f t="shared" si="1"/>
        <v>WA-Washington</v>
      </c>
    </row>
    <row r="55" spans="1:4" x14ac:dyDescent="0.2">
      <c r="A55" t="str">
        <f t="shared" si="0"/>
        <v>WI-Wisconsin</v>
      </c>
      <c r="B55" t="s">
        <v>71</v>
      </c>
      <c r="C55" t="s">
        <v>826</v>
      </c>
      <c r="D55" t="str">
        <f t="shared" si="1"/>
        <v>WI-Wisconsin</v>
      </c>
    </row>
    <row r="56" spans="1:4" x14ac:dyDescent="0.2">
      <c r="A56" t="str">
        <f t="shared" si="0"/>
        <v>WV-West Virginia</v>
      </c>
      <c r="B56" t="s">
        <v>72</v>
      </c>
      <c r="C56" t="s">
        <v>827</v>
      </c>
      <c r="D56" t="str">
        <f t="shared" si="1"/>
        <v>WV-West Virginia</v>
      </c>
    </row>
    <row r="57" spans="1:4" x14ac:dyDescent="0.2">
      <c r="A57" t="str">
        <f t="shared" si="0"/>
        <v>WY-Wyoming</v>
      </c>
      <c r="B57" t="s">
        <v>73</v>
      </c>
      <c r="C57" t="s">
        <v>828</v>
      </c>
      <c r="D57" t="str">
        <f t="shared" si="1"/>
        <v>WY-Wyoming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11969-223F-43EC-8B34-13B13D1D5864}">
  <sheetPr codeName="Sheet19"/>
  <dimension ref="A1:AQ666"/>
  <sheetViews>
    <sheetView zoomScale="80" zoomScaleNormal="80" workbookViewId="0">
      <pane xSplit="1" ySplit="3" topLeftCell="V106" activePane="bottomRight" state="frozen"/>
      <selection pane="topRight" activeCell="B1" sqref="B1"/>
      <selection pane="bottomLeft" activeCell="A5" sqref="A5"/>
      <selection pane="bottomRight" activeCell="AA3" sqref="AA3"/>
    </sheetView>
  </sheetViews>
  <sheetFormatPr baseColWidth="10" defaultColWidth="8.83203125" defaultRowHeight="15" x14ac:dyDescent="0.2"/>
  <cols>
    <col min="1" max="1" width="55.5" customWidth="1"/>
    <col min="2" max="14" width="5.5" customWidth="1"/>
    <col min="15" max="18" width="5.5" style="26" customWidth="1"/>
    <col min="19" max="20" width="10.6640625" style="26" customWidth="1"/>
    <col min="21" max="33" width="11.33203125" style="27" customWidth="1"/>
    <col min="34" max="34" width="15.6640625" style="27" customWidth="1"/>
    <col min="35" max="37" width="14.5" style="27" customWidth="1"/>
    <col min="38" max="38" width="14.5" style="17" customWidth="1"/>
    <col min="39" max="43" width="13.6640625" style="26" customWidth="1"/>
  </cols>
  <sheetData>
    <row r="1" spans="1:43" s="15" customFormat="1" ht="16" x14ac:dyDescent="0.2">
      <c r="A1" s="11" t="s">
        <v>94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3" t="e">
        <f>IF(#REF!,1,0)</f>
        <v>#REF!</v>
      </c>
      <c r="V1" s="13" t="e">
        <f>IF(#REF!,1,0)</f>
        <v>#REF!</v>
      </c>
      <c r="W1" s="13" t="e">
        <f>IF(#REF!,1,0)</f>
        <v>#REF!</v>
      </c>
      <c r="X1" s="12" t="e">
        <f>IF(#REF!,1,0)</f>
        <v>#REF!</v>
      </c>
      <c r="Y1" s="12" t="e">
        <f>IF(#REF!,1,0)</f>
        <v>#REF!</v>
      </c>
      <c r="Z1" s="12" t="e">
        <f>IF(#REF!,1,0)</f>
        <v>#REF!</v>
      </c>
      <c r="AA1" s="12" t="e">
        <f>IF(#REF!,1,0)</f>
        <v>#REF!</v>
      </c>
      <c r="AB1" s="12" t="e">
        <f>IF(#REF!,1,0)</f>
        <v>#REF!</v>
      </c>
      <c r="AC1" s="12" t="e">
        <f>IF(#REF!,1,0)</f>
        <v>#REF!</v>
      </c>
      <c r="AD1" s="12" t="e">
        <f>IF(#REF!,1,0)</f>
        <v>#REF!</v>
      </c>
      <c r="AE1" s="12" t="e">
        <f>IF(#REF!,1,0)</f>
        <v>#REF!</v>
      </c>
      <c r="AF1" s="12" t="e">
        <f>IF(#REF!,1,0)</f>
        <v>#REF!</v>
      </c>
      <c r="AG1" s="12" t="e">
        <f>IF(#REF!,1,0)</f>
        <v>#REF!</v>
      </c>
      <c r="AH1" s="12" t="e">
        <f>IF(#REF!,1,0)</f>
        <v>#REF!</v>
      </c>
      <c r="AI1" s="12" t="e">
        <f>IF(#REF!,1,0)</f>
        <v>#REF!</v>
      </c>
      <c r="AJ1" s="12" t="e">
        <f>IF(#REF!,1,0)</f>
        <v>#REF!</v>
      </c>
      <c r="AK1" s="12" t="e">
        <f>IF(#REF!,1,0)</f>
        <v>#REF!</v>
      </c>
      <c r="AL1" s="14"/>
      <c r="AM1" s="12"/>
      <c r="AN1" s="12"/>
      <c r="AO1" s="12"/>
      <c r="AP1" s="12"/>
      <c r="AQ1" s="12"/>
    </row>
    <row r="2" spans="1:43" ht="45.5" customHeight="1" x14ac:dyDescent="0.2">
      <c r="A2" s="16" t="s">
        <v>95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8" t="s">
        <v>96</v>
      </c>
      <c r="U2" s="19" t="s">
        <v>97</v>
      </c>
      <c r="V2" s="19" t="s">
        <v>85</v>
      </c>
      <c r="W2" s="19" t="s">
        <v>88</v>
      </c>
      <c r="X2" s="19" t="s">
        <v>98</v>
      </c>
      <c r="Y2" s="19" t="s">
        <v>99</v>
      </c>
      <c r="Z2" s="19" t="s">
        <v>100</v>
      </c>
      <c r="AA2" s="20" t="s">
        <v>101</v>
      </c>
      <c r="AB2" s="20" t="s">
        <v>89</v>
      </c>
      <c r="AC2" s="18" t="s">
        <v>102</v>
      </c>
      <c r="AD2" s="18" t="s">
        <v>103</v>
      </c>
      <c r="AE2" s="18" t="s">
        <v>104</v>
      </c>
      <c r="AF2" s="18" t="s">
        <v>105</v>
      </c>
      <c r="AG2" s="20" t="s">
        <v>87</v>
      </c>
      <c r="AH2" s="20" t="s">
        <v>90</v>
      </c>
      <c r="AI2" s="18" t="s">
        <v>91</v>
      </c>
      <c r="AJ2" s="18" t="s">
        <v>92</v>
      </c>
      <c r="AK2" s="18" t="s">
        <v>93</v>
      </c>
      <c r="AM2" s="21"/>
      <c r="AN2" s="22"/>
      <c r="AO2" s="23"/>
      <c r="AP2" s="22"/>
      <c r="AQ2" s="23"/>
    </row>
    <row r="3" spans="1:43" s="15" customFormat="1" ht="51" customHeight="1" x14ac:dyDescent="0.2">
      <c r="A3" s="24" t="s">
        <v>82</v>
      </c>
      <c r="B3" s="25">
        <v>2007</v>
      </c>
      <c r="C3" s="25">
        <f t="shared" ref="C3:N3" si="0">B3+1</f>
        <v>2008</v>
      </c>
      <c r="D3" s="25">
        <f t="shared" si="0"/>
        <v>2009</v>
      </c>
      <c r="E3" s="25">
        <f t="shared" si="0"/>
        <v>2010</v>
      </c>
      <c r="F3" s="25">
        <f t="shared" si="0"/>
        <v>2011</v>
      </c>
      <c r="G3" s="25">
        <f t="shared" si="0"/>
        <v>2012</v>
      </c>
      <c r="H3" s="25">
        <f t="shared" si="0"/>
        <v>2013</v>
      </c>
      <c r="I3" s="25">
        <f t="shared" si="0"/>
        <v>2014</v>
      </c>
      <c r="J3" s="25">
        <f t="shared" si="0"/>
        <v>2015</v>
      </c>
      <c r="K3" s="25">
        <f t="shared" si="0"/>
        <v>2016</v>
      </c>
      <c r="L3" s="25">
        <f t="shared" si="0"/>
        <v>2017</v>
      </c>
      <c r="M3" s="25">
        <f t="shared" si="0"/>
        <v>2018</v>
      </c>
      <c r="N3" s="25">
        <f t="shared" si="0"/>
        <v>2019</v>
      </c>
      <c r="O3" s="25">
        <v>2020</v>
      </c>
      <c r="P3" s="25">
        <v>2021</v>
      </c>
      <c r="Q3" s="25">
        <v>2022</v>
      </c>
      <c r="R3" s="25">
        <v>2023</v>
      </c>
      <c r="S3" s="25" t="s">
        <v>106</v>
      </c>
      <c r="T3" s="25" t="s">
        <v>96</v>
      </c>
      <c r="U3" s="25" t="s">
        <v>107</v>
      </c>
      <c r="V3" s="25" t="s">
        <v>107</v>
      </c>
      <c r="W3" s="25" t="s">
        <v>107</v>
      </c>
      <c r="X3" s="25" t="s">
        <v>78</v>
      </c>
      <c r="Y3" s="25" t="s">
        <v>78</v>
      </c>
      <c r="Z3" s="25" t="s">
        <v>78</v>
      </c>
      <c r="AA3" s="25" t="s">
        <v>79</v>
      </c>
      <c r="AB3" s="25" t="s">
        <v>79</v>
      </c>
      <c r="AC3" s="25" t="s">
        <v>108</v>
      </c>
      <c r="AD3" s="25" t="s">
        <v>108</v>
      </c>
      <c r="AE3" s="25" t="s">
        <v>108</v>
      </c>
      <c r="AF3" s="25" t="s">
        <v>108</v>
      </c>
      <c r="AG3" s="25" t="s">
        <v>109</v>
      </c>
      <c r="AH3" s="25" t="s">
        <v>109</v>
      </c>
      <c r="AI3" s="25" t="s">
        <v>110</v>
      </c>
      <c r="AJ3" s="25" t="s">
        <v>110</v>
      </c>
      <c r="AK3" s="25" t="s">
        <v>110</v>
      </c>
      <c r="AL3" s="25" t="s">
        <v>111</v>
      </c>
      <c r="AM3" s="12"/>
      <c r="AN3" s="12"/>
      <c r="AO3" s="12"/>
      <c r="AP3" s="12"/>
      <c r="AQ3" s="12"/>
    </row>
    <row r="4" spans="1:43" x14ac:dyDescent="0.2">
      <c r="A4" t="s">
        <v>75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S4" s="26">
        <v>1</v>
      </c>
      <c r="T4" s="17">
        <v>1</v>
      </c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7" t="e">
        <f t="shared" ref="AL4:AL67" si="1">IF(AND(AM4&lt;&gt;1,AN4&lt;&gt;1,AO4&lt;&gt;1,AP4&lt;&gt;1,AQ4&lt;&gt;1),1,0)</f>
        <v>#REF!</v>
      </c>
      <c r="AM4" s="26" t="e">
        <f t="shared" ref="AM4:AM67" si="2">MAX(SUM(U$1,U4),SUM(V$1,V4),SUM(W$1,W4),SUM(X$1,X4),SUM(Y$1,Y4),SUM(Z$1,Z4))</f>
        <v>#REF!</v>
      </c>
      <c r="AN4" s="26" t="e">
        <f t="shared" ref="AN4:AN67" si="3">MAX(SUM(AA$1,AA4),SUM(AB$1,AB4))</f>
        <v>#REF!</v>
      </c>
      <c r="AO4" s="26" t="e">
        <f t="shared" ref="AO4:AO67" si="4">MAX(SUM(AC$1,AC4),SUM(AD$1,AD4),SUM(AE$1,AE4),SUM(AF$1,AF4))</f>
        <v>#REF!</v>
      </c>
      <c r="AP4" s="26" t="e">
        <f t="shared" ref="AP4:AP67" si="5">MAX(SUM(AG$1,AG4),SUM(AH$1,AH4))</f>
        <v>#REF!</v>
      </c>
      <c r="AQ4" s="26" t="e">
        <f t="shared" ref="AQ4:AQ67" si="6">MAX(SUM(AI$1,AI4),SUM(AJ$1,AJ4),SUM(AK$1,AK4))</f>
        <v>#REF!</v>
      </c>
    </row>
    <row r="5" spans="1:43" x14ac:dyDescent="0.2">
      <c r="A5" t="s">
        <v>76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S5" s="26">
        <v>2</v>
      </c>
      <c r="T5" s="17">
        <v>1</v>
      </c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7" t="e">
        <f t="shared" si="1"/>
        <v>#REF!</v>
      </c>
      <c r="AM5" s="26" t="e">
        <f t="shared" si="2"/>
        <v>#REF!</v>
      </c>
      <c r="AN5" s="26" t="e">
        <f t="shared" si="3"/>
        <v>#REF!</v>
      </c>
      <c r="AO5" s="26" t="e">
        <f t="shared" si="4"/>
        <v>#REF!</v>
      </c>
      <c r="AP5" s="26" t="e">
        <f t="shared" si="5"/>
        <v>#REF!</v>
      </c>
      <c r="AQ5" s="26" t="e">
        <f t="shared" si="6"/>
        <v>#REF!</v>
      </c>
    </row>
    <row r="6" spans="1:43" x14ac:dyDescent="0.2">
      <c r="A6" t="s">
        <v>112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S6" s="26">
        <v>3</v>
      </c>
      <c r="T6" s="17">
        <v>1</v>
      </c>
      <c r="U6" s="14"/>
      <c r="V6" s="14"/>
      <c r="W6" s="14"/>
      <c r="X6" s="14"/>
      <c r="Y6" s="14"/>
      <c r="Z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7" t="e">
        <f t="shared" si="1"/>
        <v>#REF!</v>
      </c>
      <c r="AM6" s="26" t="e">
        <f t="shared" si="2"/>
        <v>#REF!</v>
      </c>
      <c r="AN6" s="26" t="e">
        <f t="shared" si="3"/>
        <v>#REF!</v>
      </c>
      <c r="AO6" s="26" t="e">
        <f t="shared" si="4"/>
        <v>#REF!</v>
      </c>
      <c r="AP6" s="26" t="e">
        <f t="shared" si="5"/>
        <v>#REF!</v>
      </c>
      <c r="AQ6" s="26" t="e">
        <f t="shared" si="6"/>
        <v>#REF!</v>
      </c>
    </row>
    <row r="7" spans="1:43" x14ac:dyDescent="0.2">
      <c r="A7" t="s">
        <v>113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S7" s="26">
        <v>4</v>
      </c>
      <c r="T7" s="17">
        <v>1</v>
      </c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7" t="e">
        <f t="shared" si="1"/>
        <v>#REF!</v>
      </c>
      <c r="AM7" s="26" t="e">
        <f t="shared" si="2"/>
        <v>#REF!</v>
      </c>
      <c r="AN7" s="26" t="e">
        <f t="shared" si="3"/>
        <v>#REF!</v>
      </c>
      <c r="AO7" s="26" t="e">
        <f t="shared" si="4"/>
        <v>#REF!</v>
      </c>
      <c r="AP7" s="26" t="e">
        <f t="shared" si="5"/>
        <v>#REF!</v>
      </c>
      <c r="AQ7" s="26" t="e">
        <f t="shared" si="6"/>
        <v>#REF!</v>
      </c>
    </row>
    <row r="8" spans="1:43" x14ac:dyDescent="0.2">
      <c r="A8" t="s">
        <v>114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S8" s="26">
        <v>5</v>
      </c>
      <c r="T8" s="17"/>
      <c r="U8" s="14">
        <v>1</v>
      </c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7" t="e">
        <f t="shared" si="1"/>
        <v>#REF!</v>
      </c>
      <c r="AM8" s="26" t="e">
        <f t="shared" si="2"/>
        <v>#REF!</v>
      </c>
      <c r="AN8" s="26" t="e">
        <f t="shared" si="3"/>
        <v>#REF!</v>
      </c>
      <c r="AO8" s="26" t="e">
        <f t="shared" si="4"/>
        <v>#REF!</v>
      </c>
      <c r="AP8" s="26" t="e">
        <f t="shared" si="5"/>
        <v>#REF!</v>
      </c>
      <c r="AQ8" s="26" t="e">
        <f t="shared" si="6"/>
        <v>#REF!</v>
      </c>
    </row>
    <row r="9" spans="1:43" x14ac:dyDescent="0.2">
      <c r="A9" t="s">
        <v>115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S9" s="26">
        <v>6</v>
      </c>
      <c r="T9" s="17"/>
      <c r="U9" s="14">
        <v>1</v>
      </c>
      <c r="V9" s="14"/>
      <c r="W9" s="14"/>
      <c r="X9" s="14"/>
      <c r="Y9" s="14"/>
      <c r="Z9" s="14"/>
      <c r="AA9" s="14"/>
      <c r="AB9" s="14"/>
      <c r="AC9" s="14">
        <v>1</v>
      </c>
      <c r="AD9" s="14"/>
      <c r="AE9" s="14"/>
      <c r="AF9" s="14"/>
      <c r="AG9" s="14"/>
      <c r="AH9" s="14"/>
      <c r="AI9" s="14"/>
      <c r="AJ9" s="14"/>
      <c r="AK9" s="14"/>
      <c r="AL9" s="17" t="e">
        <f t="shared" si="1"/>
        <v>#REF!</v>
      </c>
      <c r="AM9" s="26" t="e">
        <f t="shared" si="2"/>
        <v>#REF!</v>
      </c>
      <c r="AN9" s="26" t="e">
        <f t="shared" si="3"/>
        <v>#REF!</v>
      </c>
      <c r="AO9" s="26" t="e">
        <f t="shared" si="4"/>
        <v>#REF!</v>
      </c>
      <c r="AP9" s="26" t="e">
        <f t="shared" si="5"/>
        <v>#REF!</v>
      </c>
      <c r="AQ9" s="26" t="e">
        <f t="shared" si="6"/>
        <v>#REF!</v>
      </c>
    </row>
    <row r="10" spans="1:43" x14ac:dyDescent="0.2">
      <c r="A10" t="s">
        <v>116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S10" s="26">
        <v>7</v>
      </c>
      <c r="T10" s="17"/>
      <c r="U10" s="14">
        <v>1</v>
      </c>
      <c r="V10" s="14"/>
      <c r="W10" s="14"/>
      <c r="X10" s="14"/>
      <c r="Y10" s="14"/>
      <c r="Z10" s="14"/>
      <c r="AA10" s="14"/>
      <c r="AB10" s="14"/>
      <c r="AC10" s="14">
        <v>1</v>
      </c>
      <c r="AD10" s="14"/>
      <c r="AE10" s="14"/>
      <c r="AF10" s="14"/>
      <c r="AG10" s="14"/>
      <c r="AH10" s="14"/>
      <c r="AI10" s="14"/>
      <c r="AJ10" s="14"/>
      <c r="AK10" s="14"/>
      <c r="AL10" s="17" t="e">
        <f t="shared" si="1"/>
        <v>#REF!</v>
      </c>
      <c r="AM10" s="26" t="e">
        <f t="shared" si="2"/>
        <v>#REF!</v>
      </c>
      <c r="AN10" s="26" t="e">
        <f t="shared" si="3"/>
        <v>#REF!</v>
      </c>
      <c r="AO10" s="26" t="e">
        <f t="shared" si="4"/>
        <v>#REF!</v>
      </c>
      <c r="AP10" s="26" t="e">
        <f t="shared" si="5"/>
        <v>#REF!</v>
      </c>
      <c r="AQ10" s="26" t="e">
        <f t="shared" si="6"/>
        <v>#REF!</v>
      </c>
    </row>
    <row r="11" spans="1:43" x14ac:dyDescent="0.2">
      <c r="A11" t="s">
        <v>117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S11" s="26">
        <v>8</v>
      </c>
      <c r="T11" s="17"/>
      <c r="U11" s="14">
        <v>1</v>
      </c>
      <c r="V11" s="14"/>
      <c r="W11" s="14"/>
      <c r="X11" s="14"/>
      <c r="Y11" s="14"/>
      <c r="Z11" s="14"/>
      <c r="AA11" s="14"/>
      <c r="AB11" s="14"/>
      <c r="AC11" s="14">
        <v>1</v>
      </c>
      <c r="AD11" s="14"/>
      <c r="AE11" s="14"/>
      <c r="AF11" s="14"/>
      <c r="AG11" s="14"/>
      <c r="AH11" s="14"/>
      <c r="AI11" s="14"/>
      <c r="AJ11" s="14"/>
      <c r="AK11" s="14"/>
      <c r="AL11" s="17" t="e">
        <f t="shared" si="1"/>
        <v>#REF!</v>
      </c>
      <c r="AM11" s="26" t="e">
        <f t="shared" si="2"/>
        <v>#REF!</v>
      </c>
      <c r="AN11" s="26" t="e">
        <f t="shared" si="3"/>
        <v>#REF!</v>
      </c>
      <c r="AO11" s="26" t="e">
        <f t="shared" si="4"/>
        <v>#REF!</v>
      </c>
      <c r="AP11" s="26" t="e">
        <f t="shared" si="5"/>
        <v>#REF!</v>
      </c>
      <c r="AQ11" s="26" t="e">
        <f t="shared" si="6"/>
        <v>#REF!</v>
      </c>
    </row>
    <row r="12" spans="1:43" x14ac:dyDescent="0.2">
      <c r="A12" t="s">
        <v>118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S12" s="26">
        <v>9</v>
      </c>
      <c r="T12" s="17"/>
      <c r="U12" s="14">
        <v>1</v>
      </c>
      <c r="V12" s="14"/>
      <c r="W12" s="14"/>
      <c r="X12" s="14"/>
      <c r="Y12" s="14"/>
      <c r="Z12" s="14"/>
      <c r="AA12" s="14"/>
      <c r="AB12" s="14"/>
      <c r="AC12" s="14">
        <v>1</v>
      </c>
      <c r="AD12" s="14"/>
      <c r="AE12" s="14"/>
      <c r="AF12" s="14"/>
      <c r="AG12" s="14"/>
      <c r="AH12" s="14"/>
      <c r="AI12" s="14"/>
      <c r="AJ12" s="14"/>
      <c r="AK12" s="14"/>
      <c r="AL12" s="17" t="e">
        <f t="shared" si="1"/>
        <v>#REF!</v>
      </c>
      <c r="AM12" s="26" t="e">
        <f t="shared" si="2"/>
        <v>#REF!</v>
      </c>
      <c r="AN12" s="26" t="e">
        <f t="shared" si="3"/>
        <v>#REF!</v>
      </c>
      <c r="AO12" s="26" t="e">
        <f t="shared" si="4"/>
        <v>#REF!</v>
      </c>
      <c r="AP12" s="26" t="e">
        <f t="shared" si="5"/>
        <v>#REF!</v>
      </c>
      <c r="AQ12" s="26" t="e">
        <f t="shared" si="6"/>
        <v>#REF!</v>
      </c>
    </row>
    <row r="13" spans="1:43" x14ac:dyDescent="0.2">
      <c r="A13" t="s">
        <v>119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S13" s="26">
        <v>10</v>
      </c>
      <c r="T13" s="17"/>
      <c r="U13" s="14">
        <v>1</v>
      </c>
      <c r="V13" s="14"/>
      <c r="W13" s="14"/>
      <c r="X13" s="14"/>
      <c r="Y13" s="14"/>
      <c r="Z13" s="14"/>
      <c r="AA13" s="14"/>
      <c r="AB13" s="14"/>
      <c r="AC13" s="14">
        <v>1</v>
      </c>
      <c r="AD13" s="14"/>
      <c r="AE13" s="14"/>
      <c r="AF13" s="14"/>
      <c r="AG13" s="14"/>
      <c r="AH13" s="14"/>
      <c r="AI13" s="14"/>
      <c r="AJ13" s="14"/>
      <c r="AK13" s="14"/>
      <c r="AL13" s="17" t="e">
        <f t="shared" si="1"/>
        <v>#REF!</v>
      </c>
      <c r="AM13" s="26" t="e">
        <f t="shared" si="2"/>
        <v>#REF!</v>
      </c>
      <c r="AN13" s="26" t="e">
        <f t="shared" si="3"/>
        <v>#REF!</v>
      </c>
      <c r="AO13" s="26" t="e">
        <f t="shared" si="4"/>
        <v>#REF!</v>
      </c>
      <c r="AP13" s="26" t="e">
        <f t="shared" si="5"/>
        <v>#REF!</v>
      </c>
      <c r="AQ13" s="26" t="e">
        <f t="shared" si="6"/>
        <v>#REF!</v>
      </c>
    </row>
    <row r="14" spans="1:43" x14ac:dyDescent="0.2">
      <c r="A14" t="s">
        <v>120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S14" s="26">
        <v>11</v>
      </c>
      <c r="T14" s="17"/>
      <c r="U14" s="14">
        <v>1</v>
      </c>
      <c r="V14" s="14"/>
      <c r="W14" s="14"/>
      <c r="X14" s="14"/>
      <c r="Y14" s="14"/>
      <c r="Z14" s="14"/>
      <c r="AA14" s="14"/>
      <c r="AB14" s="14"/>
      <c r="AC14" s="14">
        <v>1</v>
      </c>
      <c r="AD14" s="14"/>
      <c r="AE14" s="14"/>
      <c r="AF14" s="14"/>
      <c r="AG14" s="14"/>
      <c r="AH14" s="14"/>
      <c r="AI14" s="14"/>
      <c r="AJ14" s="14"/>
      <c r="AK14" s="14"/>
      <c r="AL14" s="17" t="e">
        <f t="shared" si="1"/>
        <v>#REF!</v>
      </c>
      <c r="AM14" s="26" t="e">
        <f t="shared" si="2"/>
        <v>#REF!</v>
      </c>
      <c r="AN14" s="26" t="e">
        <f t="shared" si="3"/>
        <v>#REF!</v>
      </c>
      <c r="AO14" s="26" t="e">
        <f t="shared" si="4"/>
        <v>#REF!</v>
      </c>
      <c r="AP14" s="26" t="e">
        <f t="shared" si="5"/>
        <v>#REF!</v>
      </c>
      <c r="AQ14" s="26" t="e">
        <f t="shared" si="6"/>
        <v>#REF!</v>
      </c>
    </row>
    <row r="15" spans="1:43" x14ac:dyDescent="0.2">
      <c r="A15" t="s">
        <v>121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S15" s="26">
        <v>12</v>
      </c>
      <c r="T15" s="17"/>
      <c r="U15" s="14">
        <v>1</v>
      </c>
      <c r="V15" s="14"/>
      <c r="W15" s="14"/>
      <c r="X15" s="14"/>
      <c r="Y15" s="14"/>
      <c r="Z15" s="14"/>
      <c r="AA15" s="14"/>
      <c r="AB15" s="14"/>
      <c r="AC15" s="14">
        <v>1</v>
      </c>
      <c r="AD15" s="14"/>
      <c r="AE15" s="14"/>
      <c r="AF15" s="14"/>
      <c r="AG15" s="14"/>
      <c r="AH15" s="14"/>
      <c r="AI15" s="14"/>
      <c r="AJ15" s="14"/>
      <c r="AK15" s="14"/>
      <c r="AL15" s="17" t="e">
        <f t="shared" si="1"/>
        <v>#REF!</v>
      </c>
      <c r="AM15" s="26" t="e">
        <f t="shared" si="2"/>
        <v>#REF!</v>
      </c>
      <c r="AN15" s="26" t="e">
        <f t="shared" si="3"/>
        <v>#REF!</v>
      </c>
      <c r="AO15" s="26" t="e">
        <f t="shared" si="4"/>
        <v>#REF!</v>
      </c>
      <c r="AP15" s="26" t="e">
        <f t="shared" si="5"/>
        <v>#REF!</v>
      </c>
      <c r="AQ15" s="26" t="e">
        <f t="shared" si="6"/>
        <v>#REF!</v>
      </c>
    </row>
    <row r="16" spans="1:43" x14ac:dyDescent="0.2">
      <c r="A16" t="s">
        <v>122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S16" s="26">
        <v>13</v>
      </c>
      <c r="T16" s="17"/>
      <c r="U16" s="14">
        <v>1</v>
      </c>
      <c r="V16" s="14"/>
      <c r="W16" s="14"/>
      <c r="X16" s="14"/>
      <c r="Y16" s="14"/>
      <c r="Z16" s="14"/>
      <c r="AA16" s="14"/>
      <c r="AB16" s="14"/>
      <c r="AC16" s="14">
        <v>1</v>
      </c>
      <c r="AD16" s="14"/>
      <c r="AE16" s="14"/>
      <c r="AF16" s="14"/>
      <c r="AG16" s="14"/>
      <c r="AH16" s="14"/>
      <c r="AI16" s="14"/>
      <c r="AJ16" s="14"/>
      <c r="AK16" s="14"/>
      <c r="AL16" s="17" t="e">
        <f t="shared" si="1"/>
        <v>#REF!</v>
      </c>
      <c r="AM16" s="26" t="e">
        <f t="shared" si="2"/>
        <v>#REF!</v>
      </c>
      <c r="AN16" s="26" t="e">
        <f t="shared" si="3"/>
        <v>#REF!</v>
      </c>
      <c r="AO16" s="26" t="e">
        <f t="shared" si="4"/>
        <v>#REF!</v>
      </c>
      <c r="AP16" s="26" t="e">
        <f t="shared" si="5"/>
        <v>#REF!</v>
      </c>
      <c r="AQ16" s="26" t="e">
        <f t="shared" si="6"/>
        <v>#REF!</v>
      </c>
    </row>
    <row r="17" spans="1:43" x14ac:dyDescent="0.2">
      <c r="A17" t="s">
        <v>123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S17" s="26">
        <v>14</v>
      </c>
      <c r="T17" s="17"/>
      <c r="U17" s="14">
        <v>1</v>
      </c>
      <c r="V17" s="14"/>
      <c r="W17" s="14"/>
      <c r="X17" s="14"/>
      <c r="Y17" s="14"/>
      <c r="Z17" s="14"/>
      <c r="AA17" s="14"/>
      <c r="AB17" s="14"/>
      <c r="AC17" s="14"/>
      <c r="AD17" s="14">
        <v>1</v>
      </c>
      <c r="AE17" s="14"/>
      <c r="AF17" s="14"/>
      <c r="AG17" s="14"/>
      <c r="AH17" s="14"/>
      <c r="AI17" s="14"/>
      <c r="AJ17" s="14"/>
      <c r="AK17" s="14"/>
      <c r="AL17" s="17" t="e">
        <f t="shared" si="1"/>
        <v>#REF!</v>
      </c>
      <c r="AM17" s="26" t="e">
        <f t="shared" si="2"/>
        <v>#REF!</v>
      </c>
      <c r="AN17" s="26" t="e">
        <f t="shared" si="3"/>
        <v>#REF!</v>
      </c>
      <c r="AO17" s="26" t="e">
        <f t="shared" si="4"/>
        <v>#REF!</v>
      </c>
      <c r="AP17" s="26" t="e">
        <f t="shared" si="5"/>
        <v>#REF!</v>
      </c>
      <c r="AQ17" s="26" t="e">
        <f t="shared" si="6"/>
        <v>#REF!</v>
      </c>
    </row>
    <row r="18" spans="1:43" x14ac:dyDescent="0.2">
      <c r="A18" t="s">
        <v>124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S18" s="26">
        <v>15</v>
      </c>
      <c r="T18" s="17"/>
      <c r="U18" s="14">
        <v>1</v>
      </c>
      <c r="V18" s="14"/>
      <c r="W18" s="14"/>
      <c r="X18" s="14"/>
      <c r="Y18" s="14"/>
      <c r="Z18" s="14"/>
      <c r="AA18" s="14"/>
      <c r="AB18" s="14"/>
      <c r="AC18" s="14"/>
      <c r="AD18" s="14">
        <v>1</v>
      </c>
      <c r="AE18" s="14"/>
      <c r="AF18" s="14"/>
      <c r="AG18" s="14"/>
      <c r="AH18" s="14"/>
      <c r="AI18" s="14"/>
      <c r="AJ18" s="14"/>
      <c r="AK18" s="14"/>
      <c r="AL18" s="17" t="e">
        <f t="shared" si="1"/>
        <v>#REF!</v>
      </c>
      <c r="AM18" s="26" t="e">
        <f t="shared" si="2"/>
        <v>#REF!</v>
      </c>
      <c r="AN18" s="26" t="e">
        <f t="shared" si="3"/>
        <v>#REF!</v>
      </c>
      <c r="AO18" s="26" t="e">
        <f t="shared" si="4"/>
        <v>#REF!</v>
      </c>
      <c r="AP18" s="26" t="e">
        <f t="shared" si="5"/>
        <v>#REF!</v>
      </c>
      <c r="AQ18" s="26" t="e">
        <f t="shared" si="6"/>
        <v>#REF!</v>
      </c>
    </row>
    <row r="19" spans="1:43" x14ac:dyDescent="0.2">
      <c r="A19" t="s">
        <v>125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S19" s="26">
        <v>16</v>
      </c>
      <c r="T19" s="17"/>
      <c r="U19" s="14">
        <v>1</v>
      </c>
      <c r="V19" s="14"/>
      <c r="W19" s="14"/>
      <c r="X19" s="14"/>
      <c r="Y19" s="14"/>
      <c r="Z19" s="14"/>
      <c r="AA19" s="14"/>
      <c r="AB19" s="14"/>
      <c r="AC19" s="14"/>
      <c r="AD19" s="14">
        <v>1</v>
      </c>
      <c r="AE19" s="14"/>
      <c r="AF19" s="14"/>
      <c r="AG19" s="14"/>
      <c r="AH19" s="14"/>
      <c r="AI19" s="14"/>
      <c r="AJ19" s="14"/>
      <c r="AK19" s="14"/>
      <c r="AL19" s="17" t="e">
        <f t="shared" si="1"/>
        <v>#REF!</v>
      </c>
      <c r="AM19" s="26" t="e">
        <f t="shared" si="2"/>
        <v>#REF!</v>
      </c>
      <c r="AN19" s="26" t="e">
        <f t="shared" si="3"/>
        <v>#REF!</v>
      </c>
      <c r="AO19" s="26" t="e">
        <f t="shared" si="4"/>
        <v>#REF!</v>
      </c>
      <c r="AP19" s="26" t="e">
        <f t="shared" si="5"/>
        <v>#REF!</v>
      </c>
      <c r="AQ19" s="26" t="e">
        <f t="shared" si="6"/>
        <v>#REF!</v>
      </c>
    </row>
    <row r="20" spans="1:43" x14ac:dyDescent="0.2">
      <c r="A20" t="s">
        <v>126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S20" s="26">
        <v>17</v>
      </c>
      <c r="T20" s="17"/>
      <c r="U20" s="14">
        <v>1</v>
      </c>
      <c r="V20" s="14"/>
      <c r="W20" s="14"/>
      <c r="X20" s="14"/>
      <c r="Y20" s="14"/>
      <c r="Z20" s="14"/>
      <c r="AA20" s="14"/>
      <c r="AB20" s="14"/>
      <c r="AC20" s="14"/>
      <c r="AD20" s="14">
        <v>1</v>
      </c>
      <c r="AE20" s="14"/>
      <c r="AF20" s="14"/>
      <c r="AG20" s="14"/>
      <c r="AH20" s="14"/>
      <c r="AI20" s="14"/>
      <c r="AJ20" s="14"/>
      <c r="AK20" s="14"/>
      <c r="AL20" s="17" t="e">
        <f t="shared" si="1"/>
        <v>#REF!</v>
      </c>
      <c r="AM20" s="26" t="e">
        <f t="shared" si="2"/>
        <v>#REF!</v>
      </c>
      <c r="AN20" s="26" t="e">
        <f t="shared" si="3"/>
        <v>#REF!</v>
      </c>
      <c r="AO20" s="26" t="e">
        <f t="shared" si="4"/>
        <v>#REF!</v>
      </c>
      <c r="AP20" s="26" t="e">
        <f t="shared" si="5"/>
        <v>#REF!</v>
      </c>
      <c r="AQ20" s="26" t="e">
        <f t="shared" si="6"/>
        <v>#REF!</v>
      </c>
    </row>
    <row r="21" spans="1:43" x14ac:dyDescent="0.2">
      <c r="A21" t="s">
        <v>127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S21" s="26">
        <v>18</v>
      </c>
      <c r="T21" s="17"/>
      <c r="U21" s="14">
        <v>1</v>
      </c>
      <c r="V21" s="14"/>
      <c r="W21" s="14"/>
      <c r="X21" s="14"/>
      <c r="Y21" s="14"/>
      <c r="Z21" s="14"/>
      <c r="AA21" s="14"/>
      <c r="AB21" s="14"/>
      <c r="AC21" s="14"/>
      <c r="AD21" s="14">
        <v>1</v>
      </c>
      <c r="AE21" s="14"/>
      <c r="AF21" s="14"/>
      <c r="AG21" s="14"/>
      <c r="AH21" s="14"/>
      <c r="AI21" s="14"/>
      <c r="AJ21" s="14"/>
      <c r="AK21" s="14"/>
      <c r="AL21" s="17" t="e">
        <f t="shared" si="1"/>
        <v>#REF!</v>
      </c>
      <c r="AM21" s="26" t="e">
        <f t="shared" si="2"/>
        <v>#REF!</v>
      </c>
      <c r="AN21" s="26" t="e">
        <f t="shared" si="3"/>
        <v>#REF!</v>
      </c>
      <c r="AO21" s="26" t="e">
        <f t="shared" si="4"/>
        <v>#REF!</v>
      </c>
      <c r="AP21" s="26" t="e">
        <f t="shared" si="5"/>
        <v>#REF!</v>
      </c>
      <c r="AQ21" s="26" t="e">
        <f t="shared" si="6"/>
        <v>#REF!</v>
      </c>
    </row>
    <row r="22" spans="1:43" x14ac:dyDescent="0.2">
      <c r="A22" t="s">
        <v>128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S22" s="26">
        <v>19</v>
      </c>
      <c r="T22" s="17"/>
      <c r="U22" s="14">
        <v>1</v>
      </c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>
        <v>1</v>
      </c>
      <c r="AG22" s="14"/>
      <c r="AH22" s="14"/>
      <c r="AI22" s="14"/>
      <c r="AJ22" s="14"/>
      <c r="AK22" s="14"/>
      <c r="AL22" s="17" t="e">
        <f t="shared" si="1"/>
        <v>#REF!</v>
      </c>
      <c r="AM22" s="26" t="e">
        <f t="shared" si="2"/>
        <v>#REF!</v>
      </c>
      <c r="AN22" s="26" t="e">
        <f t="shared" si="3"/>
        <v>#REF!</v>
      </c>
      <c r="AO22" s="26" t="e">
        <f t="shared" si="4"/>
        <v>#REF!</v>
      </c>
      <c r="AP22" s="26" t="e">
        <f t="shared" si="5"/>
        <v>#REF!</v>
      </c>
      <c r="AQ22" s="26" t="e">
        <f t="shared" si="6"/>
        <v>#REF!</v>
      </c>
    </row>
    <row r="23" spans="1:43" x14ac:dyDescent="0.2">
      <c r="A23" t="s">
        <v>129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S23" s="26">
        <v>20</v>
      </c>
      <c r="T23" s="17"/>
      <c r="U23" s="14">
        <v>1</v>
      </c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>
        <v>1</v>
      </c>
      <c r="AG23" s="14"/>
      <c r="AH23" s="14"/>
      <c r="AI23" s="14"/>
      <c r="AJ23" s="14"/>
      <c r="AK23" s="14"/>
      <c r="AL23" s="17" t="e">
        <f t="shared" si="1"/>
        <v>#REF!</v>
      </c>
      <c r="AM23" s="26" t="e">
        <f t="shared" si="2"/>
        <v>#REF!</v>
      </c>
      <c r="AN23" s="26" t="e">
        <f t="shared" si="3"/>
        <v>#REF!</v>
      </c>
      <c r="AO23" s="26" t="e">
        <f t="shared" si="4"/>
        <v>#REF!</v>
      </c>
      <c r="AP23" s="26" t="e">
        <f t="shared" si="5"/>
        <v>#REF!</v>
      </c>
      <c r="AQ23" s="26" t="e">
        <f t="shared" si="6"/>
        <v>#REF!</v>
      </c>
    </row>
    <row r="24" spans="1:43" x14ac:dyDescent="0.2">
      <c r="A24" t="s">
        <v>130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S24" s="26">
        <v>21</v>
      </c>
      <c r="T24" s="17"/>
      <c r="U24" s="14">
        <v>1</v>
      </c>
      <c r="V24" s="14"/>
      <c r="W24" s="14"/>
      <c r="X24" s="14"/>
      <c r="Y24" s="14"/>
      <c r="Z24" s="14"/>
      <c r="AA24" s="14"/>
      <c r="AB24" s="14"/>
      <c r="AC24" s="14"/>
      <c r="AD24" s="14"/>
      <c r="AE24" s="14">
        <v>1</v>
      </c>
      <c r="AF24" s="14"/>
      <c r="AG24" s="14"/>
      <c r="AH24" s="14"/>
      <c r="AI24" s="14"/>
      <c r="AJ24" s="14"/>
      <c r="AK24" s="14"/>
      <c r="AL24" s="17" t="e">
        <f t="shared" si="1"/>
        <v>#REF!</v>
      </c>
      <c r="AM24" s="26" t="e">
        <f t="shared" si="2"/>
        <v>#REF!</v>
      </c>
      <c r="AN24" s="26" t="e">
        <f t="shared" si="3"/>
        <v>#REF!</v>
      </c>
      <c r="AO24" s="26" t="e">
        <f t="shared" si="4"/>
        <v>#REF!</v>
      </c>
      <c r="AP24" s="26" t="e">
        <f t="shared" si="5"/>
        <v>#REF!</v>
      </c>
      <c r="AQ24" s="26" t="e">
        <f t="shared" si="6"/>
        <v>#REF!</v>
      </c>
    </row>
    <row r="25" spans="1:43" x14ac:dyDescent="0.2">
      <c r="A25" t="s">
        <v>131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S25" s="26">
        <v>22</v>
      </c>
      <c r="T25" s="17"/>
      <c r="U25" s="14">
        <v>1</v>
      </c>
      <c r="V25" s="14"/>
      <c r="W25" s="14"/>
      <c r="X25" s="14"/>
      <c r="Y25" s="14"/>
      <c r="Z25" s="14"/>
      <c r="AA25" s="14"/>
      <c r="AB25" s="14"/>
      <c r="AC25" s="14"/>
      <c r="AD25" s="14"/>
      <c r="AE25" s="14">
        <v>1</v>
      </c>
      <c r="AF25" s="14"/>
      <c r="AG25" s="14"/>
      <c r="AH25" s="14"/>
      <c r="AI25" s="14"/>
      <c r="AJ25" s="14"/>
      <c r="AK25" s="14"/>
      <c r="AL25" s="17" t="e">
        <f t="shared" si="1"/>
        <v>#REF!</v>
      </c>
      <c r="AM25" s="26" t="e">
        <f t="shared" si="2"/>
        <v>#REF!</v>
      </c>
      <c r="AN25" s="26" t="e">
        <f t="shared" si="3"/>
        <v>#REF!</v>
      </c>
      <c r="AO25" s="26" t="e">
        <f t="shared" si="4"/>
        <v>#REF!</v>
      </c>
      <c r="AP25" s="26" t="e">
        <f t="shared" si="5"/>
        <v>#REF!</v>
      </c>
      <c r="AQ25" s="26" t="e">
        <f t="shared" si="6"/>
        <v>#REF!</v>
      </c>
    </row>
    <row r="26" spans="1:43" x14ac:dyDescent="0.2">
      <c r="A26" t="s">
        <v>132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S26" s="26">
        <v>23</v>
      </c>
      <c r="T26" s="17"/>
      <c r="U26" s="14">
        <v>1</v>
      </c>
      <c r="V26" s="14"/>
      <c r="W26" s="14"/>
      <c r="X26" s="14"/>
      <c r="Y26" s="14"/>
      <c r="Z26" s="14"/>
      <c r="AA26" s="14"/>
      <c r="AB26" s="14"/>
      <c r="AC26" s="14"/>
      <c r="AD26" s="14"/>
      <c r="AE26" s="14">
        <v>1</v>
      </c>
      <c r="AF26" s="14"/>
      <c r="AG26" s="14"/>
      <c r="AH26" s="14"/>
      <c r="AI26" s="14"/>
      <c r="AJ26" s="14"/>
      <c r="AK26" s="14"/>
      <c r="AL26" s="17" t="e">
        <f t="shared" si="1"/>
        <v>#REF!</v>
      </c>
      <c r="AM26" s="26" t="e">
        <f t="shared" si="2"/>
        <v>#REF!</v>
      </c>
      <c r="AN26" s="26" t="e">
        <f t="shared" si="3"/>
        <v>#REF!</v>
      </c>
      <c r="AO26" s="26" t="e">
        <f t="shared" si="4"/>
        <v>#REF!</v>
      </c>
      <c r="AP26" s="26" t="e">
        <f t="shared" si="5"/>
        <v>#REF!</v>
      </c>
      <c r="AQ26" s="26" t="e">
        <f t="shared" si="6"/>
        <v>#REF!</v>
      </c>
    </row>
    <row r="27" spans="1:43" x14ac:dyDescent="0.2">
      <c r="A27" t="s">
        <v>133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S27" s="26">
        <v>24</v>
      </c>
      <c r="T27" s="17"/>
      <c r="U27" s="14">
        <v>1</v>
      </c>
      <c r="V27" s="14"/>
      <c r="W27" s="14"/>
      <c r="X27" s="14"/>
      <c r="Y27" s="14"/>
      <c r="Z27" s="14"/>
      <c r="AA27" s="14"/>
      <c r="AB27" s="14"/>
      <c r="AC27" s="14"/>
      <c r="AD27" s="14"/>
      <c r="AE27" s="14">
        <v>1</v>
      </c>
      <c r="AF27" s="14"/>
      <c r="AG27" s="14"/>
      <c r="AH27" s="14"/>
      <c r="AI27" s="14"/>
      <c r="AJ27" s="14"/>
      <c r="AK27" s="14"/>
      <c r="AL27" s="17" t="e">
        <f t="shared" si="1"/>
        <v>#REF!</v>
      </c>
      <c r="AM27" s="26" t="e">
        <f t="shared" si="2"/>
        <v>#REF!</v>
      </c>
      <c r="AN27" s="26" t="e">
        <f t="shared" si="3"/>
        <v>#REF!</v>
      </c>
      <c r="AO27" s="26" t="e">
        <f t="shared" si="4"/>
        <v>#REF!</v>
      </c>
      <c r="AP27" s="26" t="e">
        <f t="shared" si="5"/>
        <v>#REF!</v>
      </c>
      <c r="AQ27" s="26" t="e">
        <f t="shared" si="6"/>
        <v>#REF!</v>
      </c>
    </row>
    <row r="28" spans="1:43" x14ac:dyDescent="0.2">
      <c r="A28" t="s">
        <v>134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S28" s="26">
        <v>25</v>
      </c>
      <c r="T28" s="17"/>
      <c r="U28" s="14">
        <v>1</v>
      </c>
      <c r="V28" s="14"/>
      <c r="W28" s="14"/>
      <c r="X28" s="14"/>
      <c r="Y28" s="14"/>
      <c r="Z28" s="14"/>
      <c r="AA28" s="14"/>
      <c r="AB28" s="14"/>
      <c r="AC28" s="14"/>
      <c r="AD28" s="14"/>
      <c r="AE28" s="14">
        <v>1</v>
      </c>
      <c r="AF28" s="14"/>
      <c r="AG28" s="14"/>
      <c r="AH28" s="14"/>
      <c r="AI28" s="14"/>
      <c r="AJ28" s="14"/>
      <c r="AK28" s="14"/>
      <c r="AL28" s="17" t="e">
        <f t="shared" si="1"/>
        <v>#REF!</v>
      </c>
      <c r="AM28" s="26" t="e">
        <f t="shared" si="2"/>
        <v>#REF!</v>
      </c>
      <c r="AN28" s="26" t="e">
        <f t="shared" si="3"/>
        <v>#REF!</v>
      </c>
      <c r="AO28" s="26" t="e">
        <f t="shared" si="4"/>
        <v>#REF!</v>
      </c>
      <c r="AP28" s="26" t="e">
        <f t="shared" si="5"/>
        <v>#REF!</v>
      </c>
      <c r="AQ28" s="26" t="e">
        <f t="shared" si="6"/>
        <v>#REF!</v>
      </c>
    </row>
    <row r="29" spans="1:43" x14ac:dyDescent="0.2">
      <c r="A29" t="s">
        <v>135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S29" s="26">
        <v>26</v>
      </c>
      <c r="T29" s="17"/>
      <c r="U29" s="14">
        <v>1</v>
      </c>
      <c r="V29" s="14"/>
      <c r="W29" s="14"/>
      <c r="X29" s="14"/>
      <c r="Y29" s="14"/>
      <c r="Z29" s="14"/>
      <c r="AA29" s="14"/>
      <c r="AB29" s="14"/>
      <c r="AC29" s="14"/>
      <c r="AD29" s="14"/>
      <c r="AE29" s="14">
        <v>1</v>
      </c>
      <c r="AF29" s="14"/>
      <c r="AG29" s="14"/>
      <c r="AH29" s="14"/>
      <c r="AI29" s="14"/>
      <c r="AJ29" s="14"/>
      <c r="AK29" s="14"/>
      <c r="AL29" s="17" t="e">
        <f t="shared" si="1"/>
        <v>#REF!</v>
      </c>
      <c r="AM29" s="26" t="e">
        <f t="shared" si="2"/>
        <v>#REF!</v>
      </c>
      <c r="AN29" s="26" t="e">
        <f t="shared" si="3"/>
        <v>#REF!</v>
      </c>
      <c r="AO29" s="26" t="e">
        <f t="shared" si="4"/>
        <v>#REF!</v>
      </c>
      <c r="AP29" s="26" t="e">
        <f t="shared" si="5"/>
        <v>#REF!</v>
      </c>
      <c r="AQ29" s="26" t="e">
        <f t="shared" si="6"/>
        <v>#REF!</v>
      </c>
    </row>
    <row r="30" spans="1:43" x14ac:dyDescent="0.2">
      <c r="A30" t="s">
        <v>136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S30" s="26">
        <v>27</v>
      </c>
      <c r="T30" s="17"/>
      <c r="U30" s="14"/>
      <c r="V30" s="14"/>
      <c r="W30" s="14"/>
      <c r="X30" s="14">
        <v>1</v>
      </c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7" t="e">
        <f t="shared" si="1"/>
        <v>#REF!</v>
      </c>
      <c r="AM30" s="26" t="e">
        <f t="shared" si="2"/>
        <v>#REF!</v>
      </c>
      <c r="AN30" s="26" t="e">
        <f t="shared" si="3"/>
        <v>#REF!</v>
      </c>
      <c r="AO30" s="26" t="e">
        <f t="shared" si="4"/>
        <v>#REF!</v>
      </c>
      <c r="AP30" s="26" t="e">
        <f t="shared" si="5"/>
        <v>#REF!</v>
      </c>
      <c r="AQ30" s="26" t="e">
        <f t="shared" si="6"/>
        <v>#REF!</v>
      </c>
    </row>
    <row r="31" spans="1:43" x14ac:dyDescent="0.2">
      <c r="A31" t="s">
        <v>137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S31" s="26">
        <v>28</v>
      </c>
      <c r="T31" s="17"/>
      <c r="U31" s="14"/>
      <c r="V31" s="14"/>
      <c r="W31" s="14"/>
      <c r="X31" s="14">
        <v>1</v>
      </c>
      <c r="Y31" s="14"/>
      <c r="Z31" s="14"/>
      <c r="AA31" s="14"/>
      <c r="AB31" s="14"/>
      <c r="AC31" s="14">
        <v>1</v>
      </c>
      <c r="AD31" s="14"/>
      <c r="AE31" s="14"/>
      <c r="AF31" s="14"/>
      <c r="AG31" s="14"/>
      <c r="AH31" s="14"/>
      <c r="AI31" s="14"/>
      <c r="AJ31" s="14"/>
      <c r="AK31" s="14"/>
      <c r="AL31" s="17" t="e">
        <f t="shared" si="1"/>
        <v>#REF!</v>
      </c>
      <c r="AM31" s="26" t="e">
        <f t="shared" si="2"/>
        <v>#REF!</v>
      </c>
      <c r="AN31" s="26" t="e">
        <f t="shared" si="3"/>
        <v>#REF!</v>
      </c>
      <c r="AO31" s="26" t="e">
        <f t="shared" si="4"/>
        <v>#REF!</v>
      </c>
      <c r="AP31" s="26" t="e">
        <f t="shared" si="5"/>
        <v>#REF!</v>
      </c>
      <c r="AQ31" s="26" t="e">
        <f t="shared" si="6"/>
        <v>#REF!</v>
      </c>
    </row>
    <row r="32" spans="1:43" x14ac:dyDescent="0.2">
      <c r="A32" t="s">
        <v>138</v>
      </c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S32" s="26">
        <v>29</v>
      </c>
      <c r="T32" s="17"/>
      <c r="U32" s="14"/>
      <c r="V32" s="14"/>
      <c r="W32" s="14"/>
      <c r="X32" s="14">
        <v>1</v>
      </c>
      <c r="Y32" s="14"/>
      <c r="Z32" s="14"/>
      <c r="AA32" s="14"/>
      <c r="AB32" s="14"/>
      <c r="AC32" s="14">
        <v>1</v>
      </c>
      <c r="AD32" s="14"/>
      <c r="AE32" s="14"/>
      <c r="AF32" s="14"/>
      <c r="AG32" s="14"/>
      <c r="AH32" s="14"/>
      <c r="AI32" s="14"/>
      <c r="AJ32" s="14"/>
      <c r="AK32" s="14"/>
      <c r="AL32" s="17" t="e">
        <f t="shared" si="1"/>
        <v>#REF!</v>
      </c>
      <c r="AM32" s="26" t="e">
        <f t="shared" si="2"/>
        <v>#REF!</v>
      </c>
      <c r="AN32" s="26" t="e">
        <f t="shared" si="3"/>
        <v>#REF!</v>
      </c>
      <c r="AO32" s="26" t="e">
        <f t="shared" si="4"/>
        <v>#REF!</v>
      </c>
      <c r="AP32" s="26" t="e">
        <f t="shared" si="5"/>
        <v>#REF!</v>
      </c>
      <c r="AQ32" s="26" t="e">
        <f t="shared" si="6"/>
        <v>#REF!</v>
      </c>
    </row>
    <row r="33" spans="1:43" x14ac:dyDescent="0.2">
      <c r="A33" t="s">
        <v>139</v>
      </c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S33" s="26">
        <v>30</v>
      </c>
      <c r="T33" s="17"/>
      <c r="U33" s="14"/>
      <c r="V33" s="14"/>
      <c r="W33" s="14"/>
      <c r="X33" s="14">
        <v>1</v>
      </c>
      <c r="Y33" s="14"/>
      <c r="Z33" s="14"/>
      <c r="AA33" s="14"/>
      <c r="AB33" s="14"/>
      <c r="AC33" s="14">
        <v>1</v>
      </c>
      <c r="AD33" s="14"/>
      <c r="AE33" s="14"/>
      <c r="AF33" s="14"/>
      <c r="AG33" s="14"/>
      <c r="AH33" s="14"/>
      <c r="AI33" s="14"/>
      <c r="AJ33" s="14"/>
      <c r="AK33" s="14"/>
      <c r="AL33" s="17" t="e">
        <f t="shared" si="1"/>
        <v>#REF!</v>
      </c>
      <c r="AM33" s="26" t="e">
        <f t="shared" si="2"/>
        <v>#REF!</v>
      </c>
      <c r="AN33" s="26" t="e">
        <f t="shared" si="3"/>
        <v>#REF!</v>
      </c>
      <c r="AO33" s="26" t="e">
        <f t="shared" si="4"/>
        <v>#REF!</v>
      </c>
      <c r="AP33" s="26" t="e">
        <f t="shared" si="5"/>
        <v>#REF!</v>
      </c>
      <c r="AQ33" s="26" t="e">
        <f t="shared" si="6"/>
        <v>#REF!</v>
      </c>
    </row>
    <row r="34" spans="1:43" x14ac:dyDescent="0.2">
      <c r="A34" t="s">
        <v>140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S34" s="26">
        <v>31</v>
      </c>
      <c r="T34" s="17"/>
      <c r="U34" s="14"/>
      <c r="V34" s="14"/>
      <c r="W34" s="14"/>
      <c r="X34" s="14">
        <v>1</v>
      </c>
      <c r="Y34" s="14"/>
      <c r="Z34" s="14"/>
      <c r="AA34" s="14"/>
      <c r="AB34" s="14"/>
      <c r="AC34" s="14">
        <v>1</v>
      </c>
      <c r="AD34" s="14"/>
      <c r="AE34" s="14"/>
      <c r="AF34" s="14"/>
      <c r="AG34" s="14"/>
      <c r="AH34" s="14"/>
      <c r="AI34" s="14"/>
      <c r="AJ34" s="14"/>
      <c r="AK34" s="14"/>
      <c r="AL34" s="17" t="e">
        <f t="shared" si="1"/>
        <v>#REF!</v>
      </c>
      <c r="AM34" s="26" t="e">
        <f t="shared" si="2"/>
        <v>#REF!</v>
      </c>
      <c r="AN34" s="26" t="e">
        <f t="shared" si="3"/>
        <v>#REF!</v>
      </c>
      <c r="AO34" s="26" t="e">
        <f t="shared" si="4"/>
        <v>#REF!</v>
      </c>
      <c r="AP34" s="26" t="e">
        <f t="shared" si="5"/>
        <v>#REF!</v>
      </c>
      <c r="AQ34" s="26" t="e">
        <f t="shared" si="6"/>
        <v>#REF!</v>
      </c>
    </row>
    <row r="35" spans="1:43" x14ac:dyDescent="0.2">
      <c r="A35" t="s">
        <v>141</v>
      </c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S35" s="26">
        <v>32</v>
      </c>
      <c r="T35" s="17"/>
      <c r="U35" s="14"/>
      <c r="V35" s="14"/>
      <c r="W35" s="14"/>
      <c r="X35" s="14">
        <v>1</v>
      </c>
      <c r="Y35" s="14"/>
      <c r="Z35" s="14"/>
      <c r="AA35" s="14"/>
      <c r="AB35" s="14"/>
      <c r="AC35" s="14">
        <v>1</v>
      </c>
      <c r="AD35" s="14"/>
      <c r="AE35" s="14"/>
      <c r="AF35" s="14"/>
      <c r="AG35" s="14"/>
      <c r="AH35" s="14"/>
      <c r="AI35" s="14"/>
      <c r="AJ35" s="14"/>
      <c r="AK35" s="14"/>
      <c r="AL35" s="17" t="e">
        <f t="shared" si="1"/>
        <v>#REF!</v>
      </c>
      <c r="AM35" s="26" t="e">
        <f t="shared" si="2"/>
        <v>#REF!</v>
      </c>
      <c r="AN35" s="26" t="e">
        <f t="shared" si="3"/>
        <v>#REF!</v>
      </c>
      <c r="AO35" s="26" t="e">
        <f t="shared" si="4"/>
        <v>#REF!</v>
      </c>
      <c r="AP35" s="26" t="e">
        <f t="shared" si="5"/>
        <v>#REF!</v>
      </c>
      <c r="AQ35" s="26" t="e">
        <f t="shared" si="6"/>
        <v>#REF!</v>
      </c>
    </row>
    <row r="36" spans="1:43" x14ac:dyDescent="0.2">
      <c r="A36" t="s">
        <v>142</v>
      </c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S36" s="26">
        <v>33</v>
      </c>
      <c r="T36" s="17"/>
      <c r="U36" s="14"/>
      <c r="V36" s="14"/>
      <c r="W36" s="14"/>
      <c r="X36" s="14">
        <v>1</v>
      </c>
      <c r="Y36" s="14"/>
      <c r="Z36" s="14"/>
      <c r="AA36" s="14"/>
      <c r="AB36" s="14"/>
      <c r="AC36" s="14">
        <v>1</v>
      </c>
      <c r="AD36" s="14"/>
      <c r="AE36" s="14"/>
      <c r="AF36" s="14"/>
      <c r="AG36" s="14"/>
      <c r="AH36" s="14"/>
      <c r="AI36" s="14"/>
      <c r="AJ36" s="14"/>
      <c r="AK36" s="14"/>
      <c r="AL36" s="17" t="e">
        <f t="shared" si="1"/>
        <v>#REF!</v>
      </c>
      <c r="AM36" s="26" t="e">
        <f t="shared" si="2"/>
        <v>#REF!</v>
      </c>
      <c r="AN36" s="26" t="e">
        <f t="shared" si="3"/>
        <v>#REF!</v>
      </c>
      <c r="AO36" s="26" t="e">
        <f t="shared" si="4"/>
        <v>#REF!</v>
      </c>
      <c r="AP36" s="26" t="e">
        <f t="shared" si="5"/>
        <v>#REF!</v>
      </c>
      <c r="AQ36" s="26" t="e">
        <f t="shared" si="6"/>
        <v>#REF!</v>
      </c>
    </row>
    <row r="37" spans="1:43" x14ac:dyDescent="0.2">
      <c r="A37" t="s">
        <v>143</v>
      </c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S37" s="26">
        <v>34</v>
      </c>
      <c r="T37" s="17"/>
      <c r="U37" s="14"/>
      <c r="V37" s="14"/>
      <c r="W37" s="14"/>
      <c r="X37" s="14">
        <v>1</v>
      </c>
      <c r="Y37" s="14"/>
      <c r="Z37" s="14"/>
      <c r="AA37" s="14"/>
      <c r="AB37" s="14"/>
      <c r="AC37" s="14">
        <v>1</v>
      </c>
      <c r="AD37" s="14"/>
      <c r="AE37" s="14"/>
      <c r="AF37" s="14"/>
      <c r="AG37" s="14"/>
      <c r="AH37" s="14"/>
      <c r="AI37" s="14"/>
      <c r="AJ37" s="14"/>
      <c r="AK37" s="14"/>
      <c r="AL37" s="17" t="e">
        <f t="shared" si="1"/>
        <v>#REF!</v>
      </c>
      <c r="AM37" s="26" t="e">
        <f t="shared" si="2"/>
        <v>#REF!</v>
      </c>
      <c r="AN37" s="26" t="e">
        <f t="shared" si="3"/>
        <v>#REF!</v>
      </c>
      <c r="AO37" s="26" t="e">
        <f t="shared" si="4"/>
        <v>#REF!</v>
      </c>
      <c r="AP37" s="26" t="e">
        <f t="shared" si="5"/>
        <v>#REF!</v>
      </c>
      <c r="AQ37" s="26" t="e">
        <f t="shared" si="6"/>
        <v>#REF!</v>
      </c>
    </row>
    <row r="38" spans="1:43" x14ac:dyDescent="0.2">
      <c r="A38" t="s">
        <v>144</v>
      </c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S38" s="26">
        <v>35</v>
      </c>
      <c r="T38" s="17"/>
      <c r="U38" s="14"/>
      <c r="V38" s="14"/>
      <c r="W38" s="14"/>
      <c r="X38" s="14">
        <v>1</v>
      </c>
      <c r="Y38" s="14"/>
      <c r="Z38" s="14"/>
      <c r="AA38" s="14"/>
      <c r="AB38" s="14"/>
      <c r="AC38" s="14">
        <v>1</v>
      </c>
      <c r="AD38" s="14"/>
      <c r="AE38" s="14"/>
      <c r="AF38" s="14"/>
      <c r="AG38" s="14"/>
      <c r="AH38" s="14"/>
      <c r="AI38" s="14"/>
      <c r="AJ38" s="14"/>
      <c r="AK38" s="14"/>
      <c r="AL38" s="17" t="e">
        <f t="shared" si="1"/>
        <v>#REF!</v>
      </c>
      <c r="AM38" s="26" t="e">
        <f t="shared" si="2"/>
        <v>#REF!</v>
      </c>
      <c r="AN38" s="26" t="e">
        <f t="shared" si="3"/>
        <v>#REF!</v>
      </c>
      <c r="AO38" s="26" t="e">
        <f t="shared" si="4"/>
        <v>#REF!</v>
      </c>
      <c r="AP38" s="26" t="e">
        <f t="shared" si="5"/>
        <v>#REF!</v>
      </c>
      <c r="AQ38" s="26" t="e">
        <f t="shared" si="6"/>
        <v>#REF!</v>
      </c>
    </row>
    <row r="39" spans="1:43" x14ac:dyDescent="0.2">
      <c r="A39" t="s">
        <v>145</v>
      </c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S39" s="26">
        <v>36</v>
      </c>
      <c r="T39" s="17"/>
      <c r="U39" s="14"/>
      <c r="V39" s="14"/>
      <c r="W39" s="14"/>
      <c r="X39" s="14">
        <v>1</v>
      </c>
      <c r="Y39" s="14"/>
      <c r="Z39" s="14"/>
      <c r="AA39" s="14"/>
      <c r="AB39" s="14"/>
      <c r="AC39" s="14"/>
      <c r="AD39" s="14">
        <v>1</v>
      </c>
      <c r="AE39" s="14"/>
      <c r="AF39" s="14"/>
      <c r="AG39" s="14"/>
      <c r="AH39" s="14"/>
      <c r="AI39" s="14"/>
      <c r="AJ39" s="14"/>
      <c r="AK39" s="14"/>
      <c r="AL39" s="17" t="e">
        <f t="shared" si="1"/>
        <v>#REF!</v>
      </c>
      <c r="AM39" s="26" t="e">
        <f t="shared" si="2"/>
        <v>#REF!</v>
      </c>
      <c r="AN39" s="26" t="e">
        <f t="shared" si="3"/>
        <v>#REF!</v>
      </c>
      <c r="AO39" s="26" t="e">
        <f t="shared" si="4"/>
        <v>#REF!</v>
      </c>
      <c r="AP39" s="26" t="e">
        <f t="shared" si="5"/>
        <v>#REF!</v>
      </c>
      <c r="AQ39" s="26" t="e">
        <f t="shared" si="6"/>
        <v>#REF!</v>
      </c>
    </row>
    <row r="40" spans="1:43" x14ac:dyDescent="0.2">
      <c r="A40" t="s">
        <v>146</v>
      </c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S40" s="26">
        <v>37</v>
      </c>
      <c r="T40" s="17"/>
      <c r="U40" s="14"/>
      <c r="V40" s="14"/>
      <c r="W40" s="14"/>
      <c r="X40" s="14">
        <v>1</v>
      </c>
      <c r="Y40" s="14"/>
      <c r="Z40" s="14"/>
      <c r="AA40" s="14"/>
      <c r="AB40" s="14"/>
      <c r="AC40" s="14"/>
      <c r="AD40" s="14">
        <v>1</v>
      </c>
      <c r="AE40" s="14"/>
      <c r="AF40" s="14"/>
      <c r="AG40" s="14"/>
      <c r="AH40" s="14"/>
      <c r="AI40" s="14"/>
      <c r="AJ40" s="14"/>
      <c r="AK40" s="14"/>
      <c r="AL40" s="17" t="e">
        <f t="shared" si="1"/>
        <v>#REF!</v>
      </c>
      <c r="AM40" s="26" t="e">
        <f t="shared" si="2"/>
        <v>#REF!</v>
      </c>
      <c r="AN40" s="26" t="e">
        <f t="shared" si="3"/>
        <v>#REF!</v>
      </c>
      <c r="AO40" s="26" t="e">
        <f t="shared" si="4"/>
        <v>#REF!</v>
      </c>
      <c r="AP40" s="26" t="e">
        <f t="shared" si="5"/>
        <v>#REF!</v>
      </c>
      <c r="AQ40" s="26" t="e">
        <f t="shared" si="6"/>
        <v>#REF!</v>
      </c>
    </row>
    <row r="41" spans="1:43" x14ac:dyDescent="0.2">
      <c r="A41" t="s">
        <v>147</v>
      </c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S41" s="26">
        <v>38</v>
      </c>
      <c r="T41" s="17"/>
      <c r="U41" s="14"/>
      <c r="V41" s="14"/>
      <c r="W41" s="14"/>
      <c r="X41" s="14">
        <v>1</v>
      </c>
      <c r="Y41" s="14"/>
      <c r="Z41" s="14"/>
      <c r="AA41" s="14"/>
      <c r="AB41" s="14"/>
      <c r="AC41" s="14"/>
      <c r="AD41" s="14">
        <v>1</v>
      </c>
      <c r="AE41" s="14"/>
      <c r="AF41" s="14"/>
      <c r="AG41" s="14"/>
      <c r="AH41" s="14"/>
      <c r="AI41" s="14"/>
      <c r="AJ41" s="14"/>
      <c r="AK41" s="14"/>
      <c r="AL41" s="17" t="e">
        <f t="shared" si="1"/>
        <v>#REF!</v>
      </c>
      <c r="AM41" s="26" t="e">
        <f t="shared" si="2"/>
        <v>#REF!</v>
      </c>
      <c r="AN41" s="26" t="e">
        <f t="shared" si="3"/>
        <v>#REF!</v>
      </c>
      <c r="AO41" s="26" t="e">
        <f t="shared" si="4"/>
        <v>#REF!</v>
      </c>
      <c r="AP41" s="26" t="e">
        <f t="shared" si="5"/>
        <v>#REF!</v>
      </c>
      <c r="AQ41" s="26" t="e">
        <f t="shared" si="6"/>
        <v>#REF!</v>
      </c>
    </row>
    <row r="42" spans="1:43" x14ac:dyDescent="0.2">
      <c r="A42" t="s">
        <v>148</v>
      </c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S42" s="26">
        <v>39</v>
      </c>
      <c r="T42" s="17"/>
      <c r="U42" s="14"/>
      <c r="V42" s="14"/>
      <c r="W42" s="14"/>
      <c r="X42" s="14">
        <v>1</v>
      </c>
      <c r="Y42" s="14"/>
      <c r="Z42" s="14"/>
      <c r="AA42" s="14"/>
      <c r="AB42" s="14"/>
      <c r="AC42" s="14"/>
      <c r="AD42" s="14">
        <v>1</v>
      </c>
      <c r="AE42" s="14"/>
      <c r="AF42" s="14"/>
      <c r="AG42" s="14"/>
      <c r="AH42" s="14"/>
      <c r="AI42" s="14"/>
      <c r="AJ42" s="14"/>
      <c r="AK42" s="14"/>
      <c r="AL42" s="17" t="e">
        <f t="shared" si="1"/>
        <v>#REF!</v>
      </c>
      <c r="AM42" s="26" t="e">
        <f t="shared" si="2"/>
        <v>#REF!</v>
      </c>
      <c r="AN42" s="26" t="e">
        <f t="shared" si="3"/>
        <v>#REF!</v>
      </c>
      <c r="AO42" s="26" t="e">
        <f t="shared" si="4"/>
        <v>#REF!</v>
      </c>
      <c r="AP42" s="26" t="e">
        <f t="shared" si="5"/>
        <v>#REF!</v>
      </c>
      <c r="AQ42" s="26" t="e">
        <f t="shared" si="6"/>
        <v>#REF!</v>
      </c>
    </row>
    <row r="43" spans="1:43" x14ac:dyDescent="0.2">
      <c r="A43" t="s">
        <v>149</v>
      </c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S43" s="26">
        <v>40</v>
      </c>
      <c r="T43" s="17"/>
      <c r="U43" s="14"/>
      <c r="V43" s="14"/>
      <c r="W43" s="14"/>
      <c r="X43" s="14">
        <v>1</v>
      </c>
      <c r="Y43" s="14"/>
      <c r="Z43" s="14"/>
      <c r="AA43" s="14"/>
      <c r="AB43" s="14"/>
      <c r="AC43" s="14"/>
      <c r="AD43" s="14">
        <v>1</v>
      </c>
      <c r="AE43" s="14"/>
      <c r="AF43" s="14"/>
      <c r="AG43" s="14"/>
      <c r="AH43" s="14"/>
      <c r="AI43" s="14"/>
      <c r="AJ43" s="14"/>
      <c r="AK43" s="14"/>
      <c r="AL43" s="17" t="e">
        <f t="shared" si="1"/>
        <v>#REF!</v>
      </c>
      <c r="AM43" s="26" t="e">
        <f t="shared" si="2"/>
        <v>#REF!</v>
      </c>
      <c r="AN43" s="26" t="e">
        <f t="shared" si="3"/>
        <v>#REF!</v>
      </c>
      <c r="AO43" s="26" t="e">
        <f t="shared" si="4"/>
        <v>#REF!</v>
      </c>
      <c r="AP43" s="26" t="e">
        <f t="shared" si="5"/>
        <v>#REF!</v>
      </c>
      <c r="AQ43" s="26" t="e">
        <f t="shared" si="6"/>
        <v>#REF!</v>
      </c>
    </row>
    <row r="44" spans="1:43" x14ac:dyDescent="0.2">
      <c r="A44" t="s">
        <v>150</v>
      </c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S44" s="26">
        <v>41</v>
      </c>
      <c r="T44" s="17"/>
      <c r="U44" s="14"/>
      <c r="V44" s="14"/>
      <c r="W44" s="14"/>
      <c r="X44" s="14">
        <v>1</v>
      </c>
      <c r="Y44" s="14"/>
      <c r="Z44" s="14"/>
      <c r="AA44" s="14"/>
      <c r="AB44" s="14"/>
      <c r="AC44" s="14"/>
      <c r="AD44" s="14"/>
      <c r="AE44" s="14"/>
      <c r="AF44" s="14">
        <v>1</v>
      </c>
      <c r="AG44" s="14"/>
      <c r="AH44" s="14"/>
      <c r="AI44" s="14"/>
      <c r="AJ44" s="14"/>
      <c r="AK44" s="14"/>
      <c r="AL44" s="17" t="e">
        <f t="shared" si="1"/>
        <v>#REF!</v>
      </c>
      <c r="AM44" s="26" t="e">
        <f t="shared" si="2"/>
        <v>#REF!</v>
      </c>
      <c r="AN44" s="26" t="e">
        <f t="shared" si="3"/>
        <v>#REF!</v>
      </c>
      <c r="AO44" s="26" t="e">
        <f t="shared" si="4"/>
        <v>#REF!</v>
      </c>
      <c r="AP44" s="26" t="e">
        <f t="shared" si="5"/>
        <v>#REF!</v>
      </c>
      <c r="AQ44" s="26" t="e">
        <f t="shared" si="6"/>
        <v>#REF!</v>
      </c>
    </row>
    <row r="45" spans="1:43" x14ac:dyDescent="0.2">
      <c r="A45" t="s">
        <v>151</v>
      </c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S45" s="26">
        <v>42</v>
      </c>
      <c r="T45" s="17"/>
      <c r="U45" s="14"/>
      <c r="V45" s="14"/>
      <c r="W45" s="14"/>
      <c r="X45" s="14">
        <v>1</v>
      </c>
      <c r="Y45" s="14"/>
      <c r="Z45" s="14"/>
      <c r="AA45" s="14"/>
      <c r="AB45" s="14"/>
      <c r="AC45" s="14"/>
      <c r="AD45" s="14"/>
      <c r="AE45" s="14"/>
      <c r="AF45" s="14">
        <v>1</v>
      </c>
      <c r="AG45" s="14"/>
      <c r="AH45" s="14"/>
      <c r="AI45" s="14"/>
      <c r="AJ45" s="14"/>
      <c r="AK45" s="14"/>
      <c r="AL45" s="17" t="e">
        <f t="shared" si="1"/>
        <v>#REF!</v>
      </c>
      <c r="AM45" s="26" t="e">
        <f t="shared" si="2"/>
        <v>#REF!</v>
      </c>
      <c r="AN45" s="26" t="e">
        <f t="shared" si="3"/>
        <v>#REF!</v>
      </c>
      <c r="AO45" s="26" t="e">
        <f t="shared" si="4"/>
        <v>#REF!</v>
      </c>
      <c r="AP45" s="26" t="e">
        <f t="shared" si="5"/>
        <v>#REF!</v>
      </c>
      <c r="AQ45" s="26" t="e">
        <f t="shared" si="6"/>
        <v>#REF!</v>
      </c>
    </row>
    <row r="46" spans="1:43" x14ac:dyDescent="0.2">
      <c r="A46" t="s">
        <v>152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S46" s="26">
        <v>43</v>
      </c>
      <c r="T46" s="17"/>
      <c r="U46" s="14"/>
      <c r="V46" s="14"/>
      <c r="W46" s="14"/>
      <c r="X46" s="14">
        <v>1</v>
      </c>
      <c r="Y46" s="14"/>
      <c r="Z46" s="14"/>
      <c r="AA46" s="14"/>
      <c r="AB46" s="14"/>
      <c r="AC46" s="14"/>
      <c r="AD46" s="14"/>
      <c r="AE46" s="14">
        <v>1</v>
      </c>
      <c r="AF46" s="14"/>
      <c r="AG46" s="14"/>
      <c r="AH46" s="14"/>
      <c r="AI46" s="14"/>
      <c r="AJ46" s="14"/>
      <c r="AK46" s="14"/>
      <c r="AL46" s="17" t="e">
        <f t="shared" si="1"/>
        <v>#REF!</v>
      </c>
      <c r="AM46" s="26" t="e">
        <f t="shared" si="2"/>
        <v>#REF!</v>
      </c>
      <c r="AN46" s="26" t="e">
        <f t="shared" si="3"/>
        <v>#REF!</v>
      </c>
      <c r="AO46" s="26" t="e">
        <f t="shared" si="4"/>
        <v>#REF!</v>
      </c>
      <c r="AP46" s="26" t="e">
        <f t="shared" si="5"/>
        <v>#REF!</v>
      </c>
      <c r="AQ46" s="26" t="e">
        <f t="shared" si="6"/>
        <v>#REF!</v>
      </c>
    </row>
    <row r="47" spans="1:43" x14ac:dyDescent="0.2">
      <c r="A47" t="s">
        <v>153</v>
      </c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S47" s="26">
        <v>44</v>
      </c>
      <c r="T47" s="17"/>
      <c r="U47" s="14"/>
      <c r="V47" s="14"/>
      <c r="W47" s="14"/>
      <c r="X47" s="14">
        <v>1</v>
      </c>
      <c r="Y47" s="14"/>
      <c r="Z47" s="14"/>
      <c r="AA47" s="14"/>
      <c r="AB47" s="14"/>
      <c r="AC47" s="14"/>
      <c r="AD47" s="14"/>
      <c r="AE47" s="14">
        <v>1</v>
      </c>
      <c r="AF47" s="14"/>
      <c r="AG47" s="14"/>
      <c r="AH47" s="14"/>
      <c r="AI47" s="14"/>
      <c r="AJ47" s="14"/>
      <c r="AK47" s="14"/>
      <c r="AL47" s="17" t="e">
        <f t="shared" si="1"/>
        <v>#REF!</v>
      </c>
      <c r="AM47" s="26" t="e">
        <f t="shared" si="2"/>
        <v>#REF!</v>
      </c>
      <c r="AN47" s="26" t="e">
        <f t="shared" si="3"/>
        <v>#REF!</v>
      </c>
      <c r="AO47" s="26" t="e">
        <f t="shared" si="4"/>
        <v>#REF!</v>
      </c>
      <c r="AP47" s="26" t="e">
        <f t="shared" si="5"/>
        <v>#REF!</v>
      </c>
      <c r="AQ47" s="26" t="e">
        <f t="shared" si="6"/>
        <v>#REF!</v>
      </c>
    </row>
    <row r="48" spans="1:43" x14ac:dyDescent="0.2">
      <c r="A48" t="s">
        <v>154</v>
      </c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S48" s="26">
        <v>45</v>
      </c>
      <c r="T48" s="17"/>
      <c r="U48" s="14"/>
      <c r="V48" s="14"/>
      <c r="W48" s="14"/>
      <c r="X48" s="14">
        <v>1</v>
      </c>
      <c r="Y48" s="14"/>
      <c r="Z48" s="14"/>
      <c r="AA48" s="14"/>
      <c r="AB48" s="14"/>
      <c r="AC48" s="14"/>
      <c r="AD48" s="14"/>
      <c r="AE48" s="14">
        <v>1</v>
      </c>
      <c r="AF48" s="14"/>
      <c r="AG48" s="14"/>
      <c r="AH48" s="14"/>
      <c r="AI48" s="14"/>
      <c r="AJ48" s="14"/>
      <c r="AK48" s="14"/>
      <c r="AL48" s="17" t="e">
        <f t="shared" si="1"/>
        <v>#REF!</v>
      </c>
      <c r="AM48" s="26" t="e">
        <f t="shared" si="2"/>
        <v>#REF!</v>
      </c>
      <c r="AN48" s="26" t="e">
        <f t="shared" si="3"/>
        <v>#REF!</v>
      </c>
      <c r="AO48" s="26" t="e">
        <f t="shared" si="4"/>
        <v>#REF!</v>
      </c>
      <c r="AP48" s="26" t="e">
        <f t="shared" si="5"/>
        <v>#REF!</v>
      </c>
      <c r="AQ48" s="26" t="e">
        <f t="shared" si="6"/>
        <v>#REF!</v>
      </c>
    </row>
    <row r="49" spans="1:43" x14ac:dyDescent="0.2">
      <c r="A49" t="s">
        <v>155</v>
      </c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S49" s="26">
        <v>46</v>
      </c>
      <c r="T49" s="17"/>
      <c r="U49" s="14"/>
      <c r="V49" s="14"/>
      <c r="W49" s="14"/>
      <c r="X49" s="14">
        <v>1</v>
      </c>
      <c r="Y49" s="14"/>
      <c r="Z49" s="14"/>
      <c r="AA49" s="14"/>
      <c r="AB49" s="14"/>
      <c r="AC49" s="14"/>
      <c r="AD49" s="14"/>
      <c r="AE49" s="14">
        <v>1</v>
      </c>
      <c r="AF49" s="14"/>
      <c r="AG49" s="14"/>
      <c r="AH49" s="14"/>
      <c r="AI49" s="14"/>
      <c r="AJ49" s="14"/>
      <c r="AK49" s="14"/>
      <c r="AL49" s="17" t="e">
        <f t="shared" si="1"/>
        <v>#REF!</v>
      </c>
      <c r="AM49" s="26" t="e">
        <f t="shared" si="2"/>
        <v>#REF!</v>
      </c>
      <c r="AN49" s="26" t="e">
        <f t="shared" si="3"/>
        <v>#REF!</v>
      </c>
      <c r="AO49" s="26" t="e">
        <f t="shared" si="4"/>
        <v>#REF!</v>
      </c>
      <c r="AP49" s="26" t="e">
        <f t="shared" si="5"/>
        <v>#REF!</v>
      </c>
      <c r="AQ49" s="26" t="e">
        <f t="shared" si="6"/>
        <v>#REF!</v>
      </c>
    </row>
    <row r="50" spans="1:43" x14ac:dyDescent="0.2">
      <c r="A50" t="s">
        <v>156</v>
      </c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S50" s="26">
        <v>47</v>
      </c>
      <c r="T50" s="17"/>
      <c r="U50" s="14"/>
      <c r="V50" s="14"/>
      <c r="W50" s="14"/>
      <c r="X50" s="14">
        <v>1</v>
      </c>
      <c r="Y50" s="14"/>
      <c r="Z50" s="14"/>
      <c r="AA50" s="14"/>
      <c r="AB50" s="14"/>
      <c r="AC50" s="14"/>
      <c r="AD50" s="14"/>
      <c r="AE50" s="14">
        <v>1</v>
      </c>
      <c r="AF50" s="14"/>
      <c r="AG50" s="14"/>
      <c r="AH50" s="14"/>
      <c r="AI50" s="14"/>
      <c r="AJ50" s="14"/>
      <c r="AK50" s="14"/>
      <c r="AL50" s="17" t="e">
        <f t="shared" si="1"/>
        <v>#REF!</v>
      </c>
      <c r="AM50" s="26" t="e">
        <f t="shared" si="2"/>
        <v>#REF!</v>
      </c>
      <c r="AN50" s="26" t="e">
        <f t="shared" si="3"/>
        <v>#REF!</v>
      </c>
      <c r="AO50" s="26" t="e">
        <f t="shared" si="4"/>
        <v>#REF!</v>
      </c>
      <c r="AP50" s="26" t="e">
        <f t="shared" si="5"/>
        <v>#REF!</v>
      </c>
      <c r="AQ50" s="26" t="e">
        <f t="shared" si="6"/>
        <v>#REF!</v>
      </c>
    </row>
    <row r="51" spans="1:43" x14ac:dyDescent="0.2">
      <c r="A51" t="s">
        <v>157</v>
      </c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S51" s="26">
        <v>48</v>
      </c>
      <c r="T51" s="17"/>
      <c r="U51" s="14"/>
      <c r="V51" s="14"/>
      <c r="W51" s="14"/>
      <c r="X51" s="14">
        <v>1</v>
      </c>
      <c r="Y51" s="14"/>
      <c r="Z51" s="14"/>
      <c r="AA51" s="14"/>
      <c r="AB51" s="14"/>
      <c r="AC51" s="14"/>
      <c r="AD51" s="14"/>
      <c r="AE51" s="14">
        <v>1</v>
      </c>
      <c r="AF51" s="14"/>
      <c r="AG51" s="14"/>
      <c r="AH51" s="14"/>
      <c r="AI51" s="14"/>
      <c r="AJ51" s="14"/>
      <c r="AK51" s="14"/>
      <c r="AL51" s="17" t="e">
        <f t="shared" si="1"/>
        <v>#REF!</v>
      </c>
      <c r="AM51" s="26" t="e">
        <f t="shared" si="2"/>
        <v>#REF!</v>
      </c>
      <c r="AN51" s="26" t="e">
        <f t="shared" si="3"/>
        <v>#REF!</v>
      </c>
      <c r="AO51" s="26" t="e">
        <f t="shared" si="4"/>
        <v>#REF!</v>
      </c>
      <c r="AP51" s="26" t="e">
        <f t="shared" si="5"/>
        <v>#REF!</v>
      </c>
      <c r="AQ51" s="26" t="e">
        <f t="shared" si="6"/>
        <v>#REF!</v>
      </c>
    </row>
    <row r="52" spans="1:43" x14ac:dyDescent="0.2">
      <c r="A52" t="s">
        <v>158</v>
      </c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S52" s="26">
        <v>49</v>
      </c>
      <c r="T52" s="17"/>
      <c r="U52" s="14"/>
      <c r="V52" s="14"/>
      <c r="W52" s="14"/>
      <c r="X52" s="14"/>
      <c r="Y52" s="14">
        <v>1</v>
      </c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7" t="e">
        <f t="shared" si="1"/>
        <v>#REF!</v>
      </c>
      <c r="AM52" s="26" t="e">
        <f t="shared" si="2"/>
        <v>#REF!</v>
      </c>
      <c r="AN52" s="26" t="e">
        <f t="shared" si="3"/>
        <v>#REF!</v>
      </c>
      <c r="AO52" s="26" t="e">
        <f t="shared" si="4"/>
        <v>#REF!</v>
      </c>
      <c r="AP52" s="26" t="e">
        <f t="shared" si="5"/>
        <v>#REF!</v>
      </c>
      <c r="AQ52" s="26" t="e">
        <f t="shared" si="6"/>
        <v>#REF!</v>
      </c>
    </row>
    <row r="53" spans="1:43" x14ac:dyDescent="0.2">
      <c r="A53" t="s">
        <v>159</v>
      </c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S53" s="26">
        <v>50</v>
      </c>
      <c r="T53" s="17"/>
      <c r="U53" s="14"/>
      <c r="V53" s="14"/>
      <c r="W53" s="14"/>
      <c r="X53" s="14"/>
      <c r="Y53" s="14">
        <v>1</v>
      </c>
      <c r="Z53" s="14"/>
      <c r="AA53" s="14"/>
      <c r="AB53" s="14"/>
      <c r="AC53" s="14">
        <v>1</v>
      </c>
      <c r="AD53" s="14"/>
      <c r="AE53" s="14"/>
      <c r="AF53" s="14"/>
      <c r="AG53" s="14"/>
      <c r="AH53" s="14"/>
      <c r="AI53" s="14"/>
      <c r="AJ53" s="14"/>
      <c r="AK53" s="14"/>
      <c r="AL53" s="17" t="e">
        <f t="shared" si="1"/>
        <v>#REF!</v>
      </c>
      <c r="AM53" s="26" t="e">
        <f t="shared" si="2"/>
        <v>#REF!</v>
      </c>
      <c r="AN53" s="26" t="e">
        <f t="shared" si="3"/>
        <v>#REF!</v>
      </c>
      <c r="AO53" s="26" t="e">
        <f t="shared" si="4"/>
        <v>#REF!</v>
      </c>
      <c r="AP53" s="26" t="e">
        <f t="shared" si="5"/>
        <v>#REF!</v>
      </c>
      <c r="AQ53" s="26" t="e">
        <f t="shared" si="6"/>
        <v>#REF!</v>
      </c>
    </row>
    <row r="54" spans="1:43" x14ac:dyDescent="0.2">
      <c r="A54" t="s">
        <v>160</v>
      </c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S54" s="26">
        <v>51</v>
      </c>
      <c r="T54" s="17"/>
      <c r="U54" s="14"/>
      <c r="V54" s="14"/>
      <c r="W54" s="14"/>
      <c r="X54" s="14"/>
      <c r="Y54" s="14">
        <v>1</v>
      </c>
      <c r="Z54" s="14"/>
      <c r="AA54" s="14"/>
      <c r="AB54" s="14"/>
      <c r="AC54" s="14">
        <v>1</v>
      </c>
      <c r="AD54" s="14"/>
      <c r="AE54" s="14"/>
      <c r="AF54" s="14"/>
      <c r="AG54" s="14"/>
      <c r="AH54" s="14"/>
      <c r="AI54" s="14"/>
      <c r="AJ54" s="14"/>
      <c r="AK54" s="14"/>
      <c r="AL54" s="17" t="e">
        <f t="shared" si="1"/>
        <v>#REF!</v>
      </c>
      <c r="AM54" s="26" t="e">
        <f t="shared" si="2"/>
        <v>#REF!</v>
      </c>
      <c r="AN54" s="26" t="e">
        <f t="shared" si="3"/>
        <v>#REF!</v>
      </c>
      <c r="AO54" s="26" t="e">
        <f t="shared" si="4"/>
        <v>#REF!</v>
      </c>
      <c r="AP54" s="26" t="e">
        <f t="shared" si="5"/>
        <v>#REF!</v>
      </c>
      <c r="AQ54" s="26" t="e">
        <f t="shared" si="6"/>
        <v>#REF!</v>
      </c>
    </row>
    <row r="55" spans="1:43" x14ac:dyDescent="0.2">
      <c r="A55" t="s">
        <v>161</v>
      </c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S55" s="26">
        <v>52</v>
      </c>
      <c r="T55" s="17"/>
      <c r="U55" s="14"/>
      <c r="V55" s="14"/>
      <c r="W55" s="14"/>
      <c r="X55" s="14"/>
      <c r="Y55" s="14">
        <v>1</v>
      </c>
      <c r="Z55" s="14"/>
      <c r="AA55" s="14"/>
      <c r="AB55" s="14"/>
      <c r="AC55" s="14">
        <v>1</v>
      </c>
      <c r="AD55" s="14"/>
      <c r="AE55" s="14"/>
      <c r="AF55" s="14"/>
      <c r="AG55" s="14"/>
      <c r="AH55" s="14"/>
      <c r="AI55" s="14"/>
      <c r="AJ55" s="14"/>
      <c r="AK55" s="14"/>
      <c r="AL55" s="17" t="e">
        <f t="shared" si="1"/>
        <v>#REF!</v>
      </c>
      <c r="AM55" s="26" t="e">
        <f t="shared" si="2"/>
        <v>#REF!</v>
      </c>
      <c r="AN55" s="26" t="e">
        <f t="shared" si="3"/>
        <v>#REF!</v>
      </c>
      <c r="AO55" s="26" t="e">
        <f t="shared" si="4"/>
        <v>#REF!</v>
      </c>
      <c r="AP55" s="26" t="e">
        <f t="shared" si="5"/>
        <v>#REF!</v>
      </c>
      <c r="AQ55" s="26" t="e">
        <f t="shared" si="6"/>
        <v>#REF!</v>
      </c>
    </row>
    <row r="56" spans="1:43" x14ac:dyDescent="0.2">
      <c r="A56" t="s">
        <v>162</v>
      </c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S56" s="26">
        <v>53</v>
      </c>
      <c r="T56" s="17"/>
      <c r="U56" s="14"/>
      <c r="V56" s="14"/>
      <c r="W56" s="14"/>
      <c r="X56" s="14"/>
      <c r="Y56" s="14">
        <v>1</v>
      </c>
      <c r="Z56" s="14"/>
      <c r="AA56" s="14"/>
      <c r="AB56" s="14"/>
      <c r="AC56" s="14">
        <v>1</v>
      </c>
      <c r="AD56" s="14"/>
      <c r="AE56" s="14"/>
      <c r="AF56" s="14"/>
      <c r="AG56" s="14"/>
      <c r="AH56" s="14"/>
      <c r="AI56" s="14"/>
      <c r="AJ56" s="14"/>
      <c r="AK56" s="14"/>
      <c r="AL56" s="17" t="e">
        <f t="shared" si="1"/>
        <v>#REF!</v>
      </c>
      <c r="AM56" s="26" t="e">
        <f t="shared" si="2"/>
        <v>#REF!</v>
      </c>
      <c r="AN56" s="26" t="e">
        <f t="shared" si="3"/>
        <v>#REF!</v>
      </c>
      <c r="AO56" s="26" t="e">
        <f t="shared" si="4"/>
        <v>#REF!</v>
      </c>
      <c r="AP56" s="26" t="e">
        <f t="shared" si="5"/>
        <v>#REF!</v>
      </c>
      <c r="AQ56" s="26" t="e">
        <f t="shared" si="6"/>
        <v>#REF!</v>
      </c>
    </row>
    <row r="57" spans="1:43" x14ac:dyDescent="0.2">
      <c r="A57" t="s">
        <v>163</v>
      </c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S57" s="26">
        <v>54</v>
      </c>
      <c r="T57" s="17"/>
      <c r="U57" s="14"/>
      <c r="V57" s="14"/>
      <c r="W57" s="14"/>
      <c r="X57" s="14"/>
      <c r="Y57" s="14">
        <v>1</v>
      </c>
      <c r="Z57" s="14"/>
      <c r="AA57" s="14"/>
      <c r="AB57" s="14"/>
      <c r="AC57" s="14">
        <v>1</v>
      </c>
      <c r="AD57" s="14"/>
      <c r="AE57" s="14"/>
      <c r="AF57" s="14"/>
      <c r="AG57" s="14"/>
      <c r="AH57" s="14"/>
      <c r="AI57" s="14"/>
      <c r="AJ57" s="14"/>
      <c r="AK57" s="14"/>
      <c r="AL57" s="17" t="e">
        <f t="shared" si="1"/>
        <v>#REF!</v>
      </c>
      <c r="AM57" s="26" t="e">
        <f t="shared" si="2"/>
        <v>#REF!</v>
      </c>
      <c r="AN57" s="26" t="e">
        <f t="shared" si="3"/>
        <v>#REF!</v>
      </c>
      <c r="AO57" s="26" t="e">
        <f t="shared" si="4"/>
        <v>#REF!</v>
      </c>
      <c r="AP57" s="26" t="e">
        <f t="shared" si="5"/>
        <v>#REF!</v>
      </c>
      <c r="AQ57" s="26" t="e">
        <f t="shared" si="6"/>
        <v>#REF!</v>
      </c>
    </row>
    <row r="58" spans="1:43" x14ac:dyDescent="0.2">
      <c r="A58" t="s">
        <v>164</v>
      </c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S58" s="26">
        <v>55</v>
      </c>
      <c r="T58" s="17"/>
      <c r="U58" s="14"/>
      <c r="V58" s="14"/>
      <c r="W58" s="14"/>
      <c r="X58" s="14"/>
      <c r="Y58" s="14">
        <v>1</v>
      </c>
      <c r="Z58" s="14"/>
      <c r="AA58" s="14"/>
      <c r="AB58" s="14"/>
      <c r="AC58" s="14">
        <v>1</v>
      </c>
      <c r="AD58" s="14"/>
      <c r="AE58" s="14"/>
      <c r="AF58" s="14"/>
      <c r="AG58" s="14"/>
      <c r="AH58" s="14"/>
      <c r="AI58" s="14"/>
      <c r="AJ58" s="14"/>
      <c r="AK58" s="14"/>
      <c r="AL58" s="17" t="e">
        <f t="shared" si="1"/>
        <v>#REF!</v>
      </c>
      <c r="AM58" s="26" t="e">
        <f t="shared" si="2"/>
        <v>#REF!</v>
      </c>
      <c r="AN58" s="26" t="e">
        <f t="shared" si="3"/>
        <v>#REF!</v>
      </c>
      <c r="AO58" s="26" t="e">
        <f t="shared" si="4"/>
        <v>#REF!</v>
      </c>
      <c r="AP58" s="26" t="e">
        <f t="shared" si="5"/>
        <v>#REF!</v>
      </c>
      <c r="AQ58" s="26" t="e">
        <f t="shared" si="6"/>
        <v>#REF!</v>
      </c>
    </row>
    <row r="59" spans="1:43" x14ac:dyDescent="0.2">
      <c r="A59" t="s">
        <v>165</v>
      </c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S59" s="26">
        <v>56</v>
      </c>
      <c r="T59" s="17"/>
      <c r="U59" s="14"/>
      <c r="V59" s="14"/>
      <c r="W59" s="14"/>
      <c r="X59" s="14"/>
      <c r="Y59" s="14">
        <v>1</v>
      </c>
      <c r="Z59" s="14"/>
      <c r="AA59" s="14"/>
      <c r="AB59" s="14"/>
      <c r="AC59" s="14">
        <v>1</v>
      </c>
      <c r="AD59" s="14"/>
      <c r="AE59" s="14"/>
      <c r="AF59" s="14"/>
      <c r="AG59" s="14"/>
      <c r="AH59" s="14"/>
      <c r="AI59" s="14"/>
      <c r="AJ59" s="14"/>
      <c r="AK59" s="14"/>
      <c r="AL59" s="17" t="e">
        <f t="shared" si="1"/>
        <v>#REF!</v>
      </c>
      <c r="AM59" s="26" t="e">
        <f t="shared" si="2"/>
        <v>#REF!</v>
      </c>
      <c r="AN59" s="26" t="e">
        <f t="shared" si="3"/>
        <v>#REF!</v>
      </c>
      <c r="AO59" s="26" t="e">
        <f t="shared" si="4"/>
        <v>#REF!</v>
      </c>
      <c r="AP59" s="26" t="e">
        <f t="shared" si="5"/>
        <v>#REF!</v>
      </c>
      <c r="AQ59" s="26" t="e">
        <f t="shared" si="6"/>
        <v>#REF!</v>
      </c>
    </row>
    <row r="60" spans="1:43" x14ac:dyDescent="0.2">
      <c r="A60" t="s">
        <v>166</v>
      </c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S60" s="26">
        <v>57</v>
      </c>
      <c r="T60" s="17"/>
      <c r="U60" s="14"/>
      <c r="V60" s="14"/>
      <c r="W60" s="14"/>
      <c r="X60" s="14"/>
      <c r="Y60" s="14">
        <v>1</v>
      </c>
      <c r="Z60" s="14"/>
      <c r="AA60" s="14"/>
      <c r="AB60" s="14"/>
      <c r="AC60" s="14">
        <v>1</v>
      </c>
      <c r="AD60" s="14"/>
      <c r="AE60" s="14"/>
      <c r="AF60" s="14"/>
      <c r="AG60" s="14"/>
      <c r="AH60" s="14"/>
      <c r="AI60" s="14"/>
      <c r="AJ60" s="14"/>
      <c r="AK60" s="14"/>
      <c r="AL60" s="17" t="e">
        <f t="shared" si="1"/>
        <v>#REF!</v>
      </c>
      <c r="AM60" s="26" t="e">
        <f t="shared" si="2"/>
        <v>#REF!</v>
      </c>
      <c r="AN60" s="26" t="e">
        <f t="shared" si="3"/>
        <v>#REF!</v>
      </c>
      <c r="AO60" s="26" t="e">
        <f t="shared" si="4"/>
        <v>#REF!</v>
      </c>
      <c r="AP60" s="26" t="e">
        <f t="shared" si="5"/>
        <v>#REF!</v>
      </c>
      <c r="AQ60" s="26" t="e">
        <f t="shared" si="6"/>
        <v>#REF!</v>
      </c>
    </row>
    <row r="61" spans="1:43" x14ac:dyDescent="0.2">
      <c r="A61" t="s">
        <v>167</v>
      </c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S61" s="26">
        <v>58</v>
      </c>
      <c r="T61" s="17"/>
      <c r="U61" s="14"/>
      <c r="V61" s="14"/>
      <c r="W61" s="14"/>
      <c r="X61" s="14"/>
      <c r="Y61" s="14">
        <v>1</v>
      </c>
      <c r="Z61" s="14"/>
      <c r="AA61" s="14"/>
      <c r="AB61" s="14"/>
      <c r="AC61" s="14"/>
      <c r="AD61" s="14">
        <v>1</v>
      </c>
      <c r="AE61" s="14"/>
      <c r="AF61" s="14"/>
      <c r="AG61" s="14"/>
      <c r="AH61" s="14"/>
      <c r="AI61" s="14"/>
      <c r="AJ61" s="14"/>
      <c r="AK61" s="14"/>
      <c r="AL61" s="17" t="e">
        <f t="shared" si="1"/>
        <v>#REF!</v>
      </c>
      <c r="AM61" s="26" t="e">
        <f t="shared" si="2"/>
        <v>#REF!</v>
      </c>
      <c r="AN61" s="26" t="e">
        <f t="shared" si="3"/>
        <v>#REF!</v>
      </c>
      <c r="AO61" s="26" t="e">
        <f t="shared" si="4"/>
        <v>#REF!</v>
      </c>
      <c r="AP61" s="26" t="e">
        <f t="shared" si="5"/>
        <v>#REF!</v>
      </c>
      <c r="AQ61" s="26" t="e">
        <f t="shared" si="6"/>
        <v>#REF!</v>
      </c>
    </row>
    <row r="62" spans="1:43" x14ac:dyDescent="0.2">
      <c r="A62" t="s">
        <v>168</v>
      </c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S62" s="26">
        <v>59</v>
      </c>
      <c r="T62" s="17"/>
      <c r="U62" s="14"/>
      <c r="V62" s="14"/>
      <c r="W62" s="14"/>
      <c r="X62" s="14"/>
      <c r="Y62" s="14">
        <v>1</v>
      </c>
      <c r="Z62" s="14"/>
      <c r="AA62" s="14"/>
      <c r="AB62" s="14"/>
      <c r="AC62" s="14"/>
      <c r="AD62" s="14">
        <v>1</v>
      </c>
      <c r="AE62" s="14"/>
      <c r="AF62" s="14"/>
      <c r="AG62" s="14"/>
      <c r="AH62" s="14"/>
      <c r="AI62" s="14"/>
      <c r="AJ62" s="14"/>
      <c r="AK62" s="14"/>
      <c r="AL62" s="17" t="e">
        <f t="shared" si="1"/>
        <v>#REF!</v>
      </c>
      <c r="AM62" s="26" t="e">
        <f t="shared" si="2"/>
        <v>#REF!</v>
      </c>
      <c r="AN62" s="26" t="e">
        <f t="shared" si="3"/>
        <v>#REF!</v>
      </c>
      <c r="AO62" s="26" t="e">
        <f t="shared" si="4"/>
        <v>#REF!</v>
      </c>
      <c r="AP62" s="26" t="e">
        <f t="shared" si="5"/>
        <v>#REF!</v>
      </c>
      <c r="AQ62" s="26" t="e">
        <f t="shared" si="6"/>
        <v>#REF!</v>
      </c>
    </row>
    <row r="63" spans="1:43" x14ac:dyDescent="0.2">
      <c r="A63" t="s">
        <v>169</v>
      </c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S63" s="26">
        <v>60</v>
      </c>
      <c r="T63" s="17"/>
      <c r="U63" s="14"/>
      <c r="V63" s="14"/>
      <c r="W63" s="14"/>
      <c r="X63" s="14"/>
      <c r="Y63" s="14">
        <v>1</v>
      </c>
      <c r="Z63" s="14"/>
      <c r="AA63" s="14"/>
      <c r="AB63" s="14"/>
      <c r="AC63" s="14"/>
      <c r="AD63" s="14">
        <v>1</v>
      </c>
      <c r="AE63" s="14"/>
      <c r="AF63" s="14"/>
      <c r="AG63" s="14"/>
      <c r="AH63" s="14"/>
      <c r="AI63" s="14"/>
      <c r="AJ63" s="14"/>
      <c r="AK63" s="14"/>
      <c r="AL63" s="17" t="e">
        <f t="shared" si="1"/>
        <v>#REF!</v>
      </c>
      <c r="AM63" s="26" t="e">
        <f t="shared" si="2"/>
        <v>#REF!</v>
      </c>
      <c r="AN63" s="26" t="e">
        <f t="shared" si="3"/>
        <v>#REF!</v>
      </c>
      <c r="AO63" s="26" t="e">
        <f t="shared" si="4"/>
        <v>#REF!</v>
      </c>
      <c r="AP63" s="26" t="e">
        <f t="shared" si="5"/>
        <v>#REF!</v>
      </c>
      <c r="AQ63" s="26" t="e">
        <f t="shared" si="6"/>
        <v>#REF!</v>
      </c>
    </row>
    <row r="64" spans="1:43" x14ac:dyDescent="0.2">
      <c r="A64" t="s">
        <v>170</v>
      </c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S64" s="26">
        <v>61</v>
      </c>
      <c r="T64" s="17"/>
      <c r="U64" s="14"/>
      <c r="V64" s="14"/>
      <c r="W64" s="14"/>
      <c r="X64" s="14"/>
      <c r="Y64" s="14">
        <v>1</v>
      </c>
      <c r="Z64" s="14"/>
      <c r="AA64" s="14"/>
      <c r="AB64" s="14"/>
      <c r="AC64" s="14"/>
      <c r="AD64" s="14">
        <v>1</v>
      </c>
      <c r="AE64" s="14"/>
      <c r="AF64" s="14"/>
      <c r="AG64" s="14"/>
      <c r="AH64" s="14"/>
      <c r="AI64" s="14"/>
      <c r="AJ64" s="14"/>
      <c r="AK64" s="14"/>
      <c r="AL64" s="17" t="e">
        <f t="shared" si="1"/>
        <v>#REF!</v>
      </c>
      <c r="AM64" s="26" t="e">
        <f t="shared" si="2"/>
        <v>#REF!</v>
      </c>
      <c r="AN64" s="26" t="e">
        <f t="shared" si="3"/>
        <v>#REF!</v>
      </c>
      <c r="AO64" s="26" t="e">
        <f t="shared" si="4"/>
        <v>#REF!</v>
      </c>
      <c r="AP64" s="26" t="e">
        <f t="shared" si="5"/>
        <v>#REF!</v>
      </c>
      <c r="AQ64" s="26" t="e">
        <f t="shared" si="6"/>
        <v>#REF!</v>
      </c>
    </row>
    <row r="65" spans="1:43" x14ac:dyDescent="0.2">
      <c r="A65" t="s">
        <v>171</v>
      </c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S65" s="26">
        <v>62</v>
      </c>
      <c r="T65" s="17"/>
      <c r="U65" s="14"/>
      <c r="V65" s="14"/>
      <c r="W65" s="14"/>
      <c r="X65" s="14"/>
      <c r="Y65" s="14">
        <v>1</v>
      </c>
      <c r="Z65" s="14"/>
      <c r="AA65" s="14"/>
      <c r="AB65" s="14"/>
      <c r="AC65" s="14"/>
      <c r="AD65" s="14">
        <v>1</v>
      </c>
      <c r="AE65" s="14"/>
      <c r="AF65" s="14"/>
      <c r="AG65" s="14"/>
      <c r="AH65" s="14"/>
      <c r="AI65" s="14"/>
      <c r="AJ65" s="14"/>
      <c r="AK65" s="14"/>
      <c r="AL65" s="17" t="e">
        <f t="shared" si="1"/>
        <v>#REF!</v>
      </c>
      <c r="AM65" s="26" t="e">
        <f t="shared" si="2"/>
        <v>#REF!</v>
      </c>
      <c r="AN65" s="26" t="e">
        <f t="shared" si="3"/>
        <v>#REF!</v>
      </c>
      <c r="AO65" s="26" t="e">
        <f t="shared" si="4"/>
        <v>#REF!</v>
      </c>
      <c r="AP65" s="26" t="e">
        <f t="shared" si="5"/>
        <v>#REF!</v>
      </c>
      <c r="AQ65" s="26" t="e">
        <f t="shared" si="6"/>
        <v>#REF!</v>
      </c>
    </row>
    <row r="66" spans="1:43" x14ac:dyDescent="0.2">
      <c r="A66" t="s">
        <v>172</v>
      </c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S66" s="26">
        <v>63</v>
      </c>
      <c r="T66" s="17"/>
      <c r="U66" s="14"/>
      <c r="V66" s="14"/>
      <c r="W66" s="14"/>
      <c r="X66" s="14"/>
      <c r="Y66" s="14">
        <v>1</v>
      </c>
      <c r="Z66" s="14"/>
      <c r="AA66" s="14"/>
      <c r="AB66" s="14"/>
      <c r="AC66" s="14"/>
      <c r="AD66" s="14"/>
      <c r="AE66" s="14"/>
      <c r="AF66" s="14">
        <v>1</v>
      </c>
      <c r="AG66" s="14"/>
      <c r="AH66" s="14"/>
      <c r="AI66" s="14"/>
      <c r="AJ66" s="14"/>
      <c r="AK66" s="14"/>
      <c r="AL66" s="17" t="e">
        <f t="shared" si="1"/>
        <v>#REF!</v>
      </c>
      <c r="AM66" s="26" t="e">
        <f t="shared" si="2"/>
        <v>#REF!</v>
      </c>
      <c r="AN66" s="26" t="e">
        <f t="shared" si="3"/>
        <v>#REF!</v>
      </c>
      <c r="AO66" s="26" t="e">
        <f t="shared" si="4"/>
        <v>#REF!</v>
      </c>
      <c r="AP66" s="26" t="e">
        <f t="shared" si="5"/>
        <v>#REF!</v>
      </c>
      <c r="AQ66" s="26" t="e">
        <f t="shared" si="6"/>
        <v>#REF!</v>
      </c>
    </row>
    <row r="67" spans="1:43" x14ac:dyDescent="0.2">
      <c r="A67" t="s">
        <v>173</v>
      </c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S67" s="26">
        <v>64</v>
      </c>
      <c r="T67" s="17"/>
      <c r="U67" s="14"/>
      <c r="V67" s="14"/>
      <c r="W67" s="14"/>
      <c r="X67" s="14"/>
      <c r="Y67" s="14">
        <v>1</v>
      </c>
      <c r="Z67" s="14"/>
      <c r="AA67" s="14"/>
      <c r="AB67" s="14"/>
      <c r="AC67" s="14"/>
      <c r="AD67" s="14"/>
      <c r="AE67" s="14"/>
      <c r="AF67" s="14">
        <v>1</v>
      </c>
      <c r="AG67" s="14"/>
      <c r="AH67" s="14"/>
      <c r="AI67" s="14"/>
      <c r="AJ67" s="14"/>
      <c r="AK67" s="14"/>
      <c r="AL67" s="17" t="e">
        <f t="shared" si="1"/>
        <v>#REF!</v>
      </c>
      <c r="AM67" s="26" t="e">
        <f t="shared" si="2"/>
        <v>#REF!</v>
      </c>
      <c r="AN67" s="26" t="e">
        <f t="shared" si="3"/>
        <v>#REF!</v>
      </c>
      <c r="AO67" s="26" t="e">
        <f t="shared" si="4"/>
        <v>#REF!</v>
      </c>
      <c r="AP67" s="26" t="e">
        <f t="shared" si="5"/>
        <v>#REF!</v>
      </c>
      <c r="AQ67" s="26" t="e">
        <f t="shared" si="6"/>
        <v>#REF!</v>
      </c>
    </row>
    <row r="68" spans="1:43" x14ac:dyDescent="0.2">
      <c r="A68" t="s">
        <v>174</v>
      </c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S68" s="26">
        <v>65</v>
      </c>
      <c r="T68" s="17"/>
      <c r="U68" s="14"/>
      <c r="V68" s="14"/>
      <c r="W68" s="14"/>
      <c r="X68" s="14"/>
      <c r="Y68" s="14">
        <v>1</v>
      </c>
      <c r="Z68" s="14"/>
      <c r="AA68" s="14"/>
      <c r="AB68" s="14"/>
      <c r="AC68" s="14"/>
      <c r="AD68" s="14"/>
      <c r="AE68" s="14">
        <v>1</v>
      </c>
      <c r="AF68" s="14"/>
      <c r="AG68" s="14"/>
      <c r="AH68" s="14"/>
      <c r="AI68" s="14"/>
      <c r="AJ68" s="14"/>
      <c r="AK68" s="14"/>
      <c r="AL68" s="17" t="e">
        <f t="shared" ref="AL68:AL131" si="7">IF(AND(AM68&lt;&gt;1,AN68&lt;&gt;1,AO68&lt;&gt;1,AP68&lt;&gt;1,AQ68&lt;&gt;1),1,0)</f>
        <v>#REF!</v>
      </c>
      <c r="AM68" s="26" t="e">
        <f t="shared" ref="AM68:AM131" si="8">MAX(SUM(U$1,U68),SUM(V$1,V68),SUM(W$1,W68),SUM(X$1,X68),SUM(Y$1,Y68),SUM(Z$1,Z68))</f>
        <v>#REF!</v>
      </c>
      <c r="AN68" s="26" t="e">
        <f t="shared" ref="AN68:AN131" si="9">MAX(SUM(AA$1,AA68),SUM(AB$1,AB68))</f>
        <v>#REF!</v>
      </c>
      <c r="AO68" s="26" t="e">
        <f t="shared" ref="AO68:AO131" si="10">MAX(SUM(AC$1,AC68),SUM(AD$1,AD68),SUM(AE$1,AE68),SUM(AF$1,AF68))</f>
        <v>#REF!</v>
      </c>
      <c r="AP68" s="26" t="e">
        <f t="shared" ref="AP68:AP131" si="11">MAX(SUM(AG$1,AG68),SUM(AH$1,AH68))</f>
        <v>#REF!</v>
      </c>
      <c r="AQ68" s="26" t="e">
        <f t="shared" ref="AQ68:AQ131" si="12">MAX(SUM(AI$1,AI68),SUM(AJ$1,AJ68),SUM(AK$1,AK68))</f>
        <v>#REF!</v>
      </c>
    </row>
    <row r="69" spans="1:43" x14ac:dyDescent="0.2">
      <c r="A69" t="s">
        <v>175</v>
      </c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S69" s="26">
        <v>66</v>
      </c>
      <c r="T69" s="17"/>
      <c r="U69" s="14"/>
      <c r="V69" s="14"/>
      <c r="W69" s="14"/>
      <c r="X69" s="14"/>
      <c r="Y69" s="14">
        <v>1</v>
      </c>
      <c r="Z69" s="14"/>
      <c r="AA69" s="14"/>
      <c r="AB69" s="14"/>
      <c r="AC69" s="14"/>
      <c r="AD69" s="14"/>
      <c r="AE69" s="14">
        <v>1</v>
      </c>
      <c r="AF69" s="14"/>
      <c r="AG69" s="14"/>
      <c r="AH69" s="14"/>
      <c r="AI69" s="14"/>
      <c r="AJ69" s="14"/>
      <c r="AK69" s="14"/>
      <c r="AL69" s="17" t="e">
        <f t="shared" si="7"/>
        <v>#REF!</v>
      </c>
      <c r="AM69" s="26" t="e">
        <f t="shared" si="8"/>
        <v>#REF!</v>
      </c>
      <c r="AN69" s="26" t="e">
        <f t="shared" si="9"/>
        <v>#REF!</v>
      </c>
      <c r="AO69" s="26" t="e">
        <f t="shared" si="10"/>
        <v>#REF!</v>
      </c>
      <c r="AP69" s="26" t="e">
        <f t="shared" si="11"/>
        <v>#REF!</v>
      </c>
      <c r="AQ69" s="26" t="e">
        <f t="shared" si="12"/>
        <v>#REF!</v>
      </c>
    </row>
    <row r="70" spans="1:43" x14ac:dyDescent="0.2">
      <c r="A70" t="s">
        <v>176</v>
      </c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S70" s="26">
        <v>67</v>
      </c>
      <c r="T70" s="17"/>
      <c r="U70" s="14"/>
      <c r="V70" s="14"/>
      <c r="W70" s="14"/>
      <c r="X70" s="14"/>
      <c r="Y70" s="14">
        <v>1</v>
      </c>
      <c r="Z70" s="14"/>
      <c r="AA70" s="14"/>
      <c r="AB70" s="14"/>
      <c r="AC70" s="14"/>
      <c r="AD70" s="14"/>
      <c r="AE70" s="14">
        <v>1</v>
      </c>
      <c r="AF70" s="14"/>
      <c r="AG70" s="14"/>
      <c r="AH70" s="14"/>
      <c r="AI70" s="14"/>
      <c r="AJ70" s="14"/>
      <c r="AK70" s="14"/>
      <c r="AL70" s="17" t="e">
        <f t="shared" si="7"/>
        <v>#REF!</v>
      </c>
      <c r="AM70" s="26" t="e">
        <f t="shared" si="8"/>
        <v>#REF!</v>
      </c>
      <c r="AN70" s="26" t="e">
        <f t="shared" si="9"/>
        <v>#REF!</v>
      </c>
      <c r="AO70" s="26" t="e">
        <f t="shared" si="10"/>
        <v>#REF!</v>
      </c>
      <c r="AP70" s="26" t="e">
        <f t="shared" si="11"/>
        <v>#REF!</v>
      </c>
      <c r="AQ70" s="26" t="e">
        <f t="shared" si="12"/>
        <v>#REF!</v>
      </c>
    </row>
    <row r="71" spans="1:43" x14ac:dyDescent="0.2">
      <c r="A71" t="s">
        <v>177</v>
      </c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S71" s="26">
        <v>68</v>
      </c>
      <c r="T71" s="17"/>
      <c r="U71" s="14"/>
      <c r="V71" s="14"/>
      <c r="W71" s="14"/>
      <c r="X71" s="14"/>
      <c r="Y71" s="14">
        <v>1</v>
      </c>
      <c r="Z71" s="14"/>
      <c r="AA71" s="14"/>
      <c r="AB71" s="14"/>
      <c r="AC71" s="14"/>
      <c r="AD71" s="14"/>
      <c r="AE71" s="14">
        <v>1</v>
      </c>
      <c r="AF71" s="14"/>
      <c r="AG71" s="14"/>
      <c r="AH71" s="14"/>
      <c r="AI71" s="14"/>
      <c r="AJ71" s="14"/>
      <c r="AK71" s="14"/>
      <c r="AL71" s="17" t="e">
        <f t="shared" si="7"/>
        <v>#REF!</v>
      </c>
      <c r="AM71" s="26" t="e">
        <f t="shared" si="8"/>
        <v>#REF!</v>
      </c>
      <c r="AN71" s="26" t="e">
        <f t="shared" si="9"/>
        <v>#REF!</v>
      </c>
      <c r="AO71" s="26" t="e">
        <f t="shared" si="10"/>
        <v>#REF!</v>
      </c>
      <c r="AP71" s="26" t="e">
        <f t="shared" si="11"/>
        <v>#REF!</v>
      </c>
      <c r="AQ71" s="26" t="e">
        <f t="shared" si="12"/>
        <v>#REF!</v>
      </c>
    </row>
    <row r="72" spans="1:43" x14ac:dyDescent="0.2">
      <c r="A72" t="s">
        <v>178</v>
      </c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S72" s="26">
        <v>69</v>
      </c>
      <c r="T72" s="17"/>
      <c r="U72" s="14"/>
      <c r="V72" s="14"/>
      <c r="W72" s="14"/>
      <c r="X72" s="14"/>
      <c r="Y72" s="14">
        <v>1</v>
      </c>
      <c r="Z72" s="14"/>
      <c r="AA72" s="14"/>
      <c r="AB72" s="14"/>
      <c r="AC72" s="14"/>
      <c r="AD72" s="14"/>
      <c r="AE72" s="14">
        <v>1</v>
      </c>
      <c r="AF72" s="14"/>
      <c r="AG72" s="14"/>
      <c r="AH72" s="14"/>
      <c r="AI72" s="14"/>
      <c r="AJ72" s="14"/>
      <c r="AK72" s="14"/>
      <c r="AL72" s="17" t="e">
        <f t="shared" si="7"/>
        <v>#REF!</v>
      </c>
      <c r="AM72" s="26" t="e">
        <f t="shared" si="8"/>
        <v>#REF!</v>
      </c>
      <c r="AN72" s="26" t="e">
        <f t="shared" si="9"/>
        <v>#REF!</v>
      </c>
      <c r="AO72" s="26" t="e">
        <f t="shared" si="10"/>
        <v>#REF!</v>
      </c>
      <c r="AP72" s="26" t="e">
        <f t="shared" si="11"/>
        <v>#REF!</v>
      </c>
      <c r="AQ72" s="26" t="e">
        <f t="shared" si="12"/>
        <v>#REF!</v>
      </c>
    </row>
    <row r="73" spans="1:43" x14ac:dyDescent="0.2">
      <c r="A73" t="s">
        <v>179</v>
      </c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S73" s="26">
        <v>70</v>
      </c>
      <c r="T73" s="17"/>
      <c r="U73" s="14"/>
      <c r="V73" s="14"/>
      <c r="W73" s="14"/>
      <c r="X73" s="14"/>
      <c r="Y73" s="14">
        <v>1</v>
      </c>
      <c r="Z73" s="14"/>
      <c r="AA73" s="14"/>
      <c r="AB73" s="14"/>
      <c r="AC73" s="14"/>
      <c r="AD73" s="14"/>
      <c r="AE73" s="14">
        <v>1</v>
      </c>
      <c r="AF73" s="14"/>
      <c r="AG73" s="14"/>
      <c r="AH73" s="14"/>
      <c r="AI73" s="14"/>
      <c r="AJ73" s="14"/>
      <c r="AK73" s="14"/>
      <c r="AL73" s="17" t="e">
        <f t="shared" si="7"/>
        <v>#REF!</v>
      </c>
      <c r="AM73" s="26" t="e">
        <f t="shared" si="8"/>
        <v>#REF!</v>
      </c>
      <c r="AN73" s="26" t="e">
        <f t="shared" si="9"/>
        <v>#REF!</v>
      </c>
      <c r="AO73" s="26" t="e">
        <f t="shared" si="10"/>
        <v>#REF!</v>
      </c>
      <c r="AP73" s="26" t="e">
        <f t="shared" si="11"/>
        <v>#REF!</v>
      </c>
      <c r="AQ73" s="26" t="e">
        <f t="shared" si="12"/>
        <v>#REF!</v>
      </c>
    </row>
    <row r="74" spans="1:43" x14ac:dyDescent="0.2">
      <c r="A74" t="s">
        <v>180</v>
      </c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S74" s="26">
        <v>71</v>
      </c>
      <c r="T74" s="17"/>
      <c r="U74" s="14"/>
      <c r="V74" s="14"/>
      <c r="W74" s="14"/>
      <c r="X74" s="14"/>
      <c r="Y74" s="14"/>
      <c r="Z74" s="14">
        <v>1</v>
      </c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7" t="e">
        <f t="shared" si="7"/>
        <v>#REF!</v>
      </c>
      <c r="AM74" s="26" t="e">
        <f t="shared" si="8"/>
        <v>#REF!</v>
      </c>
      <c r="AN74" s="26" t="e">
        <f t="shared" si="9"/>
        <v>#REF!</v>
      </c>
      <c r="AO74" s="26" t="e">
        <f t="shared" si="10"/>
        <v>#REF!</v>
      </c>
      <c r="AP74" s="26" t="e">
        <f t="shared" si="11"/>
        <v>#REF!</v>
      </c>
      <c r="AQ74" s="26" t="e">
        <f t="shared" si="12"/>
        <v>#REF!</v>
      </c>
    </row>
    <row r="75" spans="1:43" x14ac:dyDescent="0.2">
      <c r="A75" t="s">
        <v>181</v>
      </c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S75" s="26">
        <v>72</v>
      </c>
      <c r="T75" s="17"/>
      <c r="U75" s="14"/>
      <c r="V75" s="14"/>
      <c r="W75" s="14"/>
      <c r="X75" s="14"/>
      <c r="Y75" s="14"/>
      <c r="Z75" s="14">
        <v>1</v>
      </c>
      <c r="AA75" s="14"/>
      <c r="AB75" s="14"/>
      <c r="AC75" s="14">
        <v>1</v>
      </c>
      <c r="AD75" s="14"/>
      <c r="AE75" s="14"/>
      <c r="AF75" s="14"/>
      <c r="AG75" s="14"/>
      <c r="AH75" s="14"/>
      <c r="AI75" s="14"/>
      <c r="AJ75" s="14"/>
      <c r="AK75" s="14"/>
      <c r="AL75" s="17" t="e">
        <f t="shared" si="7"/>
        <v>#REF!</v>
      </c>
      <c r="AM75" s="26" t="e">
        <f t="shared" si="8"/>
        <v>#REF!</v>
      </c>
      <c r="AN75" s="26" t="e">
        <f t="shared" si="9"/>
        <v>#REF!</v>
      </c>
      <c r="AO75" s="26" t="e">
        <f t="shared" si="10"/>
        <v>#REF!</v>
      </c>
      <c r="AP75" s="26" t="e">
        <f t="shared" si="11"/>
        <v>#REF!</v>
      </c>
      <c r="AQ75" s="26" t="e">
        <f t="shared" si="12"/>
        <v>#REF!</v>
      </c>
    </row>
    <row r="76" spans="1:43" x14ac:dyDescent="0.2">
      <c r="A76" t="s">
        <v>182</v>
      </c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S76" s="26">
        <v>73</v>
      </c>
      <c r="T76" s="17"/>
      <c r="U76" s="14"/>
      <c r="V76" s="14"/>
      <c r="W76" s="14"/>
      <c r="X76" s="14"/>
      <c r="Y76" s="14"/>
      <c r="Z76" s="14">
        <v>1</v>
      </c>
      <c r="AA76" s="14"/>
      <c r="AB76" s="14"/>
      <c r="AC76" s="14">
        <v>1</v>
      </c>
      <c r="AD76" s="14"/>
      <c r="AE76" s="14"/>
      <c r="AF76" s="14"/>
      <c r="AG76" s="14"/>
      <c r="AH76" s="14"/>
      <c r="AI76" s="14"/>
      <c r="AJ76" s="14"/>
      <c r="AK76" s="14"/>
      <c r="AL76" s="17" t="e">
        <f t="shared" si="7"/>
        <v>#REF!</v>
      </c>
      <c r="AM76" s="26" t="e">
        <f t="shared" si="8"/>
        <v>#REF!</v>
      </c>
      <c r="AN76" s="26" t="e">
        <f t="shared" si="9"/>
        <v>#REF!</v>
      </c>
      <c r="AO76" s="26" t="e">
        <f t="shared" si="10"/>
        <v>#REF!</v>
      </c>
      <c r="AP76" s="26" t="e">
        <f t="shared" si="11"/>
        <v>#REF!</v>
      </c>
      <c r="AQ76" s="26" t="e">
        <f t="shared" si="12"/>
        <v>#REF!</v>
      </c>
    </row>
    <row r="77" spans="1:43" x14ac:dyDescent="0.2">
      <c r="A77" t="s">
        <v>183</v>
      </c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S77" s="26">
        <v>74</v>
      </c>
      <c r="T77" s="17"/>
      <c r="U77" s="14"/>
      <c r="V77" s="14"/>
      <c r="W77" s="14"/>
      <c r="X77" s="14"/>
      <c r="Y77" s="14"/>
      <c r="Z77" s="14">
        <v>1</v>
      </c>
      <c r="AA77" s="14"/>
      <c r="AB77" s="14"/>
      <c r="AC77" s="14">
        <v>1</v>
      </c>
      <c r="AD77" s="14"/>
      <c r="AE77" s="14"/>
      <c r="AF77" s="14"/>
      <c r="AG77" s="14"/>
      <c r="AH77" s="14"/>
      <c r="AI77" s="14"/>
      <c r="AJ77" s="14"/>
      <c r="AK77" s="14"/>
      <c r="AL77" s="17" t="e">
        <f t="shared" si="7"/>
        <v>#REF!</v>
      </c>
      <c r="AM77" s="26" t="e">
        <f t="shared" si="8"/>
        <v>#REF!</v>
      </c>
      <c r="AN77" s="26" t="e">
        <f t="shared" si="9"/>
        <v>#REF!</v>
      </c>
      <c r="AO77" s="26" t="e">
        <f t="shared" si="10"/>
        <v>#REF!</v>
      </c>
      <c r="AP77" s="26" t="e">
        <f t="shared" si="11"/>
        <v>#REF!</v>
      </c>
      <c r="AQ77" s="26" t="e">
        <f t="shared" si="12"/>
        <v>#REF!</v>
      </c>
    </row>
    <row r="78" spans="1:43" x14ac:dyDescent="0.2">
      <c r="A78" t="s">
        <v>184</v>
      </c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S78" s="26">
        <v>75</v>
      </c>
      <c r="T78" s="17"/>
      <c r="U78" s="14"/>
      <c r="V78" s="14"/>
      <c r="W78" s="14"/>
      <c r="X78" s="14"/>
      <c r="Y78" s="14"/>
      <c r="Z78" s="14">
        <v>1</v>
      </c>
      <c r="AA78" s="14"/>
      <c r="AB78" s="14"/>
      <c r="AC78" s="14">
        <v>1</v>
      </c>
      <c r="AD78" s="14"/>
      <c r="AE78" s="14"/>
      <c r="AF78" s="14"/>
      <c r="AG78" s="14"/>
      <c r="AH78" s="14"/>
      <c r="AI78" s="14"/>
      <c r="AJ78" s="14"/>
      <c r="AK78" s="14"/>
      <c r="AL78" s="17" t="e">
        <f t="shared" si="7"/>
        <v>#REF!</v>
      </c>
      <c r="AM78" s="26" t="e">
        <f t="shared" si="8"/>
        <v>#REF!</v>
      </c>
      <c r="AN78" s="26" t="e">
        <f t="shared" si="9"/>
        <v>#REF!</v>
      </c>
      <c r="AO78" s="26" t="e">
        <f t="shared" si="10"/>
        <v>#REF!</v>
      </c>
      <c r="AP78" s="26" t="e">
        <f t="shared" si="11"/>
        <v>#REF!</v>
      </c>
      <c r="AQ78" s="26" t="e">
        <f t="shared" si="12"/>
        <v>#REF!</v>
      </c>
    </row>
    <row r="79" spans="1:43" x14ac:dyDescent="0.2">
      <c r="A79" t="s">
        <v>185</v>
      </c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S79" s="26">
        <v>76</v>
      </c>
      <c r="T79" s="17"/>
      <c r="U79" s="14"/>
      <c r="V79" s="14"/>
      <c r="W79" s="14"/>
      <c r="X79" s="14"/>
      <c r="Y79" s="14"/>
      <c r="Z79" s="14">
        <v>1</v>
      </c>
      <c r="AA79" s="14"/>
      <c r="AB79" s="14"/>
      <c r="AC79" s="14">
        <v>1</v>
      </c>
      <c r="AD79" s="14"/>
      <c r="AE79" s="14"/>
      <c r="AF79" s="14"/>
      <c r="AG79" s="14"/>
      <c r="AH79" s="14"/>
      <c r="AI79" s="14"/>
      <c r="AJ79" s="14"/>
      <c r="AK79" s="14"/>
      <c r="AL79" s="17" t="e">
        <f t="shared" si="7"/>
        <v>#REF!</v>
      </c>
      <c r="AM79" s="26" t="e">
        <f t="shared" si="8"/>
        <v>#REF!</v>
      </c>
      <c r="AN79" s="26" t="e">
        <f t="shared" si="9"/>
        <v>#REF!</v>
      </c>
      <c r="AO79" s="26" t="e">
        <f t="shared" si="10"/>
        <v>#REF!</v>
      </c>
      <c r="AP79" s="26" t="e">
        <f t="shared" si="11"/>
        <v>#REF!</v>
      </c>
      <c r="AQ79" s="26" t="e">
        <f t="shared" si="12"/>
        <v>#REF!</v>
      </c>
    </row>
    <row r="80" spans="1:43" x14ac:dyDescent="0.2">
      <c r="A80" t="s">
        <v>186</v>
      </c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S80" s="26">
        <v>77</v>
      </c>
      <c r="T80" s="17"/>
      <c r="U80" s="14"/>
      <c r="V80" s="14"/>
      <c r="W80" s="14"/>
      <c r="X80" s="14"/>
      <c r="Y80" s="14"/>
      <c r="Z80" s="14">
        <v>1</v>
      </c>
      <c r="AA80" s="14"/>
      <c r="AB80" s="14"/>
      <c r="AC80" s="14">
        <v>1</v>
      </c>
      <c r="AD80" s="14"/>
      <c r="AE80" s="14"/>
      <c r="AF80" s="14"/>
      <c r="AG80" s="14"/>
      <c r="AH80" s="14"/>
      <c r="AI80" s="14"/>
      <c r="AJ80" s="14"/>
      <c r="AK80" s="14"/>
      <c r="AL80" s="17" t="e">
        <f t="shared" si="7"/>
        <v>#REF!</v>
      </c>
      <c r="AM80" s="26" t="e">
        <f t="shared" si="8"/>
        <v>#REF!</v>
      </c>
      <c r="AN80" s="26" t="e">
        <f t="shared" si="9"/>
        <v>#REF!</v>
      </c>
      <c r="AO80" s="26" t="e">
        <f t="shared" si="10"/>
        <v>#REF!</v>
      </c>
      <c r="AP80" s="26" t="e">
        <f t="shared" si="11"/>
        <v>#REF!</v>
      </c>
      <c r="AQ80" s="26" t="e">
        <f t="shared" si="12"/>
        <v>#REF!</v>
      </c>
    </row>
    <row r="81" spans="1:43" x14ac:dyDescent="0.2">
      <c r="A81" t="s">
        <v>187</v>
      </c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S81" s="26">
        <v>78</v>
      </c>
      <c r="T81" s="17"/>
      <c r="U81" s="14"/>
      <c r="V81" s="14"/>
      <c r="W81" s="14"/>
      <c r="X81" s="14"/>
      <c r="Y81" s="14"/>
      <c r="Z81" s="14">
        <v>1</v>
      </c>
      <c r="AA81" s="14"/>
      <c r="AB81" s="14"/>
      <c r="AC81" s="14">
        <v>1</v>
      </c>
      <c r="AD81" s="14"/>
      <c r="AE81" s="14"/>
      <c r="AF81" s="14"/>
      <c r="AG81" s="14"/>
      <c r="AH81" s="14"/>
      <c r="AI81" s="14"/>
      <c r="AJ81" s="14"/>
      <c r="AK81" s="14"/>
      <c r="AL81" s="17" t="e">
        <f t="shared" si="7"/>
        <v>#REF!</v>
      </c>
      <c r="AM81" s="26" t="e">
        <f t="shared" si="8"/>
        <v>#REF!</v>
      </c>
      <c r="AN81" s="26" t="e">
        <f t="shared" si="9"/>
        <v>#REF!</v>
      </c>
      <c r="AO81" s="26" t="e">
        <f t="shared" si="10"/>
        <v>#REF!</v>
      </c>
      <c r="AP81" s="26" t="e">
        <f t="shared" si="11"/>
        <v>#REF!</v>
      </c>
      <c r="AQ81" s="26" t="e">
        <f t="shared" si="12"/>
        <v>#REF!</v>
      </c>
    </row>
    <row r="82" spans="1:43" x14ac:dyDescent="0.2">
      <c r="A82" t="s">
        <v>188</v>
      </c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S82" s="26">
        <v>79</v>
      </c>
      <c r="T82" s="17"/>
      <c r="U82" s="14"/>
      <c r="V82" s="14"/>
      <c r="W82" s="14"/>
      <c r="X82" s="14"/>
      <c r="Y82" s="14"/>
      <c r="Z82" s="14">
        <v>1</v>
      </c>
      <c r="AA82" s="14"/>
      <c r="AB82" s="14"/>
      <c r="AC82" s="14">
        <v>1</v>
      </c>
      <c r="AD82" s="14"/>
      <c r="AE82" s="14"/>
      <c r="AF82" s="14"/>
      <c r="AG82" s="14"/>
      <c r="AH82" s="14"/>
      <c r="AI82" s="14"/>
      <c r="AJ82" s="14"/>
      <c r="AK82" s="14"/>
      <c r="AL82" s="17" t="e">
        <f t="shared" si="7"/>
        <v>#REF!</v>
      </c>
      <c r="AM82" s="26" t="e">
        <f t="shared" si="8"/>
        <v>#REF!</v>
      </c>
      <c r="AN82" s="26" t="e">
        <f t="shared" si="9"/>
        <v>#REF!</v>
      </c>
      <c r="AO82" s="26" t="e">
        <f t="shared" si="10"/>
        <v>#REF!</v>
      </c>
      <c r="AP82" s="26" t="e">
        <f t="shared" si="11"/>
        <v>#REF!</v>
      </c>
      <c r="AQ82" s="26" t="e">
        <f t="shared" si="12"/>
        <v>#REF!</v>
      </c>
    </row>
    <row r="83" spans="1:43" x14ac:dyDescent="0.2">
      <c r="A83" t="s">
        <v>189</v>
      </c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S83" s="26">
        <v>80</v>
      </c>
      <c r="T83" s="17"/>
      <c r="U83" s="14"/>
      <c r="V83" s="14"/>
      <c r="W83" s="14"/>
      <c r="X83" s="14"/>
      <c r="Y83" s="14"/>
      <c r="Z83" s="14">
        <v>1</v>
      </c>
      <c r="AA83" s="14"/>
      <c r="AB83" s="14"/>
      <c r="AC83" s="14"/>
      <c r="AD83" s="14">
        <v>1</v>
      </c>
      <c r="AE83" s="14"/>
      <c r="AF83" s="14"/>
      <c r="AG83" s="14"/>
      <c r="AH83" s="14"/>
      <c r="AI83" s="14"/>
      <c r="AJ83" s="14"/>
      <c r="AK83" s="14"/>
      <c r="AL83" s="17" t="e">
        <f t="shared" si="7"/>
        <v>#REF!</v>
      </c>
      <c r="AM83" s="26" t="e">
        <f t="shared" si="8"/>
        <v>#REF!</v>
      </c>
      <c r="AN83" s="26" t="e">
        <f t="shared" si="9"/>
        <v>#REF!</v>
      </c>
      <c r="AO83" s="26" t="e">
        <f t="shared" si="10"/>
        <v>#REF!</v>
      </c>
      <c r="AP83" s="26" t="e">
        <f t="shared" si="11"/>
        <v>#REF!</v>
      </c>
      <c r="AQ83" s="26" t="e">
        <f t="shared" si="12"/>
        <v>#REF!</v>
      </c>
    </row>
    <row r="84" spans="1:43" x14ac:dyDescent="0.2">
      <c r="A84" t="s">
        <v>190</v>
      </c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S84" s="26">
        <v>81</v>
      </c>
      <c r="T84" s="17"/>
      <c r="U84" s="14"/>
      <c r="V84" s="14"/>
      <c r="W84" s="14"/>
      <c r="X84" s="14"/>
      <c r="Y84" s="14"/>
      <c r="Z84" s="14">
        <v>1</v>
      </c>
      <c r="AA84" s="14"/>
      <c r="AB84" s="14"/>
      <c r="AC84" s="14"/>
      <c r="AD84" s="14">
        <v>1</v>
      </c>
      <c r="AE84" s="14"/>
      <c r="AF84" s="14"/>
      <c r="AG84" s="14"/>
      <c r="AH84" s="14"/>
      <c r="AI84" s="14"/>
      <c r="AJ84" s="14"/>
      <c r="AK84" s="14"/>
      <c r="AL84" s="17" t="e">
        <f t="shared" si="7"/>
        <v>#REF!</v>
      </c>
      <c r="AM84" s="26" t="e">
        <f t="shared" si="8"/>
        <v>#REF!</v>
      </c>
      <c r="AN84" s="26" t="e">
        <f t="shared" si="9"/>
        <v>#REF!</v>
      </c>
      <c r="AO84" s="26" t="e">
        <f t="shared" si="10"/>
        <v>#REF!</v>
      </c>
      <c r="AP84" s="26" t="e">
        <f t="shared" si="11"/>
        <v>#REF!</v>
      </c>
      <c r="AQ84" s="26" t="e">
        <f t="shared" si="12"/>
        <v>#REF!</v>
      </c>
    </row>
    <row r="85" spans="1:43" x14ac:dyDescent="0.2">
      <c r="A85" t="s">
        <v>191</v>
      </c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S85" s="26">
        <v>82</v>
      </c>
      <c r="T85" s="17"/>
      <c r="U85" s="14"/>
      <c r="V85" s="14"/>
      <c r="W85" s="14"/>
      <c r="X85" s="14"/>
      <c r="Y85" s="14"/>
      <c r="Z85" s="14">
        <v>1</v>
      </c>
      <c r="AA85" s="14"/>
      <c r="AB85" s="14"/>
      <c r="AC85" s="14"/>
      <c r="AD85" s="14">
        <v>1</v>
      </c>
      <c r="AE85" s="14"/>
      <c r="AF85" s="14"/>
      <c r="AG85" s="14"/>
      <c r="AH85" s="14"/>
      <c r="AI85" s="14"/>
      <c r="AJ85" s="14"/>
      <c r="AK85" s="14"/>
      <c r="AL85" s="17" t="e">
        <f t="shared" si="7"/>
        <v>#REF!</v>
      </c>
      <c r="AM85" s="26" t="e">
        <f t="shared" si="8"/>
        <v>#REF!</v>
      </c>
      <c r="AN85" s="26" t="e">
        <f t="shared" si="9"/>
        <v>#REF!</v>
      </c>
      <c r="AO85" s="26" t="e">
        <f t="shared" si="10"/>
        <v>#REF!</v>
      </c>
      <c r="AP85" s="26" t="e">
        <f t="shared" si="11"/>
        <v>#REF!</v>
      </c>
      <c r="AQ85" s="26" t="e">
        <f t="shared" si="12"/>
        <v>#REF!</v>
      </c>
    </row>
    <row r="86" spans="1:43" x14ac:dyDescent="0.2">
      <c r="A86" t="s">
        <v>192</v>
      </c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S86" s="26">
        <v>83</v>
      </c>
      <c r="T86" s="17"/>
      <c r="U86" s="14"/>
      <c r="V86" s="14"/>
      <c r="W86" s="14"/>
      <c r="X86" s="14"/>
      <c r="Y86" s="14"/>
      <c r="Z86" s="14">
        <v>1</v>
      </c>
      <c r="AA86" s="14"/>
      <c r="AB86" s="14"/>
      <c r="AC86" s="14"/>
      <c r="AD86" s="14">
        <v>1</v>
      </c>
      <c r="AE86" s="14"/>
      <c r="AF86" s="14"/>
      <c r="AG86" s="14"/>
      <c r="AH86" s="14"/>
      <c r="AI86" s="14"/>
      <c r="AJ86" s="14"/>
      <c r="AK86" s="14"/>
      <c r="AL86" s="17" t="e">
        <f t="shared" si="7"/>
        <v>#REF!</v>
      </c>
      <c r="AM86" s="26" t="e">
        <f t="shared" si="8"/>
        <v>#REF!</v>
      </c>
      <c r="AN86" s="26" t="e">
        <f t="shared" si="9"/>
        <v>#REF!</v>
      </c>
      <c r="AO86" s="26" t="e">
        <f t="shared" si="10"/>
        <v>#REF!</v>
      </c>
      <c r="AP86" s="26" t="e">
        <f t="shared" si="11"/>
        <v>#REF!</v>
      </c>
      <c r="AQ86" s="26" t="e">
        <f t="shared" si="12"/>
        <v>#REF!</v>
      </c>
    </row>
    <row r="87" spans="1:43" x14ac:dyDescent="0.2">
      <c r="A87" t="s">
        <v>193</v>
      </c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S87" s="26">
        <v>84</v>
      </c>
      <c r="T87" s="17"/>
      <c r="U87" s="14"/>
      <c r="V87" s="14"/>
      <c r="W87" s="14"/>
      <c r="X87" s="14"/>
      <c r="Y87" s="14"/>
      <c r="Z87" s="14">
        <v>1</v>
      </c>
      <c r="AA87" s="14"/>
      <c r="AB87" s="14"/>
      <c r="AC87" s="14"/>
      <c r="AD87" s="14">
        <v>1</v>
      </c>
      <c r="AE87" s="14"/>
      <c r="AF87" s="14"/>
      <c r="AG87" s="14"/>
      <c r="AH87" s="14"/>
      <c r="AI87" s="14"/>
      <c r="AJ87" s="14"/>
      <c r="AK87" s="14"/>
      <c r="AL87" s="17" t="e">
        <f t="shared" si="7"/>
        <v>#REF!</v>
      </c>
      <c r="AM87" s="26" t="e">
        <f t="shared" si="8"/>
        <v>#REF!</v>
      </c>
      <c r="AN87" s="26" t="e">
        <f t="shared" si="9"/>
        <v>#REF!</v>
      </c>
      <c r="AO87" s="26" t="e">
        <f t="shared" si="10"/>
        <v>#REF!</v>
      </c>
      <c r="AP87" s="26" t="e">
        <f t="shared" si="11"/>
        <v>#REF!</v>
      </c>
      <c r="AQ87" s="26" t="e">
        <f t="shared" si="12"/>
        <v>#REF!</v>
      </c>
    </row>
    <row r="88" spans="1:43" x14ac:dyDescent="0.2">
      <c r="A88" t="s">
        <v>194</v>
      </c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S88" s="26">
        <v>85</v>
      </c>
      <c r="T88" s="17"/>
      <c r="U88" s="14"/>
      <c r="V88" s="14"/>
      <c r="W88" s="14"/>
      <c r="X88" s="14"/>
      <c r="Y88" s="14"/>
      <c r="Z88" s="14">
        <v>1</v>
      </c>
      <c r="AA88" s="14"/>
      <c r="AB88" s="14"/>
      <c r="AC88" s="14"/>
      <c r="AD88" s="14"/>
      <c r="AE88" s="14"/>
      <c r="AF88" s="14">
        <v>1</v>
      </c>
      <c r="AG88" s="14"/>
      <c r="AH88" s="14"/>
      <c r="AI88" s="14"/>
      <c r="AJ88" s="14"/>
      <c r="AK88" s="14"/>
      <c r="AL88" s="17" t="e">
        <f t="shared" si="7"/>
        <v>#REF!</v>
      </c>
      <c r="AM88" s="26" t="e">
        <f t="shared" si="8"/>
        <v>#REF!</v>
      </c>
      <c r="AN88" s="26" t="e">
        <f t="shared" si="9"/>
        <v>#REF!</v>
      </c>
      <c r="AO88" s="26" t="e">
        <f t="shared" si="10"/>
        <v>#REF!</v>
      </c>
      <c r="AP88" s="26" t="e">
        <f t="shared" si="11"/>
        <v>#REF!</v>
      </c>
      <c r="AQ88" s="26" t="e">
        <f t="shared" si="12"/>
        <v>#REF!</v>
      </c>
    </row>
    <row r="89" spans="1:43" x14ac:dyDescent="0.2">
      <c r="A89" t="s">
        <v>195</v>
      </c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S89" s="26">
        <v>86</v>
      </c>
      <c r="T89" s="17"/>
      <c r="U89" s="14"/>
      <c r="V89" s="14"/>
      <c r="W89" s="14"/>
      <c r="X89" s="14"/>
      <c r="Y89" s="14"/>
      <c r="Z89" s="14">
        <v>1</v>
      </c>
      <c r="AA89" s="14"/>
      <c r="AB89" s="14"/>
      <c r="AC89" s="14"/>
      <c r="AD89" s="14"/>
      <c r="AE89" s="14"/>
      <c r="AF89" s="14">
        <v>1</v>
      </c>
      <c r="AG89" s="14"/>
      <c r="AH89" s="14"/>
      <c r="AI89" s="14"/>
      <c r="AJ89" s="14"/>
      <c r="AK89" s="14"/>
      <c r="AL89" s="17" t="e">
        <f t="shared" si="7"/>
        <v>#REF!</v>
      </c>
      <c r="AM89" s="26" t="e">
        <f t="shared" si="8"/>
        <v>#REF!</v>
      </c>
      <c r="AN89" s="26" t="e">
        <f t="shared" si="9"/>
        <v>#REF!</v>
      </c>
      <c r="AO89" s="26" t="e">
        <f t="shared" si="10"/>
        <v>#REF!</v>
      </c>
      <c r="AP89" s="26" t="e">
        <f t="shared" si="11"/>
        <v>#REF!</v>
      </c>
      <c r="AQ89" s="26" t="e">
        <f t="shared" si="12"/>
        <v>#REF!</v>
      </c>
    </row>
    <row r="90" spans="1:43" x14ac:dyDescent="0.2">
      <c r="A90" t="s">
        <v>196</v>
      </c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S90" s="26">
        <v>87</v>
      </c>
      <c r="T90" s="17"/>
      <c r="U90" s="14"/>
      <c r="V90" s="14"/>
      <c r="W90" s="14"/>
      <c r="X90" s="14"/>
      <c r="Y90" s="14"/>
      <c r="Z90" s="14">
        <v>1</v>
      </c>
      <c r="AA90" s="14"/>
      <c r="AB90" s="14"/>
      <c r="AC90" s="14"/>
      <c r="AD90" s="14"/>
      <c r="AE90" s="14">
        <v>1</v>
      </c>
      <c r="AF90" s="14"/>
      <c r="AG90" s="14"/>
      <c r="AH90" s="14"/>
      <c r="AI90" s="14"/>
      <c r="AJ90" s="14"/>
      <c r="AK90" s="14"/>
      <c r="AL90" s="17" t="e">
        <f t="shared" si="7"/>
        <v>#REF!</v>
      </c>
      <c r="AM90" s="26" t="e">
        <f t="shared" si="8"/>
        <v>#REF!</v>
      </c>
      <c r="AN90" s="26" t="e">
        <f t="shared" si="9"/>
        <v>#REF!</v>
      </c>
      <c r="AO90" s="26" t="e">
        <f t="shared" si="10"/>
        <v>#REF!</v>
      </c>
      <c r="AP90" s="26" t="e">
        <f t="shared" si="11"/>
        <v>#REF!</v>
      </c>
      <c r="AQ90" s="26" t="e">
        <f t="shared" si="12"/>
        <v>#REF!</v>
      </c>
    </row>
    <row r="91" spans="1:43" x14ac:dyDescent="0.2">
      <c r="A91" t="s">
        <v>197</v>
      </c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S91" s="26">
        <v>88</v>
      </c>
      <c r="T91" s="17"/>
      <c r="U91" s="14"/>
      <c r="V91" s="14"/>
      <c r="W91" s="14"/>
      <c r="X91" s="14"/>
      <c r="Y91" s="14"/>
      <c r="Z91" s="14">
        <v>1</v>
      </c>
      <c r="AA91" s="14"/>
      <c r="AB91" s="14"/>
      <c r="AC91" s="14"/>
      <c r="AD91" s="14"/>
      <c r="AE91" s="14">
        <v>1</v>
      </c>
      <c r="AF91" s="14"/>
      <c r="AG91" s="14"/>
      <c r="AH91" s="14"/>
      <c r="AI91" s="14"/>
      <c r="AJ91" s="14"/>
      <c r="AK91" s="14"/>
      <c r="AL91" s="17" t="e">
        <f t="shared" si="7"/>
        <v>#REF!</v>
      </c>
      <c r="AM91" s="26" t="e">
        <f t="shared" si="8"/>
        <v>#REF!</v>
      </c>
      <c r="AN91" s="26" t="e">
        <f t="shared" si="9"/>
        <v>#REF!</v>
      </c>
      <c r="AO91" s="26" t="e">
        <f t="shared" si="10"/>
        <v>#REF!</v>
      </c>
      <c r="AP91" s="26" t="e">
        <f t="shared" si="11"/>
        <v>#REF!</v>
      </c>
      <c r="AQ91" s="26" t="e">
        <f t="shared" si="12"/>
        <v>#REF!</v>
      </c>
    </row>
    <row r="92" spans="1:43" x14ac:dyDescent="0.2">
      <c r="A92" t="s">
        <v>198</v>
      </c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S92" s="26">
        <v>89</v>
      </c>
      <c r="T92" s="17"/>
      <c r="U92" s="14"/>
      <c r="V92" s="14"/>
      <c r="W92" s="14"/>
      <c r="X92" s="14"/>
      <c r="Y92" s="14"/>
      <c r="Z92" s="14">
        <v>1</v>
      </c>
      <c r="AA92" s="14"/>
      <c r="AB92" s="14"/>
      <c r="AC92" s="14"/>
      <c r="AD92" s="14"/>
      <c r="AE92" s="14">
        <v>1</v>
      </c>
      <c r="AF92" s="14"/>
      <c r="AG92" s="14"/>
      <c r="AH92" s="14"/>
      <c r="AI92" s="14"/>
      <c r="AJ92" s="14"/>
      <c r="AK92" s="14"/>
      <c r="AL92" s="17" t="e">
        <f t="shared" si="7"/>
        <v>#REF!</v>
      </c>
      <c r="AM92" s="26" t="e">
        <f t="shared" si="8"/>
        <v>#REF!</v>
      </c>
      <c r="AN92" s="26" t="e">
        <f t="shared" si="9"/>
        <v>#REF!</v>
      </c>
      <c r="AO92" s="26" t="e">
        <f t="shared" si="10"/>
        <v>#REF!</v>
      </c>
      <c r="AP92" s="26" t="e">
        <f t="shared" si="11"/>
        <v>#REF!</v>
      </c>
      <c r="AQ92" s="26" t="e">
        <f t="shared" si="12"/>
        <v>#REF!</v>
      </c>
    </row>
    <row r="93" spans="1:43" x14ac:dyDescent="0.2">
      <c r="A93" t="s">
        <v>199</v>
      </c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S93" s="26">
        <v>90</v>
      </c>
      <c r="T93" s="17"/>
      <c r="U93" s="14"/>
      <c r="V93" s="14"/>
      <c r="W93" s="14"/>
      <c r="X93" s="14"/>
      <c r="Y93" s="14"/>
      <c r="Z93" s="14">
        <v>1</v>
      </c>
      <c r="AA93" s="14"/>
      <c r="AB93" s="14"/>
      <c r="AC93" s="14"/>
      <c r="AD93" s="14"/>
      <c r="AE93" s="14">
        <v>1</v>
      </c>
      <c r="AF93" s="14"/>
      <c r="AG93" s="14"/>
      <c r="AH93" s="14"/>
      <c r="AI93" s="14"/>
      <c r="AJ93" s="14"/>
      <c r="AK93" s="14"/>
      <c r="AL93" s="17" t="e">
        <f t="shared" si="7"/>
        <v>#REF!</v>
      </c>
      <c r="AM93" s="26" t="e">
        <f t="shared" si="8"/>
        <v>#REF!</v>
      </c>
      <c r="AN93" s="26" t="e">
        <f t="shared" si="9"/>
        <v>#REF!</v>
      </c>
      <c r="AO93" s="26" t="e">
        <f t="shared" si="10"/>
        <v>#REF!</v>
      </c>
      <c r="AP93" s="26" t="e">
        <f t="shared" si="11"/>
        <v>#REF!</v>
      </c>
      <c r="AQ93" s="26" t="e">
        <f t="shared" si="12"/>
        <v>#REF!</v>
      </c>
    </row>
    <row r="94" spans="1:43" x14ac:dyDescent="0.2">
      <c r="A94" t="s">
        <v>200</v>
      </c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S94" s="26">
        <v>91</v>
      </c>
      <c r="T94" s="17"/>
      <c r="U94" s="14"/>
      <c r="V94" s="14"/>
      <c r="W94" s="14"/>
      <c r="X94" s="14"/>
      <c r="Y94" s="14"/>
      <c r="Z94" s="14">
        <v>1</v>
      </c>
      <c r="AA94" s="14"/>
      <c r="AB94" s="14"/>
      <c r="AC94" s="14"/>
      <c r="AD94" s="14"/>
      <c r="AE94" s="14">
        <v>1</v>
      </c>
      <c r="AF94" s="14"/>
      <c r="AG94" s="14"/>
      <c r="AH94" s="14"/>
      <c r="AI94" s="14"/>
      <c r="AJ94" s="14"/>
      <c r="AK94" s="14"/>
      <c r="AL94" s="17" t="e">
        <f t="shared" si="7"/>
        <v>#REF!</v>
      </c>
      <c r="AM94" s="26" t="e">
        <f t="shared" si="8"/>
        <v>#REF!</v>
      </c>
      <c r="AN94" s="26" t="e">
        <f t="shared" si="9"/>
        <v>#REF!</v>
      </c>
      <c r="AO94" s="26" t="e">
        <f t="shared" si="10"/>
        <v>#REF!</v>
      </c>
      <c r="AP94" s="26" t="e">
        <f t="shared" si="11"/>
        <v>#REF!</v>
      </c>
      <c r="AQ94" s="26" t="e">
        <f t="shared" si="12"/>
        <v>#REF!</v>
      </c>
    </row>
    <row r="95" spans="1:43" x14ac:dyDescent="0.2">
      <c r="A95" t="s">
        <v>201</v>
      </c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S95" s="26">
        <v>92</v>
      </c>
      <c r="T95" s="17"/>
      <c r="U95" s="14"/>
      <c r="V95" s="14"/>
      <c r="W95" s="14"/>
      <c r="X95" s="14"/>
      <c r="Y95" s="14"/>
      <c r="Z95" s="14">
        <v>1</v>
      </c>
      <c r="AA95" s="14"/>
      <c r="AB95" s="14"/>
      <c r="AC95" s="14"/>
      <c r="AD95" s="14"/>
      <c r="AE95" s="14">
        <v>1</v>
      </c>
      <c r="AF95" s="14"/>
      <c r="AG95" s="14"/>
      <c r="AH95" s="14"/>
      <c r="AI95" s="14"/>
      <c r="AJ95" s="14"/>
      <c r="AK95" s="14"/>
      <c r="AL95" s="17" t="e">
        <f t="shared" si="7"/>
        <v>#REF!</v>
      </c>
      <c r="AM95" s="26" t="e">
        <f t="shared" si="8"/>
        <v>#REF!</v>
      </c>
      <c r="AN95" s="26" t="e">
        <f t="shared" si="9"/>
        <v>#REF!</v>
      </c>
      <c r="AO95" s="26" t="e">
        <f t="shared" si="10"/>
        <v>#REF!</v>
      </c>
      <c r="AP95" s="26" t="e">
        <f t="shared" si="11"/>
        <v>#REF!</v>
      </c>
      <c r="AQ95" s="26" t="e">
        <f t="shared" si="12"/>
        <v>#REF!</v>
      </c>
    </row>
    <row r="96" spans="1:43" x14ac:dyDescent="0.2">
      <c r="A96" t="s">
        <v>202</v>
      </c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S96" s="26">
        <v>93</v>
      </c>
      <c r="T96" s="17"/>
      <c r="U96" s="14"/>
      <c r="V96" s="14">
        <v>1</v>
      </c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7" t="e">
        <f t="shared" si="7"/>
        <v>#REF!</v>
      </c>
      <c r="AM96" s="26" t="e">
        <f t="shared" si="8"/>
        <v>#REF!</v>
      </c>
      <c r="AN96" s="26" t="e">
        <f t="shared" si="9"/>
        <v>#REF!</v>
      </c>
      <c r="AO96" s="26" t="e">
        <f t="shared" si="10"/>
        <v>#REF!</v>
      </c>
      <c r="AP96" s="26" t="e">
        <f t="shared" si="11"/>
        <v>#REF!</v>
      </c>
      <c r="AQ96" s="26" t="e">
        <f t="shared" si="12"/>
        <v>#REF!</v>
      </c>
    </row>
    <row r="97" spans="1:43" x14ac:dyDescent="0.2">
      <c r="A97" t="s">
        <v>203</v>
      </c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S97" s="26">
        <v>94</v>
      </c>
      <c r="T97" s="17"/>
      <c r="U97" s="14"/>
      <c r="V97" s="14">
        <v>1</v>
      </c>
      <c r="W97" s="14"/>
      <c r="X97" s="14"/>
      <c r="Y97" s="14"/>
      <c r="Z97" s="14"/>
      <c r="AA97" s="14"/>
      <c r="AB97" s="14"/>
      <c r="AC97" s="14">
        <v>1</v>
      </c>
      <c r="AD97" s="14"/>
      <c r="AE97" s="14"/>
      <c r="AF97" s="14"/>
      <c r="AG97" s="14"/>
      <c r="AH97" s="14"/>
      <c r="AI97" s="14"/>
      <c r="AJ97" s="14"/>
      <c r="AK97" s="14"/>
      <c r="AL97" s="17" t="e">
        <f t="shared" si="7"/>
        <v>#REF!</v>
      </c>
      <c r="AM97" s="26" t="e">
        <f t="shared" si="8"/>
        <v>#REF!</v>
      </c>
      <c r="AN97" s="26" t="e">
        <f t="shared" si="9"/>
        <v>#REF!</v>
      </c>
      <c r="AO97" s="26" t="e">
        <f t="shared" si="10"/>
        <v>#REF!</v>
      </c>
      <c r="AP97" s="26" t="e">
        <f t="shared" si="11"/>
        <v>#REF!</v>
      </c>
      <c r="AQ97" s="26" t="e">
        <f t="shared" si="12"/>
        <v>#REF!</v>
      </c>
    </row>
    <row r="98" spans="1:43" x14ac:dyDescent="0.2">
      <c r="A98" t="s">
        <v>204</v>
      </c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S98" s="26">
        <v>95</v>
      </c>
      <c r="T98" s="17"/>
      <c r="U98" s="14"/>
      <c r="V98" s="14">
        <v>1</v>
      </c>
      <c r="W98" s="14"/>
      <c r="X98" s="14"/>
      <c r="Y98" s="14"/>
      <c r="Z98" s="14"/>
      <c r="AA98" s="14"/>
      <c r="AB98" s="14"/>
      <c r="AC98" s="14">
        <v>1</v>
      </c>
      <c r="AD98" s="14"/>
      <c r="AE98" s="14"/>
      <c r="AF98" s="14"/>
      <c r="AG98" s="14"/>
      <c r="AH98" s="14"/>
      <c r="AI98" s="14"/>
      <c r="AJ98" s="14"/>
      <c r="AK98" s="14"/>
      <c r="AL98" s="17" t="e">
        <f t="shared" si="7"/>
        <v>#REF!</v>
      </c>
      <c r="AM98" s="26" t="e">
        <f t="shared" si="8"/>
        <v>#REF!</v>
      </c>
      <c r="AN98" s="26" t="e">
        <f t="shared" si="9"/>
        <v>#REF!</v>
      </c>
      <c r="AO98" s="26" t="e">
        <f t="shared" si="10"/>
        <v>#REF!</v>
      </c>
      <c r="AP98" s="26" t="e">
        <f t="shared" si="11"/>
        <v>#REF!</v>
      </c>
      <c r="AQ98" s="26" t="e">
        <f t="shared" si="12"/>
        <v>#REF!</v>
      </c>
    </row>
    <row r="99" spans="1:43" x14ac:dyDescent="0.2">
      <c r="A99" t="s">
        <v>205</v>
      </c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S99" s="26">
        <v>96</v>
      </c>
      <c r="T99" s="17"/>
      <c r="U99" s="14"/>
      <c r="V99" s="14">
        <v>1</v>
      </c>
      <c r="W99" s="14"/>
      <c r="X99" s="14"/>
      <c r="Y99" s="14"/>
      <c r="Z99" s="14"/>
      <c r="AA99" s="14"/>
      <c r="AB99" s="14"/>
      <c r="AC99" s="14">
        <v>1</v>
      </c>
      <c r="AD99" s="14"/>
      <c r="AE99" s="14"/>
      <c r="AF99" s="14"/>
      <c r="AG99" s="14"/>
      <c r="AH99" s="14"/>
      <c r="AI99" s="14"/>
      <c r="AJ99" s="14"/>
      <c r="AK99" s="14"/>
      <c r="AL99" s="17" t="e">
        <f t="shared" si="7"/>
        <v>#REF!</v>
      </c>
      <c r="AM99" s="26" t="e">
        <f t="shared" si="8"/>
        <v>#REF!</v>
      </c>
      <c r="AN99" s="26" t="e">
        <f t="shared" si="9"/>
        <v>#REF!</v>
      </c>
      <c r="AO99" s="26" t="e">
        <f t="shared" si="10"/>
        <v>#REF!</v>
      </c>
      <c r="AP99" s="26" t="e">
        <f t="shared" si="11"/>
        <v>#REF!</v>
      </c>
      <c r="AQ99" s="26" t="e">
        <f t="shared" si="12"/>
        <v>#REF!</v>
      </c>
    </row>
    <row r="100" spans="1:43" x14ac:dyDescent="0.2">
      <c r="A100" t="s">
        <v>206</v>
      </c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S100" s="26">
        <v>97</v>
      </c>
      <c r="T100" s="17"/>
      <c r="U100" s="14"/>
      <c r="V100" s="14">
        <v>1</v>
      </c>
      <c r="W100" s="14"/>
      <c r="X100" s="14"/>
      <c r="Y100" s="14"/>
      <c r="Z100" s="14"/>
      <c r="AA100" s="14"/>
      <c r="AB100" s="14"/>
      <c r="AC100" s="14">
        <v>1</v>
      </c>
      <c r="AD100" s="14"/>
      <c r="AE100" s="14"/>
      <c r="AF100" s="14"/>
      <c r="AG100" s="14"/>
      <c r="AH100" s="14"/>
      <c r="AI100" s="14"/>
      <c r="AJ100" s="14"/>
      <c r="AK100" s="14"/>
      <c r="AL100" s="17" t="e">
        <f t="shared" si="7"/>
        <v>#REF!</v>
      </c>
      <c r="AM100" s="26" t="e">
        <f t="shared" si="8"/>
        <v>#REF!</v>
      </c>
      <c r="AN100" s="26" t="e">
        <f t="shared" si="9"/>
        <v>#REF!</v>
      </c>
      <c r="AO100" s="26" t="e">
        <f t="shared" si="10"/>
        <v>#REF!</v>
      </c>
      <c r="AP100" s="26" t="e">
        <f t="shared" si="11"/>
        <v>#REF!</v>
      </c>
      <c r="AQ100" s="26" t="e">
        <f t="shared" si="12"/>
        <v>#REF!</v>
      </c>
    </row>
    <row r="101" spans="1:43" x14ac:dyDescent="0.2">
      <c r="A101" t="s">
        <v>207</v>
      </c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S101" s="26">
        <v>98</v>
      </c>
      <c r="T101" s="17"/>
      <c r="U101" s="14"/>
      <c r="V101" s="14">
        <v>1</v>
      </c>
      <c r="W101" s="14"/>
      <c r="X101" s="14"/>
      <c r="Y101" s="14"/>
      <c r="Z101" s="14"/>
      <c r="AA101" s="14"/>
      <c r="AB101" s="14"/>
      <c r="AC101" s="14">
        <v>1</v>
      </c>
      <c r="AD101" s="14"/>
      <c r="AE101" s="14"/>
      <c r="AF101" s="14"/>
      <c r="AG101" s="14"/>
      <c r="AH101" s="14"/>
      <c r="AI101" s="14"/>
      <c r="AJ101" s="14"/>
      <c r="AK101" s="14"/>
      <c r="AL101" s="17" t="e">
        <f t="shared" si="7"/>
        <v>#REF!</v>
      </c>
      <c r="AM101" s="26" t="e">
        <f t="shared" si="8"/>
        <v>#REF!</v>
      </c>
      <c r="AN101" s="26" t="e">
        <f t="shared" si="9"/>
        <v>#REF!</v>
      </c>
      <c r="AO101" s="26" t="e">
        <f t="shared" si="10"/>
        <v>#REF!</v>
      </c>
      <c r="AP101" s="26" t="e">
        <f t="shared" si="11"/>
        <v>#REF!</v>
      </c>
      <c r="AQ101" s="26" t="e">
        <f t="shared" si="12"/>
        <v>#REF!</v>
      </c>
    </row>
    <row r="102" spans="1:43" x14ac:dyDescent="0.2">
      <c r="A102" t="s">
        <v>208</v>
      </c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S102" s="26">
        <v>99</v>
      </c>
      <c r="T102" s="17"/>
      <c r="U102" s="14"/>
      <c r="V102" s="14">
        <v>1</v>
      </c>
      <c r="W102" s="14"/>
      <c r="X102" s="14"/>
      <c r="Y102" s="14"/>
      <c r="Z102" s="14"/>
      <c r="AA102" s="14"/>
      <c r="AB102" s="14"/>
      <c r="AC102" s="14">
        <v>1</v>
      </c>
      <c r="AD102" s="14"/>
      <c r="AE102" s="14"/>
      <c r="AF102" s="14"/>
      <c r="AG102" s="14"/>
      <c r="AH102" s="14"/>
      <c r="AI102" s="14"/>
      <c r="AJ102" s="14"/>
      <c r="AK102" s="14"/>
      <c r="AL102" s="17" t="e">
        <f t="shared" si="7"/>
        <v>#REF!</v>
      </c>
      <c r="AM102" s="26" t="e">
        <f t="shared" si="8"/>
        <v>#REF!</v>
      </c>
      <c r="AN102" s="26" t="e">
        <f t="shared" si="9"/>
        <v>#REF!</v>
      </c>
      <c r="AO102" s="26" t="e">
        <f t="shared" si="10"/>
        <v>#REF!</v>
      </c>
      <c r="AP102" s="26" t="e">
        <f t="shared" si="11"/>
        <v>#REF!</v>
      </c>
      <c r="AQ102" s="26" t="e">
        <f t="shared" si="12"/>
        <v>#REF!</v>
      </c>
    </row>
    <row r="103" spans="1:43" x14ac:dyDescent="0.2">
      <c r="A103" t="s">
        <v>209</v>
      </c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S103" s="26">
        <v>100</v>
      </c>
      <c r="T103" s="17"/>
      <c r="U103" s="14"/>
      <c r="V103" s="14">
        <v>1</v>
      </c>
      <c r="W103" s="14"/>
      <c r="X103" s="14"/>
      <c r="Y103" s="14"/>
      <c r="Z103" s="14"/>
      <c r="AA103" s="14"/>
      <c r="AB103" s="14"/>
      <c r="AC103" s="14">
        <v>1</v>
      </c>
      <c r="AD103" s="14"/>
      <c r="AE103" s="14"/>
      <c r="AF103" s="14"/>
      <c r="AG103" s="14"/>
      <c r="AH103" s="14"/>
      <c r="AI103" s="14"/>
      <c r="AJ103" s="14"/>
      <c r="AK103" s="14"/>
      <c r="AL103" s="17" t="e">
        <f t="shared" si="7"/>
        <v>#REF!</v>
      </c>
      <c r="AM103" s="26" t="e">
        <f t="shared" si="8"/>
        <v>#REF!</v>
      </c>
      <c r="AN103" s="26" t="e">
        <f t="shared" si="9"/>
        <v>#REF!</v>
      </c>
      <c r="AO103" s="26" t="e">
        <f t="shared" si="10"/>
        <v>#REF!</v>
      </c>
      <c r="AP103" s="26" t="e">
        <f t="shared" si="11"/>
        <v>#REF!</v>
      </c>
      <c r="AQ103" s="26" t="e">
        <f t="shared" si="12"/>
        <v>#REF!</v>
      </c>
    </row>
    <row r="104" spans="1:43" x14ac:dyDescent="0.2">
      <c r="A104" t="s">
        <v>210</v>
      </c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S104" s="26">
        <v>101</v>
      </c>
      <c r="T104" s="17"/>
      <c r="U104" s="14"/>
      <c r="V104" s="14">
        <v>1</v>
      </c>
      <c r="W104" s="14"/>
      <c r="X104" s="14"/>
      <c r="Y104" s="14"/>
      <c r="Z104" s="14"/>
      <c r="AA104" s="14"/>
      <c r="AB104" s="14"/>
      <c r="AC104" s="14">
        <v>1</v>
      </c>
      <c r="AD104" s="14"/>
      <c r="AE104" s="14"/>
      <c r="AF104" s="14"/>
      <c r="AG104" s="14"/>
      <c r="AH104" s="14"/>
      <c r="AI104" s="14"/>
      <c r="AJ104" s="14"/>
      <c r="AK104" s="14"/>
      <c r="AL104" s="17" t="e">
        <f t="shared" si="7"/>
        <v>#REF!</v>
      </c>
      <c r="AM104" s="26" t="e">
        <f t="shared" si="8"/>
        <v>#REF!</v>
      </c>
      <c r="AN104" s="26" t="e">
        <f t="shared" si="9"/>
        <v>#REF!</v>
      </c>
      <c r="AO104" s="26" t="e">
        <f t="shared" si="10"/>
        <v>#REF!</v>
      </c>
      <c r="AP104" s="26" t="e">
        <f t="shared" si="11"/>
        <v>#REF!</v>
      </c>
      <c r="AQ104" s="26" t="e">
        <f t="shared" si="12"/>
        <v>#REF!</v>
      </c>
    </row>
    <row r="105" spans="1:43" x14ac:dyDescent="0.2">
      <c r="A105" t="s">
        <v>211</v>
      </c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S105" s="26">
        <v>102</v>
      </c>
      <c r="T105" s="17"/>
      <c r="U105" s="14"/>
      <c r="V105" s="14">
        <v>1</v>
      </c>
      <c r="W105" s="14"/>
      <c r="X105" s="14"/>
      <c r="Y105" s="14"/>
      <c r="Z105" s="14"/>
      <c r="AA105" s="14"/>
      <c r="AB105" s="14"/>
      <c r="AC105" s="14"/>
      <c r="AD105" s="14">
        <v>1</v>
      </c>
      <c r="AE105" s="14"/>
      <c r="AF105" s="14"/>
      <c r="AG105" s="14"/>
      <c r="AH105" s="14"/>
      <c r="AI105" s="14"/>
      <c r="AJ105" s="14"/>
      <c r="AK105" s="14"/>
      <c r="AL105" s="17" t="e">
        <f t="shared" si="7"/>
        <v>#REF!</v>
      </c>
      <c r="AM105" s="26" t="e">
        <f t="shared" si="8"/>
        <v>#REF!</v>
      </c>
      <c r="AN105" s="26" t="e">
        <f t="shared" si="9"/>
        <v>#REF!</v>
      </c>
      <c r="AO105" s="26" t="e">
        <f t="shared" si="10"/>
        <v>#REF!</v>
      </c>
      <c r="AP105" s="26" t="e">
        <f t="shared" si="11"/>
        <v>#REF!</v>
      </c>
      <c r="AQ105" s="26" t="e">
        <f t="shared" si="12"/>
        <v>#REF!</v>
      </c>
    </row>
    <row r="106" spans="1:43" x14ac:dyDescent="0.2">
      <c r="A106" t="s">
        <v>212</v>
      </c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S106" s="26">
        <v>103</v>
      </c>
      <c r="T106" s="17"/>
      <c r="U106" s="14"/>
      <c r="V106" s="14">
        <v>1</v>
      </c>
      <c r="W106" s="14"/>
      <c r="X106" s="14"/>
      <c r="Y106" s="14"/>
      <c r="Z106" s="14"/>
      <c r="AA106" s="14"/>
      <c r="AB106" s="14"/>
      <c r="AC106" s="14"/>
      <c r="AD106" s="14">
        <v>1</v>
      </c>
      <c r="AE106" s="14"/>
      <c r="AF106" s="14"/>
      <c r="AG106" s="14"/>
      <c r="AH106" s="14"/>
      <c r="AI106" s="14"/>
      <c r="AJ106" s="14"/>
      <c r="AK106" s="14"/>
      <c r="AL106" s="17" t="e">
        <f t="shared" si="7"/>
        <v>#REF!</v>
      </c>
      <c r="AM106" s="26" t="e">
        <f t="shared" si="8"/>
        <v>#REF!</v>
      </c>
      <c r="AN106" s="26" t="e">
        <f t="shared" si="9"/>
        <v>#REF!</v>
      </c>
      <c r="AO106" s="26" t="e">
        <f t="shared" si="10"/>
        <v>#REF!</v>
      </c>
      <c r="AP106" s="26" t="e">
        <f t="shared" si="11"/>
        <v>#REF!</v>
      </c>
      <c r="AQ106" s="26" t="e">
        <f t="shared" si="12"/>
        <v>#REF!</v>
      </c>
    </row>
    <row r="107" spans="1:43" x14ac:dyDescent="0.2">
      <c r="A107" t="s">
        <v>213</v>
      </c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S107" s="26">
        <v>104</v>
      </c>
      <c r="T107" s="17"/>
      <c r="U107" s="14"/>
      <c r="V107" s="14">
        <v>1</v>
      </c>
      <c r="W107" s="14"/>
      <c r="X107" s="14"/>
      <c r="Y107" s="14"/>
      <c r="Z107" s="14"/>
      <c r="AA107" s="14"/>
      <c r="AB107" s="14"/>
      <c r="AC107" s="14"/>
      <c r="AD107" s="14">
        <v>1</v>
      </c>
      <c r="AE107" s="14"/>
      <c r="AF107" s="14"/>
      <c r="AG107" s="14"/>
      <c r="AH107" s="14"/>
      <c r="AI107" s="14"/>
      <c r="AJ107" s="14"/>
      <c r="AK107" s="14"/>
      <c r="AL107" s="17" t="e">
        <f t="shared" si="7"/>
        <v>#REF!</v>
      </c>
      <c r="AM107" s="26" t="e">
        <f t="shared" si="8"/>
        <v>#REF!</v>
      </c>
      <c r="AN107" s="26" t="e">
        <f t="shared" si="9"/>
        <v>#REF!</v>
      </c>
      <c r="AO107" s="26" t="e">
        <f t="shared" si="10"/>
        <v>#REF!</v>
      </c>
      <c r="AP107" s="26" t="e">
        <f t="shared" si="11"/>
        <v>#REF!</v>
      </c>
      <c r="AQ107" s="26" t="e">
        <f t="shared" si="12"/>
        <v>#REF!</v>
      </c>
    </row>
    <row r="108" spans="1:43" x14ac:dyDescent="0.2">
      <c r="A108" t="s">
        <v>214</v>
      </c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S108" s="26">
        <v>105</v>
      </c>
      <c r="T108" s="17"/>
      <c r="U108" s="14"/>
      <c r="V108" s="14">
        <v>1</v>
      </c>
      <c r="W108" s="14"/>
      <c r="X108" s="14"/>
      <c r="Y108" s="14"/>
      <c r="Z108" s="14"/>
      <c r="AA108" s="14"/>
      <c r="AB108" s="14"/>
      <c r="AC108" s="14"/>
      <c r="AD108" s="14">
        <v>1</v>
      </c>
      <c r="AE108" s="14"/>
      <c r="AF108" s="14"/>
      <c r="AG108" s="14"/>
      <c r="AH108" s="14"/>
      <c r="AI108" s="14"/>
      <c r="AJ108" s="14"/>
      <c r="AK108" s="14"/>
      <c r="AL108" s="17" t="e">
        <f t="shared" si="7"/>
        <v>#REF!</v>
      </c>
      <c r="AM108" s="26" t="e">
        <f t="shared" si="8"/>
        <v>#REF!</v>
      </c>
      <c r="AN108" s="26" t="e">
        <f t="shared" si="9"/>
        <v>#REF!</v>
      </c>
      <c r="AO108" s="26" t="e">
        <f t="shared" si="10"/>
        <v>#REF!</v>
      </c>
      <c r="AP108" s="26" t="e">
        <f t="shared" si="11"/>
        <v>#REF!</v>
      </c>
      <c r="AQ108" s="26" t="e">
        <f t="shared" si="12"/>
        <v>#REF!</v>
      </c>
    </row>
    <row r="109" spans="1:43" x14ac:dyDescent="0.2">
      <c r="A109" t="s">
        <v>215</v>
      </c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S109" s="26">
        <v>106</v>
      </c>
      <c r="T109" s="17"/>
      <c r="U109" s="14"/>
      <c r="V109" s="14">
        <v>1</v>
      </c>
      <c r="W109" s="14"/>
      <c r="X109" s="14"/>
      <c r="Y109" s="14"/>
      <c r="Z109" s="14"/>
      <c r="AA109" s="14"/>
      <c r="AB109" s="14"/>
      <c r="AC109" s="14"/>
      <c r="AD109" s="14">
        <v>1</v>
      </c>
      <c r="AE109" s="14"/>
      <c r="AF109" s="14"/>
      <c r="AG109" s="14"/>
      <c r="AH109" s="14"/>
      <c r="AI109" s="14"/>
      <c r="AJ109" s="14"/>
      <c r="AK109" s="14"/>
      <c r="AL109" s="17" t="e">
        <f t="shared" si="7"/>
        <v>#REF!</v>
      </c>
      <c r="AM109" s="26" t="e">
        <f t="shared" si="8"/>
        <v>#REF!</v>
      </c>
      <c r="AN109" s="26" t="e">
        <f t="shared" si="9"/>
        <v>#REF!</v>
      </c>
      <c r="AO109" s="26" t="e">
        <f t="shared" si="10"/>
        <v>#REF!</v>
      </c>
      <c r="AP109" s="26" t="e">
        <f t="shared" si="11"/>
        <v>#REF!</v>
      </c>
      <c r="AQ109" s="26" t="e">
        <f t="shared" si="12"/>
        <v>#REF!</v>
      </c>
    </row>
    <row r="110" spans="1:43" x14ac:dyDescent="0.2">
      <c r="A110" t="s">
        <v>216</v>
      </c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S110" s="26">
        <v>107</v>
      </c>
      <c r="T110" s="17"/>
      <c r="U110" s="14"/>
      <c r="V110" s="14">
        <v>1</v>
      </c>
      <c r="W110" s="14"/>
      <c r="X110" s="14"/>
      <c r="Y110" s="14"/>
      <c r="Z110" s="14"/>
      <c r="AA110" s="14"/>
      <c r="AB110" s="14"/>
      <c r="AC110" s="14"/>
      <c r="AD110" s="14"/>
      <c r="AE110" s="14"/>
      <c r="AF110" s="14">
        <v>1</v>
      </c>
      <c r="AG110" s="14"/>
      <c r="AH110" s="14"/>
      <c r="AI110" s="14"/>
      <c r="AJ110" s="14"/>
      <c r="AK110" s="14"/>
      <c r="AL110" s="17" t="e">
        <f t="shared" si="7"/>
        <v>#REF!</v>
      </c>
      <c r="AM110" s="26" t="e">
        <f t="shared" si="8"/>
        <v>#REF!</v>
      </c>
      <c r="AN110" s="26" t="e">
        <f t="shared" si="9"/>
        <v>#REF!</v>
      </c>
      <c r="AO110" s="26" t="e">
        <f t="shared" si="10"/>
        <v>#REF!</v>
      </c>
      <c r="AP110" s="26" t="e">
        <f t="shared" si="11"/>
        <v>#REF!</v>
      </c>
      <c r="AQ110" s="26" t="e">
        <f t="shared" si="12"/>
        <v>#REF!</v>
      </c>
    </row>
    <row r="111" spans="1:43" x14ac:dyDescent="0.2">
      <c r="A111" t="s">
        <v>217</v>
      </c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S111" s="26">
        <v>108</v>
      </c>
      <c r="T111" s="17"/>
      <c r="U111" s="14"/>
      <c r="V111" s="14">
        <v>1</v>
      </c>
      <c r="W111" s="14"/>
      <c r="X111" s="14"/>
      <c r="Y111" s="14"/>
      <c r="Z111" s="14"/>
      <c r="AA111" s="14"/>
      <c r="AB111" s="14"/>
      <c r="AC111" s="14"/>
      <c r="AD111" s="14"/>
      <c r="AE111" s="14"/>
      <c r="AF111" s="14">
        <v>1</v>
      </c>
      <c r="AG111" s="14"/>
      <c r="AH111" s="14"/>
      <c r="AI111" s="14"/>
      <c r="AJ111" s="14"/>
      <c r="AK111" s="14"/>
      <c r="AL111" s="17" t="e">
        <f t="shared" si="7"/>
        <v>#REF!</v>
      </c>
      <c r="AM111" s="26" t="e">
        <f t="shared" si="8"/>
        <v>#REF!</v>
      </c>
      <c r="AN111" s="26" t="e">
        <f t="shared" si="9"/>
        <v>#REF!</v>
      </c>
      <c r="AO111" s="26" t="e">
        <f t="shared" si="10"/>
        <v>#REF!</v>
      </c>
      <c r="AP111" s="26" t="e">
        <f t="shared" si="11"/>
        <v>#REF!</v>
      </c>
      <c r="AQ111" s="26" t="e">
        <f t="shared" si="12"/>
        <v>#REF!</v>
      </c>
    </row>
    <row r="112" spans="1:43" x14ac:dyDescent="0.2">
      <c r="A112" t="s">
        <v>218</v>
      </c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S112" s="26">
        <v>109</v>
      </c>
      <c r="T112" s="17"/>
      <c r="U112" s="14"/>
      <c r="V112" s="14">
        <v>1</v>
      </c>
      <c r="W112" s="14"/>
      <c r="X112" s="14"/>
      <c r="Y112" s="14"/>
      <c r="Z112" s="14"/>
      <c r="AA112" s="14"/>
      <c r="AB112" s="14"/>
      <c r="AC112" s="14"/>
      <c r="AD112" s="14"/>
      <c r="AE112" s="14">
        <v>1</v>
      </c>
      <c r="AF112" s="14"/>
      <c r="AG112" s="14"/>
      <c r="AH112" s="14"/>
      <c r="AI112" s="14"/>
      <c r="AJ112" s="14"/>
      <c r="AK112" s="14"/>
      <c r="AL112" s="17" t="e">
        <f t="shared" si="7"/>
        <v>#REF!</v>
      </c>
      <c r="AM112" s="26" t="e">
        <f t="shared" si="8"/>
        <v>#REF!</v>
      </c>
      <c r="AN112" s="26" t="e">
        <f t="shared" si="9"/>
        <v>#REF!</v>
      </c>
      <c r="AO112" s="26" t="e">
        <f t="shared" si="10"/>
        <v>#REF!</v>
      </c>
      <c r="AP112" s="26" t="e">
        <f t="shared" si="11"/>
        <v>#REF!</v>
      </c>
      <c r="AQ112" s="26" t="e">
        <f t="shared" si="12"/>
        <v>#REF!</v>
      </c>
    </row>
    <row r="113" spans="1:43" x14ac:dyDescent="0.2">
      <c r="A113" t="s">
        <v>219</v>
      </c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S113" s="26">
        <v>110</v>
      </c>
      <c r="T113" s="17"/>
      <c r="U113" s="14"/>
      <c r="V113" s="14">
        <v>1</v>
      </c>
      <c r="W113" s="14"/>
      <c r="X113" s="14"/>
      <c r="Y113" s="14"/>
      <c r="Z113" s="14"/>
      <c r="AA113" s="14"/>
      <c r="AB113" s="14"/>
      <c r="AC113" s="14"/>
      <c r="AD113" s="14"/>
      <c r="AE113" s="14">
        <v>1</v>
      </c>
      <c r="AF113" s="14"/>
      <c r="AG113" s="14"/>
      <c r="AH113" s="14"/>
      <c r="AI113" s="14"/>
      <c r="AJ113" s="14"/>
      <c r="AK113" s="14"/>
      <c r="AL113" s="17" t="e">
        <f t="shared" si="7"/>
        <v>#REF!</v>
      </c>
      <c r="AM113" s="26" t="e">
        <f t="shared" si="8"/>
        <v>#REF!</v>
      </c>
      <c r="AN113" s="26" t="e">
        <f t="shared" si="9"/>
        <v>#REF!</v>
      </c>
      <c r="AO113" s="26" t="e">
        <f t="shared" si="10"/>
        <v>#REF!</v>
      </c>
      <c r="AP113" s="26" t="e">
        <f t="shared" si="11"/>
        <v>#REF!</v>
      </c>
      <c r="AQ113" s="26" t="e">
        <f t="shared" si="12"/>
        <v>#REF!</v>
      </c>
    </row>
    <row r="114" spans="1:43" x14ac:dyDescent="0.2">
      <c r="A114" t="s">
        <v>220</v>
      </c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S114" s="26">
        <v>111</v>
      </c>
      <c r="T114" s="17"/>
      <c r="U114" s="14"/>
      <c r="V114" s="14">
        <v>1</v>
      </c>
      <c r="W114" s="14"/>
      <c r="X114" s="14"/>
      <c r="Y114" s="14"/>
      <c r="Z114" s="14"/>
      <c r="AA114" s="14"/>
      <c r="AB114" s="14"/>
      <c r="AC114" s="14"/>
      <c r="AD114" s="14"/>
      <c r="AE114" s="14">
        <v>1</v>
      </c>
      <c r="AF114" s="14"/>
      <c r="AG114" s="14"/>
      <c r="AH114" s="14"/>
      <c r="AI114" s="14"/>
      <c r="AJ114" s="14"/>
      <c r="AK114" s="14"/>
      <c r="AL114" s="17" t="e">
        <f t="shared" si="7"/>
        <v>#REF!</v>
      </c>
      <c r="AM114" s="26" t="e">
        <f t="shared" si="8"/>
        <v>#REF!</v>
      </c>
      <c r="AN114" s="26" t="e">
        <f t="shared" si="9"/>
        <v>#REF!</v>
      </c>
      <c r="AO114" s="26" t="e">
        <f t="shared" si="10"/>
        <v>#REF!</v>
      </c>
      <c r="AP114" s="26" t="e">
        <f t="shared" si="11"/>
        <v>#REF!</v>
      </c>
      <c r="AQ114" s="26" t="e">
        <f t="shared" si="12"/>
        <v>#REF!</v>
      </c>
    </row>
    <row r="115" spans="1:43" x14ac:dyDescent="0.2">
      <c r="A115" t="s">
        <v>221</v>
      </c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S115" s="26">
        <v>112</v>
      </c>
      <c r="T115" s="17"/>
      <c r="U115" s="14"/>
      <c r="V115" s="14">
        <v>1</v>
      </c>
      <c r="W115" s="14"/>
      <c r="X115" s="14"/>
      <c r="Y115" s="14"/>
      <c r="Z115" s="14"/>
      <c r="AA115" s="14"/>
      <c r="AB115" s="14"/>
      <c r="AC115" s="14"/>
      <c r="AD115" s="14"/>
      <c r="AE115" s="14">
        <v>1</v>
      </c>
      <c r="AF115" s="14"/>
      <c r="AG115" s="14"/>
      <c r="AH115" s="14"/>
      <c r="AI115" s="14"/>
      <c r="AJ115" s="14"/>
      <c r="AK115" s="14"/>
      <c r="AL115" s="17" t="e">
        <f t="shared" si="7"/>
        <v>#REF!</v>
      </c>
      <c r="AM115" s="26" t="e">
        <f t="shared" si="8"/>
        <v>#REF!</v>
      </c>
      <c r="AN115" s="26" t="e">
        <f t="shared" si="9"/>
        <v>#REF!</v>
      </c>
      <c r="AO115" s="26" t="e">
        <f t="shared" si="10"/>
        <v>#REF!</v>
      </c>
      <c r="AP115" s="26" t="e">
        <f t="shared" si="11"/>
        <v>#REF!</v>
      </c>
      <c r="AQ115" s="26" t="e">
        <f t="shared" si="12"/>
        <v>#REF!</v>
      </c>
    </row>
    <row r="116" spans="1:43" x14ac:dyDescent="0.2">
      <c r="A116" t="s">
        <v>222</v>
      </c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S116" s="26">
        <v>113</v>
      </c>
      <c r="T116" s="17"/>
      <c r="U116" s="14"/>
      <c r="V116" s="14">
        <v>1</v>
      </c>
      <c r="W116" s="14"/>
      <c r="X116" s="14"/>
      <c r="Y116" s="14"/>
      <c r="Z116" s="14"/>
      <c r="AA116" s="14"/>
      <c r="AB116" s="14"/>
      <c r="AC116" s="14"/>
      <c r="AD116" s="14"/>
      <c r="AE116" s="14">
        <v>1</v>
      </c>
      <c r="AF116" s="14"/>
      <c r="AG116" s="14"/>
      <c r="AH116" s="14"/>
      <c r="AI116" s="14"/>
      <c r="AJ116" s="14"/>
      <c r="AK116" s="14"/>
      <c r="AL116" s="17" t="e">
        <f t="shared" si="7"/>
        <v>#REF!</v>
      </c>
      <c r="AM116" s="26" t="e">
        <f t="shared" si="8"/>
        <v>#REF!</v>
      </c>
      <c r="AN116" s="26" t="e">
        <f t="shared" si="9"/>
        <v>#REF!</v>
      </c>
      <c r="AO116" s="26" t="e">
        <f t="shared" si="10"/>
        <v>#REF!</v>
      </c>
      <c r="AP116" s="26" t="e">
        <f t="shared" si="11"/>
        <v>#REF!</v>
      </c>
      <c r="AQ116" s="26" t="e">
        <f t="shared" si="12"/>
        <v>#REF!</v>
      </c>
    </row>
    <row r="117" spans="1:43" x14ac:dyDescent="0.2">
      <c r="A117" t="s">
        <v>223</v>
      </c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S117" s="26">
        <v>114</v>
      </c>
      <c r="T117" s="17"/>
      <c r="U117" s="14"/>
      <c r="V117" s="14">
        <v>1</v>
      </c>
      <c r="W117" s="14"/>
      <c r="X117" s="14"/>
      <c r="Y117" s="14"/>
      <c r="Z117" s="14"/>
      <c r="AA117" s="14"/>
      <c r="AB117" s="14"/>
      <c r="AC117" s="14"/>
      <c r="AD117" s="14"/>
      <c r="AE117" s="14">
        <v>1</v>
      </c>
      <c r="AF117" s="14"/>
      <c r="AG117" s="14"/>
      <c r="AH117" s="14"/>
      <c r="AI117" s="14"/>
      <c r="AJ117" s="14"/>
      <c r="AK117" s="14"/>
      <c r="AL117" s="17" t="e">
        <f t="shared" si="7"/>
        <v>#REF!</v>
      </c>
      <c r="AM117" s="26" t="e">
        <f t="shared" si="8"/>
        <v>#REF!</v>
      </c>
      <c r="AN117" s="26" t="e">
        <f t="shared" si="9"/>
        <v>#REF!</v>
      </c>
      <c r="AO117" s="26" t="e">
        <f t="shared" si="10"/>
        <v>#REF!</v>
      </c>
      <c r="AP117" s="26" t="e">
        <f t="shared" si="11"/>
        <v>#REF!</v>
      </c>
      <c r="AQ117" s="26" t="e">
        <f t="shared" si="12"/>
        <v>#REF!</v>
      </c>
    </row>
    <row r="118" spans="1:43" x14ac:dyDescent="0.2">
      <c r="A118" t="s">
        <v>224</v>
      </c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S118" s="26">
        <v>115</v>
      </c>
      <c r="T118" s="17"/>
      <c r="U118" s="14"/>
      <c r="V118" s="14"/>
      <c r="W118" s="14">
        <v>1</v>
      </c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7" t="e">
        <f t="shared" si="7"/>
        <v>#REF!</v>
      </c>
      <c r="AM118" s="26" t="e">
        <f t="shared" si="8"/>
        <v>#REF!</v>
      </c>
      <c r="AN118" s="26" t="e">
        <f t="shared" si="9"/>
        <v>#REF!</v>
      </c>
      <c r="AO118" s="26" t="e">
        <f t="shared" si="10"/>
        <v>#REF!</v>
      </c>
      <c r="AP118" s="26" t="e">
        <f t="shared" si="11"/>
        <v>#REF!</v>
      </c>
      <c r="AQ118" s="26" t="e">
        <f t="shared" si="12"/>
        <v>#REF!</v>
      </c>
    </row>
    <row r="119" spans="1:43" x14ac:dyDescent="0.2">
      <c r="A119" t="s">
        <v>225</v>
      </c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S119" s="26">
        <v>116</v>
      </c>
      <c r="T119" s="17"/>
      <c r="U119" s="14"/>
      <c r="V119" s="14"/>
      <c r="W119" s="14">
        <v>1</v>
      </c>
      <c r="X119" s="14"/>
      <c r="Y119" s="14"/>
      <c r="Z119" s="14"/>
      <c r="AA119" s="14"/>
      <c r="AB119" s="14"/>
      <c r="AC119" s="14">
        <v>1</v>
      </c>
      <c r="AD119" s="14"/>
      <c r="AE119" s="14"/>
      <c r="AF119" s="14"/>
      <c r="AG119" s="14"/>
      <c r="AH119" s="14"/>
      <c r="AI119" s="14"/>
      <c r="AJ119" s="14"/>
      <c r="AK119" s="14"/>
      <c r="AL119" s="17" t="e">
        <f t="shared" si="7"/>
        <v>#REF!</v>
      </c>
      <c r="AM119" s="26" t="e">
        <f t="shared" si="8"/>
        <v>#REF!</v>
      </c>
      <c r="AN119" s="26" t="e">
        <f t="shared" si="9"/>
        <v>#REF!</v>
      </c>
      <c r="AO119" s="26" t="e">
        <f t="shared" si="10"/>
        <v>#REF!</v>
      </c>
      <c r="AP119" s="26" t="e">
        <f t="shared" si="11"/>
        <v>#REF!</v>
      </c>
      <c r="AQ119" s="26" t="e">
        <f t="shared" si="12"/>
        <v>#REF!</v>
      </c>
    </row>
    <row r="120" spans="1:43" x14ac:dyDescent="0.2">
      <c r="A120" t="s">
        <v>226</v>
      </c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S120" s="26">
        <v>117</v>
      </c>
      <c r="T120" s="17"/>
      <c r="U120" s="14"/>
      <c r="V120" s="14"/>
      <c r="W120" s="14">
        <v>1</v>
      </c>
      <c r="X120" s="14"/>
      <c r="Y120" s="14"/>
      <c r="Z120" s="14"/>
      <c r="AA120" s="14"/>
      <c r="AB120" s="14"/>
      <c r="AC120" s="14">
        <v>1</v>
      </c>
      <c r="AD120" s="14"/>
      <c r="AE120" s="14"/>
      <c r="AF120" s="14"/>
      <c r="AG120" s="14"/>
      <c r="AH120" s="14"/>
      <c r="AI120" s="14"/>
      <c r="AJ120" s="14"/>
      <c r="AK120" s="14"/>
      <c r="AL120" s="17" t="e">
        <f t="shared" si="7"/>
        <v>#REF!</v>
      </c>
      <c r="AM120" s="26" t="e">
        <f t="shared" si="8"/>
        <v>#REF!</v>
      </c>
      <c r="AN120" s="26" t="e">
        <f t="shared" si="9"/>
        <v>#REF!</v>
      </c>
      <c r="AO120" s="26" t="e">
        <f t="shared" si="10"/>
        <v>#REF!</v>
      </c>
      <c r="AP120" s="26" t="e">
        <f t="shared" si="11"/>
        <v>#REF!</v>
      </c>
      <c r="AQ120" s="26" t="e">
        <f t="shared" si="12"/>
        <v>#REF!</v>
      </c>
    </row>
    <row r="121" spans="1:43" x14ac:dyDescent="0.2">
      <c r="A121" t="s">
        <v>227</v>
      </c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S121" s="26">
        <v>118</v>
      </c>
      <c r="T121" s="17"/>
      <c r="U121" s="14"/>
      <c r="V121" s="14"/>
      <c r="W121" s="14">
        <v>1</v>
      </c>
      <c r="X121" s="14"/>
      <c r="Y121" s="14"/>
      <c r="Z121" s="14"/>
      <c r="AA121" s="14"/>
      <c r="AB121" s="14"/>
      <c r="AC121" s="14">
        <v>1</v>
      </c>
      <c r="AD121" s="14"/>
      <c r="AE121" s="14"/>
      <c r="AF121" s="14"/>
      <c r="AG121" s="14"/>
      <c r="AH121" s="14"/>
      <c r="AI121" s="14"/>
      <c r="AJ121" s="14"/>
      <c r="AK121" s="14"/>
      <c r="AL121" s="17" t="e">
        <f t="shared" si="7"/>
        <v>#REF!</v>
      </c>
      <c r="AM121" s="26" t="e">
        <f t="shared" si="8"/>
        <v>#REF!</v>
      </c>
      <c r="AN121" s="26" t="e">
        <f t="shared" si="9"/>
        <v>#REF!</v>
      </c>
      <c r="AO121" s="26" t="e">
        <f t="shared" si="10"/>
        <v>#REF!</v>
      </c>
      <c r="AP121" s="26" t="e">
        <f t="shared" si="11"/>
        <v>#REF!</v>
      </c>
      <c r="AQ121" s="26" t="e">
        <f t="shared" si="12"/>
        <v>#REF!</v>
      </c>
    </row>
    <row r="122" spans="1:43" x14ac:dyDescent="0.2">
      <c r="A122" t="s">
        <v>228</v>
      </c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S122" s="26">
        <v>119</v>
      </c>
      <c r="T122" s="17"/>
      <c r="U122" s="14"/>
      <c r="V122" s="14"/>
      <c r="W122" s="14">
        <v>1</v>
      </c>
      <c r="X122" s="14"/>
      <c r="Y122" s="14"/>
      <c r="Z122" s="14"/>
      <c r="AA122" s="14"/>
      <c r="AB122" s="14"/>
      <c r="AC122" s="14">
        <v>1</v>
      </c>
      <c r="AD122" s="14"/>
      <c r="AE122" s="14"/>
      <c r="AF122" s="14"/>
      <c r="AG122" s="14"/>
      <c r="AH122" s="14"/>
      <c r="AI122" s="14"/>
      <c r="AJ122" s="14"/>
      <c r="AK122" s="14"/>
      <c r="AL122" s="17" t="e">
        <f t="shared" si="7"/>
        <v>#REF!</v>
      </c>
      <c r="AM122" s="26" t="e">
        <f t="shared" si="8"/>
        <v>#REF!</v>
      </c>
      <c r="AN122" s="26" t="e">
        <f t="shared" si="9"/>
        <v>#REF!</v>
      </c>
      <c r="AO122" s="26" t="e">
        <f t="shared" si="10"/>
        <v>#REF!</v>
      </c>
      <c r="AP122" s="26" t="e">
        <f t="shared" si="11"/>
        <v>#REF!</v>
      </c>
      <c r="AQ122" s="26" t="e">
        <f t="shared" si="12"/>
        <v>#REF!</v>
      </c>
    </row>
    <row r="123" spans="1:43" x14ac:dyDescent="0.2">
      <c r="A123" t="s">
        <v>229</v>
      </c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S123" s="26">
        <v>120</v>
      </c>
      <c r="T123" s="17"/>
      <c r="U123" s="14"/>
      <c r="V123" s="14"/>
      <c r="W123" s="14">
        <v>1</v>
      </c>
      <c r="X123" s="14"/>
      <c r="Y123" s="14"/>
      <c r="Z123" s="14"/>
      <c r="AA123" s="14"/>
      <c r="AB123" s="14"/>
      <c r="AC123" s="14">
        <v>1</v>
      </c>
      <c r="AD123" s="14"/>
      <c r="AE123" s="14"/>
      <c r="AF123" s="14"/>
      <c r="AG123" s="14"/>
      <c r="AH123" s="14"/>
      <c r="AI123" s="14"/>
      <c r="AJ123" s="14"/>
      <c r="AK123" s="14"/>
      <c r="AL123" s="17" t="e">
        <f t="shared" si="7"/>
        <v>#REF!</v>
      </c>
      <c r="AM123" s="26" t="e">
        <f t="shared" si="8"/>
        <v>#REF!</v>
      </c>
      <c r="AN123" s="26" t="e">
        <f t="shared" si="9"/>
        <v>#REF!</v>
      </c>
      <c r="AO123" s="26" t="e">
        <f t="shared" si="10"/>
        <v>#REF!</v>
      </c>
      <c r="AP123" s="26" t="e">
        <f t="shared" si="11"/>
        <v>#REF!</v>
      </c>
      <c r="AQ123" s="26" t="e">
        <f t="shared" si="12"/>
        <v>#REF!</v>
      </c>
    </row>
    <row r="124" spans="1:43" x14ac:dyDescent="0.2">
      <c r="A124" t="s">
        <v>230</v>
      </c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S124" s="26">
        <v>121</v>
      </c>
      <c r="T124" s="17"/>
      <c r="U124" s="14"/>
      <c r="V124" s="14"/>
      <c r="W124" s="14">
        <v>1</v>
      </c>
      <c r="X124" s="14"/>
      <c r="Y124" s="14"/>
      <c r="Z124" s="14"/>
      <c r="AA124" s="14"/>
      <c r="AB124" s="14"/>
      <c r="AC124" s="14">
        <v>1</v>
      </c>
      <c r="AD124" s="14"/>
      <c r="AE124" s="14"/>
      <c r="AF124" s="14"/>
      <c r="AG124" s="14"/>
      <c r="AH124" s="14"/>
      <c r="AI124" s="14"/>
      <c r="AJ124" s="14"/>
      <c r="AK124" s="14"/>
      <c r="AL124" s="17" t="e">
        <f t="shared" si="7"/>
        <v>#REF!</v>
      </c>
      <c r="AM124" s="26" t="e">
        <f t="shared" si="8"/>
        <v>#REF!</v>
      </c>
      <c r="AN124" s="26" t="e">
        <f t="shared" si="9"/>
        <v>#REF!</v>
      </c>
      <c r="AO124" s="26" t="e">
        <f t="shared" si="10"/>
        <v>#REF!</v>
      </c>
      <c r="AP124" s="26" t="e">
        <f t="shared" si="11"/>
        <v>#REF!</v>
      </c>
      <c r="AQ124" s="26" t="e">
        <f t="shared" si="12"/>
        <v>#REF!</v>
      </c>
    </row>
    <row r="125" spans="1:43" x14ac:dyDescent="0.2">
      <c r="A125" t="s">
        <v>231</v>
      </c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S125" s="26">
        <v>122</v>
      </c>
      <c r="T125" s="17"/>
      <c r="U125" s="14"/>
      <c r="V125" s="14"/>
      <c r="W125" s="14">
        <v>1</v>
      </c>
      <c r="X125" s="14"/>
      <c r="Y125" s="14"/>
      <c r="Z125" s="14"/>
      <c r="AA125" s="14"/>
      <c r="AB125" s="14"/>
      <c r="AC125" s="14">
        <v>1</v>
      </c>
      <c r="AD125" s="14"/>
      <c r="AE125" s="14"/>
      <c r="AF125" s="14"/>
      <c r="AG125" s="14"/>
      <c r="AH125" s="14"/>
      <c r="AI125" s="14"/>
      <c r="AJ125" s="14"/>
      <c r="AK125" s="14"/>
      <c r="AL125" s="17" t="e">
        <f t="shared" si="7"/>
        <v>#REF!</v>
      </c>
      <c r="AM125" s="26" t="e">
        <f t="shared" si="8"/>
        <v>#REF!</v>
      </c>
      <c r="AN125" s="26" t="e">
        <f t="shared" si="9"/>
        <v>#REF!</v>
      </c>
      <c r="AO125" s="26" t="e">
        <f t="shared" si="10"/>
        <v>#REF!</v>
      </c>
      <c r="AP125" s="26" t="e">
        <f t="shared" si="11"/>
        <v>#REF!</v>
      </c>
      <c r="AQ125" s="26" t="e">
        <f t="shared" si="12"/>
        <v>#REF!</v>
      </c>
    </row>
    <row r="126" spans="1:43" x14ac:dyDescent="0.2">
      <c r="A126" t="s">
        <v>232</v>
      </c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S126" s="26">
        <v>123</v>
      </c>
      <c r="T126" s="17"/>
      <c r="U126" s="14"/>
      <c r="V126" s="14"/>
      <c r="W126" s="14">
        <v>1</v>
      </c>
      <c r="X126" s="14"/>
      <c r="Y126" s="14"/>
      <c r="Z126" s="14"/>
      <c r="AA126" s="14"/>
      <c r="AB126" s="14"/>
      <c r="AC126" s="14">
        <v>1</v>
      </c>
      <c r="AD126" s="14"/>
      <c r="AE126" s="14"/>
      <c r="AF126" s="14"/>
      <c r="AG126" s="14"/>
      <c r="AH126" s="14"/>
      <c r="AI126" s="14"/>
      <c r="AJ126" s="14"/>
      <c r="AK126" s="14"/>
      <c r="AL126" s="17" t="e">
        <f t="shared" si="7"/>
        <v>#REF!</v>
      </c>
      <c r="AM126" s="26" t="e">
        <f t="shared" si="8"/>
        <v>#REF!</v>
      </c>
      <c r="AN126" s="26" t="e">
        <f t="shared" si="9"/>
        <v>#REF!</v>
      </c>
      <c r="AO126" s="26" t="e">
        <f t="shared" si="10"/>
        <v>#REF!</v>
      </c>
      <c r="AP126" s="26" t="e">
        <f t="shared" si="11"/>
        <v>#REF!</v>
      </c>
      <c r="AQ126" s="26" t="e">
        <f t="shared" si="12"/>
        <v>#REF!</v>
      </c>
    </row>
    <row r="127" spans="1:43" x14ac:dyDescent="0.2">
      <c r="A127" t="s">
        <v>233</v>
      </c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S127" s="26">
        <v>124</v>
      </c>
      <c r="T127" s="17"/>
      <c r="U127" s="14"/>
      <c r="V127" s="14"/>
      <c r="W127" s="14">
        <v>1</v>
      </c>
      <c r="X127" s="14"/>
      <c r="Y127" s="14"/>
      <c r="Z127" s="14"/>
      <c r="AA127" s="14"/>
      <c r="AB127" s="14"/>
      <c r="AC127" s="14"/>
      <c r="AD127" s="14">
        <v>1</v>
      </c>
      <c r="AE127" s="14"/>
      <c r="AF127" s="14"/>
      <c r="AG127" s="14"/>
      <c r="AH127" s="14"/>
      <c r="AI127" s="14"/>
      <c r="AJ127" s="14"/>
      <c r="AK127" s="14"/>
      <c r="AL127" s="17" t="e">
        <f t="shared" si="7"/>
        <v>#REF!</v>
      </c>
      <c r="AM127" s="26" t="e">
        <f t="shared" si="8"/>
        <v>#REF!</v>
      </c>
      <c r="AN127" s="26" t="e">
        <f t="shared" si="9"/>
        <v>#REF!</v>
      </c>
      <c r="AO127" s="26" t="e">
        <f t="shared" si="10"/>
        <v>#REF!</v>
      </c>
      <c r="AP127" s="26" t="e">
        <f t="shared" si="11"/>
        <v>#REF!</v>
      </c>
      <c r="AQ127" s="26" t="e">
        <f t="shared" si="12"/>
        <v>#REF!</v>
      </c>
    </row>
    <row r="128" spans="1:43" x14ac:dyDescent="0.2">
      <c r="A128" t="s">
        <v>234</v>
      </c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S128" s="26">
        <v>125</v>
      </c>
      <c r="T128" s="17"/>
      <c r="U128" s="14"/>
      <c r="V128" s="14"/>
      <c r="W128" s="14">
        <v>1</v>
      </c>
      <c r="X128" s="14"/>
      <c r="Y128" s="14"/>
      <c r="Z128" s="14"/>
      <c r="AA128" s="14"/>
      <c r="AB128" s="14"/>
      <c r="AC128" s="14"/>
      <c r="AD128" s="14">
        <v>1</v>
      </c>
      <c r="AE128" s="14"/>
      <c r="AF128" s="14"/>
      <c r="AG128" s="14"/>
      <c r="AH128" s="14"/>
      <c r="AI128" s="14"/>
      <c r="AJ128" s="14"/>
      <c r="AK128" s="14"/>
      <c r="AL128" s="17" t="e">
        <f t="shared" si="7"/>
        <v>#REF!</v>
      </c>
      <c r="AM128" s="26" t="e">
        <f t="shared" si="8"/>
        <v>#REF!</v>
      </c>
      <c r="AN128" s="26" t="e">
        <f t="shared" si="9"/>
        <v>#REF!</v>
      </c>
      <c r="AO128" s="26" t="e">
        <f t="shared" si="10"/>
        <v>#REF!</v>
      </c>
      <c r="AP128" s="26" t="e">
        <f t="shared" si="11"/>
        <v>#REF!</v>
      </c>
      <c r="AQ128" s="26" t="e">
        <f t="shared" si="12"/>
        <v>#REF!</v>
      </c>
    </row>
    <row r="129" spans="1:43" x14ac:dyDescent="0.2">
      <c r="A129" t="s">
        <v>235</v>
      </c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S129" s="26">
        <v>126</v>
      </c>
      <c r="T129" s="17"/>
      <c r="U129" s="14"/>
      <c r="V129" s="14"/>
      <c r="W129" s="14">
        <v>1</v>
      </c>
      <c r="X129" s="14"/>
      <c r="Y129" s="14"/>
      <c r="Z129" s="14"/>
      <c r="AA129" s="14"/>
      <c r="AB129" s="14"/>
      <c r="AC129" s="14"/>
      <c r="AD129" s="14">
        <v>1</v>
      </c>
      <c r="AE129" s="14"/>
      <c r="AF129" s="14"/>
      <c r="AG129" s="14"/>
      <c r="AH129" s="14"/>
      <c r="AI129" s="14"/>
      <c r="AJ129" s="14"/>
      <c r="AK129" s="14"/>
      <c r="AL129" s="17" t="e">
        <f t="shared" si="7"/>
        <v>#REF!</v>
      </c>
      <c r="AM129" s="26" t="e">
        <f t="shared" si="8"/>
        <v>#REF!</v>
      </c>
      <c r="AN129" s="26" t="e">
        <f t="shared" si="9"/>
        <v>#REF!</v>
      </c>
      <c r="AO129" s="26" t="e">
        <f t="shared" si="10"/>
        <v>#REF!</v>
      </c>
      <c r="AP129" s="26" t="e">
        <f t="shared" si="11"/>
        <v>#REF!</v>
      </c>
      <c r="AQ129" s="26" t="e">
        <f t="shared" si="12"/>
        <v>#REF!</v>
      </c>
    </row>
    <row r="130" spans="1:43" x14ac:dyDescent="0.2">
      <c r="A130" t="s">
        <v>236</v>
      </c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S130" s="26">
        <v>127</v>
      </c>
      <c r="T130" s="17"/>
      <c r="U130" s="14"/>
      <c r="V130" s="14"/>
      <c r="W130" s="14">
        <v>1</v>
      </c>
      <c r="X130" s="14"/>
      <c r="Y130" s="14"/>
      <c r="Z130" s="14"/>
      <c r="AA130" s="14"/>
      <c r="AB130" s="14"/>
      <c r="AC130" s="14"/>
      <c r="AD130" s="14">
        <v>1</v>
      </c>
      <c r="AE130" s="14"/>
      <c r="AF130" s="14"/>
      <c r="AG130" s="14"/>
      <c r="AH130" s="14"/>
      <c r="AI130" s="14"/>
      <c r="AJ130" s="14"/>
      <c r="AK130" s="14"/>
      <c r="AL130" s="17" t="e">
        <f t="shared" si="7"/>
        <v>#REF!</v>
      </c>
      <c r="AM130" s="26" t="e">
        <f t="shared" si="8"/>
        <v>#REF!</v>
      </c>
      <c r="AN130" s="26" t="e">
        <f t="shared" si="9"/>
        <v>#REF!</v>
      </c>
      <c r="AO130" s="26" t="e">
        <f t="shared" si="10"/>
        <v>#REF!</v>
      </c>
      <c r="AP130" s="26" t="e">
        <f t="shared" si="11"/>
        <v>#REF!</v>
      </c>
      <c r="AQ130" s="26" t="e">
        <f t="shared" si="12"/>
        <v>#REF!</v>
      </c>
    </row>
    <row r="131" spans="1:43" x14ac:dyDescent="0.2">
      <c r="A131" t="s">
        <v>237</v>
      </c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S131" s="26">
        <v>128</v>
      </c>
      <c r="T131" s="17"/>
      <c r="U131" s="14"/>
      <c r="V131" s="14"/>
      <c r="W131" s="14">
        <v>1</v>
      </c>
      <c r="X131" s="14"/>
      <c r="Y131" s="14"/>
      <c r="Z131" s="14"/>
      <c r="AA131" s="14"/>
      <c r="AB131" s="14"/>
      <c r="AC131" s="14"/>
      <c r="AD131" s="14">
        <v>1</v>
      </c>
      <c r="AE131" s="14"/>
      <c r="AF131" s="14"/>
      <c r="AG131" s="14"/>
      <c r="AH131" s="14"/>
      <c r="AI131" s="14"/>
      <c r="AJ131" s="14"/>
      <c r="AK131" s="14"/>
      <c r="AL131" s="17" t="e">
        <f t="shared" si="7"/>
        <v>#REF!</v>
      </c>
      <c r="AM131" s="26" t="e">
        <f t="shared" si="8"/>
        <v>#REF!</v>
      </c>
      <c r="AN131" s="26" t="e">
        <f t="shared" si="9"/>
        <v>#REF!</v>
      </c>
      <c r="AO131" s="26" t="e">
        <f t="shared" si="10"/>
        <v>#REF!</v>
      </c>
      <c r="AP131" s="26" t="e">
        <f t="shared" si="11"/>
        <v>#REF!</v>
      </c>
      <c r="AQ131" s="26" t="e">
        <f t="shared" si="12"/>
        <v>#REF!</v>
      </c>
    </row>
    <row r="132" spans="1:43" x14ac:dyDescent="0.2">
      <c r="A132" t="s">
        <v>238</v>
      </c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S132" s="26">
        <v>129</v>
      </c>
      <c r="T132" s="17"/>
      <c r="U132" s="14"/>
      <c r="V132" s="14"/>
      <c r="W132" s="14">
        <v>1</v>
      </c>
      <c r="X132" s="14"/>
      <c r="Y132" s="14"/>
      <c r="Z132" s="14"/>
      <c r="AA132" s="14"/>
      <c r="AB132" s="14"/>
      <c r="AC132" s="14"/>
      <c r="AD132" s="14"/>
      <c r="AE132" s="14"/>
      <c r="AF132" s="14">
        <v>1</v>
      </c>
      <c r="AG132" s="14"/>
      <c r="AH132" s="14"/>
      <c r="AI132" s="14"/>
      <c r="AJ132" s="14"/>
      <c r="AK132" s="14"/>
      <c r="AL132" s="17" t="e">
        <f t="shared" ref="AL132:AL195" si="13">IF(AND(AM132&lt;&gt;1,AN132&lt;&gt;1,AO132&lt;&gt;1,AP132&lt;&gt;1,AQ132&lt;&gt;1),1,0)</f>
        <v>#REF!</v>
      </c>
      <c r="AM132" s="26" t="e">
        <f t="shared" ref="AM132:AM195" si="14">MAX(SUM(U$1,U132),SUM(V$1,V132),SUM(W$1,W132),SUM(X$1,X132),SUM(Y$1,Y132),SUM(Z$1,Z132))</f>
        <v>#REF!</v>
      </c>
      <c r="AN132" s="26" t="e">
        <f t="shared" ref="AN132:AN195" si="15">MAX(SUM(AA$1,AA132),SUM(AB$1,AB132))</f>
        <v>#REF!</v>
      </c>
      <c r="AO132" s="26" t="e">
        <f t="shared" ref="AO132:AO195" si="16">MAX(SUM(AC$1,AC132),SUM(AD$1,AD132),SUM(AE$1,AE132),SUM(AF$1,AF132))</f>
        <v>#REF!</v>
      </c>
      <c r="AP132" s="26" t="e">
        <f t="shared" ref="AP132:AP195" si="17">MAX(SUM(AG$1,AG132),SUM(AH$1,AH132))</f>
        <v>#REF!</v>
      </c>
      <c r="AQ132" s="26" t="e">
        <f t="shared" ref="AQ132:AQ195" si="18">MAX(SUM(AI$1,AI132),SUM(AJ$1,AJ132),SUM(AK$1,AK132))</f>
        <v>#REF!</v>
      </c>
    </row>
    <row r="133" spans="1:43" x14ac:dyDescent="0.2">
      <c r="A133" t="s">
        <v>239</v>
      </c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S133" s="26">
        <v>130</v>
      </c>
      <c r="T133" s="17"/>
      <c r="U133" s="14"/>
      <c r="V133" s="14"/>
      <c r="W133" s="14">
        <v>1</v>
      </c>
      <c r="X133" s="14"/>
      <c r="Y133" s="14"/>
      <c r="Z133" s="14"/>
      <c r="AA133" s="14"/>
      <c r="AB133" s="14"/>
      <c r="AC133" s="14"/>
      <c r="AD133" s="14"/>
      <c r="AE133" s="14"/>
      <c r="AF133" s="14">
        <v>1</v>
      </c>
      <c r="AG133" s="14"/>
      <c r="AH133" s="14"/>
      <c r="AI133" s="14"/>
      <c r="AJ133" s="14"/>
      <c r="AK133" s="14"/>
      <c r="AL133" s="17" t="e">
        <f t="shared" si="13"/>
        <v>#REF!</v>
      </c>
      <c r="AM133" s="26" t="e">
        <f t="shared" si="14"/>
        <v>#REF!</v>
      </c>
      <c r="AN133" s="26" t="e">
        <f t="shared" si="15"/>
        <v>#REF!</v>
      </c>
      <c r="AO133" s="26" t="e">
        <f t="shared" si="16"/>
        <v>#REF!</v>
      </c>
      <c r="AP133" s="26" t="e">
        <f t="shared" si="17"/>
        <v>#REF!</v>
      </c>
      <c r="AQ133" s="26" t="e">
        <f t="shared" si="18"/>
        <v>#REF!</v>
      </c>
    </row>
    <row r="134" spans="1:43" x14ac:dyDescent="0.2">
      <c r="A134" t="s">
        <v>240</v>
      </c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S134" s="26">
        <v>131</v>
      </c>
      <c r="T134" s="17"/>
      <c r="U134" s="14"/>
      <c r="V134" s="14"/>
      <c r="W134" s="14">
        <v>1</v>
      </c>
      <c r="X134" s="14"/>
      <c r="Y134" s="14"/>
      <c r="Z134" s="14"/>
      <c r="AA134" s="14"/>
      <c r="AB134" s="14"/>
      <c r="AC134" s="14"/>
      <c r="AD134" s="14"/>
      <c r="AE134" s="14">
        <v>1</v>
      </c>
      <c r="AF134" s="14"/>
      <c r="AG134" s="14"/>
      <c r="AH134" s="14"/>
      <c r="AI134" s="14"/>
      <c r="AJ134" s="14"/>
      <c r="AK134" s="14"/>
      <c r="AL134" s="17" t="e">
        <f t="shared" si="13"/>
        <v>#REF!</v>
      </c>
      <c r="AM134" s="26" t="e">
        <f t="shared" si="14"/>
        <v>#REF!</v>
      </c>
      <c r="AN134" s="26" t="e">
        <f t="shared" si="15"/>
        <v>#REF!</v>
      </c>
      <c r="AO134" s="26" t="e">
        <f t="shared" si="16"/>
        <v>#REF!</v>
      </c>
      <c r="AP134" s="26" t="e">
        <f t="shared" si="17"/>
        <v>#REF!</v>
      </c>
      <c r="AQ134" s="26" t="e">
        <f t="shared" si="18"/>
        <v>#REF!</v>
      </c>
    </row>
    <row r="135" spans="1:43" x14ac:dyDescent="0.2">
      <c r="A135" t="s">
        <v>241</v>
      </c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S135" s="26">
        <v>132</v>
      </c>
      <c r="T135" s="17"/>
      <c r="U135" s="14"/>
      <c r="V135" s="14"/>
      <c r="W135" s="14">
        <v>1</v>
      </c>
      <c r="X135" s="14"/>
      <c r="Y135" s="14"/>
      <c r="Z135" s="14"/>
      <c r="AA135" s="14"/>
      <c r="AB135" s="14"/>
      <c r="AC135" s="14"/>
      <c r="AD135" s="14"/>
      <c r="AE135" s="14">
        <v>1</v>
      </c>
      <c r="AF135" s="14"/>
      <c r="AG135" s="14"/>
      <c r="AH135" s="14"/>
      <c r="AI135" s="14"/>
      <c r="AJ135" s="14"/>
      <c r="AK135" s="14"/>
      <c r="AL135" s="17" t="e">
        <f t="shared" si="13"/>
        <v>#REF!</v>
      </c>
      <c r="AM135" s="26" t="e">
        <f t="shared" si="14"/>
        <v>#REF!</v>
      </c>
      <c r="AN135" s="26" t="e">
        <f t="shared" si="15"/>
        <v>#REF!</v>
      </c>
      <c r="AO135" s="26" t="e">
        <f t="shared" si="16"/>
        <v>#REF!</v>
      </c>
      <c r="AP135" s="26" t="e">
        <f t="shared" si="17"/>
        <v>#REF!</v>
      </c>
      <c r="AQ135" s="26" t="e">
        <f t="shared" si="18"/>
        <v>#REF!</v>
      </c>
    </row>
    <row r="136" spans="1:43" x14ac:dyDescent="0.2">
      <c r="A136" t="s">
        <v>242</v>
      </c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S136" s="26">
        <v>133</v>
      </c>
      <c r="T136" s="17"/>
      <c r="U136" s="14"/>
      <c r="V136" s="14"/>
      <c r="W136" s="14">
        <v>1</v>
      </c>
      <c r="X136" s="14"/>
      <c r="Y136" s="14"/>
      <c r="Z136" s="14"/>
      <c r="AA136" s="14"/>
      <c r="AB136" s="14"/>
      <c r="AC136" s="14"/>
      <c r="AD136" s="14"/>
      <c r="AE136" s="14">
        <v>1</v>
      </c>
      <c r="AF136" s="14"/>
      <c r="AG136" s="14"/>
      <c r="AH136" s="14"/>
      <c r="AI136" s="14"/>
      <c r="AJ136" s="14"/>
      <c r="AK136" s="14"/>
      <c r="AL136" s="17" t="e">
        <f t="shared" si="13"/>
        <v>#REF!</v>
      </c>
      <c r="AM136" s="26" t="e">
        <f t="shared" si="14"/>
        <v>#REF!</v>
      </c>
      <c r="AN136" s="26" t="e">
        <f t="shared" si="15"/>
        <v>#REF!</v>
      </c>
      <c r="AO136" s="26" t="e">
        <f t="shared" si="16"/>
        <v>#REF!</v>
      </c>
      <c r="AP136" s="26" t="e">
        <f t="shared" si="17"/>
        <v>#REF!</v>
      </c>
      <c r="AQ136" s="26" t="e">
        <f t="shared" si="18"/>
        <v>#REF!</v>
      </c>
    </row>
    <row r="137" spans="1:43" x14ac:dyDescent="0.2">
      <c r="A137" t="s">
        <v>243</v>
      </c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S137" s="26">
        <v>134</v>
      </c>
      <c r="T137" s="17"/>
      <c r="U137" s="14"/>
      <c r="V137" s="14"/>
      <c r="W137" s="14">
        <v>1</v>
      </c>
      <c r="X137" s="14"/>
      <c r="Y137" s="14"/>
      <c r="Z137" s="14"/>
      <c r="AA137" s="14"/>
      <c r="AB137" s="14"/>
      <c r="AC137" s="14"/>
      <c r="AD137" s="14"/>
      <c r="AE137" s="14">
        <v>1</v>
      </c>
      <c r="AF137" s="14"/>
      <c r="AG137" s="14"/>
      <c r="AH137" s="14"/>
      <c r="AI137" s="14"/>
      <c r="AJ137" s="14"/>
      <c r="AK137" s="14"/>
      <c r="AL137" s="17" t="e">
        <f t="shared" si="13"/>
        <v>#REF!</v>
      </c>
      <c r="AM137" s="26" t="e">
        <f t="shared" si="14"/>
        <v>#REF!</v>
      </c>
      <c r="AN137" s="26" t="e">
        <f t="shared" si="15"/>
        <v>#REF!</v>
      </c>
      <c r="AO137" s="26" t="e">
        <f t="shared" si="16"/>
        <v>#REF!</v>
      </c>
      <c r="AP137" s="26" t="e">
        <f t="shared" si="17"/>
        <v>#REF!</v>
      </c>
      <c r="AQ137" s="26" t="e">
        <f t="shared" si="18"/>
        <v>#REF!</v>
      </c>
    </row>
    <row r="138" spans="1:43" x14ac:dyDescent="0.2">
      <c r="A138" t="s">
        <v>244</v>
      </c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S138" s="26">
        <v>135</v>
      </c>
      <c r="T138" s="17"/>
      <c r="U138" s="14"/>
      <c r="V138" s="14"/>
      <c r="W138" s="14">
        <v>1</v>
      </c>
      <c r="X138" s="14"/>
      <c r="Y138" s="14"/>
      <c r="Z138" s="14"/>
      <c r="AA138" s="14"/>
      <c r="AB138" s="14"/>
      <c r="AC138" s="14"/>
      <c r="AD138" s="14"/>
      <c r="AE138" s="14">
        <v>1</v>
      </c>
      <c r="AF138" s="14"/>
      <c r="AG138" s="14"/>
      <c r="AH138" s="14"/>
      <c r="AI138" s="14"/>
      <c r="AJ138" s="14"/>
      <c r="AK138" s="14"/>
      <c r="AL138" s="17" t="e">
        <f t="shared" si="13"/>
        <v>#REF!</v>
      </c>
      <c r="AM138" s="26" t="e">
        <f t="shared" si="14"/>
        <v>#REF!</v>
      </c>
      <c r="AN138" s="26" t="e">
        <f t="shared" si="15"/>
        <v>#REF!</v>
      </c>
      <c r="AO138" s="26" t="e">
        <f t="shared" si="16"/>
        <v>#REF!</v>
      </c>
      <c r="AP138" s="26" t="e">
        <f t="shared" si="17"/>
        <v>#REF!</v>
      </c>
      <c r="AQ138" s="26" t="e">
        <f t="shared" si="18"/>
        <v>#REF!</v>
      </c>
    </row>
    <row r="139" spans="1:43" x14ac:dyDescent="0.2">
      <c r="A139" t="s">
        <v>245</v>
      </c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S139" s="26">
        <v>136</v>
      </c>
      <c r="T139" s="17"/>
      <c r="U139" s="14"/>
      <c r="V139" s="14"/>
      <c r="W139" s="14">
        <v>1</v>
      </c>
      <c r="X139" s="14"/>
      <c r="Y139" s="14"/>
      <c r="Z139" s="14"/>
      <c r="AA139" s="14"/>
      <c r="AB139" s="14"/>
      <c r="AC139" s="14"/>
      <c r="AD139" s="14"/>
      <c r="AE139" s="14">
        <v>1</v>
      </c>
      <c r="AF139" s="14"/>
      <c r="AG139" s="14"/>
      <c r="AH139" s="14"/>
      <c r="AI139" s="14"/>
      <c r="AJ139" s="14"/>
      <c r="AK139" s="14"/>
      <c r="AL139" s="17" t="e">
        <f t="shared" si="13"/>
        <v>#REF!</v>
      </c>
      <c r="AM139" s="26" t="e">
        <f t="shared" si="14"/>
        <v>#REF!</v>
      </c>
      <c r="AN139" s="26" t="e">
        <f t="shared" si="15"/>
        <v>#REF!</v>
      </c>
      <c r="AO139" s="26" t="e">
        <f t="shared" si="16"/>
        <v>#REF!</v>
      </c>
      <c r="AP139" s="26" t="e">
        <f t="shared" si="17"/>
        <v>#REF!</v>
      </c>
      <c r="AQ139" s="26" t="e">
        <f t="shared" si="18"/>
        <v>#REF!</v>
      </c>
    </row>
    <row r="140" spans="1:43" x14ac:dyDescent="0.2">
      <c r="A140" t="s">
        <v>246</v>
      </c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S140" s="26">
        <v>137</v>
      </c>
      <c r="T140" s="17"/>
      <c r="U140" s="14">
        <v>1</v>
      </c>
      <c r="V140" s="14"/>
      <c r="W140" s="14"/>
      <c r="X140" s="14"/>
      <c r="Y140" s="14"/>
      <c r="Z140" s="14"/>
      <c r="AA140" s="14">
        <v>1</v>
      </c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7" t="e">
        <f t="shared" si="13"/>
        <v>#REF!</v>
      </c>
      <c r="AM140" s="26" t="e">
        <f t="shared" si="14"/>
        <v>#REF!</v>
      </c>
      <c r="AN140" s="26" t="e">
        <f t="shared" si="15"/>
        <v>#REF!</v>
      </c>
      <c r="AO140" s="26" t="e">
        <f t="shared" si="16"/>
        <v>#REF!</v>
      </c>
      <c r="AP140" s="26" t="e">
        <f t="shared" si="17"/>
        <v>#REF!</v>
      </c>
      <c r="AQ140" s="26" t="e">
        <f t="shared" si="18"/>
        <v>#REF!</v>
      </c>
    </row>
    <row r="141" spans="1:43" x14ac:dyDescent="0.2">
      <c r="A141" t="s">
        <v>247</v>
      </c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S141" s="26">
        <v>138</v>
      </c>
      <c r="T141" s="17"/>
      <c r="U141" s="14">
        <v>1</v>
      </c>
      <c r="V141" s="14"/>
      <c r="W141" s="14"/>
      <c r="X141" s="14"/>
      <c r="Y141" s="14"/>
      <c r="Z141" s="14"/>
      <c r="AA141" s="14">
        <v>1</v>
      </c>
      <c r="AB141" s="14"/>
      <c r="AC141" s="14">
        <v>1</v>
      </c>
      <c r="AD141" s="14"/>
      <c r="AE141" s="14"/>
      <c r="AF141" s="14"/>
      <c r="AG141" s="14"/>
      <c r="AH141" s="14"/>
      <c r="AI141" s="14"/>
      <c r="AJ141" s="14"/>
      <c r="AK141" s="14"/>
      <c r="AL141" s="17" t="e">
        <f t="shared" si="13"/>
        <v>#REF!</v>
      </c>
      <c r="AM141" s="26" t="e">
        <f t="shared" si="14"/>
        <v>#REF!</v>
      </c>
      <c r="AN141" s="26" t="e">
        <f t="shared" si="15"/>
        <v>#REF!</v>
      </c>
      <c r="AO141" s="26" t="e">
        <f t="shared" si="16"/>
        <v>#REF!</v>
      </c>
      <c r="AP141" s="26" t="e">
        <f t="shared" si="17"/>
        <v>#REF!</v>
      </c>
      <c r="AQ141" s="26" t="e">
        <f t="shared" si="18"/>
        <v>#REF!</v>
      </c>
    </row>
    <row r="142" spans="1:43" x14ac:dyDescent="0.2">
      <c r="A142" t="s">
        <v>248</v>
      </c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S142" s="26">
        <v>139</v>
      </c>
      <c r="T142" s="17"/>
      <c r="U142" s="14">
        <v>1</v>
      </c>
      <c r="V142" s="14"/>
      <c r="W142" s="14"/>
      <c r="X142" s="14"/>
      <c r="Y142" s="14"/>
      <c r="Z142" s="14"/>
      <c r="AA142" s="14">
        <v>1</v>
      </c>
      <c r="AB142" s="14"/>
      <c r="AC142" s="14">
        <v>1</v>
      </c>
      <c r="AD142" s="14"/>
      <c r="AE142" s="14"/>
      <c r="AF142" s="14"/>
      <c r="AG142" s="14"/>
      <c r="AH142" s="14"/>
      <c r="AI142" s="14"/>
      <c r="AJ142" s="14"/>
      <c r="AK142" s="14"/>
      <c r="AL142" s="17" t="e">
        <f t="shared" si="13"/>
        <v>#REF!</v>
      </c>
      <c r="AM142" s="26" t="e">
        <f t="shared" si="14"/>
        <v>#REF!</v>
      </c>
      <c r="AN142" s="26" t="e">
        <f t="shared" si="15"/>
        <v>#REF!</v>
      </c>
      <c r="AO142" s="26" t="e">
        <f t="shared" si="16"/>
        <v>#REF!</v>
      </c>
      <c r="AP142" s="26" t="e">
        <f t="shared" si="17"/>
        <v>#REF!</v>
      </c>
      <c r="AQ142" s="26" t="e">
        <f t="shared" si="18"/>
        <v>#REF!</v>
      </c>
    </row>
    <row r="143" spans="1:43" x14ac:dyDescent="0.2">
      <c r="A143" t="s">
        <v>249</v>
      </c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S143" s="26">
        <v>140</v>
      </c>
      <c r="T143" s="17"/>
      <c r="U143" s="14">
        <v>1</v>
      </c>
      <c r="V143" s="14"/>
      <c r="W143" s="14"/>
      <c r="X143" s="14"/>
      <c r="Y143" s="14"/>
      <c r="Z143" s="14"/>
      <c r="AA143" s="14">
        <v>1</v>
      </c>
      <c r="AB143" s="14"/>
      <c r="AC143" s="14">
        <v>1</v>
      </c>
      <c r="AD143" s="14"/>
      <c r="AE143" s="14"/>
      <c r="AF143" s="14"/>
      <c r="AG143" s="14"/>
      <c r="AH143" s="14"/>
      <c r="AI143" s="14"/>
      <c r="AJ143" s="14"/>
      <c r="AK143" s="14"/>
      <c r="AL143" s="17" t="e">
        <f t="shared" si="13"/>
        <v>#REF!</v>
      </c>
      <c r="AM143" s="26" t="e">
        <f t="shared" si="14"/>
        <v>#REF!</v>
      </c>
      <c r="AN143" s="26" t="e">
        <f t="shared" si="15"/>
        <v>#REF!</v>
      </c>
      <c r="AO143" s="26" t="e">
        <f t="shared" si="16"/>
        <v>#REF!</v>
      </c>
      <c r="AP143" s="26" t="e">
        <f t="shared" si="17"/>
        <v>#REF!</v>
      </c>
      <c r="AQ143" s="26" t="e">
        <f t="shared" si="18"/>
        <v>#REF!</v>
      </c>
    </row>
    <row r="144" spans="1:43" x14ac:dyDescent="0.2">
      <c r="A144" t="s">
        <v>250</v>
      </c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S144" s="26">
        <v>141</v>
      </c>
      <c r="T144" s="17"/>
      <c r="U144" s="14">
        <v>1</v>
      </c>
      <c r="V144" s="14"/>
      <c r="W144" s="14"/>
      <c r="X144" s="14"/>
      <c r="Y144" s="14"/>
      <c r="Z144" s="14"/>
      <c r="AA144" s="14">
        <v>1</v>
      </c>
      <c r="AB144" s="14"/>
      <c r="AC144" s="14">
        <v>1</v>
      </c>
      <c r="AD144" s="14"/>
      <c r="AE144" s="14"/>
      <c r="AF144" s="14"/>
      <c r="AG144" s="14"/>
      <c r="AH144" s="14"/>
      <c r="AI144" s="14"/>
      <c r="AJ144" s="14"/>
      <c r="AK144" s="14"/>
      <c r="AL144" s="17" t="e">
        <f t="shared" si="13"/>
        <v>#REF!</v>
      </c>
      <c r="AM144" s="26" t="e">
        <f t="shared" si="14"/>
        <v>#REF!</v>
      </c>
      <c r="AN144" s="26" t="e">
        <f t="shared" si="15"/>
        <v>#REF!</v>
      </c>
      <c r="AO144" s="26" t="e">
        <f t="shared" si="16"/>
        <v>#REF!</v>
      </c>
      <c r="AP144" s="26" t="e">
        <f t="shared" si="17"/>
        <v>#REF!</v>
      </c>
      <c r="AQ144" s="26" t="e">
        <f t="shared" si="18"/>
        <v>#REF!</v>
      </c>
    </row>
    <row r="145" spans="1:43" x14ac:dyDescent="0.2">
      <c r="A145" t="s">
        <v>251</v>
      </c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S145" s="26">
        <v>142</v>
      </c>
      <c r="T145" s="17"/>
      <c r="U145" s="14">
        <v>1</v>
      </c>
      <c r="V145" s="14"/>
      <c r="W145" s="14"/>
      <c r="X145" s="14"/>
      <c r="Y145" s="14"/>
      <c r="Z145" s="14"/>
      <c r="AA145" s="14">
        <v>1</v>
      </c>
      <c r="AB145" s="14"/>
      <c r="AC145" s="14">
        <v>1</v>
      </c>
      <c r="AD145" s="14"/>
      <c r="AE145" s="14"/>
      <c r="AF145" s="14"/>
      <c r="AG145" s="14"/>
      <c r="AH145" s="14"/>
      <c r="AI145" s="14"/>
      <c r="AJ145" s="14"/>
      <c r="AK145" s="14"/>
      <c r="AL145" s="17" t="e">
        <f t="shared" si="13"/>
        <v>#REF!</v>
      </c>
      <c r="AM145" s="26" t="e">
        <f t="shared" si="14"/>
        <v>#REF!</v>
      </c>
      <c r="AN145" s="26" t="e">
        <f t="shared" si="15"/>
        <v>#REF!</v>
      </c>
      <c r="AO145" s="26" t="e">
        <f t="shared" si="16"/>
        <v>#REF!</v>
      </c>
      <c r="AP145" s="26" t="e">
        <f t="shared" si="17"/>
        <v>#REF!</v>
      </c>
      <c r="AQ145" s="26" t="e">
        <f t="shared" si="18"/>
        <v>#REF!</v>
      </c>
    </row>
    <row r="146" spans="1:43" x14ac:dyDescent="0.2">
      <c r="A146" t="s">
        <v>252</v>
      </c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S146" s="26">
        <v>143</v>
      </c>
      <c r="T146" s="17"/>
      <c r="U146" s="14">
        <v>1</v>
      </c>
      <c r="V146" s="14"/>
      <c r="W146" s="14"/>
      <c r="X146" s="14"/>
      <c r="Y146" s="14"/>
      <c r="Z146" s="14"/>
      <c r="AA146" s="14">
        <v>1</v>
      </c>
      <c r="AB146" s="14"/>
      <c r="AC146" s="14">
        <v>1</v>
      </c>
      <c r="AD146" s="14"/>
      <c r="AE146" s="14"/>
      <c r="AF146" s="14"/>
      <c r="AG146" s="14"/>
      <c r="AH146" s="14"/>
      <c r="AI146" s="14"/>
      <c r="AJ146" s="14"/>
      <c r="AK146" s="14"/>
      <c r="AL146" s="17" t="e">
        <f t="shared" si="13"/>
        <v>#REF!</v>
      </c>
      <c r="AM146" s="26" t="e">
        <f t="shared" si="14"/>
        <v>#REF!</v>
      </c>
      <c r="AN146" s="26" t="e">
        <f t="shared" si="15"/>
        <v>#REF!</v>
      </c>
      <c r="AO146" s="26" t="e">
        <f t="shared" si="16"/>
        <v>#REF!</v>
      </c>
      <c r="AP146" s="26" t="e">
        <f t="shared" si="17"/>
        <v>#REF!</v>
      </c>
      <c r="AQ146" s="26" t="e">
        <f t="shared" si="18"/>
        <v>#REF!</v>
      </c>
    </row>
    <row r="147" spans="1:43" x14ac:dyDescent="0.2">
      <c r="A147" t="s">
        <v>253</v>
      </c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S147" s="26">
        <v>144</v>
      </c>
      <c r="T147" s="17"/>
      <c r="U147" s="14">
        <v>1</v>
      </c>
      <c r="V147" s="14"/>
      <c r="W147" s="14"/>
      <c r="X147" s="14"/>
      <c r="Y147" s="14"/>
      <c r="Z147" s="14"/>
      <c r="AA147" s="14">
        <v>1</v>
      </c>
      <c r="AB147" s="14"/>
      <c r="AC147" s="14">
        <v>1</v>
      </c>
      <c r="AD147" s="14"/>
      <c r="AE147" s="14"/>
      <c r="AF147" s="14"/>
      <c r="AG147" s="14"/>
      <c r="AH147" s="14"/>
      <c r="AI147" s="14"/>
      <c r="AJ147" s="14"/>
      <c r="AK147" s="14"/>
      <c r="AL147" s="17" t="e">
        <f t="shared" si="13"/>
        <v>#REF!</v>
      </c>
      <c r="AM147" s="26" t="e">
        <f t="shared" si="14"/>
        <v>#REF!</v>
      </c>
      <c r="AN147" s="26" t="e">
        <f t="shared" si="15"/>
        <v>#REF!</v>
      </c>
      <c r="AO147" s="26" t="e">
        <f t="shared" si="16"/>
        <v>#REF!</v>
      </c>
      <c r="AP147" s="26" t="e">
        <f t="shared" si="17"/>
        <v>#REF!</v>
      </c>
      <c r="AQ147" s="26" t="e">
        <f t="shared" si="18"/>
        <v>#REF!</v>
      </c>
    </row>
    <row r="148" spans="1:43" x14ac:dyDescent="0.2">
      <c r="A148" t="s">
        <v>254</v>
      </c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S148" s="26">
        <v>145</v>
      </c>
      <c r="T148" s="17"/>
      <c r="U148" s="14">
        <v>1</v>
      </c>
      <c r="V148" s="14"/>
      <c r="W148" s="14"/>
      <c r="X148" s="14"/>
      <c r="Y148" s="14"/>
      <c r="Z148" s="14"/>
      <c r="AA148" s="14">
        <v>1</v>
      </c>
      <c r="AB148" s="14"/>
      <c r="AC148" s="14">
        <v>1</v>
      </c>
      <c r="AD148" s="14"/>
      <c r="AE148" s="14"/>
      <c r="AF148" s="14"/>
      <c r="AG148" s="14"/>
      <c r="AH148" s="14"/>
      <c r="AI148" s="14"/>
      <c r="AJ148" s="14"/>
      <c r="AK148" s="14"/>
      <c r="AL148" s="17" t="e">
        <f t="shared" si="13"/>
        <v>#REF!</v>
      </c>
      <c r="AM148" s="26" t="e">
        <f t="shared" si="14"/>
        <v>#REF!</v>
      </c>
      <c r="AN148" s="26" t="e">
        <f t="shared" si="15"/>
        <v>#REF!</v>
      </c>
      <c r="AO148" s="26" t="e">
        <f t="shared" si="16"/>
        <v>#REF!</v>
      </c>
      <c r="AP148" s="26" t="e">
        <f t="shared" si="17"/>
        <v>#REF!</v>
      </c>
      <c r="AQ148" s="26" t="e">
        <f t="shared" si="18"/>
        <v>#REF!</v>
      </c>
    </row>
    <row r="149" spans="1:43" x14ac:dyDescent="0.2">
      <c r="A149" t="s">
        <v>255</v>
      </c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S149" s="26">
        <v>146</v>
      </c>
      <c r="T149" s="17"/>
      <c r="U149" s="14">
        <v>1</v>
      </c>
      <c r="V149" s="14"/>
      <c r="W149" s="14"/>
      <c r="X149" s="14"/>
      <c r="Y149" s="14"/>
      <c r="Z149" s="14"/>
      <c r="AA149" s="14">
        <v>1</v>
      </c>
      <c r="AB149" s="14"/>
      <c r="AC149" s="14"/>
      <c r="AD149" s="14">
        <v>1</v>
      </c>
      <c r="AE149" s="14"/>
      <c r="AF149" s="14"/>
      <c r="AG149" s="14"/>
      <c r="AH149" s="14"/>
      <c r="AI149" s="14"/>
      <c r="AJ149" s="14"/>
      <c r="AK149" s="14"/>
      <c r="AL149" s="17" t="e">
        <f t="shared" si="13"/>
        <v>#REF!</v>
      </c>
      <c r="AM149" s="26" t="e">
        <f t="shared" si="14"/>
        <v>#REF!</v>
      </c>
      <c r="AN149" s="26" t="e">
        <f t="shared" si="15"/>
        <v>#REF!</v>
      </c>
      <c r="AO149" s="26" t="e">
        <f t="shared" si="16"/>
        <v>#REF!</v>
      </c>
      <c r="AP149" s="26" t="e">
        <f t="shared" si="17"/>
        <v>#REF!</v>
      </c>
      <c r="AQ149" s="26" t="e">
        <f t="shared" si="18"/>
        <v>#REF!</v>
      </c>
    </row>
    <row r="150" spans="1:43" x14ac:dyDescent="0.2">
      <c r="A150" t="s">
        <v>256</v>
      </c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S150" s="26">
        <v>147</v>
      </c>
      <c r="T150" s="17"/>
      <c r="U150" s="14">
        <v>1</v>
      </c>
      <c r="V150" s="14"/>
      <c r="W150" s="14"/>
      <c r="X150" s="14"/>
      <c r="Y150" s="14"/>
      <c r="Z150" s="14"/>
      <c r="AA150" s="14">
        <v>1</v>
      </c>
      <c r="AB150" s="14"/>
      <c r="AC150" s="14"/>
      <c r="AD150" s="14">
        <v>1</v>
      </c>
      <c r="AE150" s="14"/>
      <c r="AF150" s="14"/>
      <c r="AG150" s="14"/>
      <c r="AH150" s="14"/>
      <c r="AI150" s="14"/>
      <c r="AJ150" s="14"/>
      <c r="AK150" s="14"/>
      <c r="AL150" s="17" t="e">
        <f t="shared" si="13"/>
        <v>#REF!</v>
      </c>
      <c r="AM150" s="26" t="e">
        <f t="shared" si="14"/>
        <v>#REF!</v>
      </c>
      <c r="AN150" s="26" t="e">
        <f t="shared" si="15"/>
        <v>#REF!</v>
      </c>
      <c r="AO150" s="26" t="e">
        <f t="shared" si="16"/>
        <v>#REF!</v>
      </c>
      <c r="AP150" s="26" t="e">
        <f t="shared" si="17"/>
        <v>#REF!</v>
      </c>
      <c r="AQ150" s="26" t="e">
        <f t="shared" si="18"/>
        <v>#REF!</v>
      </c>
    </row>
    <row r="151" spans="1:43" x14ac:dyDescent="0.2">
      <c r="A151" t="s">
        <v>257</v>
      </c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S151" s="26">
        <v>148</v>
      </c>
      <c r="T151" s="17"/>
      <c r="U151" s="14">
        <v>1</v>
      </c>
      <c r="V151" s="14"/>
      <c r="W151" s="14"/>
      <c r="X151" s="14"/>
      <c r="Y151" s="14"/>
      <c r="Z151" s="14"/>
      <c r="AA151" s="14">
        <v>1</v>
      </c>
      <c r="AB151" s="14"/>
      <c r="AC151" s="14"/>
      <c r="AD151" s="14">
        <v>1</v>
      </c>
      <c r="AE151" s="14"/>
      <c r="AF151" s="14"/>
      <c r="AG151" s="14"/>
      <c r="AH151" s="14"/>
      <c r="AI151" s="14"/>
      <c r="AJ151" s="14"/>
      <c r="AK151" s="14"/>
      <c r="AL151" s="17" t="e">
        <f t="shared" si="13"/>
        <v>#REF!</v>
      </c>
      <c r="AM151" s="26" t="e">
        <f t="shared" si="14"/>
        <v>#REF!</v>
      </c>
      <c r="AN151" s="26" t="e">
        <f t="shared" si="15"/>
        <v>#REF!</v>
      </c>
      <c r="AO151" s="26" t="e">
        <f t="shared" si="16"/>
        <v>#REF!</v>
      </c>
      <c r="AP151" s="26" t="e">
        <f t="shared" si="17"/>
        <v>#REF!</v>
      </c>
      <c r="AQ151" s="26" t="e">
        <f t="shared" si="18"/>
        <v>#REF!</v>
      </c>
    </row>
    <row r="152" spans="1:43" x14ac:dyDescent="0.2">
      <c r="A152" t="s">
        <v>258</v>
      </c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S152" s="26">
        <v>149</v>
      </c>
      <c r="T152" s="17"/>
      <c r="U152" s="14">
        <v>1</v>
      </c>
      <c r="V152" s="14"/>
      <c r="W152" s="14"/>
      <c r="X152" s="14"/>
      <c r="Y152" s="14"/>
      <c r="Z152" s="14"/>
      <c r="AA152" s="14">
        <v>1</v>
      </c>
      <c r="AB152" s="14"/>
      <c r="AC152" s="14"/>
      <c r="AD152" s="14">
        <v>1</v>
      </c>
      <c r="AE152" s="14"/>
      <c r="AF152" s="14"/>
      <c r="AG152" s="14"/>
      <c r="AH152" s="14"/>
      <c r="AI152" s="14"/>
      <c r="AJ152" s="14"/>
      <c r="AK152" s="14"/>
      <c r="AL152" s="17" t="e">
        <f t="shared" si="13"/>
        <v>#REF!</v>
      </c>
      <c r="AM152" s="26" t="e">
        <f t="shared" si="14"/>
        <v>#REF!</v>
      </c>
      <c r="AN152" s="26" t="e">
        <f t="shared" si="15"/>
        <v>#REF!</v>
      </c>
      <c r="AO152" s="26" t="e">
        <f t="shared" si="16"/>
        <v>#REF!</v>
      </c>
      <c r="AP152" s="26" t="e">
        <f t="shared" si="17"/>
        <v>#REF!</v>
      </c>
      <c r="AQ152" s="26" t="e">
        <f t="shared" si="18"/>
        <v>#REF!</v>
      </c>
    </row>
    <row r="153" spans="1:43" x14ac:dyDescent="0.2">
      <c r="A153" t="s">
        <v>259</v>
      </c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S153" s="26">
        <v>150</v>
      </c>
      <c r="T153" s="17"/>
      <c r="U153" s="14">
        <v>1</v>
      </c>
      <c r="V153" s="14"/>
      <c r="W153" s="14"/>
      <c r="X153" s="14"/>
      <c r="Y153" s="14"/>
      <c r="Z153" s="14"/>
      <c r="AA153" s="14">
        <v>1</v>
      </c>
      <c r="AB153" s="14"/>
      <c r="AC153" s="14"/>
      <c r="AD153" s="14">
        <v>1</v>
      </c>
      <c r="AE153" s="14"/>
      <c r="AF153" s="14"/>
      <c r="AG153" s="14"/>
      <c r="AH153" s="14"/>
      <c r="AI153" s="14"/>
      <c r="AJ153" s="14"/>
      <c r="AK153" s="14"/>
      <c r="AL153" s="17" t="e">
        <f t="shared" si="13"/>
        <v>#REF!</v>
      </c>
      <c r="AM153" s="26" t="e">
        <f t="shared" si="14"/>
        <v>#REF!</v>
      </c>
      <c r="AN153" s="26" t="e">
        <f t="shared" si="15"/>
        <v>#REF!</v>
      </c>
      <c r="AO153" s="26" t="e">
        <f t="shared" si="16"/>
        <v>#REF!</v>
      </c>
      <c r="AP153" s="26" t="e">
        <f t="shared" si="17"/>
        <v>#REF!</v>
      </c>
      <c r="AQ153" s="26" t="e">
        <f t="shared" si="18"/>
        <v>#REF!</v>
      </c>
    </row>
    <row r="154" spans="1:43" x14ac:dyDescent="0.2">
      <c r="A154" t="s">
        <v>260</v>
      </c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S154" s="26">
        <v>151</v>
      </c>
      <c r="T154" s="17"/>
      <c r="U154" s="14">
        <v>1</v>
      </c>
      <c r="V154" s="14"/>
      <c r="W154" s="14"/>
      <c r="X154" s="14"/>
      <c r="Y154" s="14"/>
      <c r="Z154" s="14"/>
      <c r="AA154" s="14">
        <v>1</v>
      </c>
      <c r="AB154" s="14"/>
      <c r="AC154" s="14"/>
      <c r="AD154" s="14"/>
      <c r="AE154" s="14"/>
      <c r="AF154" s="14">
        <v>1</v>
      </c>
      <c r="AG154" s="14"/>
      <c r="AH154" s="14"/>
      <c r="AI154" s="14"/>
      <c r="AJ154" s="14"/>
      <c r="AK154" s="14"/>
      <c r="AL154" s="17" t="e">
        <f t="shared" si="13"/>
        <v>#REF!</v>
      </c>
      <c r="AM154" s="26" t="e">
        <f t="shared" si="14"/>
        <v>#REF!</v>
      </c>
      <c r="AN154" s="26" t="e">
        <f t="shared" si="15"/>
        <v>#REF!</v>
      </c>
      <c r="AO154" s="26" t="e">
        <f t="shared" si="16"/>
        <v>#REF!</v>
      </c>
      <c r="AP154" s="26" t="e">
        <f t="shared" si="17"/>
        <v>#REF!</v>
      </c>
      <c r="AQ154" s="26" t="e">
        <f t="shared" si="18"/>
        <v>#REF!</v>
      </c>
    </row>
    <row r="155" spans="1:43" x14ac:dyDescent="0.2">
      <c r="A155" t="s">
        <v>261</v>
      </c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S155" s="26">
        <v>152</v>
      </c>
      <c r="T155" s="17"/>
      <c r="U155" s="14">
        <v>1</v>
      </c>
      <c r="V155" s="14"/>
      <c r="W155" s="14"/>
      <c r="X155" s="14"/>
      <c r="Y155" s="14"/>
      <c r="Z155" s="14"/>
      <c r="AA155" s="14">
        <v>1</v>
      </c>
      <c r="AB155" s="14"/>
      <c r="AC155" s="14"/>
      <c r="AD155" s="14"/>
      <c r="AE155" s="14"/>
      <c r="AF155" s="14">
        <v>1</v>
      </c>
      <c r="AG155" s="14"/>
      <c r="AH155" s="14"/>
      <c r="AI155" s="14"/>
      <c r="AJ155" s="14"/>
      <c r="AK155" s="14"/>
      <c r="AL155" s="17" t="e">
        <f t="shared" si="13"/>
        <v>#REF!</v>
      </c>
      <c r="AM155" s="26" t="e">
        <f t="shared" si="14"/>
        <v>#REF!</v>
      </c>
      <c r="AN155" s="26" t="e">
        <f t="shared" si="15"/>
        <v>#REF!</v>
      </c>
      <c r="AO155" s="26" t="e">
        <f t="shared" si="16"/>
        <v>#REF!</v>
      </c>
      <c r="AP155" s="26" t="e">
        <f t="shared" si="17"/>
        <v>#REF!</v>
      </c>
      <c r="AQ155" s="26" t="e">
        <f t="shared" si="18"/>
        <v>#REF!</v>
      </c>
    </row>
    <row r="156" spans="1:43" x14ac:dyDescent="0.2">
      <c r="A156" t="s">
        <v>262</v>
      </c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S156" s="26">
        <v>153</v>
      </c>
      <c r="T156" s="17"/>
      <c r="U156" s="14">
        <v>1</v>
      </c>
      <c r="V156" s="14"/>
      <c r="W156" s="14"/>
      <c r="X156" s="14"/>
      <c r="Y156" s="14"/>
      <c r="Z156" s="14"/>
      <c r="AA156" s="14">
        <v>1</v>
      </c>
      <c r="AB156" s="14"/>
      <c r="AC156" s="14"/>
      <c r="AD156" s="14"/>
      <c r="AE156" s="14">
        <v>1</v>
      </c>
      <c r="AF156" s="14"/>
      <c r="AG156" s="14"/>
      <c r="AH156" s="14"/>
      <c r="AI156" s="14"/>
      <c r="AJ156" s="14"/>
      <c r="AK156" s="14"/>
      <c r="AL156" s="17" t="e">
        <f t="shared" si="13"/>
        <v>#REF!</v>
      </c>
      <c r="AM156" s="26" t="e">
        <f t="shared" si="14"/>
        <v>#REF!</v>
      </c>
      <c r="AN156" s="26" t="e">
        <f t="shared" si="15"/>
        <v>#REF!</v>
      </c>
      <c r="AO156" s="26" t="e">
        <f t="shared" si="16"/>
        <v>#REF!</v>
      </c>
      <c r="AP156" s="26" t="e">
        <f t="shared" si="17"/>
        <v>#REF!</v>
      </c>
      <c r="AQ156" s="26" t="e">
        <f t="shared" si="18"/>
        <v>#REF!</v>
      </c>
    </row>
    <row r="157" spans="1:43" x14ac:dyDescent="0.2">
      <c r="A157" t="s">
        <v>263</v>
      </c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S157" s="26">
        <v>154</v>
      </c>
      <c r="T157" s="17"/>
      <c r="U157" s="14">
        <v>1</v>
      </c>
      <c r="V157" s="14"/>
      <c r="W157" s="14"/>
      <c r="X157" s="14"/>
      <c r="Y157" s="14"/>
      <c r="Z157" s="14"/>
      <c r="AA157" s="14">
        <v>1</v>
      </c>
      <c r="AB157" s="14"/>
      <c r="AC157" s="14"/>
      <c r="AD157" s="14"/>
      <c r="AE157" s="14">
        <v>1</v>
      </c>
      <c r="AF157" s="14"/>
      <c r="AG157" s="14"/>
      <c r="AH157" s="14"/>
      <c r="AI157" s="14"/>
      <c r="AJ157" s="14"/>
      <c r="AK157" s="14"/>
      <c r="AL157" s="17" t="e">
        <f t="shared" si="13"/>
        <v>#REF!</v>
      </c>
      <c r="AM157" s="26" t="e">
        <f t="shared" si="14"/>
        <v>#REF!</v>
      </c>
      <c r="AN157" s="26" t="e">
        <f t="shared" si="15"/>
        <v>#REF!</v>
      </c>
      <c r="AO157" s="26" t="e">
        <f t="shared" si="16"/>
        <v>#REF!</v>
      </c>
      <c r="AP157" s="26" t="e">
        <f t="shared" si="17"/>
        <v>#REF!</v>
      </c>
      <c r="AQ157" s="26" t="e">
        <f t="shared" si="18"/>
        <v>#REF!</v>
      </c>
    </row>
    <row r="158" spans="1:43" x14ac:dyDescent="0.2">
      <c r="A158" t="s">
        <v>264</v>
      </c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S158" s="26">
        <v>155</v>
      </c>
      <c r="T158" s="17"/>
      <c r="U158" s="14">
        <v>1</v>
      </c>
      <c r="V158" s="14"/>
      <c r="W158" s="14"/>
      <c r="X158" s="14"/>
      <c r="Y158" s="14"/>
      <c r="Z158" s="14"/>
      <c r="AA158" s="14">
        <v>1</v>
      </c>
      <c r="AB158" s="14"/>
      <c r="AC158" s="14"/>
      <c r="AD158" s="14"/>
      <c r="AE158" s="14">
        <v>1</v>
      </c>
      <c r="AF158" s="14"/>
      <c r="AG158" s="14"/>
      <c r="AH158" s="14"/>
      <c r="AI158" s="14"/>
      <c r="AJ158" s="14"/>
      <c r="AK158" s="14"/>
      <c r="AL158" s="17" t="e">
        <f t="shared" si="13"/>
        <v>#REF!</v>
      </c>
      <c r="AM158" s="26" t="e">
        <f t="shared" si="14"/>
        <v>#REF!</v>
      </c>
      <c r="AN158" s="26" t="e">
        <f t="shared" si="15"/>
        <v>#REF!</v>
      </c>
      <c r="AO158" s="26" t="e">
        <f t="shared" si="16"/>
        <v>#REF!</v>
      </c>
      <c r="AP158" s="26" t="e">
        <f t="shared" si="17"/>
        <v>#REF!</v>
      </c>
      <c r="AQ158" s="26" t="e">
        <f t="shared" si="18"/>
        <v>#REF!</v>
      </c>
    </row>
    <row r="159" spans="1:43" x14ac:dyDescent="0.2">
      <c r="A159" t="s">
        <v>265</v>
      </c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S159" s="26">
        <v>156</v>
      </c>
      <c r="T159" s="17"/>
      <c r="U159" s="14">
        <v>1</v>
      </c>
      <c r="V159" s="14"/>
      <c r="W159" s="14"/>
      <c r="X159" s="14"/>
      <c r="Y159" s="14"/>
      <c r="Z159" s="14"/>
      <c r="AA159" s="14">
        <v>1</v>
      </c>
      <c r="AB159" s="14"/>
      <c r="AC159" s="14"/>
      <c r="AD159" s="14"/>
      <c r="AE159" s="14">
        <v>1</v>
      </c>
      <c r="AF159" s="14"/>
      <c r="AG159" s="14"/>
      <c r="AH159" s="14"/>
      <c r="AI159" s="14"/>
      <c r="AJ159" s="14"/>
      <c r="AK159" s="14"/>
      <c r="AL159" s="17" t="e">
        <f t="shared" si="13"/>
        <v>#REF!</v>
      </c>
      <c r="AM159" s="26" t="e">
        <f t="shared" si="14"/>
        <v>#REF!</v>
      </c>
      <c r="AN159" s="26" t="e">
        <f t="shared" si="15"/>
        <v>#REF!</v>
      </c>
      <c r="AO159" s="26" t="e">
        <f t="shared" si="16"/>
        <v>#REF!</v>
      </c>
      <c r="AP159" s="26" t="e">
        <f t="shared" si="17"/>
        <v>#REF!</v>
      </c>
      <c r="AQ159" s="26" t="e">
        <f t="shared" si="18"/>
        <v>#REF!</v>
      </c>
    </row>
    <row r="160" spans="1:43" x14ac:dyDescent="0.2">
      <c r="A160" t="s">
        <v>266</v>
      </c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S160" s="26">
        <v>157</v>
      </c>
      <c r="T160" s="17"/>
      <c r="U160" s="14">
        <v>1</v>
      </c>
      <c r="V160" s="14"/>
      <c r="W160" s="14"/>
      <c r="X160" s="14"/>
      <c r="Y160" s="14"/>
      <c r="Z160" s="14"/>
      <c r="AA160" s="14">
        <v>1</v>
      </c>
      <c r="AB160" s="14"/>
      <c r="AC160" s="14"/>
      <c r="AD160" s="14"/>
      <c r="AE160" s="14">
        <v>1</v>
      </c>
      <c r="AF160" s="14"/>
      <c r="AG160" s="14"/>
      <c r="AH160" s="14"/>
      <c r="AI160" s="14"/>
      <c r="AJ160" s="14"/>
      <c r="AK160" s="14"/>
      <c r="AL160" s="17" t="e">
        <f t="shared" si="13"/>
        <v>#REF!</v>
      </c>
      <c r="AM160" s="26" t="e">
        <f t="shared" si="14"/>
        <v>#REF!</v>
      </c>
      <c r="AN160" s="26" t="e">
        <f t="shared" si="15"/>
        <v>#REF!</v>
      </c>
      <c r="AO160" s="26" t="e">
        <f t="shared" si="16"/>
        <v>#REF!</v>
      </c>
      <c r="AP160" s="26" t="e">
        <f t="shared" si="17"/>
        <v>#REF!</v>
      </c>
      <c r="AQ160" s="26" t="e">
        <f t="shared" si="18"/>
        <v>#REF!</v>
      </c>
    </row>
    <row r="161" spans="1:43" x14ac:dyDescent="0.2">
      <c r="A161" t="s">
        <v>267</v>
      </c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S161" s="26">
        <v>158</v>
      </c>
      <c r="T161" s="17"/>
      <c r="U161" s="14">
        <v>1</v>
      </c>
      <c r="V161" s="14"/>
      <c r="W161" s="14"/>
      <c r="X161" s="14"/>
      <c r="Y161" s="14"/>
      <c r="Z161" s="14"/>
      <c r="AA161" s="14">
        <v>1</v>
      </c>
      <c r="AB161" s="14"/>
      <c r="AC161" s="14"/>
      <c r="AD161" s="14"/>
      <c r="AE161" s="14">
        <v>1</v>
      </c>
      <c r="AF161" s="14"/>
      <c r="AG161" s="14"/>
      <c r="AH161" s="14"/>
      <c r="AI161" s="14"/>
      <c r="AJ161" s="14"/>
      <c r="AK161" s="14"/>
      <c r="AL161" s="17" t="e">
        <f t="shared" si="13"/>
        <v>#REF!</v>
      </c>
      <c r="AM161" s="26" t="e">
        <f t="shared" si="14"/>
        <v>#REF!</v>
      </c>
      <c r="AN161" s="26" t="e">
        <f t="shared" si="15"/>
        <v>#REF!</v>
      </c>
      <c r="AO161" s="26" t="e">
        <f t="shared" si="16"/>
        <v>#REF!</v>
      </c>
      <c r="AP161" s="26" t="e">
        <f t="shared" si="17"/>
        <v>#REF!</v>
      </c>
      <c r="AQ161" s="26" t="e">
        <f t="shared" si="18"/>
        <v>#REF!</v>
      </c>
    </row>
    <row r="162" spans="1:43" x14ac:dyDescent="0.2">
      <c r="A162" t="s">
        <v>268</v>
      </c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S162" s="26">
        <v>159</v>
      </c>
      <c r="T162" s="17"/>
      <c r="U162" s="14"/>
      <c r="V162" s="14"/>
      <c r="W162" s="14"/>
      <c r="X162" s="14">
        <v>1</v>
      </c>
      <c r="Y162" s="14"/>
      <c r="Z162" s="14"/>
      <c r="AA162" s="14">
        <v>1</v>
      </c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7" t="e">
        <f t="shared" si="13"/>
        <v>#REF!</v>
      </c>
      <c r="AM162" s="26" t="e">
        <f t="shared" si="14"/>
        <v>#REF!</v>
      </c>
      <c r="AN162" s="26" t="e">
        <f t="shared" si="15"/>
        <v>#REF!</v>
      </c>
      <c r="AO162" s="26" t="e">
        <f t="shared" si="16"/>
        <v>#REF!</v>
      </c>
      <c r="AP162" s="26" t="e">
        <f t="shared" si="17"/>
        <v>#REF!</v>
      </c>
      <c r="AQ162" s="26" t="e">
        <f t="shared" si="18"/>
        <v>#REF!</v>
      </c>
    </row>
    <row r="163" spans="1:43" x14ac:dyDescent="0.2">
      <c r="A163" t="s">
        <v>269</v>
      </c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S163" s="26">
        <v>160</v>
      </c>
      <c r="T163" s="17"/>
      <c r="U163" s="14"/>
      <c r="V163" s="14"/>
      <c r="W163" s="14"/>
      <c r="X163" s="14">
        <v>1</v>
      </c>
      <c r="Y163" s="14"/>
      <c r="Z163" s="14"/>
      <c r="AA163" s="14">
        <v>1</v>
      </c>
      <c r="AB163" s="14"/>
      <c r="AC163" s="14">
        <v>1</v>
      </c>
      <c r="AD163" s="14"/>
      <c r="AE163" s="14"/>
      <c r="AF163" s="14"/>
      <c r="AG163" s="14"/>
      <c r="AH163" s="14"/>
      <c r="AI163" s="14"/>
      <c r="AJ163" s="14"/>
      <c r="AK163" s="14"/>
      <c r="AL163" s="17" t="e">
        <f t="shared" si="13"/>
        <v>#REF!</v>
      </c>
      <c r="AM163" s="26" t="e">
        <f t="shared" si="14"/>
        <v>#REF!</v>
      </c>
      <c r="AN163" s="26" t="e">
        <f t="shared" si="15"/>
        <v>#REF!</v>
      </c>
      <c r="AO163" s="26" t="e">
        <f t="shared" si="16"/>
        <v>#REF!</v>
      </c>
      <c r="AP163" s="26" t="e">
        <f t="shared" si="17"/>
        <v>#REF!</v>
      </c>
      <c r="AQ163" s="26" t="e">
        <f t="shared" si="18"/>
        <v>#REF!</v>
      </c>
    </row>
    <row r="164" spans="1:43" x14ac:dyDescent="0.2">
      <c r="A164" t="s">
        <v>270</v>
      </c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S164" s="26">
        <v>161</v>
      </c>
      <c r="T164" s="17"/>
      <c r="U164" s="14"/>
      <c r="V164" s="14"/>
      <c r="W164" s="14"/>
      <c r="X164" s="14">
        <v>1</v>
      </c>
      <c r="Y164" s="14"/>
      <c r="Z164" s="14"/>
      <c r="AA164" s="14">
        <v>1</v>
      </c>
      <c r="AB164" s="14"/>
      <c r="AC164" s="14">
        <v>1</v>
      </c>
      <c r="AD164" s="14"/>
      <c r="AE164" s="14"/>
      <c r="AF164" s="14"/>
      <c r="AG164" s="14"/>
      <c r="AH164" s="14"/>
      <c r="AI164" s="14"/>
      <c r="AJ164" s="14"/>
      <c r="AK164" s="14"/>
      <c r="AL164" s="17" t="e">
        <f t="shared" si="13"/>
        <v>#REF!</v>
      </c>
      <c r="AM164" s="26" t="e">
        <f t="shared" si="14"/>
        <v>#REF!</v>
      </c>
      <c r="AN164" s="26" t="e">
        <f t="shared" si="15"/>
        <v>#REF!</v>
      </c>
      <c r="AO164" s="26" t="e">
        <f t="shared" si="16"/>
        <v>#REF!</v>
      </c>
      <c r="AP164" s="26" t="e">
        <f t="shared" si="17"/>
        <v>#REF!</v>
      </c>
      <c r="AQ164" s="26" t="e">
        <f t="shared" si="18"/>
        <v>#REF!</v>
      </c>
    </row>
    <row r="165" spans="1:43" x14ac:dyDescent="0.2">
      <c r="A165" t="s">
        <v>271</v>
      </c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S165" s="26">
        <v>162</v>
      </c>
      <c r="T165" s="17"/>
      <c r="U165" s="14"/>
      <c r="V165" s="14"/>
      <c r="W165" s="14"/>
      <c r="X165" s="14">
        <v>1</v>
      </c>
      <c r="Y165" s="14"/>
      <c r="Z165" s="14"/>
      <c r="AA165" s="14">
        <v>1</v>
      </c>
      <c r="AB165" s="14"/>
      <c r="AC165" s="14">
        <v>1</v>
      </c>
      <c r="AD165" s="14"/>
      <c r="AE165" s="14"/>
      <c r="AF165" s="14"/>
      <c r="AG165" s="14"/>
      <c r="AH165" s="14"/>
      <c r="AI165" s="14"/>
      <c r="AJ165" s="14"/>
      <c r="AK165" s="14"/>
      <c r="AL165" s="17" t="e">
        <f t="shared" si="13"/>
        <v>#REF!</v>
      </c>
      <c r="AM165" s="26" t="e">
        <f t="shared" si="14"/>
        <v>#REF!</v>
      </c>
      <c r="AN165" s="26" t="e">
        <f t="shared" si="15"/>
        <v>#REF!</v>
      </c>
      <c r="AO165" s="26" t="e">
        <f t="shared" si="16"/>
        <v>#REF!</v>
      </c>
      <c r="AP165" s="26" t="e">
        <f t="shared" si="17"/>
        <v>#REF!</v>
      </c>
      <c r="AQ165" s="26" t="e">
        <f t="shared" si="18"/>
        <v>#REF!</v>
      </c>
    </row>
    <row r="166" spans="1:43" x14ac:dyDescent="0.2">
      <c r="A166" t="s">
        <v>272</v>
      </c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S166" s="26">
        <v>163</v>
      </c>
      <c r="T166" s="17"/>
      <c r="U166" s="14"/>
      <c r="V166" s="14"/>
      <c r="W166" s="14"/>
      <c r="X166" s="14">
        <v>1</v>
      </c>
      <c r="Y166" s="14"/>
      <c r="Z166" s="14"/>
      <c r="AA166" s="14">
        <v>1</v>
      </c>
      <c r="AB166" s="14"/>
      <c r="AC166" s="14">
        <v>1</v>
      </c>
      <c r="AD166" s="14"/>
      <c r="AE166" s="14"/>
      <c r="AF166" s="14"/>
      <c r="AG166" s="14"/>
      <c r="AH166" s="14"/>
      <c r="AI166" s="14"/>
      <c r="AJ166" s="14"/>
      <c r="AK166" s="14"/>
      <c r="AL166" s="17" t="e">
        <f t="shared" si="13"/>
        <v>#REF!</v>
      </c>
      <c r="AM166" s="26" t="e">
        <f t="shared" si="14"/>
        <v>#REF!</v>
      </c>
      <c r="AN166" s="26" t="e">
        <f t="shared" si="15"/>
        <v>#REF!</v>
      </c>
      <c r="AO166" s="26" t="e">
        <f t="shared" si="16"/>
        <v>#REF!</v>
      </c>
      <c r="AP166" s="26" t="e">
        <f t="shared" si="17"/>
        <v>#REF!</v>
      </c>
      <c r="AQ166" s="26" t="e">
        <f t="shared" si="18"/>
        <v>#REF!</v>
      </c>
    </row>
    <row r="167" spans="1:43" x14ac:dyDescent="0.2">
      <c r="A167" t="s">
        <v>273</v>
      </c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S167" s="26">
        <v>164</v>
      </c>
      <c r="T167" s="17"/>
      <c r="U167" s="14"/>
      <c r="V167" s="14"/>
      <c r="W167" s="14"/>
      <c r="X167" s="14">
        <v>1</v>
      </c>
      <c r="Y167" s="14"/>
      <c r="Z167" s="14"/>
      <c r="AA167" s="14">
        <v>1</v>
      </c>
      <c r="AB167" s="14"/>
      <c r="AC167" s="14">
        <v>1</v>
      </c>
      <c r="AD167" s="14"/>
      <c r="AE167" s="14"/>
      <c r="AF167" s="14"/>
      <c r="AG167" s="14"/>
      <c r="AH167" s="14"/>
      <c r="AI167" s="14"/>
      <c r="AJ167" s="14"/>
      <c r="AK167" s="14"/>
      <c r="AL167" s="17" t="e">
        <f t="shared" si="13"/>
        <v>#REF!</v>
      </c>
      <c r="AM167" s="26" t="e">
        <f t="shared" si="14"/>
        <v>#REF!</v>
      </c>
      <c r="AN167" s="26" t="e">
        <f t="shared" si="15"/>
        <v>#REF!</v>
      </c>
      <c r="AO167" s="26" t="e">
        <f t="shared" si="16"/>
        <v>#REF!</v>
      </c>
      <c r="AP167" s="26" t="e">
        <f t="shared" si="17"/>
        <v>#REF!</v>
      </c>
      <c r="AQ167" s="26" t="e">
        <f t="shared" si="18"/>
        <v>#REF!</v>
      </c>
    </row>
    <row r="168" spans="1:43" x14ac:dyDescent="0.2">
      <c r="A168" t="s">
        <v>274</v>
      </c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S168" s="26">
        <v>165</v>
      </c>
      <c r="T168" s="17"/>
      <c r="U168" s="14"/>
      <c r="V168" s="14"/>
      <c r="W168" s="14"/>
      <c r="X168" s="14">
        <v>1</v>
      </c>
      <c r="Y168" s="14"/>
      <c r="Z168" s="14"/>
      <c r="AA168" s="14">
        <v>1</v>
      </c>
      <c r="AB168" s="14"/>
      <c r="AC168" s="14">
        <v>1</v>
      </c>
      <c r="AD168" s="14"/>
      <c r="AE168" s="14"/>
      <c r="AF168" s="14"/>
      <c r="AG168" s="14"/>
      <c r="AH168" s="14"/>
      <c r="AI168" s="14"/>
      <c r="AJ168" s="14"/>
      <c r="AK168" s="14"/>
      <c r="AL168" s="17" t="e">
        <f t="shared" si="13"/>
        <v>#REF!</v>
      </c>
      <c r="AM168" s="26" t="e">
        <f t="shared" si="14"/>
        <v>#REF!</v>
      </c>
      <c r="AN168" s="26" t="e">
        <f t="shared" si="15"/>
        <v>#REF!</v>
      </c>
      <c r="AO168" s="26" t="e">
        <f t="shared" si="16"/>
        <v>#REF!</v>
      </c>
      <c r="AP168" s="26" t="e">
        <f t="shared" si="17"/>
        <v>#REF!</v>
      </c>
      <c r="AQ168" s="26" t="e">
        <f t="shared" si="18"/>
        <v>#REF!</v>
      </c>
    </row>
    <row r="169" spans="1:43" x14ac:dyDescent="0.2">
      <c r="A169" t="s">
        <v>275</v>
      </c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S169" s="26">
        <v>166</v>
      </c>
      <c r="T169" s="17"/>
      <c r="U169" s="14"/>
      <c r="V169" s="14"/>
      <c r="W169" s="14"/>
      <c r="X169" s="14">
        <v>1</v>
      </c>
      <c r="Y169" s="14"/>
      <c r="Z169" s="14"/>
      <c r="AA169" s="14">
        <v>1</v>
      </c>
      <c r="AB169" s="14"/>
      <c r="AC169" s="14">
        <v>1</v>
      </c>
      <c r="AD169" s="14"/>
      <c r="AE169" s="14"/>
      <c r="AF169" s="14"/>
      <c r="AG169" s="14"/>
      <c r="AH169" s="14"/>
      <c r="AI169" s="14"/>
      <c r="AJ169" s="14"/>
      <c r="AK169" s="14"/>
      <c r="AL169" s="17" t="e">
        <f t="shared" si="13"/>
        <v>#REF!</v>
      </c>
      <c r="AM169" s="26" t="e">
        <f t="shared" si="14"/>
        <v>#REF!</v>
      </c>
      <c r="AN169" s="26" t="e">
        <f t="shared" si="15"/>
        <v>#REF!</v>
      </c>
      <c r="AO169" s="26" t="e">
        <f t="shared" si="16"/>
        <v>#REF!</v>
      </c>
      <c r="AP169" s="26" t="e">
        <f t="shared" si="17"/>
        <v>#REF!</v>
      </c>
      <c r="AQ169" s="26" t="e">
        <f t="shared" si="18"/>
        <v>#REF!</v>
      </c>
    </row>
    <row r="170" spans="1:43" x14ac:dyDescent="0.2">
      <c r="A170" t="s">
        <v>276</v>
      </c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S170" s="26">
        <v>167</v>
      </c>
      <c r="T170" s="17"/>
      <c r="U170" s="14"/>
      <c r="V170" s="14"/>
      <c r="W170" s="14"/>
      <c r="X170" s="14">
        <v>1</v>
      </c>
      <c r="Y170" s="14"/>
      <c r="Z170" s="14"/>
      <c r="AA170" s="14">
        <v>1</v>
      </c>
      <c r="AB170" s="14"/>
      <c r="AC170" s="14">
        <v>1</v>
      </c>
      <c r="AD170" s="14"/>
      <c r="AE170" s="14"/>
      <c r="AF170" s="14"/>
      <c r="AG170" s="14"/>
      <c r="AH170" s="14"/>
      <c r="AI170" s="14"/>
      <c r="AJ170" s="14"/>
      <c r="AK170" s="14"/>
      <c r="AL170" s="17" t="e">
        <f t="shared" si="13"/>
        <v>#REF!</v>
      </c>
      <c r="AM170" s="26" t="e">
        <f t="shared" si="14"/>
        <v>#REF!</v>
      </c>
      <c r="AN170" s="26" t="e">
        <f t="shared" si="15"/>
        <v>#REF!</v>
      </c>
      <c r="AO170" s="26" t="e">
        <f t="shared" si="16"/>
        <v>#REF!</v>
      </c>
      <c r="AP170" s="26" t="e">
        <f t="shared" si="17"/>
        <v>#REF!</v>
      </c>
      <c r="AQ170" s="26" t="e">
        <f t="shared" si="18"/>
        <v>#REF!</v>
      </c>
    </row>
    <row r="171" spans="1:43" x14ac:dyDescent="0.2">
      <c r="A171" t="s">
        <v>277</v>
      </c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S171" s="26">
        <v>168</v>
      </c>
      <c r="T171" s="17"/>
      <c r="U171" s="14"/>
      <c r="V171" s="14"/>
      <c r="W171" s="14"/>
      <c r="X171" s="14">
        <v>1</v>
      </c>
      <c r="Y171" s="14"/>
      <c r="Z171" s="14"/>
      <c r="AA171" s="14">
        <v>1</v>
      </c>
      <c r="AB171" s="14"/>
      <c r="AC171" s="14"/>
      <c r="AD171" s="14">
        <v>1</v>
      </c>
      <c r="AE171" s="14"/>
      <c r="AF171" s="14"/>
      <c r="AG171" s="14"/>
      <c r="AH171" s="14"/>
      <c r="AI171" s="14"/>
      <c r="AJ171" s="14"/>
      <c r="AK171" s="14"/>
      <c r="AL171" s="17" t="e">
        <f t="shared" si="13"/>
        <v>#REF!</v>
      </c>
      <c r="AM171" s="26" t="e">
        <f t="shared" si="14"/>
        <v>#REF!</v>
      </c>
      <c r="AN171" s="26" t="e">
        <f t="shared" si="15"/>
        <v>#REF!</v>
      </c>
      <c r="AO171" s="26" t="e">
        <f t="shared" si="16"/>
        <v>#REF!</v>
      </c>
      <c r="AP171" s="26" t="e">
        <f t="shared" si="17"/>
        <v>#REF!</v>
      </c>
      <c r="AQ171" s="26" t="e">
        <f t="shared" si="18"/>
        <v>#REF!</v>
      </c>
    </row>
    <row r="172" spans="1:43" x14ac:dyDescent="0.2">
      <c r="A172" t="s">
        <v>278</v>
      </c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S172" s="26">
        <v>169</v>
      </c>
      <c r="T172" s="17"/>
      <c r="U172" s="14"/>
      <c r="V172" s="14"/>
      <c r="W172" s="14"/>
      <c r="X172" s="14">
        <v>1</v>
      </c>
      <c r="Y172" s="14"/>
      <c r="Z172" s="14"/>
      <c r="AA172" s="14">
        <v>1</v>
      </c>
      <c r="AB172" s="14"/>
      <c r="AC172" s="14"/>
      <c r="AD172" s="14">
        <v>1</v>
      </c>
      <c r="AE172" s="14"/>
      <c r="AF172" s="14"/>
      <c r="AG172" s="14"/>
      <c r="AH172" s="14"/>
      <c r="AI172" s="14"/>
      <c r="AJ172" s="14"/>
      <c r="AK172" s="14"/>
      <c r="AL172" s="17" t="e">
        <f t="shared" si="13"/>
        <v>#REF!</v>
      </c>
      <c r="AM172" s="26" t="e">
        <f t="shared" si="14"/>
        <v>#REF!</v>
      </c>
      <c r="AN172" s="26" t="e">
        <f t="shared" si="15"/>
        <v>#REF!</v>
      </c>
      <c r="AO172" s="26" t="e">
        <f t="shared" si="16"/>
        <v>#REF!</v>
      </c>
      <c r="AP172" s="26" t="e">
        <f t="shared" si="17"/>
        <v>#REF!</v>
      </c>
      <c r="AQ172" s="26" t="e">
        <f t="shared" si="18"/>
        <v>#REF!</v>
      </c>
    </row>
    <row r="173" spans="1:43" x14ac:dyDescent="0.2">
      <c r="A173" t="s">
        <v>279</v>
      </c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S173" s="26">
        <v>170</v>
      </c>
      <c r="T173" s="17"/>
      <c r="U173" s="14"/>
      <c r="V173" s="14"/>
      <c r="W173" s="14"/>
      <c r="X173" s="14">
        <v>1</v>
      </c>
      <c r="Y173" s="14"/>
      <c r="Z173" s="14"/>
      <c r="AA173" s="14">
        <v>1</v>
      </c>
      <c r="AB173" s="14"/>
      <c r="AC173" s="14"/>
      <c r="AD173" s="14">
        <v>1</v>
      </c>
      <c r="AE173" s="14"/>
      <c r="AF173" s="14"/>
      <c r="AG173" s="14"/>
      <c r="AH173" s="14"/>
      <c r="AI173" s="14"/>
      <c r="AJ173" s="14"/>
      <c r="AK173" s="14"/>
      <c r="AL173" s="17" t="e">
        <f t="shared" si="13"/>
        <v>#REF!</v>
      </c>
      <c r="AM173" s="26" t="e">
        <f t="shared" si="14"/>
        <v>#REF!</v>
      </c>
      <c r="AN173" s="26" t="e">
        <f t="shared" si="15"/>
        <v>#REF!</v>
      </c>
      <c r="AO173" s="26" t="e">
        <f t="shared" si="16"/>
        <v>#REF!</v>
      </c>
      <c r="AP173" s="26" t="e">
        <f t="shared" si="17"/>
        <v>#REF!</v>
      </c>
      <c r="AQ173" s="26" t="e">
        <f t="shared" si="18"/>
        <v>#REF!</v>
      </c>
    </row>
    <row r="174" spans="1:43" x14ac:dyDescent="0.2">
      <c r="A174" t="s">
        <v>280</v>
      </c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S174" s="26">
        <v>171</v>
      </c>
      <c r="T174" s="17"/>
      <c r="U174" s="14"/>
      <c r="V174" s="14"/>
      <c r="W174" s="14"/>
      <c r="X174" s="14">
        <v>1</v>
      </c>
      <c r="Y174" s="14"/>
      <c r="Z174" s="14"/>
      <c r="AA174" s="14">
        <v>1</v>
      </c>
      <c r="AB174" s="14"/>
      <c r="AC174" s="14"/>
      <c r="AD174" s="14">
        <v>1</v>
      </c>
      <c r="AE174" s="14"/>
      <c r="AF174" s="14"/>
      <c r="AG174" s="14"/>
      <c r="AH174" s="14"/>
      <c r="AI174" s="14"/>
      <c r="AJ174" s="14"/>
      <c r="AK174" s="14"/>
      <c r="AL174" s="17" t="e">
        <f t="shared" si="13"/>
        <v>#REF!</v>
      </c>
      <c r="AM174" s="26" t="e">
        <f t="shared" si="14"/>
        <v>#REF!</v>
      </c>
      <c r="AN174" s="26" t="e">
        <f t="shared" si="15"/>
        <v>#REF!</v>
      </c>
      <c r="AO174" s="26" t="e">
        <f t="shared" si="16"/>
        <v>#REF!</v>
      </c>
      <c r="AP174" s="26" t="e">
        <f t="shared" si="17"/>
        <v>#REF!</v>
      </c>
      <c r="AQ174" s="26" t="e">
        <f t="shared" si="18"/>
        <v>#REF!</v>
      </c>
    </row>
    <row r="175" spans="1:43" x14ac:dyDescent="0.2">
      <c r="A175" t="s">
        <v>281</v>
      </c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S175" s="26">
        <v>172</v>
      </c>
      <c r="T175" s="17"/>
      <c r="U175" s="14"/>
      <c r="V175" s="14"/>
      <c r="W175" s="14"/>
      <c r="X175" s="14">
        <v>1</v>
      </c>
      <c r="Y175" s="14"/>
      <c r="Z175" s="14"/>
      <c r="AA175" s="14">
        <v>1</v>
      </c>
      <c r="AB175" s="14"/>
      <c r="AC175" s="14"/>
      <c r="AD175" s="14">
        <v>1</v>
      </c>
      <c r="AE175" s="14"/>
      <c r="AF175" s="14"/>
      <c r="AG175" s="14"/>
      <c r="AH175" s="14"/>
      <c r="AI175" s="14"/>
      <c r="AJ175" s="14"/>
      <c r="AK175" s="14"/>
      <c r="AL175" s="17" t="e">
        <f t="shared" si="13"/>
        <v>#REF!</v>
      </c>
      <c r="AM175" s="26" t="e">
        <f t="shared" si="14"/>
        <v>#REF!</v>
      </c>
      <c r="AN175" s="26" t="e">
        <f t="shared" si="15"/>
        <v>#REF!</v>
      </c>
      <c r="AO175" s="26" t="e">
        <f t="shared" si="16"/>
        <v>#REF!</v>
      </c>
      <c r="AP175" s="26" t="e">
        <f t="shared" si="17"/>
        <v>#REF!</v>
      </c>
      <c r="AQ175" s="26" t="e">
        <f t="shared" si="18"/>
        <v>#REF!</v>
      </c>
    </row>
    <row r="176" spans="1:43" x14ac:dyDescent="0.2">
      <c r="A176" t="s">
        <v>282</v>
      </c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S176" s="26">
        <v>173</v>
      </c>
      <c r="T176" s="17"/>
      <c r="U176" s="14"/>
      <c r="V176" s="14"/>
      <c r="W176" s="14"/>
      <c r="X176" s="14">
        <v>1</v>
      </c>
      <c r="Y176" s="14"/>
      <c r="Z176" s="14"/>
      <c r="AA176" s="14">
        <v>1</v>
      </c>
      <c r="AB176" s="14"/>
      <c r="AC176" s="14"/>
      <c r="AD176" s="14"/>
      <c r="AE176" s="14"/>
      <c r="AF176" s="14">
        <v>1</v>
      </c>
      <c r="AG176" s="14"/>
      <c r="AH176" s="14"/>
      <c r="AI176" s="14"/>
      <c r="AJ176" s="14"/>
      <c r="AK176" s="14"/>
      <c r="AL176" s="17" t="e">
        <f t="shared" si="13"/>
        <v>#REF!</v>
      </c>
      <c r="AM176" s="26" t="e">
        <f t="shared" si="14"/>
        <v>#REF!</v>
      </c>
      <c r="AN176" s="26" t="e">
        <f t="shared" si="15"/>
        <v>#REF!</v>
      </c>
      <c r="AO176" s="26" t="e">
        <f t="shared" si="16"/>
        <v>#REF!</v>
      </c>
      <c r="AP176" s="26" t="e">
        <f t="shared" si="17"/>
        <v>#REF!</v>
      </c>
      <c r="AQ176" s="26" t="e">
        <f t="shared" si="18"/>
        <v>#REF!</v>
      </c>
    </row>
    <row r="177" spans="1:43" x14ac:dyDescent="0.2">
      <c r="A177" t="s">
        <v>283</v>
      </c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S177" s="26">
        <v>174</v>
      </c>
      <c r="T177" s="17"/>
      <c r="U177" s="14"/>
      <c r="V177" s="14"/>
      <c r="W177" s="14"/>
      <c r="X177" s="14">
        <v>1</v>
      </c>
      <c r="Y177" s="14"/>
      <c r="Z177" s="14"/>
      <c r="AA177" s="14">
        <v>1</v>
      </c>
      <c r="AB177" s="14"/>
      <c r="AC177" s="14"/>
      <c r="AD177" s="14"/>
      <c r="AE177" s="14"/>
      <c r="AF177" s="14">
        <v>1</v>
      </c>
      <c r="AG177" s="14"/>
      <c r="AH177" s="14"/>
      <c r="AI177" s="14"/>
      <c r="AJ177" s="14"/>
      <c r="AK177" s="14"/>
      <c r="AL177" s="17" t="e">
        <f t="shared" si="13"/>
        <v>#REF!</v>
      </c>
      <c r="AM177" s="26" t="e">
        <f t="shared" si="14"/>
        <v>#REF!</v>
      </c>
      <c r="AN177" s="26" t="e">
        <f t="shared" si="15"/>
        <v>#REF!</v>
      </c>
      <c r="AO177" s="26" t="e">
        <f t="shared" si="16"/>
        <v>#REF!</v>
      </c>
      <c r="AP177" s="26" t="e">
        <f t="shared" si="17"/>
        <v>#REF!</v>
      </c>
      <c r="AQ177" s="26" t="e">
        <f t="shared" si="18"/>
        <v>#REF!</v>
      </c>
    </row>
    <row r="178" spans="1:43" x14ac:dyDescent="0.2">
      <c r="A178" t="s">
        <v>284</v>
      </c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S178" s="26">
        <v>175</v>
      </c>
      <c r="T178" s="17"/>
      <c r="U178" s="14"/>
      <c r="V178" s="14"/>
      <c r="W178" s="14"/>
      <c r="X178" s="14">
        <v>1</v>
      </c>
      <c r="Y178" s="14"/>
      <c r="Z178" s="14"/>
      <c r="AA178" s="14">
        <v>1</v>
      </c>
      <c r="AB178" s="14"/>
      <c r="AC178" s="14"/>
      <c r="AD178" s="14"/>
      <c r="AE178" s="14">
        <v>1</v>
      </c>
      <c r="AF178" s="14"/>
      <c r="AG178" s="14"/>
      <c r="AH178" s="14"/>
      <c r="AI178" s="14"/>
      <c r="AJ178" s="14"/>
      <c r="AK178" s="14"/>
      <c r="AL178" s="17" t="e">
        <f t="shared" si="13"/>
        <v>#REF!</v>
      </c>
      <c r="AM178" s="26" t="e">
        <f t="shared" si="14"/>
        <v>#REF!</v>
      </c>
      <c r="AN178" s="26" t="e">
        <f t="shared" si="15"/>
        <v>#REF!</v>
      </c>
      <c r="AO178" s="26" t="e">
        <f t="shared" si="16"/>
        <v>#REF!</v>
      </c>
      <c r="AP178" s="26" t="e">
        <f t="shared" si="17"/>
        <v>#REF!</v>
      </c>
      <c r="AQ178" s="26" t="e">
        <f t="shared" si="18"/>
        <v>#REF!</v>
      </c>
    </row>
    <row r="179" spans="1:43" x14ac:dyDescent="0.2">
      <c r="A179" t="s">
        <v>285</v>
      </c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S179" s="26">
        <v>176</v>
      </c>
      <c r="T179" s="17"/>
      <c r="U179" s="14"/>
      <c r="V179" s="14"/>
      <c r="W179" s="14"/>
      <c r="X179" s="14">
        <v>1</v>
      </c>
      <c r="Y179" s="14"/>
      <c r="Z179" s="14"/>
      <c r="AA179" s="14">
        <v>1</v>
      </c>
      <c r="AB179" s="14"/>
      <c r="AC179" s="14"/>
      <c r="AD179" s="14"/>
      <c r="AE179" s="14">
        <v>1</v>
      </c>
      <c r="AF179" s="14"/>
      <c r="AG179" s="14"/>
      <c r="AH179" s="14"/>
      <c r="AI179" s="14"/>
      <c r="AJ179" s="14"/>
      <c r="AK179" s="14"/>
      <c r="AL179" s="17" t="e">
        <f t="shared" si="13"/>
        <v>#REF!</v>
      </c>
      <c r="AM179" s="26" t="e">
        <f t="shared" si="14"/>
        <v>#REF!</v>
      </c>
      <c r="AN179" s="26" t="e">
        <f t="shared" si="15"/>
        <v>#REF!</v>
      </c>
      <c r="AO179" s="26" t="e">
        <f t="shared" si="16"/>
        <v>#REF!</v>
      </c>
      <c r="AP179" s="26" t="e">
        <f t="shared" si="17"/>
        <v>#REF!</v>
      </c>
      <c r="AQ179" s="26" t="e">
        <f t="shared" si="18"/>
        <v>#REF!</v>
      </c>
    </row>
    <row r="180" spans="1:43" x14ac:dyDescent="0.2">
      <c r="A180" t="s">
        <v>286</v>
      </c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S180" s="26">
        <v>177</v>
      </c>
      <c r="T180" s="17"/>
      <c r="U180" s="14"/>
      <c r="V180" s="14"/>
      <c r="W180" s="14"/>
      <c r="X180" s="14">
        <v>1</v>
      </c>
      <c r="Y180" s="14"/>
      <c r="Z180" s="14"/>
      <c r="AA180" s="14">
        <v>1</v>
      </c>
      <c r="AB180" s="14"/>
      <c r="AC180" s="14"/>
      <c r="AD180" s="14"/>
      <c r="AE180" s="14">
        <v>1</v>
      </c>
      <c r="AF180" s="14"/>
      <c r="AG180" s="14"/>
      <c r="AH180" s="14"/>
      <c r="AI180" s="14"/>
      <c r="AJ180" s="14"/>
      <c r="AK180" s="14"/>
      <c r="AL180" s="17" t="e">
        <f t="shared" si="13"/>
        <v>#REF!</v>
      </c>
      <c r="AM180" s="26" t="e">
        <f t="shared" si="14"/>
        <v>#REF!</v>
      </c>
      <c r="AN180" s="26" t="e">
        <f t="shared" si="15"/>
        <v>#REF!</v>
      </c>
      <c r="AO180" s="26" t="e">
        <f t="shared" si="16"/>
        <v>#REF!</v>
      </c>
      <c r="AP180" s="26" t="e">
        <f t="shared" si="17"/>
        <v>#REF!</v>
      </c>
      <c r="AQ180" s="26" t="e">
        <f t="shared" si="18"/>
        <v>#REF!</v>
      </c>
    </row>
    <row r="181" spans="1:43" x14ac:dyDescent="0.2">
      <c r="A181" t="s">
        <v>287</v>
      </c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S181" s="26">
        <v>178</v>
      </c>
      <c r="T181" s="17"/>
      <c r="U181" s="14"/>
      <c r="V181" s="14"/>
      <c r="W181" s="14"/>
      <c r="X181" s="14">
        <v>1</v>
      </c>
      <c r="Y181" s="14"/>
      <c r="Z181" s="14"/>
      <c r="AA181" s="14">
        <v>1</v>
      </c>
      <c r="AB181" s="14"/>
      <c r="AC181" s="14"/>
      <c r="AD181" s="14"/>
      <c r="AE181" s="14">
        <v>1</v>
      </c>
      <c r="AF181" s="14"/>
      <c r="AG181" s="14"/>
      <c r="AH181" s="14"/>
      <c r="AI181" s="14"/>
      <c r="AJ181" s="14"/>
      <c r="AK181" s="14"/>
      <c r="AL181" s="17" t="e">
        <f t="shared" si="13"/>
        <v>#REF!</v>
      </c>
      <c r="AM181" s="26" t="e">
        <f t="shared" si="14"/>
        <v>#REF!</v>
      </c>
      <c r="AN181" s="26" t="e">
        <f t="shared" si="15"/>
        <v>#REF!</v>
      </c>
      <c r="AO181" s="26" t="e">
        <f t="shared" si="16"/>
        <v>#REF!</v>
      </c>
      <c r="AP181" s="26" t="e">
        <f t="shared" si="17"/>
        <v>#REF!</v>
      </c>
      <c r="AQ181" s="26" t="e">
        <f t="shared" si="18"/>
        <v>#REF!</v>
      </c>
    </row>
    <row r="182" spans="1:43" x14ac:dyDescent="0.2">
      <c r="A182" t="s">
        <v>288</v>
      </c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S182" s="26">
        <v>179</v>
      </c>
      <c r="T182" s="17"/>
      <c r="U182" s="14"/>
      <c r="V182" s="14"/>
      <c r="W182" s="14"/>
      <c r="X182" s="14">
        <v>1</v>
      </c>
      <c r="Y182" s="14"/>
      <c r="Z182" s="14"/>
      <c r="AA182" s="14">
        <v>1</v>
      </c>
      <c r="AB182" s="14"/>
      <c r="AC182" s="14"/>
      <c r="AD182" s="14"/>
      <c r="AE182" s="14">
        <v>1</v>
      </c>
      <c r="AF182" s="14"/>
      <c r="AG182" s="14"/>
      <c r="AH182" s="14"/>
      <c r="AI182" s="14"/>
      <c r="AJ182" s="14"/>
      <c r="AK182" s="14"/>
      <c r="AL182" s="17" t="e">
        <f t="shared" si="13"/>
        <v>#REF!</v>
      </c>
      <c r="AM182" s="26" t="e">
        <f t="shared" si="14"/>
        <v>#REF!</v>
      </c>
      <c r="AN182" s="26" t="e">
        <f t="shared" si="15"/>
        <v>#REF!</v>
      </c>
      <c r="AO182" s="26" t="e">
        <f t="shared" si="16"/>
        <v>#REF!</v>
      </c>
      <c r="AP182" s="26" t="e">
        <f t="shared" si="17"/>
        <v>#REF!</v>
      </c>
      <c r="AQ182" s="26" t="e">
        <f t="shared" si="18"/>
        <v>#REF!</v>
      </c>
    </row>
    <row r="183" spans="1:43" x14ac:dyDescent="0.2">
      <c r="A183" t="s">
        <v>289</v>
      </c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S183" s="26">
        <v>180</v>
      </c>
      <c r="T183" s="17"/>
      <c r="U183" s="14"/>
      <c r="V183" s="14"/>
      <c r="W183" s="14"/>
      <c r="X183" s="14">
        <v>1</v>
      </c>
      <c r="Y183" s="14"/>
      <c r="Z183" s="14"/>
      <c r="AA183" s="14">
        <v>1</v>
      </c>
      <c r="AB183" s="14"/>
      <c r="AC183" s="14"/>
      <c r="AD183" s="14"/>
      <c r="AE183" s="14">
        <v>1</v>
      </c>
      <c r="AF183" s="14"/>
      <c r="AG183" s="14"/>
      <c r="AH183" s="14"/>
      <c r="AI183" s="14"/>
      <c r="AJ183" s="14"/>
      <c r="AK183" s="14"/>
      <c r="AL183" s="17" t="e">
        <f t="shared" si="13"/>
        <v>#REF!</v>
      </c>
      <c r="AM183" s="26" t="e">
        <f t="shared" si="14"/>
        <v>#REF!</v>
      </c>
      <c r="AN183" s="26" t="e">
        <f t="shared" si="15"/>
        <v>#REF!</v>
      </c>
      <c r="AO183" s="26" t="e">
        <f t="shared" si="16"/>
        <v>#REF!</v>
      </c>
      <c r="AP183" s="26" t="e">
        <f t="shared" si="17"/>
        <v>#REF!</v>
      </c>
      <c r="AQ183" s="26" t="e">
        <f t="shared" si="18"/>
        <v>#REF!</v>
      </c>
    </row>
    <row r="184" spans="1:43" x14ac:dyDescent="0.2">
      <c r="A184" t="s">
        <v>290</v>
      </c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S184" s="26">
        <v>181</v>
      </c>
      <c r="T184" s="17"/>
      <c r="U184" s="14"/>
      <c r="V184" s="14"/>
      <c r="W184" s="14"/>
      <c r="X184" s="14"/>
      <c r="Y184" s="14">
        <v>1</v>
      </c>
      <c r="Z184" s="14"/>
      <c r="AA184" s="14">
        <v>1</v>
      </c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7" t="e">
        <f t="shared" si="13"/>
        <v>#REF!</v>
      </c>
      <c r="AM184" s="26" t="e">
        <f t="shared" si="14"/>
        <v>#REF!</v>
      </c>
      <c r="AN184" s="26" t="e">
        <f t="shared" si="15"/>
        <v>#REF!</v>
      </c>
      <c r="AO184" s="26" t="e">
        <f t="shared" si="16"/>
        <v>#REF!</v>
      </c>
      <c r="AP184" s="26" t="e">
        <f t="shared" si="17"/>
        <v>#REF!</v>
      </c>
      <c r="AQ184" s="26" t="e">
        <f t="shared" si="18"/>
        <v>#REF!</v>
      </c>
    </row>
    <row r="185" spans="1:43" x14ac:dyDescent="0.2">
      <c r="A185" t="s">
        <v>291</v>
      </c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S185" s="26">
        <v>182</v>
      </c>
      <c r="T185" s="17"/>
      <c r="U185" s="14"/>
      <c r="V185" s="14"/>
      <c r="W185" s="14"/>
      <c r="X185" s="14"/>
      <c r="Y185" s="14">
        <v>1</v>
      </c>
      <c r="Z185" s="14"/>
      <c r="AA185" s="14">
        <v>1</v>
      </c>
      <c r="AB185" s="14"/>
      <c r="AC185" s="14">
        <v>1</v>
      </c>
      <c r="AD185" s="14"/>
      <c r="AE185" s="14"/>
      <c r="AF185" s="14"/>
      <c r="AG185" s="14"/>
      <c r="AH185" s="14"/>
      <c r="AI185" s="14"/>
      <c r="AJ185" s="14"/>
      <c r="AK185" s="14"/>
      <c r="AL185" s="17" t="e">
        <f t="shared" si="13"/>
        <v>#REF!</v>
      </c>
      <c r="AM185" s="26" t="e">
        <f t="shared" si="14"/>
        <v>#REF!</v>
      </c>
      <c r="AN185" s="26" t="e">
        <f t="shared" si="15"/>
        <v>#REF!</v>
      </c>
      <c r="AO185" s="26" t="e">
        <f t="shared" si="16"/>
        <v>#REF!</v>
      </c>
      <c r="AP185" s="26" t="e">
        <f t="shared" si="17"/>
        <v>#REF!</v>
      </c>
      <c r="AQ185" s="26" t="e">
        <f t="shared" si="18"/>
        <v>#REF!</v>
      </c>
    </row>
    <row r="186" spans="1:43" x14ac:dyDescent="0.2">
      <c r="A186" t="s">
        <v>292</v>
      </c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S186" s="26">
        <v>183</v>
      </c>
      <c r="T186" s="17"/>
      <c r="U186" s="14"/>
      <c r="V186" s="14"/>
      <c r="W186" s="14"/>
      <c r="X186" s="14"/>
      <c r="Y186" s="14">
        <v>1</v>
      </c>
      <c r="Z186" s="14"/>
      <c r="AA186" s="14">
        <v>1</v>
      </c>
      <c r="AB186" s="14"/>
      <c r="AC186" s="14">
        <v>1</v>
      </c>
      <c r="AD186" s="14"/>
      <c r="AE186" s="14"/>
      <c r="AF186" s="14"/>
      <c r="AG186" s="14"/>
      <c r="AH186" s="14"/>
      <c r="AI186" s="14"/>
      <c r="AJ186" s="14"/>
      <c r="AK186" s="14"/>
      <c r="AL186" s="17" t="e">
        <f t="shared" si="13"/>
        <v>#REF!</v>
      </c>
      <c r="AM186" s="26" t="e">
        <f t="shared" si="14"/>
        <v>#REF!</v>
      </c>
      <c r="AN186" s="26" t="e">
        <f t="shared" si="15"/>
        <v>#REF!</v>
      </c>
      <c r="AO186" s="26" t="e">
        <f t="shared" si="16"/>
        <v>#REF!</v>
      </c>
      <c r="AP186" s="26" t="e">
        <f t="shared" si="17"/>
        <v>#REF!</v>
      </c>
      <c r="AQ186" s="26" t="e">
        <f t="shared" si="18"/>
        <v>#REF!</v>
      </c>
    </row>
    <row r="187" spans="1:43" x14ac:dyDescent="0.2">
      <c r="A187" t="s">
        <v>293</v>
      </c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S187" s="26">
        <v>184</v>
      </c>
      <c r="T187" s="17"/>
      <c r="U187" s="14"/>
      <c r="V187" s="14"/>
      <c r="W187" s="14"/>
      <c r="X187" s="14"/>
      <c r="Y187" s="14">
        <v>1</v>
      </c>
      <c r="Z187" s="14"/>
      <c r="AA187" s="14">
        <v>1</v>
      </c>
      <c r="AB187" s="14"/>
      <c r="AC187" s="14">
        <v>1</v>
      </c>
      <c r="AD187" s="14"/>
      <c r="AE187" s="14"/>
      <c r="AF187" s="14"/>
      <c r="AG187" s="14"/>
      <c r="AH187" s="14"/>
      <c r="AI187" s="14"/>
      <c r="AJ187" s="14"/>
      <c r="AK187" s="14"/>
      <c r="AL187" s="17" t="e">
        <f t="shared" si="13"/>
        <v>#REF!</v>
      </c>
      <c r="AM187" s="26" t="e">
        <f t="shared" si="14"/>
        <v>#REF!</v>
      </c>
      <c r="AN187" s="26" t="e">
        <f t="shared" si="15"/>
        <v>#REF!</v>
      </c>
      <c r="AO187" s="26" t="e">
        <f t="shared" si="16"/>
        <v>#REF!</v>
      </c>
      <c r="AP187" s="26" t="e">
        <f t="shared" si="17"/>
        <v>#REF!</v>
      </c>
      <c r="AQ187" s="26" t="e">
        <f t="shared" si="18"/>
        <v>#REF!</v>
      </c>
    </row>
    <row r="188" spans="1:43" x14ac:dyDescent="0.2">
      <c r="A188" t="s">
        <v>294</v>
      </c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S188" s="26">
        <v>185</v>
      </c>
      <c r="T188" s="17"/>
      <c r="U188" s="14"/>
      <c r="V188" s="14"/>
      <c r="W188" s="14"/>
      <c r="X188" s="14"/>
      <c r="Y188" s="14">
        <v>1</v>
      </c>
      <c r="Z188" s="14"/>
      <c r="AA188" s="14">
        <v>1</v>
      </c>
      <c r="AB188" s="14"/>
      <c r="AC188" s="14">
        <v>1</v>
      </c>
      <c r="AD188" s="14"/>
      <c r="AE188" s="14"/>
      <c r="AF188" s="14"/>
      <c r="AG188" s="14"/>
      <c r="AH188" s="14"/>
      <c r="AI188" s="14"/>
      <c r="AJ188" s="14"/>
      <c r="AK188" s="14"/>
      <c r="AL188" s="17" t="e">
        <f t="shared" si="13"/>
        <v>#REF!</v>
      </c>
      <c r="AM188" s="26" t="e">
        <f t="shared" si="14"/>
        <v>#REF!</v>
      </c>
      <c r="AN188" s="26" t="e">
        <f t="shared" si="15"/>
        <v>#REF!</v>
      </c>
      <c r="AO188" s="26" t="e">
        <f t="shared" si="16"/>
        <v>#REF!</v>
      </c>
      <c r="AP188" s="26" t="e">
        <f t="shared" si="17"/>
        <v>#REF!</v>
      </c>
      <c r="AQ188" s="26" t="e">
        <f t="shared" si="18"/>
        <v>#REF!</v>
      </c>
    </row>
    <row r="189" spans="1:43" x14ac:dyDescent="0.2">
      <c r="A189" t="s">
        <v>295</v>
      </c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S189" s="26">
        <v>186</v>
      </c>
      <c r="T189" s="17"/>
      <c r="U189" s="14"/>
      <c r="V189" s="14"/>
      <c r="W189" s="14"/>
      <c r="X189" s="14"/>
      <c r="Y189" s="14">
        <v>1</v>
      </c>
      <c r="Z189" s="14"/>
      <c r="AA189" s="14">
        <v>1</v>
      </c>
      <c r="AB189" s="14"/>
      <c r="AC189" s="14">
        <v>1</v>
      </c>
      <c r="AD189" s="14"/>
      <c r="AE189" s="14"/>
      <c r="AF189" s="14"/>
      <c r="AG189" s="14"/>
      <c r="AH189" s="14"/>
      <c r="AI189" s="14"/>
      <c r="AJ189" s="14"/>
      <c r="AK189" s="14"/>
      <c r="AL189" s="17" t="e">
        <f t="shared" si="13"/>
        <v>#REF!</v>
      </c>
      <c r="AM189" s="26" t="e">
        <f t="shared" si="14"/>
        <v>#REF!</v>
      </c>
      <c r="AN189" s="26" t="e">
        <f t="shared" si="15"/>
        <v>#REF!</v>
      </c>
      <c r="AO189" s="26" t="e">
        <f t="shared" si="16"/>
        <v>#REF!</v>
      </c>
      <c r="AP189" s="26" t="e">
        <f t="shared" si="17"/>
        <v>#REF!</v>
      </c>
      <c r="AQ189" s="26" t="e">
        <f t="shared" si="18"/>
        <v>#REF!</v>
      </c>
    </row>
    <row r="190" spans="1:43" x14ac:dyDescent="0.2">
      <c r="A190" t="s">
        <v>296</v>
      </c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S190" s="26">
        <v>187</v>
      </c>
      <c r="T190" s="17"/>
      <c r="U190" s="14"/>
      <c r="V190" s="14"/>
      <c r="W190" s="14"/>
      <c r="X190" s="14"/>
      <c r="Y190" s="14">
        <v>1</v>
      </c>
      <c r="Z190" s="14"/>
      <c r="AA190" s="14">
        <v>1</v>
      </c>
      <c r="AB190" s="14"/>
      <c r="AC190" s="14">
        <v>1</v>
      </c>
      <c r="AD190" s="14"/>
      <c r="AE190" s="14"/>
      <c r="AF190" s="14"/>
      <c r="AG190" s="14"/>
      <c r="AH190" s="14"/>
      <c r="AI190" s="14"/>
      <c r="AJ190" s="14"/>
      <c r="AK190" s="14"/>
      <c r="AL190" s="17" t="e">
        <f t="shared" si="13"/>
        <v>#REF!</v>
      </c>
      <c r="AM190" s="26" t="e">
        <f t="shared" si="14"/>
        <v>#REF!</v>
      </c>
      <c r="AN190" s="26" t="e">
        <f t="shared" si="15"/>
        <v>#REF!</v>
      </c>
      <c r="AO190" s="26" t="e">
        <f t="shared" si="16"/>
        <v>#REF!</v>
      </c>
      <c r="AP190" s="26" t="e">
        <f t="shared" si="17"/>
        <v>#REF!</v>
      </c>
      <c r="AQ190" s="26" t="e">
        <f t="shared" si="18"/>
        <v>#REF!</v>
      </c>
    </row>
    <row r="191" spans="1:43" x14ac:dyDescent="0.2">
      <c r="A191" t="s">
        <v>297</v>
      </c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S191" s="26">
        <v>188</v>
      </c>
      <c r="T191" s="17"/>
      <c r="U191" s="14"/>
      <c r="V191" s="14"/>
      <c r="W191" s="14"/>
      <c r="X191" s="14"/>
      <c r="Y191" s="14">
        <v>1</v>
      </c>
      <c r="Z191" s="14"/>
      <c r="AA191" s="14">
        <v>1</v>
      </c>
      <c r="AB191" s="14"/>
      <c r="AC191" s="14">
        <v>1</v>
      </c>
      <c r="AD191" s="14"/>
      <c r="AE191" s="14"/>
      <c r="AF191" s="14"/>
      <c r="AG191" s="14"/>
      <c r="AH191" s="14"/>
      <c r="AI191" s="14"/>
      <c r="AJ191" s="14"/>
      <c r="AK191" s="14"/>
      <c r="AL191" s="17" t="e">
        <f t="shared" si="13"/>
        <v>#REF!</v>
      </c>
      <c r="AM191" s="26" t="e">
        <f t="shared" si="14"/>
        <v>#REF!</v>
      </c>
      <c r="AN191" s="26" t="e">
        <f t="shared" si="15"/>
        <v>#REF!</v>
      </c>
      <c r="AO191" s="26" t="e">
        <f t="shared" si="16"/>
        <v>#REF!</v>
      </c>
      <c r="AP191" s="26" t="e">
        <f t="shared" si="17"/>
        <v>#REF!</v>
      </c>
      <c r="AQ191" s="26" t="e">
        <f t="shared" si="18"/>
        <v>#REF!</v>
      </c>
    </row>
    <row r="192" spans="1:43" x14ac:dyDescent="0.2">
      <c r="A192" t="s">
        <v>298</v>
      </c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S192" s="26">
        <v>189</v>
      </c>
      <c r="T192" s="17"/>
      <c r="U192" s="14"/>
      <c r="V192" s="14"/>
      <c r="W192" s="14"/>
      <c r="X192" s="14"/>
      <c r="Y192" s="14">
        <v>1</v>
      </c>
      <c r="Z192" s="14"/>
      <c r="AA192" s="14">
        <v>1</v>
      </c>
      <c r="AB192" s="14"/>
      <c r="AC192" s="14">
        <v>1</v>
      </c>
      <c r="AD192" s="14"/>
      <c r="AE192" s="14"/>
      <c r="AF192" s="14"/>
      <c r="AG192" s="14"/>
      <c r="AH192" s="14"/>
      <c r="AI192" s="14"/>
      <c r="AJ192" s="14"/>
      <c r="AK192" s="14"/>
      <c r="AL192" s="17" t="e">
        <f t="shared" si="13"/>
        <v>#REF!</v>
      </c>
      <c r="AM192" s="26" t="e">
        <f t="shared" si="14"/>
        <v>#REF!</v>
      </c>
      <c r="AN192" s="26" t="e">
        <f t="shared" si="15"/>
        <v>#REF!</v>
      </c>
      <c r="AO192" s="26" t="e">
        <f t="shared" si="16"/>
        <v>#REF!</v>
      </c>
      <c r="AP192" s="26" t="e">
        <f t="shared" si="17"/>
        <v>#REF!</v>
      </c>
      <c r="AQ192" s="26" t="e">
        <f t="shared" si="18"/>
        <v>#REF!</v>
      </c>
    </row>
    <row r="193" spans="1:43" x14ac:dyDescent="0.2">
      <c r="A193" t="s">
        <v>299</v>
      </c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S193" s="26">
        <v>190</v>
      </c>
      <c r="T193" s="17"/>
      <c r="U193" s="14"/>
      <c r="V193" s="14"/>
      <c r="W193" s="14"/>
      <c r="X193" s="14"/>
      <c r="Y193" s="14">
        <v>1</v>
      </c>
      <c r="Z193" s="14"/>
      <c r="AA193" s="14">
        <v>1</v>
      </c>
      <c r="AB193" s="14"/>
      <c r="AC193" s="14"/>
      <c r="AD193" s="14">
        <v>1</v>
      </c>
      <c r="AE193" s="14"/>
      <c r="AF193" s="14"/>
      <c r="AG193" s="14"/>
      <c r="AH193" s="14"/>
      <c r="AI193" s="14"/>
      <c r="AJ193" s="14"/>
      <c r="AK193" s="14"/>
      <c r="AL193" s="17" t="e">
        <f t="shared" si="13"/>
        <v>#REF!</v>
      </c>
      <c r="AM193" s="26" t="e">
        <f t="shared" si="14"/>
        <v>#REF!</v>
      </c>
      <c r="AN193" s="26" t="e">
        <f t="shared" si="15"/>
        <v>#REF!</v>
      </c>
      <c r="AO193" s="26" t="e">
        <f t="shared" si="16"/>
        <v>#REF!</v>
      </c>
      <c r="AP193" s="26" t="e">
        <f t="shared" si="17"/>
        <v>#REF!</v>
      </c>
      <c r="AQ193" s="26" t="e">
        <f t="shared" si="18"/>
        <v>#REF!</v>
      </c>
    </row>
    <row r="194" spans="1:43" x14ac:dyDescent="0.2">
      <c r="A194" t="s">
        <v>300</v>
      </c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S194" s="26">
        <v>191</v>
      </c>
      <c r="T194" s="17"/>
      <c r="U194" s="14"/>
      <c r="V194" s="14"/>
      <c r="W194" s="14"/>
      <c r="X194" s="14"/>
      <c r="Y194" s="14">
        <v>1</v>
      </c>
      <c r="Z194" s="14"/>
      <c r="AA194" s="14">
        <v>1</v>
      </c>
      <c r="AB194" s="14"/>
      <c r="AC194" s="14"/>
      <c r="AD194" s="14">
        <v>1</v>
      </c>
      <c r="AE194" s="14"/>
      <c r="AF194" s="14"/>
      <c r="AG194" s="14"/>
      <c r="AH194" s="14"/>
      <c r="AI194" s="14"/>
      <c r="AJ194" s="14"/>
      <c r="AK194" s="14"/>
      <c r="AL194" s="17" t="e">
        <f t="shared" si="13"/>
        <v>#REF!</v>
      </c>
      <c r="AM194" s="26" t="e">
        <f t="shared" si="14"/>
        <v>#REF!</v>
      </c>
      <c r="AN194" s="26" t="e">
        <f t="shared" si="15"/>
        <v>#REF!</v>
      </c>
      <c r="AO194" s="26" t="e">
        <f t="shared" si="16"/>
        <v>#REF!</v>
      </c>
      <c r="AP194" s="26" t="e">
        <f t="shared" si="17"/>
        <v>#REF!</v>
      </c>
      <c r="AQ194" s="26" t="e">
        <f t="shared" si="18"/>
        <v>#REF!</v>
      </c>
    </row>
    <row r="195" spans="1:43" x14ac:dyDescent="0.2">
      <c r="A195" t="s">
        <v>301</v>
      </c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S195" s="26">
        <v>192</v>
      </c>
      <c r="T195" s="17"/>
      <c r="U195" s="14"/>
      <c r="V195" s="14"/>
      <c r="W195" s="14"/>
      <c r="X195" s="14"/>
      <c r="Y195" s="14">
        <v>1</v>
      </c>
      <c r="Z195" s="14"/>
      <c r="AA195" s="14">
        <v>1</v>
      </c>
      <c r="AB195" s="14"/>
      <c r="AC195" s="14"/>
      <c r="AD195" s="14">
        <v>1</v>
      </c>
      <c r="AE195" s="14"/>
      <c r="AF195" s="14"/>
      <c r="AG195" s="14"/>
      <c r="AH195" s="14"/>
      <c r="AI195" s="14"/>
      <c r="AJ195" s="14"/>
      <c r="AK195" s="14"/>
      <c r="AL195" s="17" t="e">
        <f t="shared" si="13"/>
        <v>#REF!</v>
      </c>
      <c r="AM195" s="26" t="e">
        <f t="shared" si="14"/>
        <v>#REF!</v>
      </c>
      <c r="AN195" s="26" t="e">
        <f t="shared" si="15"/>
        <v>#REF!</v>
      </c>
      <c r="AO195" s="26" t="e">
        <f t="shared" si="16"/>
        <v>#REF!</v>
      </c>
      <c r="AP195" s="26" t="e">
        <f t="shared" si="17"/>
        <v>#REF!</v>
      </c>
      <c r="AQ195" s="26" t="e">
        <f t="shared" si="18"/>
        <v>#REF!</v>
      </c>
    </row>
    <row r="196" spans="1:43" x14ac:dyDescent="0.2">
      <c r="A196" t="s">
        <v>302</v>
      </c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S196" s="26">
        <v>193</v>
      </c>
      <c r="T196" s="17"/>
      <c r="U196" s="14"/>
      <c r="V196" s="14"/>
      <c r="W196" s="14"/>
      <c r="X196" s="14"/>
      <c r="Y196" s="14">
        <v>1</v>
      </c>
      <c r="Z196" s="14"/>
      <c r="AA196" s="14">
        <v>1</v>
      </c>
      <c r="AB196" s="14"/>
      <c r="AC196" s="14"/>
      <c r="AD196" s="14">
        <v>1</v>
      </c>
      <c r="AE196" s="14"/>
      <c r="AF196" s="14"/>
      <c r="AG196" s="14"/>
      <c r="AH196" s="14"/>
      <c r="AI196" s="14"/>
      <c r="AJ196" s="14"/>
      <c r="AK196" s="14"/>
      <c r="AL196" s="17" t="e">
        <f t="shared" ref="AL196:AL259" si="19">IF(AND(AM196&lt;&gt;1,AN196&lt;&gt;1,AO196&lt;&gt;1,AP196&lt;&gt;1,AQ196&lt;&gt;1),1,0)</f>
        <v>#REF!</v>
      </c>
      <c r="AM196" s="26" t="e">
        <f t="shared" ref="AM196:AM259" si="20">MAX(SUM(U$1,U196),SUM(V$1,V196),SUM(W$1,W196),SUM(X$1,X196),SUM(Y$1,Y196),SUM(Z$1,Z196))</f>
        <v>#REF!</v>
      </c>
      <c r="AN196" s="26" t="e">
        <f t="shared" ref="AN196:AN259" si="21">MAX(SUM(AA$1,AA196),SUM(AB$1,AB196))</f>
        <v>#REF!</v>
      </c>
      <c r="AO196" s="26" t="e">
        <f t="shared" ref="AO196:AO259" si="22">MAX(SUM(AC$1,AC196),SUM(AD$1,AD196),SUM(AE$1,AE196),SUM(AF$1,AF196))</f>
        <v>#REF!</v>
      </c>
      <c r="AP196" s="26" t="e">
        <f t="shared" ref="AP196:AP259" si="23">MAX(SUM(AG$1,AG196),SUM(AH$1,AH196))</f>
        <v>#REF!</v>
      </c>
      <c r="AQ196" s="26" t="e">
        <f t="shared" ref="AQ196:AQ259" si="24">MAX(SUM(AI$1,AI196),SUM(AJ$1,AJ196),SUM(AK$1,AK196))</f>
        <v>#REF!</v>
      </c>
    </row>
    <row r="197" spans="1:43" x14ac:dyDescent="0.2">
      <c r="A197" t="s">
        <v>303</v>
      </c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S197" s="26">
        <v>194</v>
      </c>
      <c r="T197" s="17"/>
      <c r="U197" s="14"/>
      <c r="V197" s="14"/>
      <c r="W197" s="14"/>
      <c r="X197" s="14"/>
      <c r="Y197" s="14">
        <v>1</v>
      </c>
      <c r="Z197" s="14"/>
      <c r="AA197" s="14">
        <v>1</v>
      </c>
      <c r="AB197" s="14"/>
      <c r="AC197" s="14"/>
      <c r="AD197" s="14">
        <v>1</v>
      </c>
      <c r="AE197" s="14"/>
      <c r="AF197" s="14"/>
      <c r="AG197" s="14"/>
      <c r="AH197" s="14"/>
      <c r="AI197" s="14"/>
      <c r="AJ197" s="14"/>
      <c r="AK197" s="14"/>
      <c r="AL197" s="17" t="e">
        <f t="shared" si="19"/>
        <v>#REF!</v>
      </c>
      <c r="AM197" s="26" t="e">
        <f t="shared" si="20"/>
        <v>#REF!</v>
      </c>
      <c r="AN197" s="26" t="e">
        <f t="shared" si="21"/>
        <v>#REF!</v>
      </c>
      <c r="AO197" s="26" t="e">
        <f t="shared" si="22"/>
        <v>#REF!</v>
      </c>
      <c r="AP197" s="26" t="e">
        <f t="shared" si="23"/>
        <v>#REF!</v>
      </c>
      <c r="AQ197" s="26" t="e">
        <f t="shared" si="24"/>
        <v>#REF!</v>
      </c>
    </row>
    <row r="198" spans="1:43" x14ac:dyDescent="0.2">
      <c r="A198" t="s">
        <v>304</v>
      </c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S198" s="26">
        <v>195</v>
      </c>
      <c r="T198" s="17"/>
      <c r="U198" s="14"/>
      <c r="V198" s="14"/>
      <c r="W198" s="14"/>
      <c r="X198" s="14"/>
      <c r="Y198" s="14">
        <v>1</v>
      </c>
      <c r="Z198" s="14"/>
      <c r="AA198" s="14">
        <v>1</v>
      </c>
      <c r="AB198" s="14"/>
      <c r="AC198" s="14"/>
      <c r="AD198" s="14"/>
      <c r="AE198" s="14"/>
      <c r="AF198" s="14">
        <v>1</v>
      </c>
      <c r="AG198" s="14"/>
      <c r="AH198" s="14"/>
      <c r="AI198" s="14"/>
      <c r="AJ198" s="14"/>
      <c r="AK198" s="14"/>
      <c r="AL198" s="17" t="e">
        <f t="shared" si="19"/>
        <v>#REF!</v>
      </c>
      <c r="AM198" s="26" t="e">
        <f t="shared" si="20"/>
        <v>#REF!</v>
      </c>
      <c r="AN198" s="26" t="e">
        <f t="shared" si="21"/>
        <v>#REF!</v>
      </c>
      <c r="AO198" s="26" t="e">
        <f t="shared" si="22"/>
        <v>#REF!</v>
      </c>
      <c r="AP198" s="26" t="e">
        <f t="shared" si="23"/>
        <v>#REF!</v>
      </c>
      <c r="AQ198" s="26" t="e">
        <f t="shared" si="24"/>
        <v>#REF!</v>
      </c>
    </row>
    <row r="199" spans="1:43" x14ac:dyDescent="0.2">
      <c r="A199" t="s">
        <v>305</v>
      </c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S199" s="26">
        <v>196</v>
      </c>
      <c r="T199" s="17"/>
      <c r="U199" s="14"/>
      <c r="V199" s="14"/>
      <c r="W199" s="14"/>
      <c r="X199" s="14"/>
      <c r="Y199" s="14">
        <v>1</v>
      </c>
      <c r="Z199" s="14"/>
      <c r="AA199" s="14">
        <v>1</v>
      </c>
      <c r="AB199" s="14"/>
      <c r="AC199" s="14"/>
      <c r="AD199" s="14"/>
      <c r="AE199" s="14"/>
      <c r="AF199" s="14">
        <v>1</v>
      </c>
      <c r="AG199" s="14"/>
      <c r="AH199" s="14"/>
      <c r="AI199" s="14"/>
      <c r="AJ199" s="14"/>
      <c r="AK199" s="14"/>
      <c r="AL199" s="17" t="e">
        <f t="shared" si="19"/>
        <v>#REF!</v>
      </c>
      <c r="AM199" s="26" t="e">
        <f t="shared" si="20"/>
        <v>#REF!</v>
      </c>
      <c r="AN199" s="26" t="e">
        <f t="shared" si="21"/>
        <v>#REF!</v>
      </c>
      <c r="AO199" s="26" t="e">
        <f t="shared" si="22"/>
        <v>#REF!</v>
      </c>
      <c r="AP199" s="26" t="e">
        <f t="shared" si="23"/>
        <v>#REF!</v>
      </c>
      <c r="AQ199" s="26" t="e">
        <f t="shared" si="24"/>
        <v>#REF!</v>
      </c>
    </row>
    <row r="200" spans="1:43" x14ac:dyDescent="0.2">
      <c r="A200" t="s">
        <v>306</v>
      </c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S200" s="26">
        <v>197</v>
      </c>
      <c r="T200" s="17"/>
      <c r="U200" s="14"/>
      <c r="V200" s="14"/>
      <c r="W200" s="14"/>
      <c r="X200" s="14"/>
      <c r="Y200" s="14">
        <v>1</v>
      </c>
      <c r="Z200" s="14"/>
      <c r="AA200" s="14">
        <v>1</v>
      </c>
      <c r="AB200" s="14"/>
      <c r="AC200" s="14"/>
      <c r="AD200" s="14"/>
      <c r="AE200" s="14">
        <v>1</v>
      </c>
      <c r="AF200" s="14"/>
      <c r="AG200" s="14"/>
      <c r="AH200" s="14"/>
      <c r="AI200" s="14"/>
      <c r="AJ200" s="14"/>
      <c r="AK200" s="14"/>
      <c r="AL200" s="17" t="e">
        <f t="shared" si="19"/>
        <v>#REF!</v>
      </c>
      <c r="AM200" s="26" t="e">
        <f t="shared" si="20"/>
        <v>#REF!</v>
      </c>
      <c r="AN200" s="26" t="e">
        <f t="shared" si="21"/>
        <v>#REF!</v>
      </c>
      <c r="AO200" s="26" t="e">
        <f t="shared" si="22"/>
        <v>#REF!</v>
      </c>
      <c r="AP200" s="26" t="e">
        <f t="shared" si="23"/>
        <v>#REF!</v>
      </c>
      <c r="AQ200" s="26" t="e">
        <f t="shared" si="24"/>
        <v>#REF!</v>
      </c>
    </row>
    <row r="201" spans="1:43" x14ac:dyDescent="0.2">
      <c r="A201" t="s">
        <v>307</v>
      </c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S201" s="26">
        <v>198</v>
      </c>
      <c r="T201" s="17"/>
      <c r="U201" s="14"/>
      <c r="V201" s="14"/>
      <c r="W201" s="14"/>
      <c r="X201" s="14"/>
      <c r="Y201" s="14">
        <v>1</v>
      </c>
      <c r="Z201" s="14"/>
      <c r="AA201" s="14">
        <v>1</v>
      </c>
      <c r="AB201" s="14"/>
      <c r="AC201" s="14"/>
      <c r="AD201" s="14"/>
      <c r="AE201" s="14">
        <v>1</v>
      </c>
      <c r="AF201" s="14"/>
      <c r="AG201" s="14"/>
      <c r="AH201" s="14"/>
      <c r="AI201" s="14"/>
      <c r="AJ201" s="14"/>
      <c r="AK201" s="14"/>
      <c r="AL201" s="17" t="e">
        <f t="shared" si="19"/>
        <v>#REF!</v>
      </c>
      <c r="AM201" s="26" t="e">
        <f t="shared" si="20"/>
        <v>#REF!</v>
      </c>
      <c r="AN201" s="26" t="e">
        <f t="shared" si="21"/>
        <v>#REF!</v>
      </c>
      <c r="AO201" s="26" t="e">
        <f t="shared" si="22"/>
        <v>#REF!</v>
      </c>
      <c r="AP201" s="26" t="e">
        <f t="shared" si="23"/>
        <v>#REF!</v>
      </c>
      <c r="AQ201" s="26" t="e">
        <f t="shared" si="24"/>
        <v>#REF!</v>
      </c>
    </row>
    <row r="202" spans="1:43" x14ac:dyDescent="0.2">
      <c r="A202" t="s">
        <v>308</v>
      </c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S202" s="26">
        <v>199</v>
      </c>
      <c r="T202" s="17"/>
      <c r="U202" s="14"/>
      <c r="V202" s="14"/>
      <c r="W202" s="14"/>
      <c r="X202" s="14"/>
      <c r="Y202" s="14">
        <v>1</v>
      </c>
      <c r="Z202" s="14"/>
      <c r="AA202" s="14">
        <v>1</v>
      </c>
      <c r="AB202" s="14"/>
      <c r="AC202" s="14"/>
      <c r="AD202" s="14"/>
      <c r="AE202" s="14">
        <v>1</v>
      </c>
      <c r="AF202" s="14"/>
      <c r="AG202" s="14"/>
      <c r="AH202" s="14"/>
      <c r="AI202" s="14"/>
      <c r="AJ202" s="14"/>
      <c r="AK202" s="14"/>
      <c r="AL202" s="17" t="e">
        <f t="shared" si="19"/>
        <v>#REF!</v>
      </c>
      <c r="AM202" s="26" t="e">
        <f t="shared" si="20"/>
        <v>#REF!</v>
      </c>
      <c r="AN202" s="26" t="e">
        <f t="shared" si="21"/>
        <v>#REF!</v>
      </c>
      <c r="AO202" s="26" t="e">
        <f t="shared" si="22"/>
        <v>#REF!</v>
      </c>
      <c r="AP202" s="26" t="e">
        <f t="shared" si="23"/>
        <v>#REF!</v>
      </c>
      <c r="AQ202" s="26" t="e">
        <f t="shared" si="24"/>
        <v>#REF!</v>
      </c>
    </row>
    <row r="203" spans="1:43" x14ac:dyDescent="0.2">
      <c r="A203" t="s">
        <v>309</v>
      </c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S203" s="26">
        <v>200</v>
      </c>
      <c r="T203" s="17"/>
      <c r="U203" s="14"/>
      <c r="V203" s="14"/>
      <c r="W203" s="14"/>
      <c r="X203" s="14"/>
      <c r="Y203" s="14">
        <v>1</v>
      </c>
      <c r="Z203" s="14"/>
      <c r="AA203" s="14">
        <v>1</v>
      </c>
      <c r="AB203" s="14"/>
      <c r="AC203" s="14"/>
      <c r="AD203" s="14"/>
      <c r="AE203" s="14">
        <v>1</v>
      </c>
      <c r="AF203" s="14"/>
      <c r="AG203" s="14"/>
      <c r="AH203" s="14"/>
      <c r="AI203" s="14"/>
      <c r="AJ203" s="14"/>
      <c r="AK203" s="14"/>
      <c r="AL203" s="17" t="e">
        <f t="shared" si="19"/>
        <v>#REF!</v>
      </c>
      <c r="AM203" s="26" t="e">
        <f t="shared" si="20"/>
        <v>#REF!</v>
      </c>
      <c r="AN203" s="26" t="e">
        <f t="shared" si="21"/>
        <v>#REF!</v>
      </c>
      <c r="AO203" s="26" t="e">
        <f t="shared" si="22"/>
        <v>#REF!</v>
      </c>
      <c r="AP203" s="26" t="e">
        <f t="shared" si="23"/>
        <v>#REF!</v>
      </c>
      <c r="AQ203" s="26" t="e">
        <f t="shared" si="24"/>
        <v>#REF!</v>
      </c>
    </row>
    <row r="204" spans="1:43" x14ac:dyDescent="0.2">
      <c r="A204" t="s">
        <v>310</v>
      </c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S204" s="26">
        <v>201</v>
      </c>
      <c r="T204" s="17"/>
      <c r="U204" s="14"/>
      <c r="V204" s="14"/>
      <c r="W204" s="14"/>
      <c r="X204" s="14"/>
      <c r="Y204" s="14">
        <v>1</v>
      </c>
      <c r="Z204" s="14"/>
      <c r="AA204" s="14">
        <v>1</v>
      </c>
      <c r="AB204" s="14"/>
      <c r="AC204" s="14"/>
      <c r="AD204" s="14"/>
      <c r="AE204" s="14">
        <v>1</v>
      </c>
      <c r="AF204" s="14"/>
      <c r="AG204" s="14"/>
      <c r="AH204" s="14"/>
      <c r="AI204" s="14"/>
      <c r="AJ204" s="14"/>
      <c r="AK204" s="14"/>
      <c r="AL204" s="17" t="e">
        <f t="shared" si="19"/>
        <v>#REF!</v>
      </c>
      <c r="AM204" s="26" t="e">
        <f t="shared" si="20"/>
        <v>#REF!</v>
      </c>
      <c r="AN204" s="26" t="e">
        <f t="shared" si="21"/>
        <v>#REF!</v>
      </c>
      <c r="AO204" s="26" t="e">
        <f t="shared" si="22"/>
        <v>#REF!</v>
      </c>
      <c r="AP204" s="26" t="e">
        <f t="shared" si="23"/>
        <v>#REF!</v>
      </c>
      <c r="AQ204" s="26" t="e">
        <f t="shared" si="24"/>
        <v>#REF!</v>
      </c>
    </row>
    <row r="205" spans="1:43" x14ac:dyDescent="0.2">
      <c r="A205" t="s">
        <v>311</v>
      </c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S205" s="26">
        <v>202</v>
      </c>
      <c r="T205" s="17"/>
      <c r="U205" s="14"/>
      <c r="V205" s="14"/>
      <c r="W205" s="14"/>
      <c r="X205" s="14"/>
      <c r="Y205" s="14">
        <v>1</v>
      </c>
      <c r="Z205" s="14"/>
      <c r="AA205" s="14">
        <v>1</v>
      </c>
      <c r="AB205" s="14"/>
      <c r="AC205" s="14"/>
      <c r="AD205" s="14"/>
      <c r="AE205" s="14">
        <v>1</v>
      </c>
      <c r="AF205" s="14"/>
      <c r="AG205" s="14"/>
      <c r="AH205" s="14"/>
      <c r="AI205" s="14"/>
      <c r="AJ205" s="14"/>
      <c r="AK205" s="14"/>
      <c r="AL205" s="17" t="e">
        <f t="shared" si="19"/>
        <v>#REF!</v>
      </c>
      <c r="AM205" s="26" t="e">
        <f t="shared" si="20"/>
        <v>#REF!</v>
      </c>
      <c r="AN205" s="26" t="e">
        <f t="shared" si="21"/>
        <v>#REF!</v>
      </c>
      <c r="AO205" s="26" t="e">
        <f t="shared" si="22"/>
        <v>#REF!</v>
      </c>
      <c r="AP205" s="26" t="e">
        <f t="shared" si="23"/>
        <v>#REF!</v>
      </c>
      <c r="AQ205" s="26" t="e">
        <f t="shared" si="24"/>
        <v>#REF!</v>
      </c>
    </row>
    <row r="206" spans="1:43" x14ac:dyDescent="0.2">
      <c r="A206" t="s">
        <v>312</v>
      </c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S206" s="26">
        <v>203</v>
      </c>
      <c r="T206" s="17"/>
      <c r="U206" s="14"/>
      <c r="V206" s="14"/>
      <c r="W206" s="14"/>
      <c r="X206" s="14"/>
      <c r="Y206" s="14"/>
      <c r="Z206" s="14">
        <v>1</v>
      </c>
      <c r="AA206" s="14">
        <v>1</v>
      </c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7" t="e">
        <f t="shared" si="19"/>
        <v>#REF!</v>
      </c>
      <c r="AM206" s="26" t="e">
        <f t="shared" si="20"/>
        <v>#REF!</v>
      </c>
      <c r="AN206" s="26" t="e">
        <f t="shared" si="21"/>
        <v>#REF!</v>
      </c>
      <c r="AO206" s="26" t="e">
        <f t="shared" si="22"/>
        <v>#REF!</v>
      </c>
      <c r="AP206" s="26" t="e">
        <f t="shared" si="23"/>
        <v>#REF!</v>
      </c>
      <c r="AQ206" s="26" t="e">
        <f t="shared" si="24"/>
        <v>#REF!</v>
      </c>
    </row>
    <row r="207" spans="1:43" x14ac:dyDescent="0.2">
      <c r="A207" t="s">
        <v>313</v>
      </c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S207" s="26">
        <v>204</v>
      </c>
      <c r="T207" s="17"/>
      <c r="U207" s="14"/>
      <c r="V207" s="14"/>
      <c r="W207" s="14"/>
      <c r="X207" s="14"/>
      <c r="Y207" s="14"/>
      <c r="Z207" s="14">
        <v>1</v>
      </c>
      <c r="AA207" s="14">
        <v>1</v>
      </c>
      <c r="AB207" s="14"/>
      <c r="AC207" s="14">
        <v>1</v>
      </c>
      <c r="AD207" s="14"/>
      <c r="AE207" s="14"/>
      <c r="AF207" s="14"/>
      <c r="AG207" s="14"/>
      <c r="AH207" s="14"/>
      <c r="AI207" s="14"/>
      <c r="AJ207" s="14"/>
      <c r="AK207" s="14"/>
      <c r="AL207" s="17" t="e">
        <f t="shared" si="19"/>
        <v>#REF!</v>
      </c>
      <c r="AM207" s="26" t="e">
        <f t="shared" si="20"/>
        <v>#REF!</v>
      </c>
      <c r="AN207" s="26" t="e">
        <f t="shared" si="21"/>
        <v>#REF!</v>
      </c>
      <c r="AO207" s="26" t="e">
        <f t="shared" si="22"/>
        <v>#REF!</v>
      </c>
      <c r="AP207" s="26" t="e">
        <f t="shared" si="23"/>
        <v>#REF!</v>
      </c>
      <c r="AQ207" s="26" t="e">
        <f t="shared" si="24"/>
        <v>#REF!</v>
      </c>
    </row>
    <row r="208" spans="1:43" x14ac:dyDescent="0.2">
      <c r="A208" t="s">
        <v>314</v>
      </c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S208" s="26">
        <v>205</v>
      </c>
      <c r="T208" s="17"/>
      <c r="U208" s="14"/>
      <c r="V208" s="14"/>
      <c r="W208" s="14"/>
      <c r="X208" s="14"/>
      <c r="Y208" s="14"/>
      <c r="Z208" s="14">
        <v>1</v>
      </c>
      <c r="AA208" s="14">
        <v>1</v>
      </c>
      <c r="AB208" s="14"/>
      <c r="AC208" s="14">
        <v>1</v>
      </c>
      <c r="AD208" s="14"/>
      <c r="AE208" s="14"/>
      <c r="AF208" s="14"/>
      <c r="AG208" s="14"/>
      <c r="AH208" s="14"/>
      <c r="AI208" s="14"/>
      <c r="AJ208" s="14"/>
      <c r="AK208" s="14"/>
      <c r="AL208" s="17" t="e">
        <f t="shared" si="19"/>
        <v>#REF!</v>
      </c>
      <c r="AM208" s="26" t="e">
        <f t="shared" si="20"/>
        <v>#REF!</v>
      </c>
      <c r="AN208" s="26" t="e">
        <f t="shared" si="21"/>
        <v>#REF!</v>
      </c>
      <c r="AO208" s="26" t="e">
        <f t="shared" si="22"/>
        <v>#REF!</v>
      </c>
      <c r="AP208" s="26" t="e">
        <f t="shared" si="23"/>
        <v>#REF!</v>
      </c>
      <c r="AQ208" s="26" t="e">
        <f t="shared" si="24"/>
        <v>#REF!</v>
      </c>
    </row>
    <row r="209" spans="1:43" x14ac:dyDescent="0.2">
      <c r="A209" t="s">
        <v>315</v>
      </c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S209" s="26">
        <v>206</v>
      </c>
      <c r="T209" s="17"/>
      <c r="U209" s="14"/>
      <c r="V209" s="14"/>
      <c r="W209" s="14"/>
      <c r="X209" s="14"/>
      <c r="Y209" s="14"/>
      <c r="Z209" s="14">
        <v>1</v>
      </c>
      <c r="AA209" s="14">
        <v>1</v>
      </c>
      <c r="AB209" s="14"/>
      <c r="AC209" s="14">
        <v>1</v>
      </c>
      <c r="AD209" s="14"/>
      <c r="AE209" s="14"/>
      <c r="AF209" s="14"/>
      <c r="AG209" s="14"/>
      <c r="AH209" s="14"/>
      <c r="AI209" s="14"/>
      <c r="AJ209" s="14"/>
      <c r="AK209" s="14"/>
      <c r="AL209" s="17" t="e">
        <f t="shared" si="19"/>
        <v>#REF!</v>
      </c>
      <c r="AM209" s="26" t="e">
        <f t="shared" si="20"/>
        <v>#REF!</v>
      </c>
      <c r="AN209" s="26" t="e">
        <f t="shared" si="21"/>
        <v>#REF!</v>
      </c>
      <c r="AO209" s="26" t="e">
        <f t="shared" si="22"/>
        <v>#REF!</v>
      </c>
      <c r="AP209" s="26" t="e">
        <f t="shared" si="23"/>
        <v>#REF!</v>
      </c>
      <c r="AQ209" s="26" t="e">
        <f t="shared" si="24"/>
        <v>#REF!</v>
      </c>
    </row>
    <row r="210" spans="1:43" x14ac:dyDescent="0.2">
      <c r="A210" t="s">
        <v>316</v>
      </c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S210" s="26">
        <v>207</v>
      </c>
      <c r="T210" s="17"/>
      <c r="U210" s="14"/>
      <c r="V210" s="14"/>
      <c r="W210" s="14"/>
      <c r="X210" s="14"/>
      <c r="Y210" s="14"/>
      <c r="Z210" s="14">
        <v>1</v>
      </c>
      <c r="AA210" s="14">
        <v>1</v>
      </c>
      <c r="AB210" s="14"/>
      <c r="AC210" s="14">
        <v>1</v>
      </c>
      <c r="AD210" s="14"/>
      <c r="AE210" s="14"/>
      <c r="AF210" s="14"/>
      <c r="AG210" s="14"/>
      <c r="AH210" s="14"/>
      <c r="AI210" s="14"/>
      <c r="AJ210" s="14"/>
      <c r="AK210" s="14"/>
      <c r="AL210" s="17" t="e">
        <f t="shared" si="19"/>
        <v>#REF!</v>
      </c>
      <c r="AM210" s="26" t="e">
        <f t="shared" si="20"/>
        <v>#REF!</v>
      </c>
      <c r="AN210" s="26" t="e">
        <f t="shared" si="21"/>
        <v>#REF!</v>
      </c>
      <c r="AO210" s="26" t="e">
        <f t="shared" si="22"/>
        <v>#REF!</v>
      </c>
      <c r="AP210" s="26" t="e">
        <f t="shared" si="23"/>
        <v>#REF!</v>
      </c>
      <c r="AQ210" s="26" t="e">
        <f t="shared" si="24"/>
        <v>#REF!</v>
      </c>
    </row>
    <row r="211" spans="1:43" x14ac:dyDescent="0.2">
      <c r="A211" t="s">
        <v>317</v>
      </c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S211" s="26">
        <v>208</v>
      </c>
      <c r="T211" s="17"/>
      <c r="U211" s="14"/>
      <c r="V211" s="14"/>
      <c r="W211" s="14"/>
      <c r="X211" s="14"/>
      <c r="Y211" s="14"/>
      <c r="Z211" s="14">
        <v>1</v>
      </c>
      <c r="AA211" s="14">
        <v>1</v>
      </c>
      <c r="AB211" s="14"/>
      <c r="AC211" s="14">
        <v>1</v>
      </c>
      <c r="AD211" s="14"/>
      <c r="AE211" s="14"/>
      <c r="AF211" s="14"/>
      <c r="AG211" s="14"/>
      <c r="AH211" s="14"/>
      <c r="AI211" s="14"/>
      <c r="AJ211" s="14"/>
      <c r="AK211" s="14"/>
      <c r="AL211" s="17" t="e">
        <f t="shared" si="19"/>
        <v>#REF!</v>
      </c>
      <c r="AM211" s="26" t="e">
        <f t="shared" si="20"/>
        <v>#REF!</v>
      </c>
      <c r="AN211" s="26" t="e">
        <f t="shared" si="21"/>
        <v>#REF!</v>
      </c>
      <c r="AO211" s="26" t="e">
        <f t="shared" si="22"/>
        <v>#REF!</v>
      </c>
      <c r="AP211" s="26" t="e">
        <f t="shared" si="23"/>
        <v>#REF!</v>
      </c>
      <c r="AQ211" s="26" t="e">
        <f t="shared" si="24"/>
        <v>#REF!</v>
      </c>
    </row>
    <row r="212" spans="1:43" x14ac:dyDescent="0.2">
      <c r="A212" t="s">
        <v>318</v>
      </c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S212" s="26">
        <v>209</v>
      </c>
      <c r="T212" s="17"/>
      <c r="U212" s="14"/>
      <c r="V212" s="14"/>
      <c r="W212" s="14"/>
      <c r="X212" s="14"/>
      <c r="Y212" s="14"/>
      <c r="Z212" s="14">
        <v>1</v>
      </c>
      <c r="AA212" s="14">
        <v>1</v>
      </c>
      <c r="AB212" s="14"/>
      <c r="AC212" s="14">
        <v>1</v>
      </c>
      <c r="AD212" s="14"/>
      <c r="AE212" s="14"/>
      <c r="AF212" s="14"/>
      <c r="AG212" s="14"/>
      <c r="AH212" s="14"/>
      <c r="AI212" s="14"/>
      <c r="AJ212" s="14"/>
      <c r="AK212" s="14"/>
      <c r="AL212" s="17" t="e">
        <f t="shared" si="19"/>
        <v>#REF!</v>
      </c>
      <c r="AM212" s="26" t="e">
        <f t="shared" si="20"/>
        <v>#REF!</v>
      </c>
      <c r="AN212" s="26" t="e">
        <f t="shared" si="21"/>
        <v>#REF!</v>
      </c>
      <c r="AO212" s="26" t="e">
        <f t="shared" si="22"/>
        <v>#REF!</v>
      </c>
      <c r="AP212" s="26" t="e">
        <f t="shared" si="23"/>
        <v>#REF!</v>
      </c>
      <c r="AQ212" s="26" t="e">
        <f t="shared" si="24"/>
        <v>#REF!</v>
      </c>
    </row>
    <row r="213" spans="1:43" x14ac:dyDescent="0.2">
      <c r="A213" t="s">
        <v>319</v>
      </c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S213" s="26">
        <v>210</v>
      </c>
      <c r="T213" s="17"/>
      <c r="U213" s="14"/>
      <c r="V213" s="14"/>
      <c r="W213" s="14"/>
      <c r="X213" s="14"/>
      <c r="Y213" s="14"/>
      <c r="Z213" s="14">
        <v>1</v>
      </c>
      <c r="AA213" s="14">
        <v>1</v>
      </c>
      <c r="AB213" s="14"/>
      <c r="AC213" s="14">
        <v>1</v>
      </c>
      <c r="AD213" s="14"/>
      <c r="AE213" s="14"/>
      <c r="AF213" s="14"/>
      <c r="AG213" s="14"/>
      <c r="AH213" s="14"/>
      <c r="AI213" s="14"/>
      <c r="AJ213" s="14"/>
      <c r="AK213" s="14"/>
      <c r="AL213" s="17" t="e">
        <f t="shared" si="19"/>
        <v>#REF!</v>
      </c>
      <c r="AM213" s="26" t="e">
        <f t="shared" si="20"/>
        <v>#REF!</v>
      </c>
      <c r="AN213" s="26" t="e">
        <f t="shared" si="21"/>
        <v>#REF!</v>
      </c>
      <c r="AO213" s="26" t="e">
        <f t="shared" si="22"/>
        <v>#REF!</v>
      </c>
      <c r="AP213" s="26" t="e">
        <f t="shared" si="23"/>
        <v>#REF!</v>
      </c>
      <c r="AQ213" s="26" t="e">
        <f t="shared" si="24"/>
        <v>#REF!</v>
      </c>
    </row>
    <row r="214" spans="1:43" x14ac:dyDescent="0.2">
      <c r="A214" t="s">
        <v>320</v>
      </c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S214" s="26">
        <v>211</v>
      </c>
      <c r="T214" s="17"/>
      <c r="U214" s="14"/>
      <c r="V214" s="14"/>
      <c r="W214" s="14"/>
      <c r="X214" s="14"/>
      <c r="Y214" s="14"/>
      <c r="Z214" s="14">
        <v>1</v>
      </c>
      <c r="AA214" s="14">
        <v>1</v>
      </c>
      <c r="AB214" s="14"/>
      <c r="AC214" s="14">
        <v>1</v>
      </c>
      <c r="AD214" s="14"/>
      <c r="AE214" s="14"/>
      <c r="AF214" s="14"/>
      <c r="AG214" s="14"/>
      <c r="AH214" s="14"/>
      <c r="AI214" s="14"/>
      <c r="AJ214" s="14"/>
      <c r="AK214" s="14"/>
      <c r="AL214" s="17" t="e">
        <f t="shared" si="19"/>
        <v>#REF!</v>
      </c>
      <c r="AM214" s="26" t="e">
        <f t="shared" si="20"/>
        <v>#REF!</v>
      </c>
      <c r="AN214" s="26" t="e">
        <f t="shared" si="21"/>
        <v>#REF!</v>
      </c>
      <c r="AO214" s="26" t="e">
        <f t="shared" si="22"/>
        <v>#REF!</v>
      </c>
      <c r="AP214" s="26" t="e">
        <f t="shared" si="23"/>
        <v>#REF!</v>
      </c>
      <c r="AQ214" s="26" t="e">
        <f t="shared" si="24"/>
        <v>#REF!</v>
      </c>
    </row>
    <row r="215" spans="1:43" x14ac:dyDescent="0.2">
      <c r="A215" t="s">
        <v>321</v>
      </c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S215" s="26">
        <v>212</v>
      </c>
      <c r="T215" s="17"/>
      <c r="U215" s="14"/>
      <c r="V215" s="14"/>
      <c r="W215" s="14"/>
      <c r="X215" s="14"/>
      <c r="Y215" s="14"/>
      <c r="Z215" s="14">
        <v>1</v>
      </c>
      <c r="AA215" s="14">
        <v>1</v>
      </c>
      <c r="AB215" s="14"/>
      <c r="AC215" s="14"/>
      <c r="AD215" s="14">
        <v>1</v>
      </c>
      <c r="AE215" s="14"/>
      <c r="AF215" s="14"/>
      <c r="AG215" s="14"/>
      <c r="AH215" s="14"/>
      <c r="AI215" s="14"/>
      <c r="AJ215" s="14"/>
      <c r="AK215" s="14"/>
      <c r="AL215" s="17" t="e">
        <f t="shared" si="19"/>
        <v>#REF!</v>
      </c>
      <c r="AM215" s="26" t="e">
        <f t="shared" si="20"/>
        <v>#REF!</v>
      </c>
      <c r="AN215" s="26" t="e">
        <f t="shared" si="21"/>
        <v>#REF!</v>
      </c>
      <c r="AO215" s="26" t="e">
        <f t="shared" si="22"/>
        <v>#REF!</v>
      </c>
      <c r="AP215" s="26" t="e">
        <f t="shared" si="23"/>
        <v>#REF!</v>
      </c>
      <c r="AQ215" s="26" t="e">
        <f t="shared" si="24"/>
        <v>#REF!</v>
      </c>
    </row>
    <row r="216" spans="1:43" x14ac:dyDescent="0.2">
      <c r="A216" t="s">
        <v>322</v>
      </c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S216" s="26">
        <v>213</v>
      </c>
      <c r="T216" s="17"/>
      <c r="U216" s="14"/>
      <c r="V216" s="14"/>
      <c r="W216" s="14"/>
      <c r="X216" s="14"/>
      <c r="Y216" s="14"/>
      <c r="Z216" s="14">
        <v>1</v>
      </c>
      <c r="AA216" s="14">
        <v>1</v>
      </c>
      <c r="AB216" s="14"/>
      <c r="AC216" s="14"/>
      <c r="AD216" s="14">
        <v>1</v>
      </c>
      <c r="AE216" s="14"/>
      <c r="AF216" s="14"/>
      <c r="AG216" s="14"/>
      <c r="AH216" s="14"/>
      <c r="AI216" s="14"/>
      <c r="AJ216" s="14"/>
      <c r="AK216" s="14"/>
      <c r="AL216" s="17" t="e">
        <f t="shared" si="19"/>
        <v>#REF!</v>
      </c>
      <c r="AM216" s="26" t="e">
        <f t="shared" si="20"/>
        <v>#REF!</v>
      </c>
      <c r="AN216" s="26" t="e">
        <f t="shared" si="21"/>
        <v>#REF!</v>
      </c>
      <c r="AO216" s="26" t="e">
        <f t="shared" si="22"/>
        <v>#REF!</v>
      </c>
      <c r="AP216" s="26" t="e">
        <f t="shared" si="23"/>
        <v>#REF!</v>
      </c>
      <c r="AQ216" s="26" t="e">
        <f t="shared" si="24"/>
        <v>#REF!</v>
      </c>
    </row>
    <row r="217" spans="1:43" x14ac:dyDescent="0.2">
      <c r="A217" t="s">
        <v>323</v>
      </c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S217" s="26">
        <v>214</v>
      </c>
      <c r="T217" s="17"/>
      <c r="U217" s="14"/>
      <c r="V217" s="14"/>
      <c r="W217" s="14"/>
      <c r="X217" s="14"/>
      <c r="Y217" s="14"/>
      <c r="Z217" s="14">
        <v>1</v>
      </c>
      <c r="AA217" s="14">
        <v>1</v>
      </c>
      <c r="AB217" s="14"/>
      <c r="AC217" s="14"/>
      <c r="AD217" s="14">
        <v>1</v>
      </c>
      <c r="AE217" s="14"/>
      <c r="AF217" s="14"/>
      <c r="AG217" s="14"/>
      <c r="AH217" s="14"/>
      <c r="AI217" s="14"/>
      <c r="AJ217" s="14"/>
      <c r="AK217" s="14"/>
      <c r="AL217" s="17" t="e">
        <f t="shared" si="19"/>
        <v>#REF!</v>
      </c>
      <c r="AM217" s="26" t="e">
        <f t="shared" si="20"/>
        <v>#REF!</v>
      </c>
      <c r="AN217" s="26" t="e">
        <f t="shared" si="21"/>
        <v>#REF!</v>
      </c>
      <c r="AO217" s="26" t="e">
        <f t="shared" si="22"/>
        <v>#REF!</v>
      </c>
      <c r="AP217" s="26" t="e">
        <f t="shared" si="23"/>
        <v>#REF!</v>
      </c>
      <c r="AQ217" s="26" t="e">
        <f t="shared" si="24"/>
        <v>#REF!</v>
      </c>
    </row>
    <row r="218" spans="1:43" x14ac:dyDescent="0.2">
      <c r="A218" t="s">
        <v>324</v>
      </c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S218" s="26">
        <v>215</v>
      </c>
      <c r="T218" s="17"/>
      <c r="U218" s="14"/>
      <c r="V218" s="14"/>
      <c r="W218" s="14"/>
      <c r="X218" s="14"/>
      <c r="Y218" s="14"/>
      <c r="Z218" s="14">
        <v>1</v>
      </c>
      <c r="AA218" s="14">
        <v>1</v>
      </c>
      <c r="AB218" s="14"/>
      <c r="AC218" s="14"/>
      <c r="AD218" s="14">
        <v>1</v>
      </c>
      <c r="AE218" s="14"/>
      <c r="AF218" s="14"/>
      <c r="AG218" s="14"/>
      <c r="AH218" s="14"/>
      <c r="AI218" s="14"/>
      <c r="AJ218" s="14"/>
      <c r="AK218" s="14"/>
      <c r="AL218" s="17" t="e">
        <f t="shared" si="19"/>
        <v>#REF!</v>
      </c>
      <c r="AM218" s="26" t="e">
        <f t="shared" si="20"/>
        <v>#REF!</v>
      </c>
      <c r="AN218" s="26" t="e">
        <f t="shared" si="21"/>
        <v>#REF!</v>
      </c>
      <c r="AO218" s="26" t="e">
        <f t="shared" si="22"/>
        <v>#REF!</v>
      </c>
      <c r="AP218" s="26" t="e">
        <f t="shared" si="23"/>
        <v>#REF!</v>
      </c>
      <c r="AQ218" s="26" t="e">
        <f t="shared" si="24"/>
        <v>#REF!</v>
      </c>
    </row>
    <row r="219" spans="1:43" x14ac:dyDescent="0.2">
      <c r="A219" t="s">
        <v>325</v>
      </c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S219" s="26">
        <v>216</v>
      </c>
      <c r="T219" s="17"/>
      <c r="U219" s="14"/>
      <c r="V219" s="14"/>
      <c r="W219" s="14"/>
      <c r="X219" s="14"/>
      <c r="Y219" s="14"/>
      <c r="Z219" s="14">
        <v>1</v>
      </c>
      <c r="AA219" s="14">
        <v>1</v>
      </c>
      <c r="AB219" s="14"/>
      <c r="AC219" s="14"/>
      <c r="AD219" s="14">
        <v>1</v>
      </c>
      <c r="AE219" s="14"/>
      <c r="AF219" s="14"/>
      <c r="AG219" s="14"/>
      <c r="AH219" s="14"/>
      <c r="AI219" s="14"/>
      <c r="AJ219" s="14"/>
      <c r="AK219" s="14"/>
      <c r="AL219" s="17" t="e">
        <f t="shared" si="19"/>
        <v>#REF!</v>
      </c>
      <c r="AM219" s="26" t="e">
        <f t="shared" si="20"/>
        <v>#REF!</v>
      </c>
      <c r="AN219" s="26" t="e">
        <f t="shared" si="21"/>
        <v>#REF!</v>
      </c>
      <c r="AO219" s="26" t="e">
        <f t="shared" si="22"/>
        <v>#REF!</v>
      </c>
      <c r="AP219" s="26" t="e">
        <f t="shared" si="23"/>
        <v>#REF!</v>
      </c>
      <c r="AQ219" s="26" t="e">
        <f t="shared" si="24"/>
        <v>#REF!</v>
      </c>
    </row>
    <row r="220" spans="1:43" x14ac:dyDescent="0.2">
      <c r="A220" t="s">
        <v>326</v>
      </c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S220" s="26">
        <v>217</v>
      </c>
      <c r="T220" s="17"/>
      <c r="U220" s="14"/>
      <c r="V220" s="14"/>
      <c r="W220" s="14"/>
      <c r="X220" s="14"/>
      <c r="Y220" s="14"/>
      <c r="Z220" s="14">
        <v>1</v>
      </c>
      <c r="AA220" s="14">
        <v>1</v>
      </c>
      <c r="AB220" s="14"/>
      <c r="AC220" s="14"/>
      <c r="AD220" s="14"/>
      <c r="AE220" s="14"/>
      <c r="AF220" s="14">
        <v>1</v>
      </c>
      <c r="AG220" s="14"/>
      <c r="AH220" s="14"/>
      <c r="AI220" s="14"/>
      <c r="AJ220" s="14"/>
      <c r="AK220" s="14"/>
      <c r="AL220" s="17" t="e">
        <f t="shared" si="19"/>
        <v>#REF!</v>
      </c>
      <c r="AM220" s="26" t="e">
        <f t="shared" si="20"/>
        <v>#REF!</v>
      </c>
      <c r="AN220" s="26" t="e">
        <f t="shared" si="21"/>
        <v>#REF!</v>
      </c>
      <c r="AO220" s="26" t="e">
        <f t="shared" si="22"/>
        <v>#REF!</v>
      </c>
      <c r="AP220" s="26" t="e">
        <f t="shared" si="23"/>
        <v>#REF!</v>
      </c>
      <c r="AQ220" s="26" t="e">
        <f t="shared" si="24"/>
        <v>#REF!</v>
      </c>
    </row>
    <row r="221" spans="1:43" x14ac:dyDescent="0.2">
      <c r="A221" t="s">
        <v>327</v>
      </c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S221" s="26">
        <v>218</v>
      </c>
      <c r="T221" s="17"/>
      <c r="U221" s="14"/>
      <c r="V221" s="14"/>
      <c r="W221" s="14"/>
      <c r="X221" s="14"/>
      <c r="Y221" s="14"/>
      <c r="Z221" s="14">
        <v>1</v>
      </c>
      <c r="AA221" s="14">
        <v>1</v>
      </c>
      <c r="AB221" s="14"/>
      <c r="AC221" s="14"/>
      <c r="AD221" s="14"/>
      <c r="AE221" s="14"/>
      <c r="AF221" s="14">
        <v>1</v>
      </c>
      <c r="AG221" s="14"/>
      <c r="AH221" s="14"/>
      <c r="AI221" s="14"/>
      <c r="AJ221" s="14"/>
      <c r="AK221" s="14"/>
      <c r="AL221" s="17" t="e">
        <f t="shared" si="19"/>
        <v>#REF!</v>
      </c>
      <c r="AM221" s="26" t="e">
        <f t="shared" si="20"/>
        <v>#REF!</v>
      </c>
      <c r="AN221" s="26" t="e">
        <f t="shared" si="21"/>
        <v>#REF!</v>
      </c>
      <c r="AO221" s="26" t="e">
        <f t="shared" si="22"/>
        <v>#REF!</v>
      </c>
      <c r="AP221" s="26" t="e">
        <f t="shared" si="23"/>
        <v>#REF!</v>
      </c>
      <c r="AQ221" s="26" t="e">
        <f t="shared" si="24"/>
        <v>#REF!</v>
      </c>
    </row>
    <row r="222" spans="1:43" x14ac:dyDescent="0.2">
      <c r="A222" t="s">
        <v>328</v>
      </c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S222" s="26">
        <v>219</v>
      </c>
      <c r="T222" s="17"/>
      <c r="U222" s="14"/>
      <c r="V222" s="14"/>
      <c r="W222" s="14"/>
      <c r="X222" s="14"/>
      <c r="Y222" s="14"/>
      <c r="Z222" s="14">
        <v>1</v>
      </c>
      <c r="AA222" s="14">
        <v>1</v>
      </c>
      <c r="AB222" s="14"/>
      <c r="AC222" s="14"/>
      <c r="AD222" s="14"/>
      <c r="AE222" s="14">
        <v>1</v>
      </c>
      <c r="AF222" s="14"/>
      <c r="AG222" s="14"/>
      <c r="AH222" s="14"/>
      <c r="AI222" s="14"/>
      <c r="AJ222" s="14"/>
      <c r="AK222" s="14"/>
      <c r="AL222" s="17" t="e">
        <f t="shared" si="19"/>
        <v>#REF!</v>
      </c>
      <c r="AM222" s="26" t="e">
        <f t="shared" si="20"/>
        <v>#REF!</v>
      </c>
      <c r="AN222" s="26" t="e">
        <f t="shared" si="21"/>
        <v>#REF!</v>
      </c>
      <c r="AO222" s="26" t="e">
        <f t="shared" si="22"/>
        <v>#REF!</v>
      </c>
      <c r="AP222" s="26" t="e">
        <f t="shared" si="23"/>
        <v>#REF!</v>
      </c>
      <c r="AQ222" s="26" t="e">
        <f t="shared" si="24"/>
        <v>#REF!</v>
      </c>
    </row>
    <row r="223" spans="1:43" x14ac:dyDescent="0.2">
      <c r="A223" t="s">
        <v>329</v>
      </c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S223" s="26">
        <v>220</v>
      </c>
      <c r="T223" s="17"/>
      <c r="U223" s="14"/>
      <c r="V223" s="14"/>
      <c r="W223" s="14"/>
      <c r="X223" s="14"/>
      <c r="Y223" s="14"/>
      <c r="Z223" s="14">
        <v>1</v>
      </c>
      <c r="AA223" s="14">
        <v>1</v>
      </c>
      <c r="AB223" s="14"/>
      <c r="AC223" s="14"/>
      <c r="AD223" s="14"/>
      <c r="AE223" s="14">
        <v>1</v>
      </c>
      <c r="AF223" s="14"/>
      <c r="AG223" s="14"/>
      <c r="AH223" s="14"/>
      <c r="AI223" s="14"/>
      <c r="AJ223" s="14"/>
      <c r="AK223" s="14"/>
      <c r="AL223" s="17" t="e">
        <f t="shared" si="19"/>
        <v>#REF!</v>
      </c>
      <c r="AM223" s="26" t="e">
        <f t="shared" si="20"/>
        <v>#REF!</v>
      </c>
      <c r="AN223" s="26" t="e">
        <f t="shared" si="21"/>
        <v>#REF!</v>
      </c>
      <c r="AO223" s="26" t="e">
        <f t="shared" si="22"/>
        <v>#REF!</v>
      </c>
      <c r="AP223" s="26" t="e">
        <f t="shared" si="23"/>
        <v>#REF!</v>
      </c>
      <c r="AQ223" s="26" t="e">
        <f t="shared" si="24"/>
        <v>#REF!</v>
      </c>
    </row>
    <row r="224" spans="1:43" x14ac:dyDescent="0.2">
      <c r="A224" t="s">
        <v>330</v>
      </c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S224" s="26">
        <v>221</v>
      </c>
      <c r="T224" s="17"/>
      <c r="U224" s="14"/>
      <c r="V224" s="14"/>
      <c r="W224" s="14"/>
      <c r="X224" s="14"/>
      <c r="Y224" s="14"/>
      <c r="Z224" s="14">
        <v>1</v>
      </c>
      <c r="AA224" s="14">
        <v>1</v>
      </c>
      <c r="AB224" s="14"/>
      <c r="AC224" s="14"/>
      <c r="AD224" s="14"/>
      <c r="AE224" s="14">
        <v>1</v>
      </c>
      <c r="AF224" s="14"/>
      <c r="AG224" s="14"/>
      <c r="AH224" s="14"/>
      <c r="AI224" s="14"/>
      <c r="AJ224" s="14"/>
      <c r="AK224" s="14"/>
      <c r="AL224" s="17" t="e">
        <f t="shared" si="19"/>
        <v>#REF!</v>
      </c>
      <c r="AM224" s="26" t="e">
        <f t="shared" si="20"/>
        <v>#REF!</v>
      </c>
      <c r="AN224" s="26" t="e">
        <f t="shared" si="21"/>
        <v>#REF!</v>
      </c>
      <c r="AO224" s="26" t="e">
        <f t="shared" si="22"/>
        <v>#REF!</v>
      </c>
      <c r="AP224" s="26" t="e">
        <f t="shared" si="23"/>
        <v>#REF!</v>
      </c>
      <c r="AQ224" s="26" t="e">
        <f t="shared" si="24"/>
        <v>#REF!</v>
      </c>
    </row>
    <row r="225" spans="1:43" x14ac:dyDescent="0.2">
      <c r="A225" t="s">
        <v>331</v>
      </c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S225" s="26">
        <v>222</v>
      </c>
      <c r="T225" s="17"/>
      <c r="U225" s="14"/>
      <c r="V225" s="14"/>
      <c r="W225" s="14"/>
      <c r="X225" s="14"/>
      <c r="Y225" s="14"/>
      <c r="Z225" s="14">
        <v>1</v>
      </c>
      <c r="AA225" s="14">
        <v>1</v>
      </c>
      <c r="AB225" s="14"/>
      <c r="AC225" s="14"/>
      <c r="AD225" s="14"/>
      <c r="AE225" s="14">
        <v>1</v>
      </c>
      <c r="AF225" s="14"/>
      <c r="AG225" s="14"/>
      <c r="AH225" s="14"/>
      <c r="AI225" s="14"/>
      <c r="AJ225" s="14"/>
      <c r="AK225" s="14"/>
      <c r="AL225" s="17" t="e">
        <f t="shared" si="19"/>
        <v>#REF!</v>
      </c>
      <c r="AM225" s="26" t="e">
        <f t="shared" si="20"/>
        <v>#REF!</v>
      </c>
      <c r="AN225" s="26" t="e">
        <f t="shared" si="21"/>
        <v>#REF!</v>
      </c>
      <c r="AO225" s="26" t="e">
        <f t="shared" si="22"/>
        <v>#REF!</v>
      </c>
      <c r="AP225" s="26" t="e">
        <f t="shared" si="23"/>
        <v>#REF!</v>
      </c>
      <c r="AQ225" s="26" t="e">
        <f t="shared" si="24"/>
        <v>#REF!</v>
      </c>
    </row>
    <row r="226" spans="1:43" x14ac:dyDescent="0.2">
      <c r="A226" t="s">
        <v>332</v>
      </c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S226" s="26">
        <v>223</v>
      </c>
      <c r="T226" s="17"/>
      <c r="U226" s="14"/>
      <c r="V226" s="14"/>
      <c r="W226" s="14"/>
      <c r="X226" s="14"/>
      <c r="Y226" s="14"/>
      <c r="Z226" s="14">
        <v>1</v>
      </c>
      <c r="AA226" s="14">
        <v>1</v>
      </c>
      <c r="AB226" s="14"/>
      <c r="AC226" s="14"/>
      <c r="AD226" s="14"/>
      <c r="AE226" s="14">
        <v>1</v>
      </c>
      <c r="AF226" s="14"/>
      <c r="AG226" s="14"/>
      <c r="AH226" s="14"/>
      <c r="AI226" s="14"/>
      <c r="AJ226" s="14"/>
      <c r="AK226" s="14"/>
      <c r="AL226" s="17" t="e">
        <f t="shared" si="19"/>
        <v>#REF!</v>
      </c>
      <c r="AM226" s="26" t="e">
        <f t="shared" si="20"/>
        <v>#REF!</v>
      </c>
      <c r="AN226" s="26" t="e">
        <f t="shared" si="21"/>
        <v>#REF!</v>
      </c>
      <c r="AO226" s="26" t="e">
        <f t="shared" si="22"/>
        <v>#REF!</v>
      </c>
      <c r="AP226" s="26" t="e">
        <f t="shared" si="23"/>
        <v>#REF!</v>
      </c>
      <c r="AQ226" s="26" t="e">
        <f t="shared" si="24"/>
        <v>#REF!</v>
      </c>
    </row>
    <row r="227" spans="1:43" x14ac:dyDescent="0.2">
      <c r="A227" t="s">
        <v>333</v>
      </c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S227" s="26">
        <v>224</v>
      </c>
      <c r="T227" s="17"/>
      <c r="U227" s="14"/>
      <c r="V227" s="14"/>
      <c r="W227" s="14"/>
      <c r="X227" s="14"/>
      <c r="Y227" s="14"/>
      <c r="Z227" s="14">
        <v>1</v>
      </c>
      <c r="AA227" s="14">
        <v>1</v>
      </c>
      <c r="AB227" s="14"/>
      <c r="AC227" s="14"/>
      <c r="AD227" s="14"/>
      <c r="AE227" s="14">
        <v>1</v>
      </c>
      <c r="AF227" s="14"/>
      <c r="AG227" s="14"/>
      <c r="AH227" s="14"/>
      <c r="AI227" s="14"/>
      <c r="AJ227" s="14"/>
      <c r="AK227" s="14"/>
      <c r="AL227" s="17" t="e">
        <f t="shared" si="19"/>
        <v>#REF!</v>
      </c>
      <c r="AM227" s="26" t="e">
        <f t="shared" si="20"/>
        <v>#REF!</v>
      </c>
      <c r="AN227" s="26" t="e">
        <f t="shared" si="21"/>
        <v>#REF!</v>
      </c>
      <c r="AO227" s="26" t="e">
        <f t="shared" si="22"/>
        <v>#REF!</v>
      </c>
      <c r="AP227" s="26" t="e">
        <f t="shared" si="23"/>
        <v>#REF!</v>
      </c>
      <c r="AQ227" s="26" t="e">
        <f t="shared" si="24"/>
        <v>#REF!</v>
      </c>
    </row>
    <row r="228" spans="1:43" x14ac:dyDescent="0.2">
      <c r="A228" t="s">
        <v>334</v>
      </c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S228" s="26">
        <v>225</v>
      </c>
      <c r="T228" s="17"/>
      <c r="U228" s="14"/>
      <c r="V228" s="14">
        <v>1</v>
      </c>
      <c r="W228" s="14"/>
      <c r="X228" s="14"/>
      <c r="Y228" s="14"/>
      <c r="Z228" s="14"/>
      <c r="AA228" s="14">
        <v>1</v>
      </c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7" t="e">
        <f t="shared" si="19"/>
        <v>#REF!</v>
      </c>
      <c r="AM228" s="26" t="e">
        <f t="shared" si="20"/>
        <v>#REF!</v>
      </c>
      <c r="AN228" s="26" t="e">
        <f t="shared" si="21"/>
        <v>#REF!</v>
      </c>
      <c r="AO228" s="26" t="e">
        <f t="shared" si="22"/>
        <v>#REF!</v>
      </c>
      <c r="AP228" s="26" t="e">
        <f t="shared" si="23"/>
        <v>#REF!</v>
      </c>
      <c r="AQ228" s="26" t="e">
        <f t="shared" si="24"/>
        <v>#REF!</v>
      </c>
    </row>
    <row r="229" spans="1:43" x14ac:dyDescent="0.2">
      <c r="A229" t="s">
        <v>335</v>
      </c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S229" s="26">
        <v>226</v>
      </c>
      <c r="T229" s="17"/>
      <c r="U229" s="14"/>
      <c r="V229" s="14">
        <v>1</v>
      </c>
      <c r="W229" s="14"/>
      <c r="X229" s="14"/>
      <c r="Y229" s="14"/>
      <c r="Z229" s="14"/>
      <c r="AA229" s="14">
        <v>1</v>
      </c>
      <c r="AB229" s="14"/>
      <c r="AC229" s="14">
        <v>1</v>
      </c>
      <c r="AD229" s="14"/>
      <c r="AE229" s="14"/>
      <c r="AF229" s="14"/>
      <c r="AG229" s="14"/>
      <c r="AH229" s="14"/>
      <c r="AI229" s="14"/>
      <c r="AJ229" s="14"/>
      <c r="AK229" s="14"/>
      <c r="AL229" s="17" t="e">
        <f t="shared" si="19"/>
        <v>#REF!</v>
      </c>
      <c r="AM229" s="26" t="e">
        <f t="shared" si="20"/>
        <v>#REF!</v>
      </c>
      <c r="AN229" s="26" t="e">
        <f t="shared" si="21"/>
        <v>#REF!</v>
      </c>
      <c r="AO229" s="26" t="e">
        <f t="shared" si="22"/>
        <v>#REF!</v>
      </c>
      <c r="AP229" s="26" t="e">
        <f t="shared" si="23"/>
        <v>#REF!</v>
      </c>
      <c r="AQ229" s="26" t="e">
        <f t="shared" si="24"/>
        <v>#REF!</v>
      </c>
    </row>
    <row r="230" spans="1:43" x14ac:dyDescent="0.2">
      <c r="A230" t="s">
        <v>336</v>
      </c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S230" s="26">
        <v>227</v>
      </c>
      <c r="T230" s="17"/>
      <c r="U230" s="14"/>
      <c r="V230" s="14">
        <v>1</v>
      </c>
      <c r="W230" s="14"/>
      <c r="X230" s="14"/>
      <c r="Y230" s="14"/>
      <c r="Z230" s="14"/>
      <c r="AA230" s="14">
        <v>1</v>
      </c>
      <c r="AB230" s="14"/>
      <c r="AC230" s="14">
        <v>1</v>
      </c>
      <c r="AD230" s="14"/>
      <c r="AE230" s="14"/>
      <c r="AF230" s="14"/>
      <c r="AG230" s="14"/>
      <c r="AH230" s="14"/>
      <c r="AI230" s="14"/>
      <c r="AJ230" s="14"/>
      <c r="AK230" s="14"/>
      <c r="AL230" s="17" t="e">
        <f t="shared" si="19"/>
        <v>#REF!</v>
      </c>
      <c r="AM230" s="26" t="e">
        <f t="shared" si="20"/>
        <v>#REF!</v>
      </c>
      <c r="AN230" s="26" t="e">
        <f t="shared" si="21"/>
        <v>#REF!</v>
      </c>
      <c r="AO230" s="26" t="e">
        <f t="shared" si="22"/>
        <v>#REF!</v>
      </c>
      <c r="AP230" s="26" t="e">
        <f t="shared" si="23"/>
        <v>#REF!</v>
      </c>
      <c r="AQ230" s="26" t="e">
        <f t="shared" si="24"/>
        <v>#REF!</v>
      </c>
    </row>
    <row r="231" spans="1:43" x14ac:dyDescent="0.2">
      <c r="A231" t="s">
        <v>337</v>
      </c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S231" s="26">
        <v>228</v>
      </c>
      <c r="T231" s="17"/>
      <c r="U231" s="14"/>
      <c r="V231" s="14">
        <v>1</v>
      </c>
      <c r="W231" s="14"/>
      <c r="X231" s="14"/>
      <c r="Y231" s="14"/>
      <c r="Z231" s="14"/>
      <c r="AA231" s="14">
        <v>1</v>
      </c>
      <c r="AB231" s="14"/>
      <c r="AC231" s="14">
        <v>1</v>
      </c>
      <c r="AD231" s="14"/>
      <c r="AE231" s="14"/>
      <c r="AF231" s="14"/>
      <c r="AG231" s="14"/>
      <c r="AH231" s="14"/>
      <c r="AI231" s="14"/>
      <c r="AJ231" s="14"/>
      <c r="AK231" s="14"/>
      <c r="AL231" s="17" t="e">
        <f t="shared" si="19"/>
        <v>#REF!</v>
      </c>
      <c r="AM231" s="26" t="e">
        <f t="shared" si="20"/>
        <v>#REF!</v>
      </c>
      <c r="AN231" s="26" t="e">
        <f t="shared" si="21"/>
        <v>#REF!</v>
      </c>
      <c r="AO231" s="26" t="e">
        <f t="shared" si="22"/>
        <v>#REF!</v>
      </c>
      <c r="AP231" s="26" t="e">
        <f t="shared" si="23"/>
        <v>#REF!</v>
      </c>
      <c r="AQ231" s="26" t="e">
        <f t="shared" si="24"/>
        <v>#REF!</v>
      </c>
    </row>
    <row r="232" spans="1:43" x14ac:dyDescent="0.2">
      <c r="A232" t="s">
        <v>338</v>
      </c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S232" s="26">
        <v>229</v>
      </c>
      <c r="T232" s="17"/>
      <c r="U232" s="14"/>
      <c r="V232" s="14">
        <v>1</v>
      </c>
      <c r="W232" s="14"/>
      <c r="X232" s="14"/>
      <c r="Y232" s="14"/>
      <c r="Z232" s="14"/>
      <c r="AA232" s="14">
        <v>1</v>
      </c>
      <c r="AB232" s="14"/>
      <c r="AC232" s="14">
        <v>1</v>
      </c>
      <c r="AD232" s="14"/>
      <c r="AE232" s="14"/>
      <c r="AF232" s="14"/>
      <c r="AG232" s="14"/>
      <c r="AH232" s="14"/>
      <c r="AI232" s="14"/>
      <c r="AJ232" s="14"/>
      <c r="AK232" s="14"/>
      <c r="AL232" s="17" t="e">
        <f t="shared" si="19"/>
        <v>#REF!</v>
      </c>
      <c r="AM232" s="26" t="e">
        <f t="shared" si="20"/>
        <v>#REF!</v>
      </c>
      <c r="AN232" s="26" t="e">
        <f t="shared" si="21"/>
        <v>#REF!</v>
      </c>
      <c r="AO232" s="26" t="e">
        <f t="shared" si="22"/>
        <v>#REF!</v>
      </c>
      <c r="AP232" s="26" t="e">
        <f t="shared" si="23"/>
        <v>#REF!</v>
      </c>
      <c r="AQ232" s="26" t="e">
        <f t="shared" si="24"/>
        <v>#REF!</v>
      </c>
    </row>
    <row r="233" spans="1:43" x14ac:dyDescent="0.2">
      <c r="A233" t="s">
        <v>339</v>
      </c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S233" s="26">
        <v>230</v>
      </c>
      <c r="T233" s="17"/>
      <c r="U233" s="14"/>
      <c r="V233" s="14">
        <v>1</v>
      </c>
      <c r="W233" s="14"/>
      <c r="X233" s="14"/>
      <c r="Y233" s="14"/>
      <c r="Z233" s="14"/>
      <c r="AA233" s="14">
        <v>1</v>
      </c>
      <c r="AB233" s="14"/>
      <c r="AC233" s="14">
        <v>1</v>
      </c>
      <c r="AD233" s="14"/>
      <c r="AE233" s="14"/>
      <c r="AF233" s="14"/>
      <c r="AG233" s="14"/>
      <c r="AH233" s="14"/>
      <c r="AI233" s="14"/>
      <c r="AJ233" s="14"/>
      <c r="AK233" s="14"/>
      <c r="AL233" s="17" t="e">
        <f t="shared" si="19"/>
        <v>#REF!</v>
      </c>
      <c r="AM233" s="26" t="e">
        <f t="shared" si="20"/>
        <v>#REF!</v>
      </c>
      <c r="AN233" s="26" t="e">
        <f t="shared" si="21"/>
        <v>#REF!</v>
      </c>
      <c r="AO233" s="26" t="e">
        <f t="shared" si="22"/>
        <v>#REF!</v>
      </c>
      <c r="AP233" s="26" t="e">
        <f t="shared" si="23"/>
        <v>#REF!</v>
      </c>
      <c r="AQ233" s="26" t="e">
        <f t="shared" si="24"/>
        <v>#REF!</v>
      </c>
    </row>
    <row r="234" spans="1:43" x14ac:dyDescent="0.2">
      <c r="A234" t="s">
        <v>340</v>
      </c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S234" s="26">
        <v>231</v>
      </c>
      <c r="T234" s="17"/>
      <c r="U234" s="14"/>
      <c r="V234" s="14">
        <v>1</v>
      </c>
      <c r="W234" s="14"/>
      <c r="X234" s="14"/>
      <c r="Y234" s="14"/>
      <c r="Z234" s="14"/>
      <c r="AA234" s="14">
        <v>1</v>
      </c>
      <c r="AB234" s="14"/>
      <c r="AC234" s="14">
        <v>1</v>
      </c>
      <c r="AD234" s="14"/>
      <c r="AE234" s="14"/>
      <c r="AF234" s="14"/>
      <c r="AG234" s="14"/>
      <c r="AH234" s="14"/>
      <c r="AI234" s="14"/>
      <c r="AJ234" s="14"/>
      <c r="AK234" s="14"/>
      <c r="AL234" s="17" t="e">
        <f t="shared" si="19"/>
        <v>#REF!</v>
      </c>
      <c r="AM234" s="26" t="e">
        <f t="shared" si="20"/>
        <v>#REF!</v>
      </c>
      <c r="AN234" s="26" t="e">
        <f t="shared" si="21"/>
        <v>#REF!</v>
      </c>
      <c r="AO234" s="26" t="e">
        <f t="shared" si="22"/>
        <v>#REF!</v>
      </c>
      <c r="AP234" s="26" t="e">
        <f t="shared" si="23"/>
        <v>#REF!</v>
      </c>
      <c r="AQ234" s="26" t="e">
        <f t="shared" si="24"/>
        <v>#REF!</v>
      </c>
    </row>
    <row r="235" spans="1:43" x14ac:dyDescent="0.2">
      <c r="A235" t="s">
        <v>341</v>
      </c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S235" s="26">
        <v>232</v>
      </c>
      <c r="T235" s="17"/>
      <c r="U235" s="14"/>
      <c r="V235" s="14">
        <v>1</v>
      </c>
      <c r="W235" s="14"/>
      <c r="X235" s="14"/>
      <c r="Y235" s="14"/>
      <c r="Z235" s="14"/>
      <c r="AA235" s="14">
        <v>1</v>
      </c>
      <c r="AB235" s="14"/>
      <c r="AC235" s="14">
        <v>1</v>
      </c>
      <c r="AD235" s="14"/>
      <c r="AE235" s="14"/>
      <c r="AF235" s="14"/>
      <c r="AG235" s="14"/>
      <c r="AH235" s="14"/>
      <c r="AI235" s="14"/>
      <c r="AJ235" s="14"/>
      <c r="AK235" s="14"/>
      <c r="AL235" s="17" t="e">
        <f t="shared" si="19"/>
        <v>#REF!</v>
      </c>
      <c r="AM235" s="26" t="e">
        <f t="shared" si="20"/>
        <v>#REF!</v>
      </c>
      <c r="AN235" s="26" t="e">
        <f t="shared" si="21"/>
        <v>#REF!</v>
      </c>
      <c r="AO235" s="26" t="e">
        <f t="shared" si="22"/>
        <v>#REF!</v>
      </c>
      <c r="AP235" s="26" t="e">
        <f t="shared" si="23"/>
        <v>#REF!</v>
      </c>
      <c r="AQ235" s="26" t="e">
        <f t="shared" si="24"/>
        <v>#REF!</v>
      </c>
    </row>
    <row r="236" spans="1:43" x14ac:dyDescent="0.2">
      <c r="A236" t="s">
        <v>342</v>
      </c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S236" s="26">
        <v>233</v>
      </c>
      <c r="T236" s="17"/>
      <c r="U236" s="14"/>
      <c r="V236" s="14">
        <v>1</v>
      </c>
      <c r="W236" s="14"/>
      <c r="X236" s="14"/>
      <c r="Y236" s="14"/>
      <c r="Z236" s="14"/>
      <c r="AA236" s="14">
        <v>1</v>
      </c>
      <c r="AB236" s="14"/>
      <c r="AC236" s="14">
        <v>1</v>
      </c>
      <c r="AD236" s="14"/>
      <c r="AE236" s="14"/>
      <c r="AF236" s="14"/>
      <c r="AG236" s="14"/>
      <c r="AH236" s="14"/>
      <c r="AI236" s="14"/>
      <c r="AJ236" s="14"/>
      <c r="AK236" s="14"/>
      <c r="AL236" s="17" t="e">
        <f t="shared" si="19"/>
        <v>#REF!</v>
      </c>
      <c r="AM236" s="26" t="e">
        <f t="shared" si="20"/>
        <v>#REF!</v>
      </c>
      <c r="AN236" s="26" t="e">
        <f t="shared" si="21"/>
        <v>#REF!</v>
      </c>
      <c r="AO236" s="26" t="e">
        <f t="shared" si="22"/>
        <v>#REF!</v>
      </c>
      <c r="AP236" s="26" t="e">
        <f t="shared" si="23"/>
        <v>#REF!</v>
      </c>
      <c r="AQ236" s="26" t="e">
        <f t="shared" si="24"/>
        <v>#REF!</v>
      </c>
    </row>
    <row r="237" spans="1:43" x14ac:dyDescent="0.2">
      <c r="A237" t="s">
        <v>343</v>
      </c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S237" s="26">
        <v>234</v>
      </c>
      <c r="T237" s="17"/>
      <c r="U237" s="14"/>
      <c r="V237" s="14">
        <v>1</v>
      </c>
      <c r="W237" s="14"/>
      <c r="X237" s="14"/>
      <c r="Y237" s="14"/>
      <c r="Z237" s="14"/>
      <c r="AA237" s="14">
        <v>1</v>
      </c>
      <c r="AB237" s="14"/>
      <c r="AC237" s="14"/>
      <c r="AD237" s="14">
        <v>1</v>
      </c>
      <c r="AE237" s="14"/>
      <c r="AF237" s="14"/>
      <c r="AG237" s="14"/>
      <c r="AH237" s="14"/>
      <c r="AI237" s="14"/>
      <c r="AJ237" s="14"/>
      <c r="AK237" s="14"/>
      <c r="AL237" s="17" t="e">
        <f t="shared" si="19"/>
        <v>#REF!</v>
      </c>
      <c r="AM237" s="26" t="e">
        <f t="shared" si="20"/>
        <v>#REF!</v>
      </c>
      <c r="AN237" s="26" t="e">
        <f t="shared" si="21"/>
        <v>#REF!</v>
      </c>
      <c r="AO237" s="26" t="e">
        <f t="shared" si="22"/>
        <v>#REF!</v>
      </c>
      <c r="AP237" s="26" t="e">
        <f t="shared" si="23"/>
        <v>#REF!</v>
      </c>
      <c r="AQ237" s="26" t="e">
        <f t="shared" si="24"/>
        <v>#REF!</v>
      </c>
    </row>
    <row r="238" spans="1:43" x14ac:dyDescent="0.2">
      <c r="A238" t="s">
        <v>344</v>
      </c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S238" s="26">
        <v>235</v>
      </c>
      <c r="T238" s="17"/>
      <c r="U238" s="14"/>
      <c r="V238" s="14">
        <v>1</v>
      </c>
      <c r="W238" s="14"/>
      <c r="X238" s="14"/>
      <c r="Y238" s="14"/>
      <c r="Z238" s="14"/>
      <c r="AA238" s="14">
        <v>1</v>
      </c>
      <c r="AB238" s="14"/>
      <c r="AC238" s="14"/>
      <c r="AD238" s="14">
        <v>1</v>
      </c>
      <c r="AE238" s="14"/>
      <c r="AF238" s="14"/>
      <c r="AG238" s="14"/>
      <c r="AH238" s="14"/>
      <c r="AI238" s="14"/>
      <c r="AJ238" s="14"/>
      <c r="AK238" s="14"/>
      <c r="AL238" s="17" t="e">
        <f t="shared" si="19"/>
        <v>#REF!</v>
      </c>
      <c r="AM238" s="26" t="e">
        <f t="shared" si="20"/>
        <v>#REF!</v>
      </c>
      <c r="AN238" s="26" t="e">
        <f t="shared" si="21"/>
        <v>#REF!</v>
      </c>
      <c r="AO238" s="26" t="e">
        <f t="shared" si="22"/>
        <v>#REF!</v>
      </c>
      <c r="AP238" s="26" t="e">
        <f t="shared" si="23"/>
        <v>#REF!</v>
      </c>
      <c r="AQ238" s="26" t="e">
        <f t="shared" si="24"/>
        <v>#REF!</v>
      </c>
    </row>
    <row r="239" spans="1:43" x14ac:dyDescent="0.2">
      <c r="A239" t="s">
        <v>345</v>
      </c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S239" s="26">
        <v>236</v>
      </c>
      <c r="T239" s="17"/>
      <c r="U239" s="14"/>
      <c r="V239" s="14">
        <v>1</v>
      </c>
      <c r="W239" s="14"/>
      <c r="X239" s="14"/>
      <c r="Y239" s="14"/>
      <c r="Z239" s="14"/>
      <c r="AA239" s="14">
        <v>1</v>
      </c>
      <c r="AB239" s="14"/>
      <c r="AC239" s="14"/>
      <c r="AD239" s="14">
        <v>1</v>
      </c>
      <c r="AE239" s="14"/>
      <c r="AF239" s="14"/>
      <c r="AG239" s="14"/>
      <c r="AH239" s="14"/>
      <c r="AI239" s="14"/>
      <c r="AJ239" s="14"/>
      <c r="AK239" s="14"/>
      <c r="AL239" s="17" t="e">
        <f t="shared" si="19"/>
        <v>#REF!</v>
      </c>
      <c r="AM239" s="26" t="e">
        <f t="shared" si="20"/>
        <v>#REF!</v>
      </c>
      <c r="AN239" s="26" t="e">
        <f t="shared" si="21"/>
        <v>#REF!</v>
      </c>
      <c r="AO239" s="26" t="e">
        <f t="shared" si="22"/>
        <v>#REF!</v>
      </c>
      <c r="AP239" s="26" t="e">
        <f t="shared" si="23"/>
        <v>#REF!</v>
      </c>
      <c r="AQ239" s="26" t="e">
        <f t="shared" si="24"/>
        <v>#REF!</v>
      </c>
    </row>
    <row r="240" spans="1:43" x14ac:dyDescent="0.2">
      <c r="A240" t="s">
        <v>346</v>
      </c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S240" s="26">
        <v>237</v>
      </c>
      <c r="T240" s="17"/>
      <c r="U240" s="14"/>
      <c r="V240" s="14">
        <v>1</v>
      </c>
      <c r="W240" s="14"/>
      <c r="X240" s="14"/>
      <c r="Y240" s="14"/>
      <c r="Z240" s="14"/>
      <c r="AA240" s="14">
        <v>1</v>
      </c>
      <c r="AB240" s="14"/>
      <c r="AC240" s="14"/>
      <c r="AD240" s="14">
        <v>1</v>
      </c>
      <c r="AE240" s="14"/>
      <c r="AF240" s="14"/>
      <c r="AG240" s="14"/>
      <c r="AH240" s="14"/>
      <c r="AI240" s="14"/>
      <c r="AJ240" s="14"/>
      <c r="AK240" s="14"/>
      <c r="AL240" s="17" t="e">
        <f t="shared" si="19"/>
        <v>#REF!</v>
      </c>
      <c r="AM240" s="26" t="e">
        <f t="shared" si="20"/>
        <v>#REF!</v>
      </c>
      <c r="AN240" s="26" t="e">
        <f t="shared" si="21"/>
        <v>#REF!</v>
      </c>
      <c r="AO240" s="26" t="e">
        <f t="shared" si="22"/>
        <v>#REF!</v>
      </c>
      <c r="AP240" s="26" t="e">
        <f t="shared" si="23"/>
        <v>#REF!</v>
      </c>
      <c r="AQ240" s="26" t="e">
        <f t="shared" si="24"/>
        <v>#REF!</v>
      </c>
    </row>
    <row r="241" spans="1:43" x14ac:dyDescent="0.2">
      <c r="A241" t="s">
        <v>347</v>
      </c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S241" s="26">
        <v>238</v>
      </c>
      <c r="T241" s="17"/>
      <c r="U241" s="14"/>
      <c r="V241" s="14">
        <v>1</v>
      </c>
      <c r="W241" s="14"/>
      <c r="X241" s="14"/>
      <c r="Y241" s="14"/>
      <c r="Z241" s="14"/>
      <c r="AA241" s="14">
        <v>1</v>
      </c>
      <c r="AB241" s="14"/>
      <c r="AC241" s="14"/>
      <c r="AD241" s="14">
        <v>1</v>
      </c>
      <c r="AE241" s="14"/>
      <c r="AF241" s="14"/>
      <c r="AG241" s="14"/>
      <c r="AH241" s="14"/>
      <c r="AI241" s="14"/>
      <c r="AJ241" s="14"/>
      <c r="AK241" s="14"/>
      <c r="AL241" s="17" t="e">
        <f t="shared" si="19"/>
        <v>#REF!</v>
      </c>
      <c r="AM241" s="26" t="e">
        <f t="shared" si="20"/>
        <v>#REF!</v>
      </c>
      <c r="AN241" s="26" t="e">
        <f t="shared" si="21"/>
        <v>#REF!</v>
      </c>
      <c r="AO241" s="26" t="e">
        <f t="shared" si="22"/>
        <v>#REF!</v>
      </c>
      <c r="AP241" s="26" t="e">
        <f t="shared" si="23"/>
        <v>#REF!</v>
      </c>
      <c r="AQ241" s="26" t="e">
        <f t="shared" si="24"/>
        <v>#REF!</v>
      </c>
    </row>
    <row r="242" spans="1:43" x14ac:dyDescent="0.2">
      <c r="A242" t="s">
        <v>348</v>
      </c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S242" s="26">
        <v>239</v>
      </c>
      <c r="T242" s="17"/>
      <c r="U242" s="14"/>
      <c r="V242" s="14">
        <v>1</v>
      </c>
      <c r="W242" s="14"/>
      <c r="X242" s="14"/>
      <c r="Y242" s="14"/>
      <c r="Z242" s="14"/>
      <c r="AA242" s="14">
        <v>1</v>
      </c>
      <c r="AB242" s="14"/>
      <c r="AC242" s="14"/>
      <c r="AD242" s="14"/>
      <c r="AE242" s="14"/>
      <c r="AF242" s="14">
        <v>1</v>
      </c>
      <c r="AG242" s="14"/>
      <c r="AH242" s="14"/>
      <c r="AI242" s="14"/>
      <c r="AJ242" s="14"/>
      <c r="AK242" s="14"/>
      <c r="AL242" s="17" t="e">
        <f t="shared" si="19"/>
        <v>#REF!</v>
      </c>
      <c r="AM242" s="26" t="e">
        <f t="shared" si="20"/>
        <v>#REF!</v>
      </c>
      <c r="AN242" s="26" t="e">
        <f t="shared" si="21"/>
        <v>#REF!</v>
      </c>
      <c r="AO242" s="26" t="e">
        <f t="shared" si="22"/>
        <v>#REF!</v>
      </c>
      <c r="AP242" s="26" t="e">
        <f t="shared" si="23"/>
        <v>#REF!</v>
      </c>
      <c r="AQ242" s="26" t="e">
        <f t="shared" si="24"/>
        <v>#REF!</v>
      </c>
    </row>
    <row r="243" spans="1:43" x14ac:dyDescent="0.2">
      <c r="A243" t="s">
        <v>349</v>
      </c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S243" s="26">
        <v>240</v>
      </c>
      <c r="T243" s="17"/>
      <c r="U243" s="14"/>
      <c r="V243" s="14">
        <v>1</v>
      </c>
      <c r="W243" s="14"/>
      <c r="X243" s="14"/>
      <c r="Y243" s="14"/>
      <c r="Z243" s="14"/>
      <c r="AA243" s="14">
        <v>1</v>
      </c>
      <c r="AB243" s="14"/>
      <c r="AC243" s="14"/>
      <c r="AD243" s="14"/>
      <c r="AE243" s="14"/>
      <c r="AF243" s="14">
        <v>1</v>
      </c>
      <c r="AG243" s="14"/>
      <c r="AH243" s="14"/>
      <c r="AI243" s="14"/>
      <c r="AJ243" s="14"/>
      <c r="AK243" s="14"/>
      <c r="AL243" s="17" t="e">
        <f t="shared" si="19"/>
        <v>#REF!</v>
      </c>
      <c r="AM243" s="26" t="e">
        <f t="shared" si="20"/>
        <v>#REF!</v>
      </c>
      <c r="AN243" s="26" t="e">
        <f t="shared" si="21"/>
        <v>#REF!</v>
      </c>
      <c r="AO243" s="26" t="e">
        <f t="shared" si="22"/>
        <v>#REF!</v>
      </c>
      <c r="AP243" s="26" t="e">
        <f t="shared" si="23"/>
        <v>#REF!</v>
      </c>
      <c r="AQ243" s="26" t="e">
        <f t="shared" si="24"/>
        <v>#REF!</v>
      </c>
    </row>
    <row r="244" spans="1:43" x14ac:dyDescent="0.2">
      <c r="A244" t="s">
        <v>350</v>
      </c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S244" s="26">
        <v>241</v>
      </c>
      <c r="T244" s="17"/>
      <c r="U244" s="14"/>
      <c r="V244" s="14">
        <v>1</v>
      </c>
      <c r="W244" s="14"/>
      <c r="X244" s="14"/>
      <c r="Y244" s="14"/>
      <c r="Z244" s="14"/>
      <c r="AA244" s="14">
        <v>1</v>
      </c>
      <c r="AB244" s="14"/>
      <c r="AC244" s="14"/>
      <c r="AD244" s="14"/>
      <c r="AE244" s="14">
        <v>1</v>
      </c>
      <c r="AF244" s="14"/>
      <c r="AG244" s="14"/>
      <c r="AH244" s="14"/>
      <c r="AI244" s="14"/>
      <c r="AJ244" s="14"/>
      <c r="AK244" s="14"/>
      <c r="AL244" s="17" t="e">
        <f t="shared" si="19"/>
        <v>#REF!</v>
      </c>
      <c r="AM244" s="26" t="e">
        <f t="shared" si="20"/>
        <v>#REF!</v>
      </c>
      <c r="AN244" s="26" t="e">
        <f t="shared" si="21"/>
        <v>#REF!</v>
      </c>
      <c r="AO244" s="26" t="e">
        <f t="shared" si="22"/>
        <v>#REF!</v>
      </c>
      <c r="AP244" s="26" t="e">
        <f t="shared" si="23"/>
        <v>#REF!</v>
      </c>
      <c r="AQ244" s="26" t="e">
        <f t="shared" si="24"/>
        <v>#REF!</v>
      </c>
    </row>
    <row r="245" spans="1:43" x14ac:dyDescent="0.2">
      <c r="A245" t="s">
        <v>351</v>
      </c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S245" s="26">
        <v>242</v>
      </c>
      <c r="T245" s="17"/>
      <c r="U245" s="14"/>
      <c r="V245" s="14">
        <v>1</v>
      </c>
      <c r="W245" s="14"/>
      <c r="X245" s="14"/>
      <c r="Y245" s="14"/>
      <c r="Z245" s="14"/>
      <c r="AA245" s="14">
        <v>1</v>
      </c>
      <c r="AB245" s="14"/>
      <c r="AC245" s="14"/>
      <c r="AD245" s="14"/>
      <c r="AE245" s="14">
        <v>1</v>
      </c>
      <c r="AF245" s="14"/>
      <c r="AG245" s="14"/>
      <c r="AH245" s="14"/>
      <c r="AI245" s="14"/>
      <c r="AJ245" s="14"/>
      <c r="AK245" s="14"/>
      <c r="AL245" s="17" t="e">
        <f t="shared" si="19"/>
        <v>#REF!</v>
      </c>
      <c r="AM245" s="26" t="e">
        <f t="shared" si="20"/>
        <v>#REF!</v>
      </c>
      <c r="AN245" s="26" t="e">
        <f t="shared" si="21"/>
        <v>#REF!</v>
      </c>
      <c r="AO245" s="26" t="e">
        <f t="shared" si="22"/>
        <v>#REF!</v>
      </c>
      <c r="AP245" s="26" t="e">
        <f t="shared" si="23"/>
        <v>#REF!</v>
      </c>
      <c r="AQ245" s="26" t="e">
        <f t="shared" si="24"/>
        <v>#REF!</v>
      </c>
    </row>
    <row r="246" spans="1:43" x14ac:dyDescent="0.2">
      <c r="A246" t="s">
        <v>352</v>
      </c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S246" s="26">
        <v>243</v>
      </c>
      <c r="T246" s="17"/>
      <c r="U246" s="14"/>
      <c r="V246" s="14">
        <v>1</v>
      </c>
      <c r="W246" s="14"/>
      <c r="X246" s="14"/>
      <c r="Y246" s="14"/>
      <c r="Z246" s="14"/>
      <c r="AA246" s="14">
        <v>1</v>
      </c>
      <c r="AB246" s="14"/>
      <c r="AC246" s="14"/>
      <c r="AD246" s="14"/>
      <c r="AE246" s="14">
        <v>1</v>
      </c>
      <c r="AF246" s="14"/>
      <c r="AG246" s="14"/>
      <c r="AH246" s="14"/>
      <c r="AI246" s="14"/>
      <c r="AJ246" s="14"/>
      <c r="AK246" s="14"/>
      <c r="AL246" s="17" t="e">
        <f t="shared" si="19"/>
        <v>#REF!</v>
      </c>
      <c r="AM246" s="26" t="e">
        <f t="shared" si="20"/>
        <v>#REF!</v>
      </c>
      <c r="AN246" s="26" t="e">
        <f t="shared" si="21"/>
        <v>#REF!</v>
      </c>
      <c r="AO246" s="26" t="e">
        <f t="shared" si="22"/>
        <v>#REF!</v>
      </c>
      <c r="AP246" s="26" t="e">
        <f t="shared" si="23"/>
        <v>#REF!</v>
      </c>
      <c r="AQ246" s="26" t="e">
        <f t="shared" si="24"/>
        <v>#REF!</v>
      </c>
    </row>
    <row r="247" spans="1:43" x14ac:dyDescent="0.2">
      <c r="A247" t="s">
        <v>353</v>
      </c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S247" s="26">
        <v>244</v>
      </c>
      <c r="T247" s="17"/>
      <c r="U247" s="14"/>
      <c r="V247" s="14">
        <v>1</v>
      </c>
      <c r="W247" s="14"/>
      <c r="X247" s="14"/>
      <c r="Y247" s="14"/>
      <c r="Z247" s="14"/>
      <c r="AA247" s="14">
        <v>1</v>
      </c>
      <c r="AB247" s="14"/>
      <c r="AC247" s="14"/>
      <c r="AD247" s="14"/>
      <c r="AE247" s="14">
        <v>1</v>
      </c>
      <c r="AF247" s="14"/>
      <c r="AG247" s="14"/>
      <c r="AH247" s="14"/>
      <c r="AI247" s="14"/>
      <c r="AJ247" s="14"/>
      <c r="AK247" s="14"/>
      <c r="AL247" s="17" t="e">
        <f t="shared" si="19"/>
        <v>#REF!</v>
      </c>
      <c r="AM247" s="26" t="e">
        <f t="shared" si="20"/>
        <v>#REF!</v>
      </c>
      <c r="AN247" s="26" t="e">
        <f t="shared" si="21"/>
        <v>#REF!</v>
      </c>
      <c r="AO247" s="26" t="e">
        <f t="shared" si="22"/>
        <v>#REF!</v>
      </c>
      <c r="AP247" s="26" t="e">
        <f t="shared" si="23"/>
        <v>#REF!</v>
      </c>
      <c r="AQ247" s="26" t="e">
        <f t="shared" si="24"/>
        <v>#REF!</v>
      </c>
    </row>
    <row r="248" spans="1:43" x14ac:dyDescent="0.2">
      <c r="A248" t="s">
        <v>354</v>
      </c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S248" s="26">
        <v>245</v>
      </c>
      <c r="T248" s="17"/>
      <c r="U248" s="14"/>
      <c r="V248" s="14">
        <v>1</v>
      </c>
      <c r="W248" s="14"/>
      <c r="X248" s="14"/>
      <c r="Y248" s="14"/>
      <c r="Z248" s="14"/>
      <c r="AA248" s="14">
        <v>1</v>
      </c>
      <c r="AB248" s="14"/>
      <c r="AC248" s="14"/>
      <c r="AD248" s="14"/>
      <c r="AE248" s="14">
        <v>1</v>
      </c>
      <c r="AF248" s="14"/>
      <c r="AG248" s="14"/>
      <c r="AH248" s="14"/>
      <c r="AI248" s="14"/>
      <c r="AJ248" s="14"/>
      <c r="AK248" s="14"/>
      <c r="AL248" s="17" t="e">
        <f t="shared" si="19"/>
        <v>#REF!</v>
      </c>
      <c r="AM248" s="26" t="e">
        <f t="shared" si="20"/>
        <v>#REF!</v>
      </c>
      <c r="AN248" s="26" t="e">
        <f t="shared" si="21"/>
        <v>#REF!</v>
      </c>
      <c r="AO248" s="26" t="e">
        <f t="shared" si="22"/>
        <v>#REF!</v>
      </c>
      <c r="AP248" s="26" t="e">
        <f t="shared" si="23"/>
        <v>#REF!</v>
      </c>
      <c r="AQ248" s="26" t="e">
        <f t="shared" si="24"/>
        <v>#REF!</v>
      </c>
    </row>
    <row r="249" spans="1:43" x14ac:dyDescent="0.2">
      <c r="A249" t="s">
        <v>355</v>
      </c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S249" s="26">
        <v>246</v>
      </c>
      <c r="T249" s="17"/>
      <c r="U249" s="14"/>
      <c r="V249" s="14">
        <v>1</v>
      </c>
      <c r="W249" s="14"/>
      <c r="X249" s="14"/>
      <c r="Y249" s="14"/>
      <c r="Z249" s="14"/>
      <c r="AA249" s="14">
        <v>1</v>
      </c>
      <c r="AB249" s="14"/>
      <c r="AC249" s="14"/>
      <c r="AD249" s="14"/>
      <c r="AE249" s="14">
        <v>1</v>
      </c>
      <c r="AF249" s="14"/>
      <c r="AG249" s="14"/>
      <c r="AH249" s="14"/>
      <c r="AI249" s="14"/>
      <c r="AJ249" s="14"/>
      <c r="AK249" s="14"/>
      <c r="AL249" s="17" t="e">
        <f t="shared" si="19"/>
        <v>#REF!</v>
      </c>
      <c r="AM249" s="26" t="e">
        <f t="shared" si="20"/>
        <v>#REF!</v>
      </c>
      <c r="AN249" s="26" t="e">
        <f t="shared" si="21"/>
        <v>#REF!</v>
      </c>
      <c r="AO249" s="26" t="e">
        <f t="shared" si="22"/>
        <v>#REF!</v>
      </c>
      <c r="AP249" s="26" t="e">
        <f t="shared" si="23"/>
        <v>#REF!</v>
      </c>
      <c r="AQ249" s="26" t="e">
        <f t="shared" si="24"/>
        <v>#REF!</v>
      </c>
    </row>
    <row r="250" spans="1:43" x14ac:dyDescent="0.2">
      <c r="A250" t="s">
        <v>356</v>
      </c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S250" s="26">
        <v>247</v>
      </c>
      <c r="T250" s="17"/>
      <c r="U250" s="14"/>
      <c r="V250" s="14"/>
      <c r="W250" s="14">
        <v>1</v>
      </c>
      <c r="X250" s="14"/>
      <c r="Y250" s="14"/>
      <c r="Z250" s="14"/>
      <c r="AA250" s="14">
        <v>1</v>
      </c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7" t="e">
        <f t="shared" si="19"/>
        <v>#REF!</v>
      </c>
      <c r="AM250" s="26" t="e">
        <f t="shared" si="20"/>
        <v>#REF!</v>
      </c>
      <c r="AN250" s="26" t="e">
        <f t="shared" si="21"/>
        <v>#REF!</v>
      </c>
      <c r="AO250" s="26" t="e">
        <f t="shared" si="22"/>
        <v>#REF!</v>
      </c>
      <c r="AP250" s="26" t="e">
        <f t="shared" si="23"/>
        <v>#REF!</v>
      </c>
      <c r="AQ250" s="26" t="e">
        <f t="shared" si="24"/>
        <v>#REF!</v>
      </c>
    </row>
    <row r="251" spans="1:43" x14ac:dyDescent="0.2">
      <c r="A251" t="s">
        <v>357</v>
      </c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S251" s="26">
        <v>248</v>
      </c>
      <c r="T251" s="17"/>
      <c r="U251" s="14"/>
      <c r="V251" s="14"/>
      <c r="W251" s="14">
        <v>1</v>
      </c>
      <c r="X251" s="14"/>
      <c r="Y251" s="14"/>
      <c r="Z251" s="14"/>
      <c r="AA251" s="14">
        <v>1</v>
      </c>
      <c r="AB251" s="14"/>
      <c r="AC251" s="14">
        <v>1</v>
      </c>
      <c r="AD251" s="14"/>
      <c r="AE251" s="14"/>
      <c r="AF251" s="14"/>
      <c r="AG251" s="14"/>
      <c r="AH251" s="14"/>
      <c r="AI251" s="14"/>
      <c r="AJ251" s="14"/>
      <c r="AK251" s="14"/>
      <c r="AL251" s="17" t="e">
        <f t="shared" si="19"/>
        <v>#REF!</v>
      </c>
      <c r="AM251" s="26" t="e">
        <f t="shared" si="20"/>
        <v>#REF!</v>
      </c>
      <c r="AN251" s="26" t="e">
        <f t="shared" si="21"/>
        <v>#REF!</v>
      </c>
      <c r="AO251" s="26" t="e">
        <f t="shared" si="22"/>
        <v>#REF!</v>
      </c>
      <c r="AP251" s="26" t="e">
        <f t="shared" si="23"/>
        <v>#REF!</v>
      </c>
      <c r="AQ251" s="26" t="e">
        <f t="shared" si="24"/>
        <v>#REF!</v>
      </c>
    </row>
    <row r="252" spans="1:43" x14ac:dyDescent="0.2">
      <c r="A252" t="s">
        <v>358</v>
      </c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S252" s="26">
        <v>249</v>
      </c>
      <c r="T252" s="17"/>
      <c r="U252" s="14"/>
      <c r="V252" s="14"/>
      <c r="W252" s="14">
        <v>1</v>
      </c>
      <c r="X252" s="14"/>
      <c r="Y252" s="14"/>
      <c r="Z252" s="14"/>
      <c r="AA252" s="14">
        <v>1</v>
      </c>
      <c r="AB252" s="14"/>
      <c r="AC252" s="14">
        <v>1</v>
      </c>
      <c r="AD252" s="14"/>
      <c r="AE252" s="14"/>
      <c r="AF252" s="14"/>
      <c r="AG252" s="14"/>
      <c r="AH252" s="14"/>
      <c r="AI252" s="14"/>
      <c r="AJ252" s="14"/>
      <c r="AK252" s="14"/>
      <c r="AL252" s="17" t="e">
        <f t="shared" si="19"/>
        <v>#REF!</v>
      </c>
      <c r="AM252" s="26" t="e">
        <f t="shared" si="20"/>
        <v>#REF!</v>
      </c>
      <c r="AN252" s="26" t="e">
        <f t="shared" si="21"/>
        <v>#REF!</v>
      </c>
      <c r="AO252" s="26" t="e">
        <f t="shared" si="22"/>
        <v>#REF!</v>
      </c>
      <c r="AP252" s="26" t="e">
        <f t="shared" si="23"/>
        <v>#REF!</v>
      </c>
      <c r="AQ252" s="26" t="e">
        <f t="shared" si="24"/>
        <v>#REF!</v>
      </c>
    </row>
    <row r="253" spans="1:43" x14ac:dyDescent="0.2">
      <c r="A253" t="s">
        <v>359</v>
      </c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S253" s="26">
        <v>250</v>
      </c>
      <c r="T253" s="17"/>
      <c r="U253" s="14"/>
      <c r="V253" s="14"/>
      <c r="W253" s="14">
        <v>1</v>
      </c>
      <c r="X253" s="14"/>
      <c r="Y253" s="14"/>
      <c r="Z253" s="14"/>
      <c r="AA253" s="14">
        <v>1</v>
      </c>
      <c r="AB253" s="14"/>
      <c r="AC253" s="14">
        <v>1</v>
      </c>
      <c r="AD253" s="14"/>
      <c r="AE253" s="14"/>
      <c r="AF253" s="14"/>
      <c r="AG253" s="14"/>
      <c r="AH253" s="14"/>
      <c r="AI253" s="14"/>
      <c r="AJ253" s="14"/>
      <c r="AK253" s="14"/>
      <c r="AL253" s="17" t="e">
        <f t="shared" si="19"/>
        <v>#REF!</v>
      </c>
      <c r="AM253" s="26" t="e">
        <f t="shared" si="20"/>
        <v>#REF!</v>
      </c>
      <c r="AN253" s="26" t="e">
        <f t="shared" si="21"/>
        <v>#REF!</v>
      </c>
      <c r="AO253" s="26" t="e">
        <f t="shared" si="22"/>
        <v>#REF!</v>
      </c>
      <c r="AP253" s="26" t="e">
        <f t="shared" si="23"/>
        <v>#REF!</v>
      </c>
      <c r="AQ253" s="26" t="e">
        <f t="shared" si="24"/>
        <v>#REF!</v>
      </c>
    </row>
    <row r="254" spans="1:43" x14ac:dyDescent="0.2">
      <c r="A254" t="s">
        <v>360</v>
      </c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S254" s="26">
        <v>251</v>
      </c>
      <c r="T254" s="17"/>
      <c r="U254" s="14"/>
      <c r="V254" s="14"/>
      <c r="W254" s="14">
        <v>1</v>
      </c>
      <c r="X254" s="14"/>
      <c r="Y254" s="14"/>
      <c r="Z254" s="14"/>
      <c r="AA254" s="14">
        <v>1</v>
      </c>
      <c r="AB254" s="14"/>
      <c r="AC254" s="14">
        <v>1</v>
      </c>
      <c r="AD254" s="14"/>
      <c r="AE254" s="14"/>
      <c r="AF254" s="14"/>
      <c r="AG254" s="14"/>
      <c r="AH254" s="14"/>
      <c r="AI254" s="14"/>
      <c r="AJ254" s="14"/>
      <c r="AK254" s="14"/>
      <c r="AL254" s="17" t="e">
        <f t="shared" si="19"/>
        <v>#REF!</v>
      </c>
      <c r="AM254" s="26" t="e">
        <f t="shared" si="20"/>
        <v>#REF!</v>
      </c>
      <c r="AN254" s="26" t="e">
        <f t="shared" si="21"/>
        <v>#REF!</v>
      </c>
      <c r="AO254" s="26" t="e">
        <f t="shared" si="22"/>
        <v>#REF!</v>
      </c>
      <c r="AP254" s="26" t="e">
        <f t="shared" si="23"/>
        <v>#REF!</v>
      </c>
      <c r="AQ254" s="26" t="e">
        <f t="shared" si="24"/>
        <v>#REF!</v>
      </c>
    </row>
    <row r="255" spans="1:43" x14ac:dyDescent="0.2">
      <c r="A255" t="s">
        <v>361</v>
      </c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S255" s="26">
        <v>252</v>
      </c>
      <c r="T255" s="17"/>
      <c r="U255" s="14"/>
      <c r="V255" s="14"/>
      <c r="W255" s="14">
        <v>1</v>
      </c>
      <c r="X255" s="14"/>
      <c r="Y255" s="14"/>
      <c r="Z255" s="14"/>
      <c r="AA255" s="14">
        <v>1</v>
      </c>
      <c r="AB255" s="14"/>
      <c r="AC255" s="14">
        <v>1</v>
      </c>
      <c r="AD255" s="14"/>
      <c r="AE255" s="14"/>
      <c r="AF255" s="14"/>
      <c r="AG255" s="14"/>
      <c r="AH255" s="14"/>
      <c r="AI255" s="14"/>
      <c r="AJ255" s="14"/>
      <c r="AK255" s="14"/>
      <c r="AL255" s="17" t="e">
        <f t="shared" si="19"/>
        <v>#REF!</v>
      </c>
      <c r="AM255" s="26" t="e">
        <f t="shared" si="20"/>
        <v>#REF!</v>
      </c>
      <c r="AN255" s="26" t="e">
        <f t="shared" si="21"/>
        <v>#REF!</v>
      </c>
      <c r="AO255" s="26" t="e">
        <f t="shared" si="22"/>
        <v>#REF!</v>
      </c>
      <c r="AP255" s="26" t="e">
        <f t="shared" si="23"/>
        <v>#REF!</v>
      </c>
      <c r="AQ255" s="26" t="e">
        <f t="shared" si="24"/>
        <v>#REF!</v>
      </c>
    </row>
    <row r="256" spans="1:43" x14ac:dyDescent="0.2">
      <c r="A256" t="s">
        <v>362</v>
      </c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S256" s="26">
        <v>253</v>
      </c>
      <c r="T256" s="17"/>
      <c r="U256" s="14"/>
      <c r="V256" s="14"/>
      <c r="W256" s="14">
        <v>1</v>
      </c>
      <c r="X256" s="14"/>
      <c r="Y256" s="14"/>
      <c r="Z256" s="14"/>
      <c r="AA256" s="14">
        <v>1</v>
      </c>
      <c r="AB256" s="14"/>
      <c r="AC256" s="14">
        <v>1</v>
      </c>
      <c r="AD256" s="14"/>
      <c r="AE256" s="14"/>
      <c r="AF256" s="14"/>
      <c r="AG256" s="14"/>
      <c r="AH256" s="14"/>
      <c r="AI256" s="14"/>
      <c r="AJ256" s="14"/>
      <c r="AK256" s="14"/>
      <c r="AL256" s="17" t="e">
        <f t="shared" si="19"/>
        <v>#REF!</v>
      </c>
      <c r="AM256" s="26" t="e">
        <f t="shared" si="20"/>
        <v>#REF!</v>
      </c>
      <c r="AN256" s="26" t="e">
        <f t="shared" si="21"/>
        <v>#REF!</v>
      </c>
      <c r="AO256" s="26" t="e">
        <f t="shared" si="22"/>
        <v>#REF!</v>
      </c>
      <c r="AP256" s="26" t="e">
        <f t="shared" si="23"/>
        <v>#REF!</v>
      </c>
      <c r="AQ256" s="26" t="e">
        <f t="shared" si="24"/>
        <v>#REF!</v>
      </c>
    </row>
    <row r="257" spans="1:43" x14ac:dyDescent="0.2">
      <c r="A257" t="s">
        <v>363</v>
      </c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S257" s="26">
        <v>254</v>
      </c>
      <c r="T257" s="17"/>
      <c r="U257" s="14"/>
      <c r="V257" s="14"/>
      <c r="W257" s="14">
        <v>1</v>
      </c>
      <c r="X257" s="14"/>
      <c r="Y257" s="14"/>
      <c r="Z257" s="14"/>
      <c r="AA257" s="14">
        <v>1</v>
      </c>
      <c r="AB257" s="14"/>
      <c r="AC257" s="14">
        <v>1</v>
      </c>
      <c r="AD257" s="14"/>
      <c r="AE257" s="14"/>
      <c r="AF257" s="14"/>
      <c r="AG257" s="14"/>
      <c r="AH257" s="14"/>
      <c r="AI257" s="14"/>
      <c r="AJ257" s="14"/>
      <c r="AK257" s="14"/>
      <c r="AL257" s="17" t="e">
        <f t="shared" si="19"/>
        <v>#REF!</v>
      </c>
      <c r="AM257" s="26" t="e">
        <f t="shared" si="20"/>
        <v>#REF!</v>
      </c>
      <c r="AN257" s="26" t="e">
        <f t="shared" si="21"/>
        <v>#REF!</v>
      </c>
      <c r="AO257" s="26" t="e">
        <f t="shared" si="22"/>
        <v>#REF!</v>
      </c>
      <c r="AP257" s="26" t="e">
        <f t="shared" si="23"/>
        <v>#REF!</v>
      </c>
      <c r="AQ257" s="26" t="e">
        <f t="shared" si="24"/>
        <v>#REF!</v>
      </c>
    </row>
    <row r="258" spans="1:43" x14ac:dyDescent="0.2">
      <c r="A258" t="s">
        <v>364</v>
      </c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S258" s="26">
        <v>255</v>
      </c>
      <c r="T258" s="17"/>
      <c r="U258" s="14"/>
      <c r="V258" s="14"/>
      <c r="W258" s="14">
        <v>1</v>
      </c>
      <c r="X258" s="14"/>
      <c r="Y258" s="14"/>
      <c r="Z258" s="14"/>
      <c r="AA258" s="14">
        <v>1</v>
      </c>
      <c r="AB258" s="14"/>
      <c r="AC258" s="14">
        <v>1</v>
      </c>
      <c r="AD258" s="14"/>
      <c r="AE258" s="14"/>
      <c r="AF258" s="14"/>
      <c r="AG258" s="14"/>
      <c r="AH258" s="14"/>
      <c r="AI258" s="14"/>
      <c r="AJ258" s="14"/>
      <c r="AK258" s="14"/>
      <c r="AL258" s="17" t="e">
        <f t="shared" si="19"/>
        <v>#REF!</v>
      </c>
      <c r="AM258" s="26" t="e">
        <f t="shared" si="20"/>
        <v>#REF!</v>
      </c>
      <c r="AN258" s="26" t="e">
        <f t="shared" si="21"/>
        <v>#REF!</v>
      </c>
      <c r="AO258" s="26" t="e">
        <f t="shared" si="22"/>
        <v>#REF!</v>
      </c>
      <c r="AP258" s="26" t="e">
        <f t="shared" si="23"/>
        <v>#REF!</v>
      </c>
      <c r="AQ258" s="26" t="e">
        <f t="shared" si="24"/>
        <v>#REF!</v>
      </c>
    </row>
    <row r="259" spans="1:43" x14ac:dyDescent="0.2">
      <c r="A259" t="s">
        <v>365</v>
      </c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S259" s="26">
        <v>256</v>
      </c>
      <c r="T259" s="17"/>
      <c r="U259" s="14"/>
      <c r="V259" s="14"/>
      <c r="W259" s="14">
        <v>1</v>
      </c>
      <c r="X259" s="14"/>
      <c r="Y259" s="14"/>
      <c r="Z259" s="14"/>
      <c r="AA259" s="14">
        <v>1</v>
      </c>
      <c r="AB259" s="14"/>
      <c r="AC259" s="14"/>
      <c r="AD259" s="14">
        <v>1</v>
      </c>
      <c r="AE259" s="14"/>
      <c r="AF259" s="14"/>
      <c r="AG259" s="14"/>
      <c r="AH259" s="14"/>
      <c r="AI259" s="14"/>
      <c r="AJ259" s="14"/>
      <c r="AK259" s="14"/>
      <c r="AL259" s="17" t="e">
        <f t="shared" si="19"/>
        <v>#REF!</v>
      </c>
      <c r="AM259" s="26" t="e">
        <f t="shared" si="20"/>
        <v>#REF!</v>
      </c>
      <c r="AN259" s="26" t="e">
        <f t="shared" si="21"/>
        <v>#REF!</v>
      </c>
      <c r="AO259" s="26" t="e">
        <f t="shared" si="22"/>
        <v>#REF!</v>
      </c>
      <c r="AP259" s="26" t="e">
        <f t="shared" si="23"/>
        <v>#REF!</v>
      </c>
      <c r="AQ259" s="26" t="e">
        <f t="shared" si="24"/>
        <v>#REF!</v>
      </c>
    </row>
    <row r="260" spans="1:43" x14ac:dyDescent="0.2">
      <c r="A260" t="s">
        <v>366</v>
      </c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S260" s="26">
        <v>257</v>
      </c>
      <c r="T260" s="17"/>
      <c r="U260" s="14"/>
      <c r="V260" s="14"/>
      <c r="W260" s="14">
        <v>1</v>
      </c>
      <c r="X260" s="14"/>
      <c r="Y260" s="14"/>
      <c r="Z260" s="14"/>
      <c r="AA260" s="14">
        <v>1</v>
      </c>
      <c r="AB260" s="14"/>
      <c r="AC260" s="14"/>
      <c r="AD260" s="14">
        <v>1</v>
      </c>
      <c r="AE260" s="14"/>
      <c r="AF260" s="14"/>
      <c r="AG260" s="14"/>
      <c r="AH260" s="14"/>
      <c r="AI260" s="14"/>
      <c r="AJ260" s="14"/>
      <c r="AK260" s="14"/>
      <c r="AL260" s="17" t="e">
        <f t="shared" ref="AL260:AL323" si="25">IF(AND(AM260&lt;&gt;1,AN260&lt;&gt;1,AO260&lt;&gt;1,AP260&lt;&gt;1,AQ260&lt;&gt;1),1,0)</f>
        <v>#REF!</v>
      </c>
      <c r="AM260" s="26" t="e">
        <f t="shared" ref="AM260:AM323" si="26">MAX(SUM(U$1,U260),SUM(V$1,V260),SUM(W$1,W260),SUM(X$1,X260),SUM(Y$1,Y260),SUM(Z$1,Z260))</f>
        <v>#REF!</v>
      </c>
      <c r="AN260" s="26" t="e">
        <f t="shared" ref="AN260:AN323" si="27">MAX(SUM(AA$1,AA260),SUM(AB$1,AB260))</f>
        <v>#REF!</v>
      </c>
      <c r="AO260" s="26" t="e">
        <f t="shared" ref="AO260:AO323" si="28">MAX(SUM(AC$1,AC260),SUM(AD$1,AD260),SUM(AE$1,AE260),SUM(AF$1,AF260))</f>
        <v>#REF!</v>
      </c>
      <c r="AP260" s="26" t="e">
        <f t="shared" ref="AP260:AP323" si="29">MAX(SUM(AG$1,AG260),SUM(AH$1,AH260))</f>
        <v>#REF!</v>
      </c>
      <c r="AQ260" s="26" t="e">
        <f t="shared" ref="AQ260:AQ323" si="30">MAX(SUM(AI$1,AI260),SUM(AJ$1,AJ260),SUM(AK$1,AK260))</f>
        <v>#REF!</v>
      </c>
    </row>
    <row r="261" spans="1:43" x14ac:dyDescent="0.2">
      <c r="A261" t="s">
        <v>367</v>
      </c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S261" s="26">
        <v>258</v>
      </c>
      <c r="T261" s="17"/>
      <c r="U261" s="14"/>
      <c r="V261" s="14"/>
      <c r="W261" s="14">
        <v>1</v>
      </c>
      <c r="X261" s="14"/>
      <c r="Y261" s="14"/>
      <c r="Z261" s="14"/>
      <c r="AA261" s="14">
        <v>1</v>
      </c>
      <c r="AB261" s="14"/>
      <c r="AC261" s="14"/>
      <c r="AD261" s="14">
        <v>1</v>
      </c>
      <c r="AE261" s="14"/>
      <c r="AF261" s="14"/>
      <c r="AG261" s="14"/>
      <c r="AH261" s="14"/>
      <c r="AI261" s="14"/>
      <c r="AJ261" s="14"/>
      <c r="AK261" s="14"/>
      <c r="AL261" s="17" t="e">
        <f t="shared" si="25"/>
        <v>#REF!</v>
      </c>
      <c r="AM261" s="26" t="e">
        <f t="shared" si="26"/>
        <v>#REF!</v>
      </c>
      <c r="AN261" s="26" t="e">
        <f t="shared" si="27"/>
        <v>#REF!</v>
      </c>
      <c r="AO261" s="26" t="e">
        <f t="shared" si="28"/>
        <v>#REF!</v>
      </c>
      <c r="AP261" s="26" t="e">
        <f t="shared" si="29"/>
        <v>#REF!</v>
      </c>
      <c r="AQ261" s="26" t="e">
        <f t="shared" si="30"/>
        <v>#REF!</v>
      </c>
    </row>
    <row r="262" spans="1:43" x14ac:dyDescent="0.2">
      <c r="A262" t="s">
        <v>368</v>
      </c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S262" s="26">
        <v>259</v>
      </c>
      <c r="T262" s="17"/>
      <c r="U262" s="14"/>
      <c r="V262" s="14"/>
      <c r="W262" s="14">
        <v>1</v>
      </c>
      <c r="X262" s="14"/>
      <c r="Y262" s="14"/>
      <c r="Z262" s="14"/>
      <c r="AA262" s="14">
        <v>1</v>
      </c>
      <c r="AB262" s="14"/>
      <c r="AC262" s="14"/>
      <c r="AD262" s="14">
        <v>1</v>
      </c>
      <c r="AE262" s="14"/>
      <c r="AF262" s="14"/>
      <c r="AG262" s="14"/>
      <c r="AH262" s="14"/>
      <c r="AI262" s="14"/>
      <c r="AJ262" s="14"/>
      <c r="AK262" s="14"/>
      <c r="AL262" s="17" t="e">
        <f t="shared" si="25"/>
        <v>#REF!</v>
      </c>
      <c r="AM262" s="26" t="e">
        <f t="shared" si="26"/>
        <v>#REF!</v>
      </c>
      <c r="AN262" s="26" t="e">
        <f t="shared" si="27"/>
        <v>#REF!</v>
      </c>
      <c r="AO262" s="26" t="e">
        <f t="shared" si="28"/>
        <v>#REF!</v>
      </c>
      <c r="AP262" s="26" t="e">
        <f t="shared" si="29"/>
        <v>#REF!</v>
      </c>
      <c r="AQ262" s="26" t="e">
        <f t="shared" si="30"/>
        <v>#REF!</v>
      </c>
    </row>
    <row r="263" spans="1:43" x14ac:dyDescent="0.2">
      <c r="A263" t="s">
        <v>369</v>
      </c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S263" s="26">
        <v>260</v>
      </c>
      <c r="T263" s="17"/>
      <c r="U263" s="14"/>
      <c r="V263" s="14"/>
      <c r="W263" s="14">
        <v>1</v>
      </c>
      <c r="X263" s="14"/>
      <c r="Y263" s="14"/>
      <c r="Z263" s="14"/>
      <c r="AA263" s="14">
        <v>1</v>
      </c>
      <c r="AB263" s="14"/>
      <c r="AC263" s="14"/>
      <c r="AD263" s="14">
        <v>1</v>
      </c>
      <c r="AE263" s="14"/>
      <c r="AF263" s="14"/>
      <c r="AG263" s="14"/>
      <c r="AH263" s="14"/>
      <c r="AI263" s="14"/>
      <c r="AJ263" s="14"/>
      <c r="AK263" s="14"/>
      <c r="AL263" s="17" t="e">
        <f t="shared" si="25"/>
        <v>#REF!</v>
      </c>
      <c r="AM263" s="26" t="e">
        <f t="shared" si="26"/>
        <v>#REF!</v>
      </c>
      <c r="AN263" s="26" t="e">
        <f t="shared" si="27"/>
        <v>#REF!</v>
      </c>
      <c r="AO263" s="26" t="e">
        <f t="shared" si="28"/>
        <v>#REF!</v>
      </c>
      <c r="AP263" s="26" t="e">
        <f t="shared" si="29"/>
        <v>#REF!</v>
      </c>
      <c r="AQ263" s="26" t="e">
        <f t="shared" si="30"/>
        <v>#REF!</v>
      </c>
    </row>
    <row r="264" spans="1:43" x14ac:dyDescent="0.2">
      <c r="A264" t="s">
        <v>370</v>
      </c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S264" s="26">
        <v>261</v>
      </c>
      <c r="T264" s="17"/>
      <c r="U264" s="14"/>
      <c r="V264" s="14"/>
      <c r="W264" s="14">
        <v>1</v>
      </c>
      <c r="X264" s="14"/>
      <c r="Y264" s="14"/>
      <c r="Z264" s="14"/>
      <c r="AA264" s="14">
        <v>1</v>
      </c>
      <c r="AB264" s="14"/>
      <c r="AC264" s="14"/>
      <c r="AD264" s="14"/>
      <c r="AE264" s="14"/>
      <c r="AF264" s="14">
        <v>1</v>
      </c>
      <c r="AG264" s="14"/>
      <c r="AH264" s="14"/>
      <c r="AI264" s="14"/>
      <c r="AJ264" s="14"/>
      <c r="AK264" s="14"/>
      <c r="AL264" s="17" t="e">
        <f t="shared" si="25"/>
        <v>#REF!</v>
      </c>
      <c r="AM264" s="26" t="e">
        <f t="shared" si="26"/>
        <v>#REF!</v>
      </c>
      <c r="AN264" s="26" t="e">
        <f t="shared" si="27"/>
        <v>#REF!</v>
      </c>
      <c r="AO264" s="26" t="e">
        <f t="shared" si="28"/>
        <v>#REF!</v>
      </c>
      <c r="AP264" s="26" t="e">
        <f t="shared" si="29"/>
        <v>#REF!</v>
      </c>
      <c r="AQ264" s="26" t="e">
        <f t="shared" si="30"/>
        <v>#REF!</v>
      </c>
    </row>
    <row r="265" spans="1:43" x14ac:dyDescent="0.2">
      <c r="A265" t="s">
        <v>371</v>
      </c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S265" s="26">
        <v>262</v>
      </c>
      <c r="T265" s="17"/>
      <c r="U265" s="14"/>
      <c r="V265" s="14"/>
      <c r="W265" s="14">
        <v>1</v>
      </c>
      <c r="X265" s="14"/>
      <c r="Y265" s="14"/>
      <c r="Z265" s="14"/>
      <c r="AA265" s="14">
        <v>1</v>
      </c>
      <c r="AB265" s="14"/>
      <c r="AC265" s="14"/>
      <c r="AD265" s="14"/>
      <c r="AE265" s="14"/>
      <c r="AF265" s="14">
        <v>1</v>
      </c>
      <c r="AG265" s="14"/>
      <c r="AH265" s="14"/>
      <c r="AI265" s="14"/>
      <c r="AJ265" s="14"/>
      <c r="AK265" s="14"/>
      <c r="AL265" s="17" t="e">
        <f t="shared" si="25"/>
        <v>#REF!</v>
      </c>
      <c r="AM265" s="26" t="e">
        <f t="shared" si="26"/>
        <v>#REF!</v>
      </c>
      <c r="AN265" s="26" t="e">
        <f t="shared" si="27"/>
        <v>#REF!</v>
      </c>
      <c r="AO265" s="26" t="e">
        <f t="shared" si="28"/>
        <v>#REF!</v>
      </c>
      <c r="AP265" s="26" t="e">
        <f t="shared" si="29"/>
        <v>#REF!</v>
      </c>
      <c r="AQ265" s="26" t="e">
        <f t="shared" si="30"/>
        <v>#REF!</v>
      </c>
    </row>
    <row r="266" spans="1:43" x14ac:dyDescent="0.2">
      <c r="A266" t="s">
        <v>372</v>
      </c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S266" s="26">
        <v>263</v>
      </c>
      <c r="T266" s="17"/>
      <c r="U266" s="14"/>
      <c r="V266" s="14"/>
      <c r="W266" s="14">
        <v>1</v>
      </c>
      <c r="X266" s="14"/>
      <c r="Y266" s="14"/>
      <c r="Z266" s="14"/>
      <c r="AA266" s="14">
        <v>1</v>
      </c>
      <c r="AB266" s="14"/>
      <c r="AC266" s="14"/>
      <c r="AD266" s="14"/>
      <c r="AE266" s="14">
        <v>1</v>
      </c>
      <c r="AF266" s="14"/>
      <c r="AG266" s="14"/>
      <c r="AH266" s="14"/>
      <c r="AI266" s="14"/>
      <c r="AJ266" s="14"/>
      <c r="AK266" s="14"/>
      <c r="AL266" s="17" t="e">
        <f t="shared" si="25"/>
        <v>#REF!</v>
      </c>
      <c r="AM266" s="26" t="e">
        <f t="shared" si="26"/>
        <v>#REF!</v>
      </c>
      <c r="AN266" s="26" t="e">
        <f t="shared" si="27"/>
        <v>#REF!</v>
      </c>
      <c r="AO266" s="26" t="e">
        <f t="shared" si="28"/>
        <v>#REF!</v>
      </c>
      <c r="AP266" s="26" t="e">
        <f t="shared" si="29"/>
        <v>#REF!</v>
      </c>
      <c r="AQ266" s="26" t="e">
        <f t="shared" si="30"/>
        <v>#REF!</v>
      </c>
    </row>
    <row r="267" spans="1:43" x14ac:dyDescent="0.2">
      <c r="A267" t="s">
        <v>373</v>
      </c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S267" s="26">
        <v>264</v>
      </c>
      <c r="T267" s="17"/>
      <c r="U267" s="14"/>
      <c r="V267" s="14"/>
      <c r="W267" s="14">
        <v>1</v>
      </c>
      <c r="X267" s="14"/>
      <c r="Y267" s="14"/>
      <c r="Z267" s="14"/>
      <c r="AA267" s="14">
        <v>1</v>
      </c>
      <c r="AB267" s="14"/>
      <c r="AC267" s="14"/>
      <c r="AD267" s="14"/>
      <c r="AE267" s="14">
        <v>1</v>
      </c>
      <c r="AF267" s="14"/>
      <c r="AG267" s="14"/>
      <c r="AH267" s="14"/>
      <c r="AI267" s="14"/>
      <c r="AJ267" s="14"/>
      <c r="AK267" s="14"/>
      <c r="AL267" s="17" t="e">
        <f t="shared" si="25"/>
        <v>#REF!</v>
      </c>
      <c r="AM267" s="26" t="e">
        <f t="shared" si="26"/>
        <v>#REF!</v>
      </c>
      <c r="AN267" s="26" t="e">
        <f t="shared" si="27"/>
        <v>#REF!</v>
      </c>
      <c r="AO267" s="26" t="e">
        <f t="shared" si="28"/>
        <v>#REF!</v>
      </c>
      <c r="AP267" s="26" t="e">
        <f t="shared" si="29"/>
        <v>#REF!</v>
      </c>
      <c r="AQ267" s="26" t="e">
        <f t="shared" si="30"/>
        <v>#REF!</v>
      </c>
    </row>
    <row r="268" spans="1:43" x14ac:dyDescent="0.2">
      <c r="A268" t="s">
        <v>374</v>
      </c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S268" s="26">
        <v>265</v>
      </c>
      <c r="T268" s="17"/>
      <c r="U268" s="14"/>
      <c r="V268" s="14"/>
      <c r="W268" s="14">
        <v>1</v>
      </c>
      <c r="X268" s="14"/>
      <c r="Y268" s="14"/>
      <c r="Z268" s="14"/>
      <c r="AA268" s="14">
        <v>1</v>
      </c>
      <c r="AB268" s="14"/>
      <c r="AC268" s="14"/>
      <c r="AD268" s="14"/>
      <c r="AE268" s="14">
        <v>1</v>
      </c>
      <c r="AF268" s="14"/>
      <c r="AG268" s="14"/>
      <c r="AH268" s="14"/>
      <c r="AI268" s="14"/>
      <c r="AJ268" s="14"/>
      <c r="AK268" s="14"/>
      <c r="AL268" s="17" t="e">
        <f t="shared" si="25"/>
        <v>#REF!</v>
      </c>
      <c r="AM268" s="26" t="e">
        <f t="shared" si="26"/>
        <v>#REF!</v>
      </c>
      <c r="AN268" s="26" t="e">
        <f t="shared" si="27"/>
        <v>#REF!</v>
      </c>
      <c r="AO268" s="26" t="e">
        <f t="shared" si="28"/>
        <v>#REF!</v>
      </c>
      <c r="AP268" s="26" t="e">
        <f t="shared" si="29"/>
        <v>#REF!</v>
      </c>
      <c r="AQ268" s="26" t="e">
        <f t="shared" si="30"/>
        <v>#REF!</v>
      </c>
    </row>
    <row r="269" spans="1:43" x14ac:dyDescent="0.2">
      <c r="A269" t="s">
        <v>375</v>
      </c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S269" s="26">
        <v>266</v>
      </c>
      <c r="T269" s="17"/>
      <c r="U269" s="14"/>
      <c r="V269" s="14"/>
      <c r="W269" s="14">
        <v>1</v>
      </c>
      <c r="X269" s="14"/>
      <c r="Y269" s="14"/>
      <c r="Z269" s="14"/>
      <c r="AA269" s="14">
        <v>1</v>
      </c>
      <c r="AB269" s="14"/>
      <c r="AC269" s="14"/>
      <c r="AD269" s="14"/>
      <c r="AE269" s="14">
        <v>1</v>
      </c>
      <c r="AF269" s="14"/>
      <c r="AG269" s="14"/>
      <c r="AH269" s="14"/>
      <c r="AI269" s="14"/>
      <c r="AJ269" s="14"/>
      <c r="AK269" s="14"/>
      <c r="AL269" s="17" t="e">
        <f t="shared" si="25"/>
        <v>#REF!</v>
      </c>
      <c r="AM269" s="26" t="e">
        <f t="shared" si="26"/>
        <v>#REF!</v>
      </c>
      <c r="AN269" s="26" t="e">
        <f t="shared" si="27"/>
        <v>#REF!</v>
      </c>
      <c r="AO269" s="26" t="e">
        <f t="shared" si="28"/>
        <v>#REF!</v>
      </c>
      <c r="AP269" s="26" t="e">
        <f t="shared" si="29"/>
        <v>#REF!</v>
      </c>
      <c r="AQ269" s="26" t="e">
        <f t="shared" si="30"/>
        <v>#REF!</v>
      </c>
    </row>
    <row r="270" spans="1:43" x14ac:dyDescent="0.2">
      <c r="A270" t="s">
        <v>376</v>
      </c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S270" s="26">
        <v>267</v>
      </c>
      <c r="T270" s="17"/>
      <c r="U270" s="14"/>
      <c r="V270" s="14"/>
      <c r="W270" s="14">
        <v>1</v>
      </c>
      <c r="X270" s="14"/>
      <c r="Y270" s="14"/>
      <c r="Z270" s="14"/>
      <c r="AA270" s="14">
        <v>1</v>
      </c>
      <c r="AB270" s="14"/>
      <c r="AC270" s="14"/>
      <c r="AD270" s="14"/>
      <c r="AE270" s="14">
        <v>1</v>
      </c>
      <c r="AF270" s="14"/>
      <c r="AG270" s="14"/>
      <c r="AH270" s="14"/>
      <c r="AI270" s="14"/>
      <c r="AJ270" s="14"/>
      <c r="AK270" s="14"/>
      <c r="AL270" s="17" t="e">
        <f t="shared" si="25"/>
        <v>#REF!</v>
      </c>
      <c r="AM270" s="26" t="e">
        <f t="shared" si="26"/>
        <v>#REF!</v>
      </c>
      <c r="AN270" s="26" t="e">
        <f t="shared" si="27"/>
        <v>#REF!</v>
      </c>
      <c r="AO270" s="26" t="e">
        <f t="shared" si="28"/>
        <v>#REF!</v>
      </c>
      <c r="AP270" s="26" t="e">
        <f t="shared" si="29"/>
        <v>#REF!</v>
      </c>
      <c r="AQ270" s="26" t="e">
        <f t="shared" si="30"/>
        <v>#REF!</v>
      </c>
    </row>
    <row r="271" spans="1:43" x14ac:dyDescent="0.2">
      <c r="A271" t="s">
        <v>377</v>
      </c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S271" s="26">
        <v>268</v>
      </c>
      <c r="T271" s="17"/>
      <c r="U271" s="14"/>
      <c r="V271" s="14"/>
      <c r="W271" s="14">
        <v>1</v>
      </c>
      <c r="X271" s="14"/>
      <c r="Y271" s="14"/>
      <c r="Z271" s="14"/>
      <c r="AA271" s="14">
        <v>1</v>
      </c>
      <c r="AB271" s="14"/>
      <c r="AC271" s="14"/>
      <c r="AD271" s="14"/>
      <c r="AE271" s="14">
        <v>1</v>
      </c>
      <c r="AF271" s="14"/>
      <c r="AG271" s="14"/>
      <c r="AH271" s="14"/>
      <c r="AI271" s="14"/>
      <c r="AJ271" s="14"/>
      <c r="AK271" s="14"/>
      <c r="AL271" s="17" t="e">
        <f t="shared" si="25"/>
        <v>#REF!</v>
      </c>
      <c r="AM271" s="26" t="e">
        <f t="shared" si="26"/>
        <v>#REF!</v>
      </c>
      <c r="AN271" s="26" t="e">
        <f t="shared" si="27"/>
        <v>#REF!</v>
      </c>
      <c r="AO271" s="26" t="e">
        <f t="shared" si="28"/>
        <v>#REF!</v>
      </c>
      <c r="AP271" s="26" t="e">
        <f t="shared" si="29"/>
        <v>#REF!</v>
      </c>
      <c r="AQ271" s="26" t="e">
        <f t="shared" si="30"/>
        <v>#REF!</v>
      </c>
    </row>
    <row r="272" spans="1:43" x14ac:dyDescent="0.2">
      <c r="A272" t="s">
        <v>378</v>
      </c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S272" s="26">
        <v>269</v>
      </c>
      <c r="T272" s="17"/>
      <c r="U272" s="14">
        <v>1</v>
      </c>
      <c r="V272" s="14"/>
      <c r="W272" s="14"/>
      <c r="X272" s="14"/>
      <c r="Y272" s="14"/>
      <c r="Z272" s="14"/>
      <c r="AA272" s="14"/>
      <c r="AB272" s="14">
        <v>1</v>
      </c>
      <c r="AC272" s="14"/>
      <c r="AD272" s="14"/>
      <c r="AE272" s="14"/>
      <c r="AF272" s="14"/>
      <c r="AG272" s="14"/>
      <c r="AH272" s="14"/>
      <c r="AI272" s="14"/>
      <c r="AJ272" s="14"/>
      <c r="AK272" s="14"/>
      <c r="AL272" s="17" t="e">
        <f t="shared" si="25"/>
        <v>#REF!</v>
      </c>
      <c r="AM272" s="26" t="e">
        <f t="shared" si="26"/>
        <v>#REF!</v>
      </c>
      <c r="AN272" s="26" t="e">
        <f t="shared" si="27"/>
        <v>#REF!</v>
      </c>
      <c r="AO272" s="26" t="e">
        <f t="shared" si="28"/>
        <v>#REF!</v>
      </c>
      <c r="AP272" s="26" t="e">
        <f t="shared" si="29"/>
        <v>#REF!</v>
      </c>
      <c r="AQ272" s="26" t="e">
        <f t="shared" si="30"/>
        <v>#REF!</v>
      </c>
    </row>
    <row r="273" spans="1:43" x14ac:dyDescent="0.2">
      <c r="A273" t="s">
        <v>379</v>
      </c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S273" s="26">
        <v>270</v>
      </c>
      <c r="T273" s="17"/>
      <c r="U273" s="14">
        <v>1</v>
      </c>
      <c r="V273" s="14"/>
      <c r="W273" s="14"/>
      <c r="X273" s="14"/>
      <c r="Y273" s="14"/>
      <c r="Z273" s="14"/>
      <c r="AA273" s="14"/>
      <c r="AB273" s="14">
        <v>1</v>
      </c>
      <c r="AC273" s="14">
        <v>1</v>
      </c>
      <c r="AD273" s="14"/>
      <c r="AE273" s="14"/>
      <c r="AF273" s="14"/>
      <c r="AG273" s="14"/>
      <c r="AH273" s="14"/>
      <c r="AI273" s="14"/>
      <c r="AJ273" s="14"/>
      <c r="AK273" s="14"/>
      <c r="AL273" s="17" t="e">
        <f t="shared" si="25"/>
        <v>#REF!</v>
      </c>
      <c r="AM273" s="26" t="e">
        <f t="shared" si="26"/>
        <v>#REF!</v>
      </c>
      <c r="AN273" s="26" t="e">
        <f t="shared" si="27"/>
        <v>#REF!</v>
      </c>
      <c r="AO273" s="26" t="e">
        <f t="shared" si="28"/>
        <v>#REF!</v>
      </c>
      <c r="AP273" s="26" t="e">
        <f t="shared" si="29"/>
        <v>#REF!</v>
      </c>
      <c r="AQ273" s="26" t="e">
        <f t="shared" si="30"/>
        <v>#REF!</v>
      </c>
    </row>
    <row r="274" spans="1:43" x14ac:dyDescent="0.2">
      <c r="A274" t="s">
        <v>380</v>
      </c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S274" s="26">
        <v>271</v>
      </c>
      <c r="T274" s="17"/>
      <c r="U274" s="14">
        <v>1</v>
      </c>
      <c r="V274" s="14"/>
      <c r="W274" s="14"/>
      <c r="X274" s="14"/>
      <c r="Y274" s="14"/>
      <c r="Z274" s="14"/>
      <c r="AA274" s="14"/>
      <c r="AB274" s="14">
        <v>1</v>
      </c>
      <c r="AC274" s="14">
        <v>1</v>
      </c>
      <c r="AD274" s="14"/>
      <c r="AE274" s="14"/>
      <c r="AF274" s="14"/>
      <c r="AG274" s="14"/>
      <c r="AH274" s="14"/>
      <c r="AI274" s="14"/>
      <c r="AJ274" s="14"/>
      <c r="AK274" s="14"/>
      <c r="AL274" s="17" t="e">
        <f t="shared" si="25"/>
        <v>#REF!</v>
      </c>
      <c r="AM274" s="26" t="e">
        <f t="shared" si="26"/>
        <v>#REF!</v>
      </c>
      <c r="AN274" s="26" t="e">
        <f t="shared" si="27"/>
        <v>#REF!</v>
      </c>
      <c r="AO274" s="26" t="e">
        <f t="shared" si="28"/>
        <v>#REF!</v>
      </c>
      <c r="AP274" s="26" t="e">
        <f t="shared" si="29"/>
        <v>#REF!</v>
      </c>
      <c r="AQ274" s="26" t="e">
        <f t="shared" si="30"/>
        <v>#REF!</v>
      </c>
    </row>
    <row r="275" spans="1:43" x14ac:dyDescent="0.2">
      <c r="A275" t="s">
        <v>381</v>
      </c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S275" s="26">
        <v>272</v>
      </c>
      <c r="T275" s="17"/>
      <c r="U275" s="14">
        <v>1</v>
      </c>
      <c r="V275" s="14"/>
      <c r="W275" s="14"/>
      <c r="X275" s="14"/>
      <c r="Y275" s="14"/>
      <c r="Z275" s="14"/>
      <c r="AA275" s="14"/>
      <c r="AB275" s="14">
        <v>1</v>
      </c>
      <c r="AC275" s="14">
        <v>1</v>
      </c>
      <c r="AD275" s="14"/>
      <c r="AE275" s="14"/>
      <c r="AF275" s="14"/>
      <c r="AG275" s="14"/>
      <c r="AH275" s="14"/>
      <c r="AI275" s="14"/>
      <c r="AJ275" s="14"/>
      <c r="AK275" s="14"/>
      <c r="AL275" s="17" t="e">
        <f t="shared" si="25"/>
        <v>#REF!</v>
      </c>
      <c r="AM275" s="26" t="e">
        <f t="shared" si="26"/>
        <v>#REF!</v>
      </c>
      <c r="AN275" s="26" t="e">
        <f t="shared" si="27"/>
        <v>#REF!</v>
      </c>
      <c r="AO275" s="26" t="e">
        <f t="shared" si="28"/>
        <v>#REF!</v>
      </c>
      <c r="AP275" s="26" t="e">
        <f t="shared" si="29"/>
        <v>#REF!</v>
      </c>
      <c r="AQ275" s="26" t="e">
        <f t="shared" si="30"/>
        <v>#REF!</v>
      </c>
    </row>
    <row r="276" spans="1:43" x14ac:dyDescent="0.2">
      <c r="A276" t="s">
        <v>382</v>
      </c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S276" s="26">
        <v>273</v>
      </c>
      <c r="T276" s="17"/>
      <c r="U276" s="14">
        <v>1</v>
      </c>
      <c r="V276" s="14"/>
      <c r="W276" s="14"/>
      <c r="X276" s="14"/>
      <c r="Y276" s="14"/>
      <c r="Z276" s="14"/>
      <c r="AA276" s="14"/>
      <c r="AB276" s="14">
        <v>1</v>
      </c>
      <c r="AC276" s="14">
        <v>1</v>
      </c>
      <c r="AD276" s="14"/>
      <c r="AE276" s="14"/>
      <c r="AF276" s="14"/>
      <c r="AG276" s="14"/>
      <c r="AH276" s="14"/>
      <c r="AI276" s="14"/>
      <c r="AJ276" s="14"/>
      <c r="AK276" s="14"/>
      <c r="AL276" s="17" t="e">
        <f t="shared" si="25"/>
        <v>#REF!</v>
      </c>
      <c r="AM276" s="26" t="e">
        <f t="shared" si="26"/>
        <v>#REF!</v>
      </c>
      <c r="AN276" s="26" t="e">
        <f t="shared" si="27"/>
        <v>#REF!</v>
      </c>
      <c r="AO276" s="26" t="e">
        <f t="shared" si="28"/>
        <v>#REF!</v>
      </c>
      <c r="AP276" s="26" t="e">
        <f t="shared" si="29"/>
        <v>#REF!</v>
      </c>
      <c r="AQ276" s="26" t="e">
        <f t="shared" si="30"/>
        <v>#REF!</v>
      </c>
    </row>
    <row r="277" spans="1:43" x14ac:dyDescent="0.2">
      <c r="A277" t="s">
        <v>383</v>
      </c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S277" s="26">
        <v>274</v>
      </c>
      <c r="T277" s="17"/>
      <c r="U277" s="14">
        <v>1</v>
      </c>
      <c r="V277" s="14"/>
      <c r="W277" s="14"/>
      <c r="X277" s="14"/>
      <c r="Y277" s="14"/>
      <c r="Z277" s="14"/>
      <c r="AA277" s="14"/>
      <c r="AB277" s="14">
        <v>1</v>
      </c>
      <c r="AC277" s="14">
        <v>1</v>
      </c>
      <c r="AD277" s="14"/>
      <c r="AE277" s="14"/>
      <c r="AF277" s="14"/>
      <c r="AG277" s="14"/>
      <c r="AH277" s="14"/>
      <c r="AI277" s="14"/>
      <c r="AJ277" s="14"/>
      <c r="AK277" s="14"/>
      <c r="AL277" s="17" t="e">
        <f t="shared" si="25"/>
        <v>#REF!</v>
      </c>
      <c r="AM277" s="26" t="e">
        <f t="shared" si="26"/>
        <v>#REF!</v>
      </c>
      <c r="AN277" s="26" t="e">
        <f t="shared" si="27"/>
        <v>#REF!</v>
      </c>
      <c r="AO277" s="26" t="e">
        <f t="shared" si="28"/>
        <v>#REF!</v>
      </c>
      <c r="AP277" s="26" t="e">
        <f t="shared" si="29"/>
        <v>#REF!</v>
      </c>
      <c r="AQ277" s="26" t="e">
        <f t="shared" si="30"/>
        <v>#REF!</v>
      </c>
    </row>
    <row r="278" spans="1:43" x14ac:dyDescent="0.2">
      <c r="A278" t="s">
        <v>384</v>
      </c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S278" s="26">
        <v>275</v>
      </c>
      <c r="T278" s="17"/>
      <c r="U278" s="14">
        <v>1</v>
      </c>
      <c r="V278" s="14"/>
      <c r="W278" s="14"/>
      <c r="X278" s="14"/>
      <c r="Y278" s="14"/>
      <c r="Z278" s="14"/>
      <c r="AA278" s="14"/>
      <c r="AB278" s="14">
        <v>1</v>
      </c>
      <c r="AC278" s="14">
        <v>1</v>
      </c>
      <c r="AD278" s="14"/>
      <c r="AE278" s="14"/>
      <c r="AF278" s="14"/>
      <c r="AG278" s="14"/>
      <c r="AH278" s="14"/>
      <c r="AI278" s="14"/>
      <c r="AJ278" s="14"/>
      <c r="AK278" s="14"/>
      <c r="AL278" s="17" t="e">
        <f t="shared" si="25"/>
        <v>#REF!</v>
      </c>
      <c r="AM278" s="26" t="e">
        <f t="shared" si="26"/>
        <v>#REF!</v>
      </c>
      <c r="AN278" s="26" t="e">
        <f t="shared" si="27"/>
        <v>#REF!</v>
      </c>
      <c r="AO278" s="26" t="e">
        <f t="shared" si="28"/>
        <v>#REF!</v>
      </c>
      <c r="AP278" s="26" t="e">
        <f t="shared" si="29"/>
        <v>#REF!</v>
      </c>
      <c r="AQ278" s="26" t="e">
        <f t="shared" si="30"/>
        <v>#REF!</v>
      </c>
    </row>
    <row r="279" spans="1:43" x14ac:dyDescent="0.2">
      <c r="A279" t="s">
        <v>385</v>
      </c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S279" s="26">
        <v>276</v>
      </c>
      <c r="T279" s="17"/>
      <c r="U279" s="14">
        <v>1</v>
      </c>
      <c r="V279" s="14"/>
      <c r="W279" s="14"/>
      <c r="X279" s="14"/>
      <c r="Y279" s="14"/>
      <c r="Z279" s="14"/>
      <c r="AA279" s="14"/>
      <c r="AB279" s="14">
        <v>1</v>
      </c>
      <c r="AC279" s="14">
        <v>1</v>
      </c>
      <c r="AD279" s="14"/>
      <c r="AE279" s="14"/>
      <c r="AF279" s="14"/>
      <c r="AG279" s="14"/>
      <c r="AH279" s="14"/>
      <c r="AI279" s="14"/>
      <c r="AJ279" s="14"/>
      <c r="AK279" s="14"/>
      <c r="AL279" s="17" t="e">
        <f t="shared" si="25"/>
        <v>#REF!</v>
      </c>
      <c r="AM279" s="26" t="e">
        <f t="shared" si="26"/>
        <v>#REF!</v>
      </c>
      <c r="AN279" s="26" t="e">
        <f t="shared" si="27"/>
        <v>#REF!</v>
      </c>
      <c r="AO279" s="26" t="e">
        <f t="shared" si="28"/>
        <v>#REF!</v>
      </c>
      <c r="AP279" s="26" t="e">
        <f t="shared" si="29"/>
        <v>#REF!</v>
      </c>
      <c r="AQ279" s="26" t="e">
        <f t="shared" si="30"/>
        <v>#REF!</v>
      </c>
    </row>
    <row r="280" spans="1:43" x14ac:dyDescent="0.2">
      <c r="A280" t="s">
        <v>386</v>
      </c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S280" s="26">
        <v>277</v>
      </c>
      <c r="T280" s="17"/>
      <c r="U280" s="14">
        <v>1</v>
      </c>
      <c r="V280" s="14"/>
      <c r="W280" s="14"/>
      <c r="X280" s="14"/>
      <c r="Y280" s="14"/>
      <c r="Z280" s="14"/>
      <c r="AA280" s="14"/>
      <c r="AB280" s="14">
        <v>1</v>
      </c>
      <c r="AC280" s="14">
        <v>1</v>
      </c>
      <c r="AD280" s="14"/>
      <c r="AE280" s="14"/>
      <c r="AF280" s="14"/>
      <c r="AG280" s="14"/>
      <c r="AH280" s="14"/>
      <c r="AI280" s="14"/>
      <c r="AJ280" s="14"/>
      <c r="AK280" s="14"/>
      <c r="AL280" s="17" t="e">
        <f t="shared" si="25"/>
        <v>#REF!</v>
      </c>
      <c r="AM280" s="26" t="e">
        <f t="shared" si="26"/>
        <v>#REF!</v>
      </c>
      <c r="AN280" s="26" t="e">
        <f t="shared" si="27"/>
        <v>#REF!</v>
      </c>
      <c r="AO280" s="26" t="e">
        <f t="shared" si="28"/>
        <v>#REF!</v>
      </c>
      <c r="AP280" s="26" t="e">
        <f t="shared" si="29"/>
        <v>#REF!</v>
      </c>
      <c r="AQ280" s="26" t="e">
        <f t="shared" si="30"/>
        <v>#REF!</v>
      </c>
    </row>
    <row r="281" spans="1:43" x14ac:dyDescent="0.2">
      <c r="A281" t="s">
        <v>387</v>
      </c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S281" s="26">
        <v>278</v>
      </c>
      <c r="T281" s="17"/>
      <c r="U281" s="14">
        <v>1</v>
      </c>
      <c r="V281" s="14"/>
      <c r="W281" s="14"/>
      <c r="X281" s="14"/>
      <c r="Y281" s="14"/>
      <c r="Z281" s="14"/>
      <c r="AA281" s="14"/>
      <c r="AB281" s="14">
        <v>1</v>
      </c>
      <c r="AC281" s="14"/>
      <c r="AD281" s="14">
        <v>1</v>
      </c>
      <c r="AE281" s="14"/>
      <c r="AF281" s="14"/>
      <c r="AG281" s="14"/>
      <c r="AH281" s="14"/>
      <c r="AI281" s="14"/>
      <c r="AJ281" s="14"/>
      <c r="AK281" s="14"/>
      <c r="AL281" s="17" t="e">
        <f t="shared" si="25"/>
        <v>#REF!</v>
      </c>
      <c r="AM281" s="26" t="e">
        <f t="shared" si="26"/>
        <v>#REF!</v>
      </c>
      <c r="AN281" s="26" t="e">
        <f t="shared" si="27"/>
        <v>#REF!</v>
      </c>
      <c r="AO281" s="26" t="e">
        <f t="shared" si="28"/>
        <v>#REF!</v>
      </c>
      <c r="AP281" s="26" t="e">
        <f t="shared" si="29"/>
        <v>#REF!</v>
      </c>
      <c r="AQ281" s="26" t="e">
        <f t="shared" si="30"/>
        <v>#REF!</v>
      </c>
    </row>
    <row r="282" spans="1:43" x14ac:dyDescent="0.2">
      <c r="A282" t="s">
        <v>388</v>
      </c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S282" s="26">
        <v>279</v>
      </c>
      <c r="T282" s="17"/>
      <c r="U282" s="14">
        <v>1</v>
      </c>
      <c r="V282" s="14"/>
      <c r="W282" s="14"/>
      <c r="X282" s="14"/>
      <c r="Y282" s="14"/>
      <c r="Z282" s="14"/>
      <c r="AA282" s="14"/>
      <c r="AB282" s="14">
        <v>1</v>
      </c>
      <c r="AC282" s="14"/>
      <c r="AD282" s="14">
        <v>1</v>
      </c>
      <c r="AE282" s="14"/>
      <c r="AF282" s="14"/>
      <c r="AG282" s="14"/>
      <c r="AH282" s="14"/>
      <c r="AI282" s="14"/>
      <c r="AJ282" s="14"/>
      <c r="AK282" s="14"/>
      <c r="AL282" s="17" t="e">
        <f t="shared" si="25"/>
        <v>#REF!</v>
      </c>
      <c r="AM282" s="26" t="e">
        <f t="shared" si="26"/>
        <v>#REF!</v>
      </c>
      <c r="AN282" s="26" t="e">
        <f t="shared" si="27"/>
        <v>#REF!</v>
      </c>
      <c r="AO282" s="26" t="e">
        <f t="shared" si="28"/>
        <v>#REF!</v>
      </c>
      <c r="AP282" s="26" t="e">
        <f t="shared" si="29"/>
        <v>#REF!</v>
      </c>
      <c r="AQ282" s="26" t="e">
        <f t="shared" si="30"/>
        <v>#REF!</v>
      </c>
    </row>
    <row r="283" spans="1:43" x14ac:dyDescent="0.2">
      <c r="A283" t="s">
        <v>389</v>
      </c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S283" s="26">
        <v>280</v>
      </c>
      <c r="T283" s="17"/>
      <c r="U283" s="14">
        <v>1</v>
      </c>
      <c r="V283" s="14"/>
      <c r="W283" s="14"/>
      <c r="X283" s="14"/>
      <c r="Y283" s="14"/>
      <c r="Z283" s="14"/>
      <c r="AA283" s="14"/>
      <c r="AB283" s="14">
        <v>1</v>
      </c>
      <c r="AC283" s="14"/>
      <c r="AD283" s="14">
        <v>1</v>
      </c>
      <c r="AE283" s="14"/>
      <c r="AF283" s="14"/>
      <c r="AG283" s="14"/>
      <c r="AH283" s="14"/>
      <c r="AI283" s="14"/>
      <c r="AJ283" s="14"/>
      <c r="AK283" s="14"/>
      <c r="AL283" s="17" t="e">
        <f t="shared" si="25"/>
        <v>#REF!</v>
      </c>
      <c r="AM283" s="26" t="e">
        <f t="shared" si="26"/>
        <v>#REF!</v>
      </c>
      <c r="AN283" s="26" t="e">
        <f t="shared" si="27"/>
        <v>#REF!</v>
      </c>
      <c r="AO283" s="26" t="e">
        <f t="shared" si="28"/>
        <v>#REF!</v>
      </c>
      <c r="AP283" s="26" t="e">
        <f t="shared" si="29"/>
        <v>#REF!</v>
      </c>
      <c r="AQ283" s="26" t="e">
        <f t="shared" si="30"/>
        <v>#REF!</v>
      </c>
    </row>
    <row r="284" spans="1:43" x14ac:dyDescent="0.2">
      <c r="A284" t="s">
        <v>390</v>
      </c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S284" s="26">
        <v>281</v>
      </c>
      <c r="T284" s="17"/>
      <c r="U284" s="14">
        <v>1</v>
      </c>
      <c r="V284" s="14"/>
      <c r="W284" s="14"/>
      <c r="X284" s="14"/>
      <c r="Y284" s="14"/>
      <c r="Z284" s="14"/>
      <c r="AA284" s="14"/>
      <c r="AB284" s="14">
        <v>1</v>
      </c>
      <c r="AC284" s="14"/>
      <c r="AD284" s="14">
        <v>1</v>
      </c>
      <c r="AE284" s="14"/>
      <c r="AF284" s="14"/>
      <c r="AG284" s="14"/>
      <c r="AH284" s="14"/>
      <c r="AI284" s="14"/>
      <c r="AJ284" s="14"/>
      <c r="AK284" s="14"/>
      <c r="AL284" s="17" t="e">
        <f t="shared" si="25"/>
        <v>#REF!</v>
      </c>
      <c r="AM284" s="26" t="e">
        <f t="shared" si="26"/>
        <v>#REF!</v>
      </c>
      <c r="AN284" s="26" t="e">
        <f t="shared" si="27"/>
        <v>#REF!</v>
      </c>
      <c r="AO284" s="26" t="e">
        <f t="shared" si="28"/>
        <v>#REF!</v>
      </c>
      <c r="AP284" s="26" t="e">
        <f t="shared" si="29"/>
        <v>#REF!</v>
      </c>
      <c r="AQ284" s="26" t="e">
        <f t="shared" si="30"/>
        <v>#REF!</v>
      </c>
    </row>
    <row r="285" spans="1:43" x14ac:dyDescent="0.2">
      <c r="A285" t="s">
        <v>391</v>
      </c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S285" s="26">
        <v>282</v>
      </c>
      <c r="T285" s="17"/>
      <c r="U285" s="14">
        <v>1</v>
      </c>
      <c r="V285" s="14"/>
      <c r="W285" s="14"/>
      <c r="X285" s="14"/>
      <c r="Y285" s="14"/>
      <c r="Z285" s="14"/>
      <c r="AA285" s="14"/>
      <c r="AB285" s="14">
        <v>1</v>
      </c>
      <c r="AC285" s="14"/>
      <c r="AD285" s="14">
        <v>1</v>
      </c>
      <c r="AE285" s="14"/>
      <c r="AF285" s="14"/>
      <c r="AG285" s="14"/>
      <c r="AH285" s="14"/>
      <c r="AI285" s="14"/>
      <c r="AJ285" s="14"/>
      <c r="AK285" s="14"/>
      <c r="AL285" s="17" t="e">
        <f t="shared" si="25"/>
        <v>#REF!</v>
      </c>
      <c r="AM285" s="26" t="e">
        <f t="shared" si="26"/>
        <v>#REF!</v>
      </c>
      <c r="AN285" s="26" t="e">
        <f t="shared" si="27"/>
        <v>#REF!</v>
      </c>
      <c r="AO285" s="26" t="e">
        <f t="shared" si="28"/>
        <v>#REF!</v>
      </c>
      <c r="AP285" s="26" t="e">
        <f t="shared" si="29"/>
        <v>#REF!</v>
      </c>
      <c r="AQ285" s="26" t="e">
        <f t="shared" si="30"/>
        <v>#REF!</v>
      </c>
    </row>
    <row r="286" spans="1:43" x14ac:dyDescent="0.2">
      <c r="A286" t="s">
        <v>392</v>
      </c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S286" s="26">
        <v>283</v>
      </c>
      <c r="T286" s="17"/>
      <c r="U286" s="14">
        <v>1</v>
      </c>
      <c r="V286" s="14"/>
      <c r="W286" s="14"/>
      <c r="X286" s="14"/>
      <c r="Y286" s="14"/>
      <c r="Z286" s="14"/>
      <c r="AA286" s="14"/>
      <c r="AB286" s="14">
        <v>1</v>
      </c>
      <c r="AC286" s="14"/>
      <c r="AD286" s="14"/>
      <c r="AE286" s="14"/>
      <c r="AF286" s="14">
        <v>1</v>
      </c>
      <c r="AG286" s="14"/>
      <c r="AH286" s="14"/>
      <c r="AI286" s="14"/>
      <c r="AJ286" s="14"/>
      <c r="AK286" s="14"/>
      <c r="AL286" s="17" t="e">
        <f t="shared" si="25"/>
        <v>#REF!</v>
      </c>
      <c r="AM286" s="26" t="e">
        <f t="shared" si="26"/>
        <v>#REF!</v>
      </c>
      <c r="AN286" s="26" t="e">
        <f t="shared" si="27"/>
        <v>#REF!</v>
      </c>
      <c r="AO286" s="26" t="e">
        <f t="shared" si="28"/>
        <v>#REF!</v>
      </c>
      <c r="AP286" s="26" t="e">
        <f t="shared" si="29"/>
        <v>#REF!</v>
      </c>
      <c r="AQ286" s="26" t="e">
        <f t="shared" si="30"/>
        <v>#REF!</v>
      </c>
    </row>
    <row r="287" spans="1:43" x14ac:dyDescent="0.2">
      <c r="A287" t="s">
        <v>393</v>
      </c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S287" s="26">
        <v>284</v>
      </c>
      <c r="T287" s="17"/>
      <c r="U287" s="14">
        <v>1</v>
      </c>
      <c r="V287" s="14"/>
      <c r="W287" s="14"/>
      <c r="X287" s="14"/>
      <c r="Y287" s="14"/>
      <c r="Z287" s="14"/>
      <c r="AA287" s="14"/>
      <c r="AB287" s="14">
        <v>1</v>
      </c>
      <c r="AC287" s="14"/>
      <c r="AD287" s="14"/>
      <c r="AE287" s="14"/>
      <c r="AF287" s="14">
        <v>1</v>
      </c>
      <c r="AG287" s="14"/>
      <c r="AH287" s="14"/>
      <c r="AI287" s="14"/>
      <c r="AJ287" s="14"/>
      <c r="AK287" s="14"/>
      <c r="AL287" s="17" t="e">
        <f t="shared" si="25"/>
        <v>#REF!</v>
      </c>
      <c r="AM287" s="26" t="e">
        <f t="shared" si="26"/>
        <v>#REF!</v>
      </c>
      <c r="AN287" s="26" t="e">
        <f t="shared" si="27"/>
        <v>#REF!</v>
      </c>
      <c r="AO287" s="26" t="e">
        <f t="shared" si="28"/>
        <v>#REF!</v>
      </c>
      <c r="AP287" s="26" t="e">
        <f t="shared" si="29"/>
        <v>#REF!</v>
      </c>
      <c r="AQ287" s="26" t="e">
        <f t="shared" si="30"/>
        <v>#REF!</v>
      </c>
    </row>
    <row r="288" spans="1:43" x14ac:dyDescent="0.2">
      <c r="A288" t="s">
        <v>394</v>
      </c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S288" s="26">
        <v>285</v>
      </c>
      <c r="T288" s="17"/>
      <c r="U288" s="14">
        <v>1</v>
      </c>
      <c r="V288" s="14"/>
      <c r="W288" s="14"/>
      <c r="X288" s="14"/>
      <c r="Y288" s="14"/>
      <c r="Z288" s="14"/>
      <c r="AA288" s="14"/>
      <c r="AB288" s="14">
        <v>1</v>
      </c>
      <c r="AC288" s="14"/>
      <c r="AD288" s="14"/>
      <c r="AE288" s="14">
        <v>1</v>
      </c>
      <c r="AF288" s="14"/>
      <c r="AG288" s="14"/>
      <c r="AH288" s="14"/>
      <c r="AI288" s="14"/>
      <c r="AJ288" s="14"/>
      <c r="AK288" s="14"/>
      <c r="AL288" s="17" t="e">
        <f t="shared" si="25"/>
        <v>#REF!</v>
      </c>
      <c r="AM288" s="26" t="e">
        <f t="shared" si="26"/>
        <v>#REF!</v>
      </c>
      <c r="AN288" s="26" t="e">
        <f t="shared" si="27"/>
        <v>#REF!</v>
      </c>
      <c r="AO288" s="26" t="e">
        <f t="shared" si="28"/>
        <v>#REF!</v>
      </c>
      <c r="AP288" s="26" t="e">
        <f t="shared" si="29"/>
        <v>#REF!</v>
      </c>
      <c r="AQ288" s="26" t="e">
        <f t="shared" si="30"/>
        <v>#REF!</v>
      </c>
    </row>
    <row r="289" spans="1:43" x14ac:dyDescent="0.2">
      <c r="A289" t="s">
        <v>395</v>
      </c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S289" s="26">
        <v>286</v>
      </c>
      <c r="T289" s="17"/>
      <c r="U289" s="14">
        <v>1</v>
      </c>
      <c r="V289" s="14"/>
      <c r="W289" s="14"/>
      <c r="X289" s="14"/>
      <c r="Y289" s="14"/>
      <c r="Z289" s="14"/>
      <c r="AA289" s="14"/>
      <c r="AB289" s="14">
        <v>1</v>
      </c>
      <c r="AC289" s="14"/>
      <c r="AD289" s="14"/>
      <c r="AE289" s="14">
        <v>1</v>
      </c>
      <c r="AF289" s="14"/>
      <c r="AG289" s="14"/>
      <c r="AH289" s="14"/>
      <c r="AI289" s="14"/>
      <c r="AJ289" s="14"/>
      <c r="AK289" s="14"/>
      <c r="AL289" s="17" t="e">
        <f t="shared" si="25"/>
        <v>#REF!</v>
      </c>
      <c r="AM289" s="26" t="e">
        <f t="shared" si="26"/>
        <v>#REF!</v>
      </c>
      <c r="AN289" s="26" t="e">
        <f t="shared" si="27"/>
        <v>#REF!</v>
      </c>
      <c r="AO289" s="26" t="e">
        <f t="shared" si="28"/>
        <v>#REF!</v>
      </c>
      <c r="AP289" s="26" t="e">
        <f t="shared" si="29"/>
        <v>#REF!</v>
      </c>
      <c r="AQ289" s="26" t="e">
        <f t="shared" si="30"/>
        <v>#REF!</v>
      </c>
    </row>
    <row r="290" spans="1:43" x14ac:dyDescent="0.2">
      <c r="A290" t="s">
        <v>396</v>
      </c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S290" s="26">
        <v>287</v>
      </c>
      <c r="T290" s="17"/>
      <c r="U290" s="14">
        <v>1</v>
      </c>
      <c r="V290" s="14"/>
      <c r="W290" s="14"/>
      <c r="X290" s="14"/>
      <c r="Y290" s="14"/>
      <c r="Z290" s="14"/>
      <c r="AA290" s="14"/>
      <c r="AB290" s="14">
        <v>1</v>
      </c>
      <c r="AC290" s="14"/>
      <c r="AD290" s="14"/>
      <c r="AE290" s="14">
        <v>1</v>
      </c>
      <c r="AF290" s="14"/>
      <c r="AG290" s="14"/>
      <c r="AH290" s="14"/>
      <c r="AI290" s="14"/>
      <c r="AJ290" s="14"/>
      <c r="AK290" s="14"/>
      <c r="AL290" s="17" t="e">
        <f t="shared" si="25"/>
        <v>#REF!</v>
      </c>
      <c r="AM290" s="26" t="e">
        <f t="shared" si="26"/>
        <v>#REF!</v>
      </c>
      <c r="AN290" s="26" t="e">
        <f t="shared" si="27"/>
        <v>#REF!</v>
      </c>
      <c r="AO290" s="26" t="e">
        <f t="shared" si="28"/>
        <v>#REF!</v>
      </c>
      <c r="AP290" s="26" t="e">
        <f t="shared" si="29"/>
        <v>#REF!</v>
      </c>
      <c r="AQ290" s="26" t="e">
        <f t="shared" si="30"/>
        <v>#REF!</v>
      </c>
    </row>
    <row r="291" spans="1:43" x14ac:dyDescent="0.2">
      <c r="A291" t="s">
        <v>397</v>
      </c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S291" s="26">
        <v>288</v>
      </c>
      <c r="T291" s="17"/>
      <c r="U291" s="14">
        <v>1</v>
      </c>
      <c r="V291" s="14"/>
      <c r="W291" s="14"/>
      <c r="X291" s="14"/>
      <c r="Y291" s="14"/>
      <c r="Z291" s="14"/>
      <c r="AA291" s="14"/>
      <c r="AB291" s="14">
        <v>1</v>
      </c>
      <c r="AC291" s="14"/>
      <c r="AD291" s="14"/>
      <c r="AE291" s="14">
        <v>1</v>
      </c>
      <c r="AF291" s="14"/>
      <c r="AG291" s="14"/>
      <c r="AH291" s="14"/>
      <c r="AI291" s="14"/>
      <c r="AJ291" s="14"/>
      <c r="AK291" s="14"/>
      <c r="AL291" s="17" t="e">
        <f t="shared" si="25"/>
        <v>#REF!</v>
      </c>
      <c r="AM291" s="26" t="e">
        <f t="shared" si="26"/>
        <v>#REF!</v>
      </c>
      <c r="AN291" s="26" t="e">
        <f t="shared" si="27"/>
        <v>#REF!</v>
      </c>
      <c r="AO291" s="26" t="e">
        <f t="shared" si="28"/>
        <v>#REF!</v>
      </c>
      <c r="AP291" s="26" t="e">
        <f t="shared" si="29"/>
        <v>#REF!</v>
      </c>
      <c r="AQ291" s="26" t="e">
        <f t="shared" si="30"/>
        <v>#REF!</v>
      </c>
    </row>
    <row r="292" spans="1:43" x14ac:dyDescent="0.2">
      <c r="A292" t="s">
        <v>398</v>
      </c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S292" s="26">
        <v>289</v>
      </c>
      <c r="T292" s="17"/>
      <c r="U292" s="14">
        <v>1</v>
      </c>
      <c r="V292" s="14"/>
      <c r="W292" s="14"/>
      <c r="X292" s="14"/>
      <c r="Y292" s="14"/>
      <c r="Z292" s="14"/>
      <c r="AA292" s="14"/>
      <c r="AB292" s="14">
        <v>1</v>
      </c>
      <c r="AC292" s="14"/>
      <c r="AD292" s="14"/>
      <c r="AE292" s="14">
        <v>1</v>
      </c>
      <c r="AF292" s="14"/>
      <c r="AG292" s="14"/>
      <c r="AH292" s="14"/>
      <c r="AI292" s="14"/>
      <c r="AJ292" s="14"/>
      <c r="AK292" s="14"/>
      <c r="AL292" s="17" t="e">
        <f t="shared" si="25"/>
        <v>#REF!</v>
      </c>
      <c r="AM292" s="26" t="e">
        <f t="shared" si="26"/>
        <v>#REF!</v>
      </c>
      <c r="AN292" s="26" t="e">
        <f t="shared" si="27"/>
        <v>#REF!</v>
      </c>
      <c r="AO292" s="26" t="e">
        <f t="shared" si="28"/>
        <v>#REF!</v>
      </c>
      <c r="AP292" s="26" t="e">
        <f t="shared" si="29"/>
        <v>#REF!</v>
      </c>
      <c r="AQ292" s="26" t="e">
        <f t="shared" si="30"/>
        <v>#REF!</v>
      </c>
    </row>
    <row r="293" spans="1:43" x14ac:dyDescent="0.2">
      <c r="A293" t="s">
        <v>399</v>
      </c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S293" s="26">
        <v>290</v>
      </c>
      <c r="T293" s="17"/>
      <c r="U293" s="14">
        <v>1</v>
      </c>
      <c r="V293" s="14"/>
      <c r="W293" s="14"/>
      <c r="X293" s="14"/>
      <c r="Y293" s="14"/>
      <c r="Z293" s="14"/>
      <c r="AA293" s="14"/>
      <c r="AB293" s="14">
        <v>1</v>
      </c>
      <c r="AC293" s="14"/>
      <c r="AD293" s="14"/>
      <c r="AE293" s="14">
        <v>1</v>
      </c>
      <c r="AF293" s="14"/>
      <c r="AG293" s="14"/>
      <c r="AH293" s="14"/>
      <c r="AI293" s="14"/>
      <c r="AJ293" s="14"/>
      <c r="AK293" s="14"/>
      <c r="AL293" s="17" t="e">
        <f t="shared" si="25"/>
        <v>#REF!</v>
      </c>
      <c r="AM293" s="26" t="e">
        <f t="shared" si="26"/>
        <v>#REF!</v>
      </c>
      <c r="AN293" s="26" t="e">
        <f t="shared" si="27"/>
        <v>#REF!</v>
      </c>
      <c r="AO293" s="26" t="e">
        <f t="shared" si="28"/>
        <v>#REF!</v>
      </c>
      <c r="AP293" s="26" t="e">
        <f t="shared" si="29"/>
        <v>#REF!</v>
      </c>
      <c r="AQ293" s="26" t="e">
        <f t="shared" si="30"/>
        <v>#REF!</v>
      </c>
    </row>
    <row r="294" spans="1:43" x14ac:dyDescent="0.2">
      <c r="A294" t="s">
        <v>400</v>
      </c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S294" s="26">
        <v>291</v>
      </c>
      <c r="T294" s="17"/>
      <c r="U294" s="14"/>
      <c r="V294" s="14"/>
      <c r="W294" s="14"/>
      <c r="X294" s="14">
        <v>1</v>
      </c>
      <c r="Y294" s="14"/>
      <c r="Z294" s="14"/>
      <c r="AA294" s="14"/>
      <c r="AB294" s="14">
        <v>1</v>
      </c>
      <c r="AC294" s="14"/>
      <c r="AD294" s="14"/>
      <c r="AE294" s="14"/>
      <c r="AF294" s="14"/>
      <c r="AG294" s="14"/>
      <c r="AH294" s="14"/>
      <c r="AI294" s="14"/>
      <c r="AJ294" s="14"/>
      <c r="AK294" s="14"/>
      <c r="AL294" s="17" t="e">
        <f t="shared" si="25"/>
        <v>#REF!</v>
      </c>
      <c r="AM294" s="26" t="e">
        <f t="shared" si="26"/>
        <v>#REF!</v>
      </c>
      <c r="AN294" s="26" t="e">
        <f t="shared" si="27"/>
        <v>#REF!</v>
      </c>
      <c r="AO294" s="26" t="e">
        <f t="shared" si="28"/>
        <v>#REF!</v>
      </c>
      <c r="AP294" s="26" t="e">
        <f t="shared" si="29"/>
        <v>#REF!</v>
      </c>
      <c r="AQ294" s="26" t="e">
        <f t="shared" si="30"/>
        <v>#REF!</v>
      </c>
    </row>
    <row r="295" spans="1:43" x14ac:dyDescent="0.2">
      <c r="A295" t="s">
        <v>401</v>
      </c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S295" s="26">
        <v>292</v>
      </c>
      <c r="T295" s="17"/>
      <c r="U295" s="14"/>
      <c r="V295" s="14"/>
      <c r="W295" s="14"/>
      <c r="X295" s="14">
        <v>1</v>
      </c>
      <c r="Y295" s="14"/>
      <c r="Z295" s="14"/>
      <c r="AA295" s="14"/>
      <c r="AB295" s="14">
        <v>1</v>
      </c>
      <c r="AC295" s="14">
        <v>1</v>
      </c>
      <c r="AD295" s="14"/>
      <c r="AE295" s="14"/>
      <c r="AF295" s="14"/>
      <c r="AG295" s="14"/>
      <c r="AH295" s="14"/>
      <c r="AI295" s="14"/>
      <c r="AJ295" s="14"/>
      <c r="AK295" s="14"/>
      <c r="AL295" s="17" t="e">
        <f t="shared" si="25"/>
        <v>#REF!</v>
      </c>
      <c r="AM295" s="26" t="e">
        <f t="shared" si="26"/>
        <v>#REF!</v>
      </c>
      <c r="AN295" s="26" t="e">
        <f t="shared" si="27"/>
        <v>#REF!</v>
      </c>
      <c r="AO295" s="26" t="e">
        <f t="shared" si="28"/>
        <v>#REF!</v>
      </c>
      <c r="AP295" s="26" t="e">
        <f t="shared" si="29"/>
        <v>#REF!</v>
      </c>
      <c r="AQ295" s="26" t="e">
        <f t="shared" si="30"/>
        <v>#REF!</v>
      </c>
    </row>
    <row r="296" spans="1:43" x14ac:dyDescent="0.2">
      <c r="A296" t="s">
        <v>402</v>
      </c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S296" s="26">
        <v>293</v>
      </c>
      <c r="T296" s="17"/>
      <c r="U296" s="14"/>
      <c r="V296" s="14"/>
      <c r="W296" s="14"/>
      <c r="X296" s="14">
        <v>1</v>
      </c>
      <c r="Y296" s="14"/>
      <c r="Z296" s="14"/>
      <c r="AA296" s="14"/>
      <c r="AB296" s="14">
        <v>1</v>
      </c>
      <c r="AC296" s="14">
        <v>1</v>
      </c>
      <c r="AD296" s="14"/>
      <c r="AE296" s="14"/>
      <c r="AF296" s="14"/>
      <c r="AG296" s="14"/>
      <c r="AH296" s="14"/>
      <c r="AI296" s="14"/>
      <c r="AJ296" s="14"/>
      <c r="AK296" s="14"/>
      <c r="AL296" s="17" t="e">
        <f t="shared" si="25"/>
        <v>#REF!</v>
      </c>
      <c r="AM296" s="26" t="e">
        <f t="shared" si="26"/>
        <v>#REF!</v>
      </c>
      <c r="AN296" s="26" t="e">
        <f t="shared" si="27"/>
        <v>#REF!</v>
      </c>
      <c r="AO296" s="26" t="e">
        <f t="shared" si="28"/>
        <v>#REF!</v>
      </c>
      <c r="AP296" s="26" t="e">
        <f t="shared" si="29"/>
        <v>#REF!</v>
      </c>
      <c r="AQ296" s="26" t="e">
        <f t="shared" si="30"/>
        <v>#REF!</v>
      </c>
    </row>
    <row r="297" spans="1:43" x14ac:dyDescent="0.2">
      <c r="A297" t="s">
        <v>403</v>
      </c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S297" s="26">
        <v>294</v>
      </c>
      <c r="T297" s="17"/>
      <c r="U297" s="14"/>
      <c r="V297" s="14"/>
      <c r="W297" s="14"/>
      <c r="X297" s="14">
        <v>1</v>
      </c>
      <c r="Y297" s="14"/>
      <c r="Z297" s="14"/>
      <c r="AA297" s="14"/>
      <c r="AB297" s="14">
        <v>1</v>
      </c>
      <c r="AC297" s="14">
        <v>1</v>
      </c>
      <c r="AD297" s="14"/>
      <c r="AE297" s="14"/>
      <c r="AF297" s="14"/>
      <c r="AG297" s="14"/>
      <c r="AH297" s="14"/>
      <c r="AI297" s="14"/>
      <c r="AJ297" s="14"/>
      <c r="AK297" s="14"/>
      <c r="AL297" s="17" t="e">
        <f t="shared" si="25"/>
        <v>#REF!</v>
      </c>
      <c r="AM297" s="26" t="e">
        <f t="shared" si="26"/>
        <v>#REF!</v>
      </c>
      <c r="AN297" s="26" t="e">
        <f t="shared" si="27"/>
        <v>#REF!</v>
      </c>
      <c r="AO297" s="26" t="e">
        <f t="shared" si="28"/>
        <v>#REF!</v>
      </c>
      <c r="AP297" s="26" t="e">
        <f t="shared" si="29"/>
        <v>#REF!</v>
      </c>
      <c r="AQ297" s="26" t="e">
        <f t="shared" si="30"/>
        <v>#REF!</v>
      </c>
    </row>
    <row r="298" spans="1:43" x14ac:dyDescent="0.2">
      <c r="A298" t="s">
        <v>404</v>
      </c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S298" s="26">
        <v>295</v>
      </c>
      <c r="T298" s="17"/>
      <c r="U298" s="14"/>
      <c r="V298" s="14"/>
      <c r="W298" s="14"/>
      <c r="X298" s="14">
        <v>1</v>
      </c>
      <c r="Y298" s="14"/>
      <c r="Z298" s="14"/>
      <c r="AA298" s="14"/>
      <c r="AB298" s="14">
        <v>1</v>
      </c>
      <c r="AC298" s="14">
        <v>1</v>
      </c>
      <c r="AD298" s="14"/>
      <c r="AE298" s="14"/>
      <c r="AF298" s="14"/>
      <c r="AG298" s="14"/>
      <c r="AH298" s="14"/>
      <c r="AI298" s="14"/>
      <c r="AJ298" s="14"/>
      <c r="AK298" s="14"/>
      <c r="AL298" s="17" t="e">
        <f t="shared" si="25"/>
        <v>#REF!</v>
      </c>
      <c r="AM298" s="26" t="e">
        <f t="shared" si="26"/>
        <v>#REF!</v>
      </c>
      <c r="AN298" s="26" t="e">
        <f t="shared" si="27"/>
        <v>#REF!</v>
      </c>
      <c r="AO298" s="26" t="e">
        <f t="shared" si="28"/>
        <v>#REF!</v>
      </c>
      <c r="AP298" s="26" t="e">
        <f t="shared" si="29"/>
        <v>#REF!</v>
      </c>
      <c r="AQ298" s="26" t="e">
        <f t="shared" si="30"/>
        <v>#REF!</v>
      </c>
    </row>
    <row r="299" spans="1:43" x14ac:dyDescent="0.2">
      <c r="A299" t="s">
        <v>405</v>
      </c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S299" s="26">
        <v>296</v>
      </c>
      <c r="T299" s="17"/>
      <c r="U299" s="14"/>
      <c r="V299" s="14"/>
      <c r="W299" s="14"/>
      <c r="X299" s="14">
        <v>1</v>
      </c>
      <c r="Y299" s="14"/>
      <c r="Z299" s="14"/>
      <c r="AA299" s="14"/>
      <c r="AB299" s="14">
        <v>1</v>
      </c>
      <c r="AC299" s="14">
        <v>1</v>
      </c>
      <c r="AD299" s="14"/>
      <c r="AE299" s="14"/>
      <c r="AF299" s="14"/>
      <c r="AG299" s="14"/>
      <c r="AH299" s="14"/>
      <c r="AI299" s="14"/>
      <c r="AJ299" s="14"/>
      <c r="AK299" s="14"/>
      <c r="AL299" s="17" t="e">
        <f t="shared" si="25"/>
        <v>#REF!</v>
      </c>
      <c r="AM299" s="26" t="e">
        <f t="shared" si="26"/>
        <v>#REF!</v>
      </c>
      <c r="AN299" s="26" t="e">
        <f t="shared" si="27"/>
        <v>#REF!</v>
      </c>
      <c r="AO299" s="26" t="e">
        <f t="shared" si="28"/>
        <v>#REF!</v>
      </c>
      <c r="AP299" s="26" t="e">
        <f t="shared" si="29"/>
        <v>#REF!</v>
      </c>
      <c r="AQ299" s="26" t="e">
        <f t="shared" si="30"/>
        <v>#REF!</v>
      </c>
    </row>
    <row r="300" spans="1:43" x14ac:dyDescent="0.2">
      <c r="A300" t="s">
        <v>406</v>
      </c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S300" s="26">
        <v>297</v>
      </c>
      <c r="T300" s="17"/>
      <c r="U300" s="14"/>
      <c r="V300" s="14"/>
      <c r="W300" s="14"/>
      <c r="X300" s="14">
        <v>1</v>
      </c>
      <c r="Y300" s="14"/>
      <c r="Z300" s="14"/>
      <c r="AA300" s="14"/>
      <c r="AB300" s="14">
        <v>1</v>
      </c>
      <c r="AC300" s="14">
        <v>1</v>
      </c>
      <c r="AD300" s="14"/>
      <c r="AE300" s="14"/>
      <c r="AF300" s="14"/>
      <c r="AG300" s="14"/>
      <c r="AH300" s="14"/>
      <c r="AI300" s="14"/>
      <c r="AJ300" s="14"/>
      <c r="AK300" s="14"/>
      <c r="AL300" s="17" t="e">
        <f t="shared" si="25"/>
        <v>#REF!</v>
      </c>
      <c r="AM300" s="26" t="e">
        <f t="shared" si="26"/>
        <v>#REF!</v>
      </c>
      <c r="AN300" s="26" t="e">
        <f t="shared" si="27"/>
        <v>#REF!</v>
      </c>
      <c r="AO300" s="26" t="e">
        <f t="shared" si="28"/>
        <v>#REF!</v>
      </c>
      <c r="AP300" s="26" t="e">
        <f t="shared" si="29"/>
        <v>#REF!</v>
      </c>
      <c r="AQ300" s="26" t="e">
        <f t="shared" si="30"/>
        <v>#REF!</v>
      </c>
    </row>
    <row r="301" spans="1:43" x14ac:dyDescent="0.2">
      <c r="A301" t="s">
        <v>407</v>
      </c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S301" s="26">
        <v>298</v>
      </c>
      <c r="T301" s="17"/>
      <c r="U301" s="14"/>
      <c r="V301" s="14"/>
      <c r="W301" s="14"/>
      <c r="X301" s="14">
        <v>1</v>
      </c>
      <c r="Y301" s="14"/>
      <c r="Z301" s="14"/>
      <c r="AA301" s="14"/>
      <c r="AB301" s="14">
        <v>1</v>
      </c>
      <c r="AC301" s="14">
        <v>1</v>
      </c>
      <c r="AD301" s="14"/>
      <c r="AE301" s="14"/>
      <c r="AF301" s="14"/>
      <c r="AG301" s="14"/>
      <c r="AH301" s="14"/>
      <c r="AI301" s="14"/>
      <c r="AJ301" s="14"/>
      <c r="AK301" s="14"/>
      <c r="AL301" s="17" t="e">
        <f t="shared" si="25"/>
        <v>#REF!</v>
      </c>
      <c r="AM301" s="26" t="e">
        <f t="shared" si="26"/>
        <v>#REF!</v>
      </c>
      <c r="AN301" s="26" t="e">
        <f t="shared" si="27"/>
        <v>#REF!</v>
      </c>
      <c r="AO301" s="26" t="e">
        <f t="shared" si="28"/>
        <v>#REF!</v>
      </c>
      <c r="AP301" s="26" t="e">
        <f t="shared" si="29"/>
        <v>#REF!</v>
      </c>
      <c r="AQ301" s="26" t="e">
        <f t="shared" si="30"/>
        <v>#REF!</v>
      </c>
    </row>
    <row r="302" spans="1:43" x14ac:dyDescent="0.2">
      <c r="A302" t="s">
        <v>408</v>
      </c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S302" s="26">
        <v>299</v>
      </c>
      <c r="T302" s="17"/>
      <c r="U302" s="14"/>
      <c r="V302" s="14"/>
      <c r="W302" s="14"/>
      <c r="X302" s="14">
        <v>1</v>
      </c>
      <c r="Y302" s="14"/>
      <c r="Z302" s="14"/>
      <c r="AA302" s="14"/>
      <c r="AB302" s="14">
        <v>1</v>
      </c>
      <c r="AC302" s="14">
        <v>1</v>
      </c>
      <c r="AD302" s="14"/>
      <c r="AE302" s="14"/>
      <c r="AF302" s="14"/>
      <c r="AG302" s="14"/>
      <c r="AH302" s="14"/>
      <c r="AI302" s="14"/>
      <c r="AJ302" s="14"/>
      <c r="AK302" s="14"/>
      <c r="AL302" s="17" t="e">
        <f t="shared" si="25"/>
        <v>#REF!</v>
      </c>
      <c r="AM302" s="26" t="e">
        <f t="shared" si="26"/>
        <v>#REF!</v>
      </c>
      <c r="AN302" s="26" t="e">
        <f t="shared" si="27"/>
        <v>#REF!</v>
      </c>
      <c r="AO302" s="26" t="e">
        <f t="shared" si="28"/>
        <v>#REF!</v>
      </c>
      <c r="AP302" s="26" t="e">
        <f t="shared" si="29"/>
        <v>#REF!</v>
      </c>
      <c r="AQ302" s="26" t="e">
        <f t="shared" si="30"/>
        <v>#REF!</v>
      </c>
    </row>
    <row r="303" spans="1:43" x14ac:dyDescent="0.2">
      <c r="A303" t="s">
        <v>409</v>
      </c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S303" s="26">
        <v>300</v>
      </c>
      <c r="T303" s="17"/>
      <c r="U303" s="14"/>
      <c r="V303" s="14"/>
      <c r="W303" s="14"/>
      <c r="X303" s="14">
        <v>1</v>
      </c>
      <c r="Y303" s="14"/>
      <c r="Z303" s="14"/>
      <c r="AA303" s="14"/>
      <c r="AB303" s="14">
        <v>1</v>
      </c>
      <c r="AC303" s="14"/>
      <c r="AD303" s="14">
        <v>1</v>
      </c>
      <c r="AE303" s="14"/>
      <c r="AF303" s="14"/>
      <c r="AG303" s="14"/>
      <c r="AH303" s="14"/>
      <c r="AI303" s="14"/>
      <c r="AJ303" s="14"/>
      <c r="AK303" s="14"/>
      <c r="AL303" s="17" t="e">
        <f t="shared" si="25"/>
        <v>#REF!</v>
      </c>
      <c r="AM303" s="26" t="e">
        <f t="shared" si="26"/>
        <v>#REF!</v>
      </c>
      <c r="AN303" s="26" t="e">
        <f t="shared" si="27"/>
        <v>#REF!</v>
      </c>
      <c r="AO303" s="26" t="e">
        <f t="shared" si="28"/>
        <v>#REF!</v>
      </c>
      <c r="AP303" s="26" t="e">
        <f t="shared" si="29"/>
        <v>#REF!</v>
      </c>
      <c r="AQ303" s="26" t="e">
        <f t="shared" si="30"/>
        <v>#REF!</v>
      </c>
    </row>
    <row r="304" spans="1:43" x14ac:dyDescent="0.2">
      <c r="A304" t="s">
        <v>410</v>
      </c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S304" s="26">
        <v>301</v>
      </c>
      <c r="T304" s="17"/>
      <c r="U304" s="14"/>
      <c r="V304" s="14"/>
      <c r="W304" s="14"/>
      <c r="X304" s="14">
        <v>1</v>
      </c>
      <c r="Y304" s="14"/>
      <c r="Z304" s="14"/>
      <c r="AA304" s="14"/>
      <c r="AB304" s="14">
        <v>1</v>
      </c>
      <c r="AC304" s="14"/>
      <c r="AD304" s="14">
        <v>1</v>
      </c>
      <c r="AE304" s="14"/>
      <c r="AF304" s="14"/>
      <c r="AG304" s="14"/>
      <c r="AH304" s="14"/>
      <c r="AI304" s="14"/>
      <c r="AJ304" s="14"/>
      <c r="AK304" s="14"/>
      <c r="AL304" s="17" t="e">
        <f t="shared" si="25"/>
        <v>#REF!</v>
      </c>
      <c r="AM304" s="26" t="e">
        <f t="shared" si="26"/>
        <v>#REF!</v>
      </c>
      <c r="AN304" s="26" t="e">
        <f t="shared" si="27"/>
        <v>#REF!</v>
      </c>
      <c r="AO304" s="26" t="e">
        <f t="shared" si="28"/>
        <v>#REF!</v>
      </c>
      <c r="AP304" s="26" t="e">
        <f t="shared" si="29"/>
        <v>#REF!</v>
      </c>
      <c r="AQ304" s="26" t="e">
        <f t="shared" si="30"/>
        <v>#REF!</v>
      </c>
    </row>
    <row r="305" spans="1:43" x14ac:dyDescent="0.2">
      <c r="A305" t="s">
        <v>411</v>
      </c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S305" s="26">
        <v>302</v>
      </c>
      <c r="T305" s="17"/>
      <c r="U305" s="14"/>
      <c r="V305" s="14"/>
      <c r="W305" s="14"/>
      <c r="X305" s="14">
        <v>1</v>
      </c>
      <c r="Y305" s="14"/>
      <c r="Z305" s="14"/>
      <c r="AA305" s="14"/>
      <c r="AB305" s="14">
        <v>1</v>
      </c>
      <c r="AC305" s="14"/>
      <c r="AD305" s="14">
        <v>1</v>
      </c>
      <c r="AE305" s="14"/>
      <c r="AF305" s="14"/>
      <c r="AG305" s="14"/>
      <c r="AH305" s="14"/>
      <c r="AI305" s="14"/>
      <c r="AJ305" s="14"/>
      <c r="AK305" s="14"/>
      <c r="AL305" s="17" t="e">
        <f t="shared" si="25"/>
        <v>#REF!</v>
      </c>
      <c r="AM305" s="26" t="e">
        <f t="shared" si="26"/>
        <v>#REF!</v>
      </c>
      <c r="AN305" s="26" t="e">
        <f t="shared" si="27"/>
        <v>#REF!</v>
      </c>
      <c r="AO305" s="26" t="e">
        <f t="shared" si="28"/>
        <v>#REF!</v>
      </c>
      <c r="AP305" s="26" t="e">
        <f t="shared" si="29"/>
        <v>#REF!</v>
      </c>
      <c r="AQ305" s="26" t="e">
        <f t="shared" si="30"/>
        <v>#REF!</v>
      </c>
    </row>
    <row r="306" spans="1:43" x14ac:dyDescent="0.2">
      <c r="A306" t="s">
        <v>412</v>
      </c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S306" s="26">
        <v>303</v>
      </c>
      <c r="T306" s="17"/>
      <c r="U306" s="14"/>
      <c r="V306" s="14"/>
      <c r="W306" s="14"/>
      <c r="X306" s="14">
        <v>1</v>
      </c>
      <c r="Y306" s="14"/>
      <c r="Z306" s="14"/>
      <c r="AA306" s="14"/>
      <c r="AB306" s="14">
        <v>1</v>
      </c>
      <c r="AC306" s="14"/>
      <c r="AD306" s="14">
        <v>1</v>
      </c>
      <c r="AE306" s="14"/>
      <c r="AF306" s="14"/>
      <c r="AG306" s="14"/>
      <c r="AH306" s="14"/>
      <c r="AI306" s="14"/>
      <c r="AJ306" s="14"/>
      <c r="AK306" s="14"/>
      <c r="AL306" s="17" t="e">
        <f t="shared" si="25"/>
        <v>#REF!</v>
      </c>
      <c r="AM306" s="26" t="e">
        <f t="shared" si="26"/>
        <v>#REF!</v>
      </c>
      <c r="AN306" s="26" t="e">
        <f t="shared" si="27"/>
        <v>#REF!</v>
      </c>
      <c r="AO306" s="26" t="e">
        <f t="shared" si="28"/>
        <v>#REF!</v>
      </c>
      <c r="AP306" s="26" t="e">
        <f t="shared" si="29"/>
        <v>#REF!</v>
      </c>
      <c r="AQ306" s="26" t="e">
        <f t="shared" si="30"/>
        <v>#REF!</v>
      </c>
    </row>
    <row r="307" spans="1:43" x14ac:dyDescent="0.2">
      <c r="A307" t="s">
        <v>413</v>
      </c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S307" s="26">
        <v>304</v>
      </c>
      <c r="T307" s="17"/>
      <c r="U307" s="14"/>
      <c r="V307" s="14"/>
      <c r="W307" s="14"/>
      <c r="X307" s="14">
        <v>1</v>
      </c>
      <c r="Y307" s="14"/>
      <c r="Z307" s="14"/>
      <c r="AA307" s="14"/>
      <c r="AB307" s="14">
        <v>1</v>
      </c>
      <c r="AC307" s="14"/>
      <c r="AD307" s="14">
        <v>1</v>
      </c>
      <c r="AE307" s="14"/>
      <c r="AF307" s="14"/>
      <c r="AG307" s="14"/>
      <c r="AH307" s="14"/>
      <c r="AI307" s="14"/>
      <c r="AJ307" s="14"/>
      <c r="AK307" s="14"/>
      <c r="AL307" s="17" t="e">
        <f t="shared" si="25"/>
        <v>#REF!</v>
      </c>
      <c r="AM307" s="26" t="e">
        <f t="shared" si="26"/>
        <v>#REF!</v>
      </c>
      <c r="AN307" s="26" t="e">
        <f t="shared" si="27"/>
        <v>#REF!</v>
      </c>
      <c r="AO307" s="26" t="e">
        <f t="shared" si="28"/>
        <v>#REF!</v>
      </c>
      <c r="AP307" s="26" t="e">
        <f t="shared" si="29"/>
        <v>#REF!</v>
      </c>
      <c r="AQ307" s="26" t="e">
        <f t="shared" si="30"/>
        <v>#REF!</v>
      </c>
    </row>
    <row r="308" spans="1:43" x14ac:dyDescent="0.2">
      <c r="A308" t="s">
        <v>414</v>
      </c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S308" s="26">
        <v>305</v>
      </c>
      <c r="T308" s="17"/>
      <c r="U308" s="14"/>
      <c r="V308" s="14"/>
      <c r="W308" s="14"/>
      <c r="X308" s="14">
        <v>1</v>
      </c>
      <c r="Y308" s="14"/>
      <c r="Z308" s="14"/>
      <c r="AA308" s="14"/>
      <c r="AB308" s="14">
        <v>1</v>
      </c>
      <c r="AC308" s="14"/>
      <c r="AD308" s="14"/>
      <c r="AE308" s="14"/>
      <c r="AF308" s="14">
        <v>1</v>
      </c>
      <c r="AG308" s="14"/>
      <c r="AH308" s="14"/>
      <c r="AI308" s="14"/>
      <c r="AJ308" s="14"/>
      <c r="AK308" s="14"/>
      <c r="AL308" s="17" t="e">
        <f t="shared" si="25"/>
        <v>#REF!</v>
      </c>
      <c r="AM308" s="26" t="e">
        <f t="shared" si="26"/>
        <v>#REF!</v>
      </c>
      <c r="AN308" s="26" t="e">
        <f t="shared" si="27"/>
        <v>#REF!</v>
      </c>
      <c r="AO308" s="26" t="e">
        <f t="shared" si="28"/>
        <v>#REF!</v>
      </c>
      <c r="AP308" s="26" t="e">
        <f t="shared" si="29"/>
        <v>#REF!</v>
      </c>
      <c r="AQ308" s="26" t="e">
        <f t="shared" si="30"/>
        <v>#REF!</v>
      </c>
    </row>
    <row r="309" spans="1:43" x14ac:dyDescent="0.2">
      <c r="A309" t="s">
        <v>415</v>
      </c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S309" s="26">
        <v>306</v>
      </c>
      <c r="T309" s="17"/>
      <c r="U309" s="14"/>
      <c r="V309" s="14"/>
      <c r="W309" s="14"/>
      <c r="X309" s="14">
        <v>1</v>
      </c>
      <c r="Y309" s="14"/>
      <c r="Z309" s="14"/>
      <c r="AA309" s="14"/>
      <c r="AB309" s="14">
        <v>1</v>
      </c>
      <c r="AC309" s="14"/>
      <c r="AD309" s="14"/>
      <c r="AE309" s="14"/>
      <c r="AF309" s="14">
        <v>1</v>
      </c>
      <c r="AG309" s="14"/>
      <c r="AH309" s="14"/>
      <c r="AI309" s="14"/>
      <c r="AJ309" s="14"/>
      <c r="AK309" s="14"/>
      <c r="AL309" s="17" t="e">
        <f t="shared" si="25"/>
        <v>#REF!</v>
      </c>
      <c r="AM309" s="26" t="e">
        <f t="shared" si="26"/>
        <v>#REF!</v>
      </c>
      <c r="AN309" s="26" t="e">
        <f t="shared" si="27"/>
        <v>#REF!</v>
      </c>
      <c r="AO309" s="26" t="e">
        <f t="shared" si="28"/>
        <v>#REF!</v>
      </c>
      <c r="AP309" s="26" t="e">
        <f t="shared" si="29"/>
        <v>#REF!</v>
      </c>
      <c r="AQ309" s="26" t="e">
        <f t="shared" si="30"/>
        <v>#REF!</v>
      </c>
    </row>
    <row r="310" spans="1:43" x14ac:dyDescent="0.2">
      <c r="A310" t="s">
        <v>416</v>
      </c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S310" s="26">
        <v>307</v>
      </c>
      <c r="T310" s="17"/>
      <c r="U310" s="14"/>
      <c r="V310" s="14"/>
      <c r="W310" s="14"/>
      <c r="X310" s="14">
        <v>1</v>
      </c>
      <c r="Y310" s="14"/>
      <c r="Z310" s="14"/>
      <c r="AA310" s="14"/>
      <c r="AB310" s="14">
        <v>1</v>
      </c>
      <c r="AC310" s="14"/>
      <c r="AD310" s="14"/>
      <c r="AE310" s="14">
        <v>1</v>
      </c>
      <c r="AF310" s="14"/>
      <c r="AG310" s="14"/>
      <c r="AH310" s="14"/>
      <c r="AI310" s="14"/>
      <c r="AJ310" s="14"/>
      <c r="AK310" s="14"/>
      <c r="AL310" s="17" t="e">
        <f t="shared" si="25"/>
        <v>#REF!</v>
      </c>
      <c r="AM310" s="26" t="e">
        <f t="shared" si="26"/>
        <v>#REF!</v>
      </c>
      <c r="AN310" s="26" t="e">
        <f t="shared" si="27"/>
        <v>#REF!</v>
      </c>
      <c r="AO310" s="26" t="e">
        <f t="shared" si="28"/>
        <v>#REF!</v>
      </c>
      <c r="AP310" s="26" t="e">
        <f t="shared" si="29"/>
        <v>#REF!</v>
      </c>
      <c r="AQ310" s="26" t="e">
        <f t="shared" si="30"/>
        <v>#REF!</v>
      </c>
    </row>
    <row r="311" spans="1:43" x14ac:dyDescent="0.2">
      <c r="A311" t="s">
        <v>417</v>
      </c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S311" s="26">
        <v>308</v>
      </c>
      <c r="T311" s="17"/>
      <c r="U311" s="14"/>
      <c r="V311" s="14"/>
      <c r="W311" s="14"/>
      <c r="X311" s="14">
        <v>1</v>
      </c>
      <c r="Y311" s="14"/>
      <c r="Z311" s="14"/>
      <c r="AA311" s="14"/>
      <c r="AB311" s="14">
        <v>1</v>
      </c>
      <c r="AC311" s="14"/>
      <c r="AD311" s="14"/>
      <c r="AE311" s="14">
        <v>1</v>
      </c>
      <c r="AF311" s="14"/>
      <c r="AG311" s="14"/>
      <c r="AH311" s="14"/>
      <c r="AI311" s="14"/>
      <c r="AJ311" s="14"/>
      <c r="AK311" s="14"/>
      <c r="AL311" s="17" t="e">
        <f t="shared" si="25"/>
        <v>#REF!</v>
      </c>
      <c r="AM311" s="26" t="e">
        <f t="shared" si="26"/>
        <v>#REF!</v>
      </c>
      <c r="AN311" s="26" t="e">
        <f t="shared" si="27"/>
        <v>#REF!</v>
      </c>
      <c r="AO311" s="26" t="e">
        <f t="shared" si="28"/>
        <v>#REF!</v>
      </c>
      <c r="AP311" s="26" t="e">
        <f t="shared" si="29"/>
        <v>#REF!</v>
      </c>
      <c r="AQ311" s="26" t="e">
        <f t="shared" si="30"/>
        <v>#REF!</v>
      </c>
    </row>
    <row r="312" spans="1:43" x14ac:dyDescent="0.2">
      <c r="A312" t="s">
        <v>418</v>
      </c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S312" s="26">
        <v>309</v>
      </c>
      <c r="T312" s="17"/>
      <c r="U312" s="14"/>
      <c r="V312" s="14"/>
      <c r="W312" s="14"/>
      <c r="X312" s="14">
        <v>1</v>
      </c>
      <c r="Y312" s="14"/>
      <c r="Z312" s="14"/>
      <c r="AA312" s="14"/>
      <c r="AB312" s="14">
        <v>1</v>
      </c>
      <c r="AC312" s="14"/>
      <c r="AD312" s="14"/>
      <c r="AE312" s="14">
        <v>1</v>
      </c>
      <c r="AF312" s="14"/>
      <c r="AG312" s="14"/>
      <c r="AH312" s="14"/>
      <c r="AI312" s="14"/>
      <c r="AJ312" s="14"/>
      <c r="AK312" s="14"/>
      <c r="AL312" s="17" t="e">
        <f t="shared" si="25"/>
        <v>#REF!</v>
      </c>
      <c r="AM312" s="26" t="e">
        <f t="shared" si="26"/>
        <v>#REF!</v>
      </c>
      <c r="AN312" s="26" t="e">
        <f t="shared" si="27"/>
        <v>#REF!</v>
      </c>
      <c r="AO312" s="26" t="e">
        <f t="shared" si="28"/>
        <v>#REF!</v>
      </c>
      <c r="AP312" s="26" t="e">
        <f t="shared" si="29"/>
        <v>#REF!</v>
      </c>
      <c r="AQ312" s="26" t="e">
        <f t="shared" si="30"/>
        <v>#REF!</v>
      </c>
    </row>
    <row r="313" spans="1:43" x14ac:dyDescent="0.2">
      <c r="A313" t="s">
        <v>419</v>
      </c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S313" s="26">
        <v>310</v>
      </c>
      <c r="T313" s="17"/>
      <c r="U313" s="14"/>
      <c r="V313" s="14"/>
      <c r="W313" s="14"/>
      <c r="X313" s="14">
        <v>1</v>
      </c>
      <c r="Y313" s="14"/>
      <c r="Z313" s="14"/>
      <c r="AA313" s="14"/>
      <c r="AB313" s="14">
        <v>1</v>
      </c>
      <c r="AC313" s="14"/>
      <c r="AD313" s="14"/>
      <c r="AE313" s="14">
        <v>1</v>
      </c>
      <c r="AF313" s="14"/>
      <c r="AG313" s="14"/>
      <c r="AH313" s="14"/>
      <c r="AI313" s="14"/>
      <c r="AJ313" s="14"/>
      <c r="AK313" s="14"/>
      <c r="AL313" s="17" t="e">
        <f t="shared" si="25"/>
        <v>#REF!</v>
      </c>
      <c r="AM313" s="26" t="e">
        <f t="shared" si="26"/>
        <v>#REF!</v>
      </c>
      <c r="AN313" s="26" t="e">
        <f t="shared" si="27"/>
        <v>#REF!</v>
      </c>
      <c r="AO313" s="26" t="e">
        <f t="shared" si="28"/>
        <v>#REF!</v>
      </c>
      <c r="AP313" s="26" t="e">
        <f t="shared" si="29"/>
        <v>#REF!</v>
      </c>
      <c r="AQ313" s="26" t="e">
        <f t="shared" si="30"/>
        <v>#REF!</v>
      </c>
    </row>
    <row r="314" spans="1:43" x14ac:dyDescent="0.2">
      <c r="A314" t="s">
        <v>420</v>
      </c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S314" s="26">
        <v>311</v>
      </c>
      <c r="T314" s="17"/>
      <c r="U314" s="14"/>
      <c r="V314" s="14"/>
      <c r="W314" s="14"/>
      <c r="X314" s="14">
        <v>1</v>
      </c>
      <c r="Y314" s="14"/>
      <c r="Z314" s="14"/>
      <c r="AA314" s="14"/>
      <c r="AB314" s="14">
        <v>1</v>
      </c>
      <c r="AC314" s="14"/>
      <c r="AD314" s="14"/>
      <c r="AE314" s="14">
        <v>1</v>
      </c>
      <c r="AF314" s="14"/>
      <c r="AG314" s="14"/>
      <c r="AH314" s="14"/>
      <c r="AI314" s="14"/>
      <c r="AJ314" s="14"/>
      <c r="AK314" s="14"/>
      <c r="AL314" s="17" t="e">
        <f t="shared" si="25"/>
        <v>#REF!</v>
      </c>
      <c r="AM314" s="26" t="e">
        <f t="shared" si="26"/>
        <v>#REF!</v>
      </c>
      <c r="AN314" s="26" t="e">
        <f t="shared" si="27"/>
        <v>#REF!</v>
      </c>
      <c r="AO314" s="26" t="e">
        <f t="shared" si="28"/>
        <v>#REF!</v>
      </c>
      <c r="AP314" s="26" t="e">
        <f t="shared" si="29"/>
        <v>#REF!</v>
      </c>
      <c r="AQ314" s="26" t="e">
        <f t="shared" si="30"/>
        <v>#REF!</v>
      </c>
    </row>
    <row r="315" spans="1:43" x14ac:dyDescent="0.2">
      <c r="A315" t="s">
        <v>421</v>
      </c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S315" s="26">
        <v>312</v>
      </c>
      <c r="T315" s="17"/>
      <c r="U315" s="14"/>
      <c r="V315" s="14"/>
      <c r="W315" s="14"/>
      <c r="X315" s="14">
        <v>1</v>
      </c>
      <c r="Y315" s="14"/>
      <c r="Z315" s="14"/>
      <c r="AA315" s="14"/>
      <c r="AB315" s="14">
        <v>1</v>
      </c>
      <c r="AC315" s="14"/>
      <c r="AD315" s="14"/>
      <c r="AE315" s="14">
        <v>1</v>
      </c>
      <c r="AF315" s="14"/>
      <c r="AG315" s="14"/>
      <c r="AH315" s="14"/>
      <c r="AI315" s="14"/>
      <c r="AJ315" s="14"/>
      <c r="AK315" s="14"/>
      <c r="AL315" s="17" t="e">
        <f t="shared" si="25"/>
        <v>#REF!</v>
      </c>
      <c r="AM315" s="26" t="e">
        <f t="shared" si="26"/>
        <v>#REF!</v>
      </c>
      <c r="AN315" s="26" t="e">
        <f t="shared" si="27"/>
        <v>#REF!</v>
      </c>
      <c r="AO315" s="26" t="e">
        <f t="shared" si="28"/>
        <v>#REF!</v>
      </c>
      <c r="AP315" s="26" t="e">
        <f t="shared" si="29"/>
        <v>#REF!</v>
      </c>
      <c r="AQ315" s="26" t="e">
        <f t="shared" si="30"/>
        <v>#REF!</v>
      </c>
    </row>
    <row r="316" spans="1:43" x14ac:dyDescent="0.2">
      <c r="A316" t="s">
        <v>422</v>
      </c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S316" s="26">
        <v>313</v>
      </c>
      <c r="T316" s="17"/>
      <c r="U316" s="14"/>
      <c r="V316" s="14"/>
      <c r="W316" s="14"/>
      <c r="X316" s="14"/>
      <c r="Y316" s="14">
        <v>1</v>
      </c>
      <c r="Z316" s="14"/>
      <c r="AA316" s="14"/>
      <c r="AB316" s="14">
        <v>1</v>
      </c>
      <c r="AC316" s="14"/>
      <c r="AD316" s="14"/>
      <c r="AE316" s="14"/>
      <c r="AF316" s="14"/>
      <c r="AG316" s="14"/>
      <c r="AH316" s="14"/>
      <c r="AI316" s="14"/>
      <c r="AJ316" s="14"/>
      <c r="AK316" s="14"/>
      <c r="AL316" s="17" t="e">
        <f t="shared" si="25"/>
        <v>#REF!</v>
      </c>
      <c r="AM316" s="26" t="e">
        <f t="shared" si="26"/>
        <v>#REF!</v>
      </c>
      <c r="AN316" s="26" t="e">
        <f t="shared" si="27"/>
        <v>#REF!</v>
      </c>
      <c r="AO316" s="26" t="e">
        <f t="shared" si="28"/>
        <v>#REF!</v>
      </c>
      <c r="AP316" s="26" t="e">
        <f t="shared" si="29"/>
        <v>#REF!</v>
      </c>
      <c r="AQ316" s="26" t="e">
        <f t="shared" si="30"/>
        <v>#REF!</v>
      </c>
    </row>
    <row r="317" spans="1:43" x14ac:dyDescent="0.2">
      <c r="A317" t="s">
        <v>423</v>
      </c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S317" s="26">
        <v>314</v>
      </c>
      <c r="T317" s="17"/>
      <c r="U317" s="14"/>
      <c r="V317" s="14"/>
      <c r="W317" s="14"/>
      <c r="X317" s="14"/>
      <c r="Y317" s="14">
        <v>1</v>
      </c>
      <c r="Z317" s="14"/>
      <c r="AA317" s="14"/>
      <c r="AB317" s="14">
        <v>1</v>
      </c>
      <c r="AC317" s="14">
        <v>1</v>
      </c>
      <c r="AD317" s="14"/>
      <c r="AE317" s="14"/>
      <c r="AF317" s="14"/>
      <c r="AG317" s="14"/>
      <c r="AH317" s="14"/>
      <c r="AI317" s="14"/>
      <c r="AJ317" s="14"/>
      <c r="AK317" s="14"/>
      <c r="AL317" s="17" t="e">
        <f t="shared" si="25"/>
        <v>#REF!</v>
      </c>
      <c r="AM317" s="26" t="e">
        <f t="shared" si="26"/>
        <v>#REF!</v>
      </c>
      <c r="AN317" s="26" t="e">
        <f t="shared" si="27"/>
        <v>#REF!</v>
      </c>
      <c r="AO317" s="26" t="e">
        <f t="shared" si="28"/>
        <v>#REF!</v>
      </c>
      <c r="AP317" s="26" t="e">
        <f t="shared" si="29"/>
        <v>#REF!</v>
      </c>
      <c r="AQ317" s="26" t="e">
        <f t="shared" si="30"/>
        <v>#REF!</v>
      </c>
    </row>
    <row r="318" spans="1:43" x14ac:dyDescent="0.2">
      <c r="A318" t="s">
        <v>424</v>
      </c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S318" s="26">
        <v>315</v>
      </c>
      <c r="T318" s="17"/>
      <c r="U318" s="14"/>
      <c r="V318" s="14"/>
      <c r="W318" s="14"/>
      <c r="X318" s="14"/>
      <c r="Y318" s="14">
        <v>1</v>
      </c>
      <c r="Z318" s="14"/>
      <c r="AA318" s="14"/>
      <c r="AB318" s="14">
        <v>1</v>
      </c>
      <c r="AC318" s="14">
        <v>1</v>
      </c>
      <c r="AD318" s="14"/>
      <c r="AE318" s="14"/>
      <c r="AF318" s="14"/>
      <c r="AG318" s="14"/>
      <c r="AH318" s="14"/>
      <c r="AI318" s="14"/>
      <c r="AJ318" s="14"/>
      <c r="AK318" s="14"/>
      <c r="AL318" s="17" t="e">
        <f t="shared" si="25"/>
        <v>#REF!</v>
      </c>
      <c r="AM318" s="26" t="e">
        <f t="shared" si="26"/>
        <v>#REF!</v>
      </c>
      <c r="AN318" s="26" t="e">
        <f t="shared" si="27"/>
        <v>#REF!</v>
      </c>
      <c r="AO318" s="26" t="e">
        <f t="shared" si="28"/>
        <v>#REF!</v>
      </c>
      <c r="AP318" s="26" t="e">
        <f t="shared" si="29"/>
        <v>#REF!</v>
      </c>
      <c r="AQ318" s="26" t="e">
        <f t="shared" si="30"/>
        <v>#REF!</v>
      </c>
    </row>
    <row r="319" spans="1:43" x14ac:dyDescent="0.2">
      <c r="A319" t="s">
        <v>425</v>
      </c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S319" s="26">
        <v>316</v>
      </c>
      <c r="T319" s="17"/>
      <c r="U319" s="14"/>
      <c r="V319" s="14"/>
      <c r="W319" s="14"/>
      <c r="X319" s="14"/>
      <c r="Y319" s="14">
        <v>1</v>
      </c>
      <c r="Z319" s="14"/>
      <c r="AA319" s="14"/>
      <c r="AB319" s="14">
        <v>1</v>
      </c>
      <c r="AC319" s="14">
        <v>1</v>
      </c>
      <c r="AD319" s="14"/>
      <c r="AE319" s="14"/>
      <c r="AF319" s="14"/>
      <c r="AG319" s="14"/>
      <c r="AH319" s="14"/>
      <c r="AI319" s="14"/>
      <c r="AJ319" s="14"/>
      <c r="AK319" s="14"/>
      <c r="AL319" s="17" t="e">
        <f t="shared" si="25"/>
        <v>#REF!</v>
      </c>
      <c r="AM319" s="26" t="e">
        <f t="shared" si="26"/>
        <v>#REF!</v>
      </c>
      <c r="AN319" s="26" t="e">
        <f t="shared" si="27"/>
        <v>#REF!</v>
      </c>
      <c r="AO319" s="26" t="e">
        <f t="shared" si="28"/>
        <v>#REF!</v>
      </c>
      <c r="AP319" s="26" t="e">
        <f t="shared" si="29"/>
        <v>#REF!</v>
      </c>
      <c r="AQ319" s="26" t="e">
        <f t="shared" si="30"/>
        <v>#REF!</v>
      </c>
    </row>
    <row r="320" spans="1:43" x14ac:dyDescent="0.2">
      <c r="A320" t="s">
        <v>426</v>
      </c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S320" s="26">
        <v>317</v>
      </c>
      <c r="T320" s="17"/>
      <c r="U320" s="14"/>
      <c r="V320" s="14"/>
      <c r="W320" s="14"/>
      <c r="X320" s="14"/>
      <c r="Y320" s="14">
        <v>1</v>
      </c>
      <c r="Z320" s="14"/>
      <c r="AA320" s="14"/>
      <c r="AB320" s="14">
        <v>1</v>
      </c>
      <c r="AC320" s="14">
        <v>1</v>
      </c>
      <c r="AD320" s="14"/>
      <c r="AE320" s="14"/>
      <c r="AF320" s="14"/>
      <c r="AG320" s="14"/>
      <c r="AH320" s="14"/>
      <c r="AI320" s="14"/>
      <c r="AJ320" s="14"/>
      <c r="AK320" s="14"/>
      <c r="AL320" s="17" t="e">
        <f t="shared" si="25"/>
        <v>#REF!</v>
      </c>
      <c r="AM320" s="26" t="e">
        <f t="shared" si="26"/>
        <v>#REF!</v>
      </c>
      <c r="AN320" s="26" t="e">
        <f t="shared" si="27"/>
        <v>#REF!</v>
      </c>
      <c r="AO320" s="26" t="e">
        <f t="shared" si="28"/>
        <v>#REF!</v>
      </c>
      <c r="AP320" s="26" t="e">
        <f t="shared" si="29"/>
        <v>#REF!</v>
      </c>
      <c r="AQ320" s="26" t="e">
        <f t="shared" si="30"/>
        <v>#REF!</v>
      </c>
    </row>
    <row r="321" spans="1:43" x14ac:dyDescent="0.2">
      <c r="A321" t="s">
        <v>427</v>
      </c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S321" s="26">
        <v>318</v>
      </c>
      <c r="T321" s="17"/>
      <c r="U321" s="14"/>
      <c r="V321" s="14"/>
      <c r="W321" s="14"/>
      <c r="X321" s="14"/>
      <c r="Y321" s="14">
        <v>1</v>
      </c>
      <c r="Z321" s="14"/>
      <c r="AA321" s="14"/>
      <c r="AB321" s="14">
        <v>1</v>
      </c>
      <c r="AC321" s="14">
        <v>1</v>
      </c>
      <c r="AD321" s="14"/>
      <c r="AE321" s="14"/>
      <c r="AF321" s="14"/>
      <c r="AG321" s="14"/>
      <c r="AH321" s="14"/>
      <c r="AI321" s="14"/>
      <c r="AJ321" s="14"/>
      <c r="AK321" s="14"/>
      <c r="AL321" s="17" t="e">
        <f t="shared" si="25"/>
        <v>#REF!</v>
      </c>
      <c r="AM321" s="26" t="e">
        <f t="shared" si="26"/>
        <v>#REF!</v>
      </c>
      <c r="AN321" s="26" t="e">
        <f t="shared" si="27"/>
        <v>#REF!</v>
      </c>
      <c r="AO321" s="26" t="e">
        <f t="shared" si="28"/>
        <v>#REF!</v>
      </c>
      <c r="AP321" s="26" t="e">
        <f t="shared" si="29"/>
        <v>#REF!</v>
      </c>
      <c r="AQ321" s="26" t="e">
        <f t="shared" si="30"/>
        <v>#REF!</v>
      </c>
    </row>
    <row r="322" spans="1:43" x14ac:dyDescent="0.2">
      <c r="A322" t="s">
        <v>428</v>
      </c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S322" s="26">
        <v>319</v>
      </c>
      <c r="T322" s="17"/>
      <c r="U322" s="14"/>
      <c r="V322" s="14"/>
      <c r="W322" s="14"/>
      <c r="X322" s="14"/>
      <c r="Y322" s="14">
        <v>1</v>
      </c>
      <c r="Z322" s="14"/>
      <c r="AA322" s="14"/>
      <c r="AB322" s="14">
        <v>1</v>
      </c>
      <c r="AC322" s="14">
        <v>1</v>
      </c>
      <c r="AD322" s="14"/>
      <c r="AE322" s="14"/>
      <c r="AF322" s="14"/>
      <c r="AG322" s="14"/>
      <c r="AH322" s="14"/>
      <c r="AI322" s="14"/>
      <c r="AJ322" s="14"/>
      <c r="AK322" s="14"/>
      <c r="AL322" s="17" t="e">
        <f t="shared" si="25"/>
        <v>#REF!</v>
      </c>
      <c r="AM322" s="26" t="e">
        <f t="shared" si="26"/>
        <v>#REF!</v>
      </c>
      <c r="AN322" s="26" t="e">
        <f t="shared" si="27"/>
        <v>#REF!</v>
      </c>
      <c r="AO322" s="26" t="e">
        <f t="shared" si="28"/>
        <v>#REF!</v>
      </c>
      <c r="AP322" s="26" t="e">
        <f t="shared" si="29"/>
        <v>#REF!</v>
      </c>
      <c r="AQ322" s="26" t="e">
        <f t="shared" si="30"/>
        <v>#REF!</v>
      </c>
    </row>
    <row r="323" spans="1:43" x14ac:dyDescent="0.2">
      <c r="A323" t="s">
        <v>429</v>
      </c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S323" s="26">
        <v>320</v>
      </c>
      <c r="T323" s="17"/>
      <c r="U323" s="14"/>
      <c r="V323" s="14"/>
      <c r="W323" s="14"/>
      <c r="X323" s="14"/>
      <c r="Y323" s="14">
        <v>1</v>
      </c>
      <c r="Z323" s="14"/>
      <c r="AA323" s="14"/>
      <c r="AB323" s="14">
        <v>1</v>
      </c>
      <c r="AC323" s="14">
        <v>1</v>
      </c>
      <c r="AD323" s="14"/>
      <c r="AE323" s="14"/>
      <c r="AF323" s="14"/>
      <c r="AG323" s="14"/>
      <c r="AH323" s="14"/>
      <c r="AI323" s="14"/>
      <c r="AJ323" s="14"/>
      <c r="AK323" s="14"/>
      <c r="AL323" s="17" t="e">
        <f t="shared" si="25"/>
        <v>#REF!</v>
      </c>
      <c r="AM323" s="26" t="e">
        <f t="shared" si="26"/>
        <v>#REF!</v>
      </c>
      <c r="AN323" s="26" t="e">
        <f t="shared" si="27"/>
        <v>#REF!</v>
      </c>
      <c r="AO323" s="26" t="e">
        <f t="shared" si="28"/>
        <v>#REF!</v>
      </c>
      <c r="AP323" s="26" t="e">
        <f t="shared" si="29"/>
        <v>#REF!</v>
      </c>
      <c r="AQ323" s="26" t="e">
        <f t="shared" si="30"/>
        <v>#REF!</v>
      </c>
    </row>
    <row r="324" spans="1:43" x14ac:dyDescent="0.2">
      <c r="A324" t="s">
        <v>430</v>
      </c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S324" s="26">
        <v>321</v>
      </c>
      <c r="T324" s="17"/>
      <c r="U324" s="14"/>
      <c r="V324" s="14"/>
      <c r="W324" s="14"/>
      <c r="X324" s="14"/>
      <c r="Y324" s="14">
        <v>1</v>
      </c>
      <c r="Z324" s="14"/>
      <c r="AA324" s="14"/>
      <c r="AB324" s="14">
        <v>1</v>
      </c>
      <c r="AC324" s="14">
        <v>1</v>
      </c>
      <c r="AD324" s="14"/>
      <c r="AE324" s="14"/>
      <c r="AF324" s="14"/>
      <c r="AG324" s="14"/>
      <c r="AH324" s="14"/>
      <c r="AI324" s="14"/>
      <c r="AJ324" s="14"/>
      <c r="AK324" s="14"/>
      <c r="AL324" s="17" t="e">
        <f t="shared" ref="AL324:AL387" si="31">IF(AND(AM324&lt;&gt;1,AN324&lt;&gt;1,AO324&lt;&gt;1,AP324&lt;&gt;1,AQ324&lt;&gt;1),1,0)</f>
        <v>#REF!</v>
      </c>
      <c r="AM324" s="26" t="e">
        <f t="shared" ref="AM324:AM387" si="32">MAX(SUM(U$1,U324),SUM(V$1,V324),SUM(W$1,W324),SUM(X$1,X324),SUM(Y$1,Y324),SUM(Z$1,Z324))</f>
        <v>#REF!</v>
      </c>
      <c r="AN324" s="26" t="e">
        <f t="shared" ref="AN324:AN387" si="33">MAX(SUM(AA$1,AA324),SUM(AB$1,AB324))</f>
        <v>#REF!</v>
      </c>
      <c r="AO324" s="26" t="e">
        <f t="shared" ref="AO324:AO387" si="34">MAX(SUM(AC$1,AC324),SUM(AD$1,AD324),SUM(AE$1,AE324),SUM(AF$1,AF324))</f>
        <v>#REF!</v>
      </c>
      <c r="AP324" s="26" t="e">
        <f t="shared" ref="AP324:AP387" si="35">MAX(SUM(AG$1,AG324),SUM(AH$1,AH324))</f>
        <v>#REF!</v>
      </c>
      <c r="AQ324" s="26" t="e">
        <f t="shared" ref="AQ324:AQ387" si="36">MAX(SUM(AI$1,AI324),SUM(AJ$1,AJ324),SUM(AK$1,AK324))</f>
        <v>#REF!</v>
      </c>
    </row>
    <row r="325" spans="1:43" x14ac:dyDescent="0.2">
      <c r="A325" t="s">
        <v>431</v>
      </c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S325" s="26">
        <v>322</v>
      </c>
      <c r="T325" s="17"/>
      <c r="U325" s="14"/>
      <c r="V325" s="14"/>
      <c r="W325" s="14"/>
      <c r="X325" s="14"/>
      <c r="Y325" s="14">
        <v>1</v>
      </c>
      <c r="Z325" s="14"/>
      <c r="AA325" s="14"/>
      <c r="AB325" s="14">
        <v>1</v>
      </c>
      <c r="AC325" s="14"/>
      <c r="AD325" s="14">
        <v>1</v>
      </c>
      <c r="AE325" s="14"/>
      <c r="AF325" s="14"/>
      <c r="AG325" s="14"/>
      <c r="AH325" s="14"/>
      <c r="AI325" s="14"/>
      <c r="AJ325" s="14"/>
      <c r="AK325" s="14"/>
      <c r="AL325" s="17" t="e">
        <f t="shared" si="31"/>
        <v>#REF!</v>
      </c>
      <c r="AM325" s="26" t="e">
        <f t="shared" si="32"/>
        <v>#REF!</v>
      </c>
      <c r="AN325" s="26" t="e">
        <f t="shared" si="33"/>
        <v>#REF!</v>
      </c>
      <c r="AO325" s="26" t="e">
        <f t="shared" si="34"/>
        <v>#REF!</v>
      </c>
      <c r="AP325" s="26" t="e">
        <f t="shared" si="35"/>
        <v>#REF!</v>
      </c>
      <c r="AQ325" s="26" t="e">
        <f t="shared" si="36"/>
        <v>#REF!</v>
      </c>
    </row>
    <row r="326" spans="1:43" x14ac:dyDescent="0.2">
      <c r="A326" t="s">
        <v>432</v>
      </c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S326" s="26">
        <v>323</v>
      </c>
      <c r="T326" s="17"/>
      <c r="U326" s="14"/>
      <c r="V326" s="14"/>
      <c r="W326" s="14"/>
      <c r="X326" s="14"/>
      <c r="Y326" s="14">
        <v>1</v>
      </c>
      <c r="Z326" s="14"/>
      <c r="AA326" s="14"/>
      <c r="AB326" s="14">
        <v>1</v>
      </c>
      <c r="AC326" s="14"/>
      <c r="AD326" s="14">
        <v>1</v>
      </c>
      <c r="AE326" s="14"/>
      <c r="AF326" s="14"/>
      <c r="AG326" s="14"/>
      <c r="AH326" s="14"/>
      <c r="AI326" s="14"/>
      <c r="AJ326" s="14"/>
      <c r="AK326" s="14"/>
      <c r="AL326" s="17" t="e">
        <f t="shared" si="31"/>
        <v>#REF!</v>
      </c>
      <c r="AM326" s="26" t="e">
        <f t="shared" si="32"/>
        <v>#REF!</v>
      </c>
      <c r="AN326" s="26" t="e">
        <f t="shared" si="33"/>
        <v>#REF!</v>
      </c>
      <c r="AO326" s="26" t="e">
        <f t="shared" si="34"/>
        <v>#REF!</v>
      </c>
      <c r="AP326" s="26" t="e">
        <f t="shared" si="35"/>
        <v>#REF!</v>
      </c>
      <c r="AQ326" s="26" t="e">
        <f t="shared" si="36"/>
        <v>#REF!</v>
      </c>
    </row>
    <row r="327" spans="1:43" x14ac:dyDescent="0.2">
      <c r="A327" t="s">
        <v>433</v>
      </c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S327" s="26">
        <v>324</v>
      </c>
      <c r="T327" s="17"/>
      <c r="U327" s="14"/>
      <c r="V327" s="14"/>
      <c r="W327" s="14"/>
      <c r="X327" s="14"/>
      <c r="Y327" s="14">
        <v>1</v>
      </c>
      <c r="Z327" s="14"/>
      <c r="AA327" s="14"/>
      <c r="AB327" s="14">
        <v>1</v>
      </c>
      <c r="AC327" s="14"/>
      <c r="AD327" s="14">
        <v>1</v>
      </c>
      <c r="AE327" s="14"/>
      <c r="AF327" s="14"/>
      <c r="AG327" s="14"/>
      <c r="AH327" s="14"/>
      <c r="AI327" s="14"/>
      <c r="AJ327" s="14"/>
      <c r="AK327" s="14"/>
      <c r="AL327" s="17" t="e">
        <f t="shared" si="31"/>
        <v>#REF!</v>
      </c>
      <c r="AM327" s="26" t="e">
        <f t="shared" si="32"/>
        <v>#REF!</v>
      </c>
      <c r="AN327" s="26" t="e">
        <f t="shared" si="33"/>
        <v>#REF!</v>
      </c>
      <c r="AO327" s="26" t="e">
        <f t="shared" si="34"/>
        <v>#REF!</v>
      </c>
      <c r="AP327" s="26" t="e">
        <f t="shared" si="35"/>
        <v>#REF!</v>
      </c>
      <c r="AQ327" s="26" t="e">
        <f t="shared" si="36"/>
        <v>#REF!</v>
      </c>
    </row>
    <row r="328" spans="1:43" x14ac:dyDescent="0.2">
      <c r="A328" t="s">
        <v>434</v>
      </c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S328" s="26">
        <v>325</v>
      </c>
      <c r="T328" s="17"/>
      <c r="U328" s="14"/>
      <c r="V328" s="14"/>
      <c r="W328" s="14"/>
      <c r="X328" s="14"/>
      <c r="Y328" s="14">
        <v>1</v>
      </c>
      <c r="Z328" s="14"/>
      <c r="AA328" s="14"/>
      <c r="AB328" s="14">
        <v>1</v>
      </c>
      <c r="AC328" s="14"/>
      <c r="AD328" s="14">
        <v>1</v>
      </c>
      <c r="AE328" s="14"/>
      <c r="AF328" s="14"/>
      <c r="AG328" s="14"/>
      <c r="AH328" s="14"/>
      <c r="AI328" s="14"/>
      <c r="AJ328" s="14"/>
      <c r="AK328" s="14"/>
      <c r="AL328" s="17" t="e">
        <f t="shared" si="31"/>
        <v>#REF!</v>
      </c>
      <c r="AM328" s="26" t="e">
        <f t="shared" si="32"/>
        <v>#REF!</v>
      </c>
      <c r="AN328" s="26" t="e">
        <f t="shared" si="33"/>
        <v>#REF!</v>
      </c>
      <c r="AO328" s="26" t="e">
        <f t="shared" si="34"/>
        <v>#REF!</v>
      </c>
      <c r="AP328" s="26" t="e">
        <f t="shared" si="35"/>
        <v>#REF!</v>
      </c>
      <c r="AQ328" s="26" t="e">
        <f t="shared" si="36"/>
        <v>#REF!</v>
      </c>
    </row>
    <row r="329" spans="1:43" x14ac:dyDescent="0.2">
      <c r="A329" t="s">
        <v>435</v>
      </c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S329" s="26">
        <v>326</v>
      </c>
      <c r="T329" s="17"/>
      <c r="U329" s="14"/>
      <c r="V329" s="14"/>
      <c r="W329" s="14"/>
      <c r="X329" s="14"/>
      <c r="Y329" s="14">
        <v>1</v>
      </c>
      <c r="Z329" s="14"/>
      <c r="AA329" s="14"/>
      <c r="AB329" s="14">
        <v>1</v>
      </c>
      <c r="AC329" s="14"/>
      <c r="AD329" s="14">
        <v>1</v>
      </c>
      <c r="AE329" s="14"/>
      <c r="AF329" s="14"/>
      <c r="AG329" s="14"/>
      <c r="AH329" s="14"/>
      <c r="AI329" s="14"/>
      <c r="AJ329" s="14"/>
      <c r="AK329" s="14"/>
      <c r="AL329" s="17" t="e">
        <f t="shared" si="31"/>
        <v>#REF!</v>
      </c>
      <c r="AM329" s="26" t="e">
        <f t="shared" si="32"/>
        <v>#REF!</v>
      </c>
      <c r="AN329" s="26" t="e">
        <f t="shared" si="33"/>
        <v>#REF!</v>
      </c>
      <c r="AO329" s="26" t="e">
        <f t="shared" si="34"/>
        <v>#REF!</v>
      </c>
      <c r="AP329" s="26" t="e">
        <f t="shared" si="35"/>
        <v>#REF!</v>
      </c>
      <c r="AQ329" s="26" t="e">
        <f t="shared" si="36"/>
        <v>#REF!</v>
      </c>
    </row>
    <row r="330" spans="1:43" x14ac:dyDescent="0.2">
      <c r="A330" t="s">
        <v>436</v>
      </c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S330" s="26">
        <v>327</v>
      </c>
      <c r="T330" s="17"/>
      <c r="U330" s="14"/>
      <c r="V330" s="14"/>
      <c r="W330" s="14"/>
      <c r="X330" s="14"/>
      <c r="Y330" s="14">
        <v>1</v>
      </c>
      <c r="Z330" s="14"/>
      <c r="AA330" s="14"/>
      <c r="AB330" s="14">
        <v>1</v>
      </c>
      <c r="AC330" s="14"/>
      <c r="AD330" s="14"/>
      <c r="AE330" s="14"/>
      <c r="AF330" s="14">
        <v>1</v>
      </c>
      <c r="AG330" s="14"/>
      <c r="AH330" s="14"/>
      <c r="AI330" s="14"/>
      <c r="AJ330" s="14"/>
      <c r="AK330" s="14"/>
      <c r="AL330" s="17" t="e">
        <f t="shared" si="31"/>
        <v>#REF!</v>
      </c>
      <c r="AM330" s="26" t="e">
        <f t="shared" si="32"/>
        <v>#REF!</v>
      </c>
      <c r="AN330" s="26" t="e">
        <f t="shared" si="33"/>
        <v>#REF!</v>
      </c>
      <c r="AO330" s="26" t="e">
        <f t="shared" si="34"/>
        <v>#REF!</v>
      </c>
      <c r="AP330" s="26" t="e">
        <f t="shared" si="35"/>
        <v>#REF!</v>
      </c>
      <c r="AQ330" s="26" t="e">
        <f t="shared" si="36"/>
        <v>#REF!</v>
      </c>
    </row>
    <row r="331" spans="1:43" x14ac:dyDescent="0.2">
      <c r="A331" t="s">
        <v>437</v>
      </c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S331" s="26">
        <v>328</v>
      </c>
      <c r="T331" s="17"/>
      <c r="U331" s="14"/>
      <c r="V331" s="14"/>
      <c r="W331" s="14"/>
      <c r="X331" s="14"/>
      <c r="Y331" s="14">
        <v>1</v>
      </c>
      <c r="Z331" s="14"/>
      <c r="AA331" s="14"/>
      <c r="AB331" s="14">
        <v>1</v>
      </c>
      <c r="AC331" s="14"/>
      <c r="AD331" s="14"/>
      <c r="AE331" s="14"/>
      <c r="AF331" s="14">
        <v>1</v>
      </c>
      <c r="AG331" s="14"/>
      <c r="AH331" s="14"/>
      <c r="AI331" s="14"/>
      <c r="AJ331" s="14"/>
      <c r="AK331" s="14"/>
      <c r="AL331" s="17" t="e">
        <f t="shared" si="31"/>
        <v>#REF!</v>
      </c>
      <c r="AM331" s="26" t="e">
        <f t="shared" si="32"/>
        <v>#REF!</v>
      </c>
      <c r="AN331" s="26" t="e">
        <f t="shared" si="33"/>
        <v>#REF!</v>
      </c>
      <c r="AO331" s="26" t="e">
        <f t="shared" si="34"/>
        <v>#REF!</v>
      </c>
      <c r="AP331" s="26" t="e">
        <f t="shared" si="35"/>
        <v>#REF!</v>
      </c>
      <c r="AQ331" s="26" t="e">
        <f t="shared" si="36"/>
        <v>#REF!</v>
      </c>
    </row>
    <row r="332" spans="1:43" x14ac:dyDescent="0.2">
      <c r="A332" t="s">
        <v>438</v>
      </c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S332" s="26">
        <v>329</v>
      </c>
      <c r="T332" s="17"/>
      <c r="U332" s="14"/>
      <c r="V332" s="14"/>
      <c r="W332" s="14"/>
      <c r="X332" s="14"/>
      <c r="Y332" s="14">
        <v>1</v>
      </c>
      <c r="Z332" s="14"/>
      <c r="AA332" s="14"/>
      <c r="AB332" s="14">
        <v>1</v>
      </c>
      <c r="AC332" s="14"/>
      <c r="AD332" s="14"/>
      <c r="AE332" s="14">
        <v>1</v>
      </c>
      <c r="AF332" s="14"/>
      <c r="AG332" s="14"/>
      <c r="AH332" s="14"/>
      <c r="AI332" s="14"/>
      <c r="AJ332" s="14"/>
      <c r="AK332" s="14"/>
      <c r="AL332" s="17" t="e">
        <f t="shared" si="31"/>
        <v>#REF!</v>
      </c>
      <c r="AM332" s="26" t="e">
        <f t="shared" si="32"/>
        <v>#REF!</v>
      </c>
      <c r="AN332" s="26" t="e">
        <f t="shared" si="33"/>
        <v>#REF!</v>
      </c>
      <c r="AO332" s="26" t="e">
        <f t="shared" si="34"/>
        <v>#REF!</v>
      </c>
      <c r="AP332" s="26" t="e">
        <f t="shared" si="35"/>
        <v>#REF!</v>
      </c>
      <c r="AQ332" s="26" t="e">
        <f t="shared" si="36"/>
        <v>#REF!</v>
      </c>
    </row>
    <row r="333" spans="1:43" x14ac:dyDescent="0.2">
      <c r="A333" t="s">
        <v>439</v>
      </c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S333" s="26">
        <v>330</v>
      </c>
      <c r="T333" s="17"/>
      <c r="U333" s="14"/>
      <c r="V333" s="14"/>
      <c r="W333" s="14"/>
      <c r="X333" s="14"/>
      <c r="Y333" s="14">
        <v>1</v>
      </c>
      <c r="Z333" s="14"/>
      <c r="AA333" s="14"/>
      <c r="AB333" s="14">
        <v>1</v>
      </c>
      <c r="AC333" s="14"/>
      <c r="AD333" s="14"/>
      <c r="AE333" s="14">
        <v>1</v>
      </c>
      <c r="AF333" s="14"/>
      <c r="AG333" s="14"/>
      <c r="AH333" s="14"/>
      <c r="AI333" s="14"/>
      <c r="AJ333" s="14"/>
      <c r="AK333" s="14"/>
      <c r="AL333" s="17" t="e">
        <f t="shared" si="31"/>
        <v>#REF!</v>
      </c>
      <c r="AM333" s="26" t="e">
        <f t="shared" si="32"/>
        <v>#REF!</v>
      </c>
      <c r="AN333" s="26" t="e">
        <f t="shared" si="33"/>
        <v>#REF!</v>
      </c>
      <c r="AO333" s="26" t="e">
        <f t="shared" si="34"/>
        <v>#REF!</v>
      </c>
      <c r="AP333" s="26" t="e">
        <f t="shared" si="35"/>
        <v>#REF!</v>
      </c>
      <c r="AQ333" s="26" t="e">
        <f t="shared" si="36"/>
        <v>#REF!</v>
      </c>
    </row>
    <row r="334" spans="1:43" x14ac:dyDescent="0.2">
      <c r="A334" t="s">
        <v>440</v>
      </c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S334" s="26">
        <v>331</v>
      </c>
      <c r="T334" s="17"/>
      <c r="U334" s="14"/>
      <c r="V334" s="14"/>
      <c r="W334" s="14"/>
      <c r="X334" s="14"/>
      <c r="Y334" s="14">
        <v>1</v>
      </c>
      <c r="Z334" s="14"/>
      <c r="AA334" s="14"/>
      <c r="AB334" s="14">
        <v>1</v>
      </c>
      <c r="AC334" s="14"/>
      <c r="AD334" s="14"/>
      <c r="AE334" s="14">
        <v>1</v>
      </c>
      <c r="AF334" s="14"/>
      <c r="AG334" s="14"/>
      <c r="AH334" s="14"/>
      <c r="AI334" s="14"/>
      <c r="AJ334" s="14"/>
      <c r="AK334" s="14"/>
      <c r="AL334" s="17" t="e">
        <f t="shared" si="31"/>
        <v>#REF!</v>
      </c>
      <c r="AM334" s="26" t="e">
        <f t="shared" si="32"/>
        <v>#REF!</v>
      </c>
      <c r="AN334" s="26" t="e">
        <f t="shared" si="33"/>
        <v>#REF!</v>
      </c>
      <c r="AO334" s="26" t="e">
        <f t="shared" si="34"/>
        <v>#REF!</v>
      </c>
      <c r="AP334" s="26" t="e">
        <f t="shared" si="35"/>
        <v>#REF!</v>
      </c>
      <c r="AQ334" s="26" t="e">
        <f t="shared" si="36"/>
        <v>#REF!</v>
      </c>
    </row>
    <row r="335" spans="1:43" x14ac:dyDescent="0.2">
      <c r="A335" t="s">
        <v>441</v>
      </c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S335" s="26">
        <v>332</v>
      </c>
      <c r="T335" s="17"/>
      <c r="U335" s="14"/>
      <c r="V335" s="14"/>
      <c r="W335" s="14"/>
      <c r="X335" s="14"/>
      <c r="Y335" s="14">
        <v>1</v>
      </c>
      <c r="Z335" s="14"/>
      <c r="AA335" s="14"/>
      <c r="AB335" s="14">
        <v>1</v>
      </c>
      <c r="AC335" s="14"/>
      <c r="AD335" s="14"/>
      <c r="AE335" s="14">
        <v>1</v>
      </c>
      <c r="AF335" s="14"/>
      <c r="AG335" s="14"/>
      <c r="AH335" s="14"/>
      <c r="AI335" s="14"/>
      <c r="AJ335" s="14"/>
      <c r="AK335" s="14"/>
      <c r="AL335" s="17" t="e">
        <f t="shared" si="31"/>
        <v>#REF!</v>
      </c>
      <c r="AM335" s="26" t="e">
        <f t="shared" si="32"/>
        <v>#REF!</v>
      </c>
      <c r="AN335" s="26" t="e">
        <f t="shared" si="33"/>
        <v>#REF!</v>
      </c>
      <c r="AO335" s="26" t="e">
        <f t="shared" si="34"/>
        <v>#REF!</v>
      </c>
      <c r="AP335" s="26" t="e">
        <f t="shared" si="35"/>
        <v>#REF!</v>
      </c>
      <c r="AQ335" s="26" t="e">
        <f t="shared" si="36"/>
        <v>#REF!</v>
      </c>
    </row>
    <row r="336" spans="1:43" x14ac:dyDescent="0.2">
      <c r="A336" t="s">
        <v>442</v>
      </c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S336" s="26">
        <v>333</v>
      </c>
      <c r="T336" s="17"/>
      <c r="U336" s="14"/>
      <c r="V336" s="14"/>
      <c r="W336" s="14"/>
      <c r="X336" s="14"/>
      <c r="Y336" s="14">
        <v>1</v>
      </c>
      <c r="Z336" s="14"/>
      <c r="AA336" s="14"/>
      <c r="AB336" s="14">
        <v>1</v>
      </c>
      <c r="AC336" s="14"/>
      <c r="AD336" s="14"/>
      <c r="AE336" s="14">
        <v>1</v>
      </c>
      <c r="AF336" s="14"/>
      <c r="AG336" s="14"/>
      <c r="AH336" s="14"/>
      <c r="AI336" s="14"/>
      <c r="AJ336" s="14"/>
      <c r="AK336" s="14"/>
      <c r="AL336" s="17" t="e">
        <f t="shared" si="31"/>
        <v>#REF!</v>
      </c>
      <c r="AM336" s="26" t="e">
        <f t="shared" si="32"/>
        <v>#REF!</v>
      </c>
      <c r="AN336" s="26" t="e">
        <f t="shared" si="33"/>
        <v>#REF!</v>
      </c>
      <c r="AO336" s="26" t="e">
        <f t="shared" si="34"/>
        <v>#REF!</v>
      </c>
      <c r="AP336" s="26" t="e">
        <f t="shared" si="35"/>
        <v>#REF!</v>
      </c>
      <c r="AQ336" s="26" t="e">
        <f t="shared" si="36"/>
        <v>#REF!</v>
      </c>
    </row>
    <row r="337" spans="1:43" x14ac:dyDescent="0.2">
      <c r="A337" t="s">
        <v>443</v>
      </c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S337" s="26">
        <v>334</v>
      </c>
      <c r="T337" s="17"/>
      <c r="U337" s="14"/>
      <c r="V337" s="14"/>
      <c r="W337" s="14"/>
      <c r="X337" s="14"/>
      <c r="Y337" s="14">
        <v>1</v>
      </c>
      <c r="Z337" s="14"/>
      <c r="AA337" s="14"/>
      <c r="AB337" s="14">
        <v>1</v>
      </c>
      <c r="AC337" s="14"/>
      <c r="AD337" s="14"/>
      <c r="AE337" s="14">
        <v>1</v>
      </c>
      <c r="AF337" s="14"/>
      <c r="AG337" s="14"/>
      <c r="AH337" s="14"/>
      <c r="AI337" s="14"/>
      <c r="AJ337" s="14"/>
      <c r="AK337" s="14"/>
      <c r="AL337" s="17" t="e">
        <f t="shared" si="31"/>
        <v>#REF!</v>
      </c>
      <c r="AM337" s="26" t="e">
        <f t="shared" si="32"/>
        <v>#REF!</v>
      </c>
      <c r="AN337" s="26" t="e">
        <f t="shared" si="33"/>
        <v>#REF!</v>
      </c>
      <c r="AO337" s="26" t="e">
        <f t="shared" si="34"/>
        <v>#REF!</v>
      </c>
      <c r="AP337" s="26" t="e">
        <f t="shared" si="35"/>
        <v>#REF!</v>
      </c>
      <c r="AQ337" s="26" t="e">
        <f t="shared" si="36"/>
        <v>#REF!</v>
      </c>
    </row>
    <row r="338" spans="1:43" x14ac:dyDescent="0.2">
      <c r="A338" t="s">
        <v>444</v>
      </c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S338" s="26">
        <v>335</v>
      </c>
      <c r="T338" s="17"/>
      <c r="U338" s="14"/>
      <c r="V338" s="14">
        <v>1</v>
      </c>
      <c r="W338" s="14"/>
      <c r="X338" s="14"/>
      <c r="Y338" s="14"/>
      <c r="Z338" s="14"/>
      <c r="AA338" s="14"/>
      <c r="AB338" s="14">
        <v>1</v>
      </c>
      <c r="AC338" s="14"/>
      <c r="AD338" s="14"/>
      <c r="AE338" s="14"/>
      <c r="AF338" s="14"/>
      <c r="AG338" s="14"/>
      <c r="AH338" s="14"/>
      <c r="AI338" s="14"/>
      <c r="AJ338" s="14"/>
      <c r="AK338" s="14"/>
      <c r="AL338" s="17" t="e">
        <f t="shared" si="31"/>
        <v>#REF!</v>
      </c>
      <c r="AM338" s="26" t="e">
        <f t="shared" si="32"/>
        <v>#REF!</v>
      </c>
      <c r="AN338" s="26" t="e">
        <f t="shared" si="33"/>
        <v>#REF!</v>
      </c>
      <c r="AO338" s="26" t="e">
        <f t="shared" si="34"/>
        <v>#REF!</v>
      </c>
      <c r="AP338" s="26" t="e">
        <f t="shared" si="35"/>
        <v>#REF!</v>
      </c>
      <c r="AQ338" s="26" t="e">
        <f t="shared" si="36"/>
        <v>#REF!</v>
      </c>
    </row>
    <row r="339" spans="1:43" x14ac:dyDescent="0.2">
      <c r="A339" t="s">
        <v>445</v>
      </c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S339" s="26">
        <v>336</v>
      </c>
      <c r="T339" s="17"/>
      <c r="U339" s="14"/>
      <c r="V339" s="14">
        <v>1</v>
      </c>
      <c r="W339" s="14"/>
      <c r="X339" s="14"/>
      <c r="Y339" s="14"/>
      <c r="Z339" s="14"/>
      <c r="AA339" s="14"/>
      <c r="AB339" s="14">
        <v>1</v>
      </c>
      <c r="AC339" s="14">
        <v>1</v>
      </c>
      <c r="AD339" s="14"/>
      <c r="AE339" s="14"/>
      <c r="AF339" s="14"/>
      <c r="AG339" s="14"/>
      <c r="AH339" s="14"/>
      <c r="AI339" s="14"/>
      <c r="AJ339" s="14"/>
      <c r="AK339" s="14"/>
      <c r="AL339" s="17" t="e">
        <f t="shared" si="31"/>
        <v>#REF!</v>
      </c>
      <c r="AM339" s="26" t="e">
        <f t="shared" si="32"/>
        <v>#REF!</v>
      </c>
      <c r="AN339" s="26" t="e">
        <f t="shared" si="33"/>
        <v>#REF!</v>
      </c>
      <c r="AO339" s="26" t="e">
        <f t="shared" si="34"/>
        <v>#REF!</v>
      </c>
      <c r="AP339" s="26" t="e">
        <f t="shared" si="35"/>
        <v>#REF!</v>
      </c>
      <c r="AQ339" s="26" t="e">
        <f t="shared" si="36"/>
        <v>#REF!</v>
      </c>
    </row>
    <row r="340" spans="1:43" x14ac:dyDescent="0.2">
      <c r="A340" t="s">
        <v>446</v>
      </c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S340" s="26">
        <v>337</v>
      </c>
      <c r="T340" s="17"/>
      <c r="U340" s="14"/>
      <c r="V340" s="14">
        <v>1</v>
      </c>
      <c r="W340" s="14"/>
      <c r="X340" s="14"/>
      <c r="Y340" s="14"/>
      <c r="Z340" s="14"/>
      <c r="AA340" s="14"/>
      <c r="AB340" s="14">
        <v>1</v>
      </c>
      <c r="AC340" s="14">
        <v>1</v>
      </c>
      <c r="AD340" s="14"/>
      <c r="AE340" s="14"/>
      <c r="AF340" s="14"/>
      <c r="AG340" s="14"/>
      <c r="AH340" s="14"/>
      <c r="AI340" s="14"/>
      <c r="AJ340" s="14"/>
      <c r="AK340" s="14"/>
      <c r="AL340" s="17" t="e">
        <f t="shared" si="31"/>
        <v>#REF!</v>
      </c>
      <c r="AM340" s="26" t="e">
        <f t="shared" si="32"/>
        <v>#REF!</v>
      </c>
      <c r="AN340" s="26" t="e">
        <f t="shared" si="33"/>
        <v>#REF!</v>
      </c>
      <c r="AO340" s="26" t="e">
        <f t="shared" si="34"/>
        <v>#REF!</v>
      </c>
      <c r="AP340" s="26" t="e">
        <f t="shared" si="35"/>
        <v>#REF!</v>
      </c>
      <c r="AQ340" s="26" t="e">
        <f t="shared" si="36"/>
        <v>#REF!</v>
      </c>
    </row>
    <row r="341" spans="1:43" x14ac:dyDescent="0.2">
      <c r="A341" t="s">
        <v>447</v>
      </c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S341" s="26">
        <v>338</v>
      </c>
      <c r="T341" s="17"/>
      <c r="U341" s="14"/>
      <c r="V341" s="14">
        <v>1</v>
      </c>
      <c r="W341" s="14"/>
      <c r="X341" s="14"/>
      <c r="Y341" s="14"/>
      <c r="Z341" s="14"/>
      <c r="AA341" s="14"/>
      <c r="AB341" s="14">
        <v>1</v>
      </c>
      <c r="AC341" s="14">
        <v>1</v>
      </c>
      <c r="AD341" s="14"/>
      <c r="AE341" s="14"/>
      <c r="AF341" s="14"/>
      <c r="AG341" s="14"/>
      <c r="AH341" s="14"/>
      <c r="AI341" s="14"/>
      <c r="AJ341" s="14"/>
      <c r="AK341" s="14"/>
      <c r="AL341" s="17" t="e">
        <f t="shared" si="31"/>
        <v>#REF!</v>
      </c>
      <c r="AM341" s="26" t="e">
        <f t="shared" si="32"/>
        <v>#REF!</v>
      </c>
      <c r="AN341" s="26" t="e">
        <f t="shared" si="33"/>
        <v>#REF!</v>
      </c>
      <c r="AO341" s="26" t="e">
        <f t="shared" si="34"/>
        <v>#REF!</v>
      </c>
      <c r="AP341" s="26" t="e">
        <f t="shared" si="35"/>
        <v>#REF!</v>
      </c>
      <c r="AQ341" s="26" t="e">
        <f t="shared" si="36"/>
        <v>#REF!</v>
      </c>
    </row>
    <row r="342" spans="1:43" x14ac:dyDescent="0.2">
      <c r="A342" t="s">
        <v>448</v>
      </c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S342" s="26">
        <v>339</v>
      </c>
      <c r="T342" s="17"/>
      <c r="U342" s="14"/>
      <c r="V342" s="14">
        <v>1</v>
      </c>
      <c r="W342" s="14"/>
      <c r="X342" s="14"/>
      <c r="Y342" s="14"/>
      <c r="Z342" s="14"/>
      <c r="AA342" s="14"/>
      <c r="AB342" s="14">
        <v>1</v>
      </c>
      <c r="AC342" s="14">
        <v>1</v>
      </c>
      <c r="AD342" s="14"/>
      <c r="AE342" s="14"/>
      <c r="AF342" s="14"/>
      <c r="AG342" s="14"/>
      <c r="AH342" s="14"/>
      <c r="AI342" s="14"/>
      <c r="AJ342" s="14"/>
      <c r="AK342" s="14"/>
      <c r="AL342" s="17" t="e">
        <f t="shared" si="31"/>
        <v>#REF!</v>
      </c>
      <c r="AM342" s="26" t="e">
        <f t="shared" si="32"/>
        <v>#REF!</v>
      </c>
      <c r="AN342" s="26" t="e">
        <f t="shared" si="33"/>
        <v>#REF!</v>
      </c>
      <c r="AO342" s="26" t="e">
        <f t="shared" si="34"/>
        <v>#REF!</v>
      </c>
      <c r="AP342" s="26" t="e">
        <f t="shared" si="35"/>
        <v>#REF!</v>
      </c>
      <c r="AQ342" s="26" t="e">
        <f t="shared" si="36"/>
        <v>#REF!</v>
      </c>
    </row>
    <row r="343" spans="1:43" x14ac:dyDescent="0.2">
      <c r="A343" t="s">
        <v>449</v>
      </c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S343" s="26">
        <v>340</v>
      </c>
      <c r="T343" s="17"/>
      <c r="U343" s="14"/>
      <c r="V343" s="14">
        <v>1</v>
      </c>
      <c r="W343" s="14"/>
      <c r="X343" s="14"/>
      <c r="Y343" s="14"/>
      <c r="Z343" s="14"/>
      <c r="AA343" s="14"/>
      <c r="AB343" s="14">
        <v>1</v>
      </c>
      <c r="AC343" s="14">
        <v>1</v>
      </c>
      <c r="AD343" s="14"/>
      <c r="AE343" s="14"/>
      <c r="AF343" s="14"/>
      <c r="AG343" s="14"/>
      <c r="AH343" s="14"/>
      <c r="AI343" s="14"/>
      <c r="AJ343" s="14"/>
      <c r="AK343" s="14"/>
      <c r="AL343" s="17" t="e">
        <f t="shared" si="31"/>
        <v>#REF!</v>
      </c>
      <c r="AM343" s="26" t="e">
        <f t="shared" si="32"/>
        <v>#REF!</v>
      </c>
      <c r="AN343" s="26" t="e">
        <f t="shared" si="33"/>
        <v>#REF!</v>
      </c>
      <c r="AO343" s="26" t="e">
        <f t="shared" si="34"/>
        <v>#REF!</v>
      </c>
      <c r="AP343" s="26" t="e">
        <f t="shared" si="35"/>
        <v>#REF!</v>
      </c>
      <c r="AQ343" s="26" t="e">
        <f t="shared" si="36"/>
        <v>#REF!</v>
      </c>
    </row>
    <row r="344" spans="1:43" x14ac:dyDescent="0.2">
      <c r="A344" t="s">
        <v>450</v>
      </c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S344" s="26">
        <v>341</v>
      </c>
      <c r="T344" s="17"/>
      <c r="U344" s="14"/>
      <c r="V344" s="14">
        <v>1</v>
      </c>
      <c r="W344" s="14"/>
      <c r="X344" s="14"/>
      <c r="Y344" s="14"/>
      <c r="Z344" s="14"/>
      <c r="AA344" s="14"/>
      <c r="AB344" s="14">
        <v>1</v>
      </c>
      <c r="AC344" s="14">
        <v>1</v>
      </c>
      <c r="AD344" s="14"/>
      <c r="AE344" s="14"/>
      <c r="AF344" s="14"/>
      <c r="AG344" s="14"/>
      <c r="AH344" s="14"/>
      <c r="AI344" s="14"/>
      <c r="AJ344" s="14"/>
      <c r="AK344" s="14"/>
      <c r="AL344" s="17" t="e">
        <f t="shared" si="31"/>
        <v>#REF!</v>
      </c>
      <c r="AM344" s="26" t="e">
        <f t="shared" si="32"/>
        <v>#REF!</v>
      </c>
      <c r="AN344" s="26" t="e">
        <f t="shared" si="33"/>
        <v>#REF!</v>
      </c>
      <c r="AO344" s="26" t="e">
        <f t="shared" si="34"/>
        <v>#REF!</v>
      </c>
      <c r="AP344" s="26" t="e">
        <f t="shared" si="35"/>
        <v>#REF!</v>
      </c>
      <c r="AQ344" s="26" t="e">
        <f t="shared" si="36"/>
        <v>#REF!</v>
      </c>
    </row>
    <row r="345" spans="1:43" x14ac:dyDescent="0.2">
      <c r="A345" t="s">
        <v>451</v>
      </c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S345" s="26">
        <v>342</v>
      </c>
      <c r="T345" s="17"/>
      <c r="U345" s="14"/>
      <c r="V345" s="14">
        <v>1</v>
      </c>
      <c r="W345" s="14"/>
      <c r="X345" s="14"/>
      <c r="Y345" s="14"/>
      <c r="Z345" s="14"/>
      <c r="AA345" s="14"/>
      <c r="AB345" s="14">
        <v>1</v>
      </c>
      <c r="AC345" s="14">
        <v>1</v>
      </c>
      <c r="AD345" s="14"/>
      <c r="AE345" s="14"/>
      <c r="AF345" s="14"/>
      <c r="AG345" s="14"/>
      <c r="AH345" s="14"/>
      <c r="AI345" s="14"/>
      <c r="AJ345" s="14"/>
      <c r="AK345" s="14"/>
      <c r="AL345" s="17" t="e">
        <f t="shared" si="31"/>
        <v>#REF!</v>
      </c>
      <c r="AM345" s="26" t="e">
        <f t="shared" si="32"/>
        <v>#REF!</v>
      </c>
      <c r="AN345" s="26" t="e">
        <f t="shared" si="33"/>
        <v>#REF!</v>
      </c>
      <c r="AO345" s="26" t="e">
        <f t="shared" si="34"/>
        <v>#REF!</v>
      </c>
      <c r="AP345" s="26" t="e">
        <f t="shared" si="35"/>
        <v>#REF!</v>
      </c>
      <c r="AQ345" s="26" t="e">
        <f t="shared" si="36"/>
        <v>#REF!</v>
      </c>
    </row>
    <row r="346" spans="1:43" x14ac:dyDescent="0.2">
      <c r="A346" t="s">
        <v>452</v>
      </c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S346" s="26">
        <v>343</v>
      </c>
      <c r="T346" s="17"/>
      <c r="U346" s="14"/>
      <c r="V346" s="14">
        <v>1</v>
      </c>
      <c r="W346" s="14"/>
      <c r="X346" s="14"/>
      <c r="Y346" s="14"/>
      <c r="Z346" s="14"/>
      <c r="AA346" s="14"/>
      <c r="AB346" s="14">
        <v>1</v>
      </c>
      <c r="AC346" s="14">
        <v>1</v>
      </c>
      <c r="AD346" s="14"/>
      <c r="AE346" s="14"/>
      <c r="AF346" s="14"/>
      <c r="AG346" s="14"/>
      <c r="AH346" s="14"/>
      <c r="AI346" s="14"/>
      <c r="AJ346" s="14"/>
      <c r="AK346" s="14"/>
      <c r="AL346" s="17" t="e">
        <f t="shared" si="31"/>
        <v>#REF!</v>
      </c>
      <c r="AM346" s="26" t="e">
        <f t="shared" si="32"/>
        <v>#REF!</v>
      </c>
      <c r="AN346" s="26" t="e">
        <f t="shared" si="33"/>
        <v>#REF!</v>
      </c>
      <c r="AO346" s="26" t="e">
        <f t="shared" si="34"/>
        <v>#REF!</v>
      </c>
      <c r="AP346" s="26" t="e">
        <f t="shared" si="35"/>
        <v>#REF!</v>
      </c>
      <c r="AQ346" s="26" t="e">
        <f t="shared" si="36"/>
        <v>#REF!</v>
      </c>
    </row>
    <row r="347" spans="1:43" x14ac:dyDescent="0.2">
      <c r="A347" t="s">
        <v>453</v>
      </c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S347" s="26">
        <v>344</v>
      </c>
      <c r="T347" s="17"/>
      <c r="U347" s="14"/>
      <c r="V347" s="14">
        <v>1</v>
      </c>
      <c r="W347" s="14"/>
      <c r="X347" s="14"/>
      <c r="Y347" s="14"/>
      <c r="Z347" s="14"/>
      <c r="AA347" s="14"/>
      <c r="AB347" s="14">
        <v>1</v>
      </c>
      <c r="AC347" s="14"/>
      <c r="AD347" s="14">
        <v>1</v>
      </c>
      <c r="AE347" s="14"/>
      <c r="AF347" s="14"/>
      <c r="AG347" s="14"/>
      <c r="AH347" s="14"/>
      <c r="AI347" s="14"/>
      <c r="AJ347" s="14"/>
      <c r="AK347" s="14"/>
      <c r="AL347" s="17" t="e">
        <f t="shared" si="31"/>
        <v>#REF!</v>
      </c>
      <c r="AM347" s="26" t="e">
        <f t="shared" si="32"/>
        <v>#REF!</v>
      </c>
      <c r="AN347" s="26" t="e">
        <f t="shared" si="33"/>
        <v>#REF!</v>
      </c>
      <c r="AO347" s="26" t="e">
        <f t="shared" si="34"/>
        <v>#REF!</v>
      </c>
      <c r="AP347" s="26" t="e">
        <f t="shared" si="35"/>
        <v>#REF!</v>
      </c>
      <c r="AQ347" s="26" t="e">
        <f t="shared" si="36"/>
        <v>#REF!</v>
      </c>
    </row>
    <row r="348" spans="1:43" x14ac:dyDescent="0.2">
      <c r="A348" t="s">
        <v>454</v>
      </c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S348" s="26">
        <v>345</v>
      </c>
      <c r="T348" s="17"/>
      <c r="U348" s="14"/>
      <c r="V348" s="14">
        <v>1</v>
      </c>
      <c r="W348" s="14"/>
      <c r="X348" s="14"/>
      <c r="Y348" s="14"/>
      <c r="Z348" s="14"/>
      <c r="AA348" s="14"/>
      <c r="AB348" s="14">
        <v>1</v>
      </c>
      <c r="AC348" s="14"/>
      <c r="AD348" s="14">
        <v>1</v>
      </c>
      <c r="AE348" s="14"/>
      <c r="AF348" s="14"/>
      <c r="AG348" s="14"/>
      <c r="AH348" s="14"/>
      <c r="AI348" s="14"/>
      <c r="AJ348" s="14"/>
      <c r="AK348" s="14"/>
      <c r="AL348" s="17" t="e">
        <f t="shared" si="31"/>
        <v>#REF!</v>
      </c>
      <c r="AM348" s="26" t="e">
        <f t="shared" si="32"/>
        <v>#REF!</v>
      </c>
      <c r="AN348" s="26" t="e">
        <f t="shared" si="33"/>
        <v>#REF!</v>
      </c>
      <c r="AO348" s="26" t="e">
        <f t="shared" si="34"/>
        <v>#REF!</v>
      </c>
      <c r="AP348" s="26" t="e">
        <f t="shared" si="35"/>
        <v>#REF!</v>
      </c>
      <c r="AQ348" s="26" t="e">
        <f t="shared" si="36"/>
        <v>#REF!</v>
      </c>
    </row>
    <row r="349" spans="1:43" x14ac:dyDescent="0.2">
      <c r="A349" t="s">
        <v>455</v>
      </c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S349" s="26">
        <v>346</v>
      </c>
      <c r="T349" s="17"/>
      <c r="U349" s="14"/>
      <c r="V349" s="14">
        <v>1</v>
      </c>
      <c r="W349" s="14"/>
      <c r="X349" s="14"/>
      <c r="Y349" s="14"/>
      <c r="Z349" s="14"/>
      <c r="AA349" s="14"/>
      <c r="AB349" s="14">
        <v>1</v>
      </c>
      <c r="AC349" s="14"/>
      <c r="AD349" s="14">
        <v>1</v>
      </c>
      <c r="AE349" s="14"/>
      <c r="AF349" s="14"/>
      <c r="AG349" s="14"/>
      <c r="AH349" s="14"/>
      <c r="AI349" s="14"/>
      <c r="AJ349" s="14"/>
      <c r="AK349" s="14"/>
      <c r="AL349" s="17" t="e">
        <f t="shared" si="31"/>
        <v>#REF!</v>
      </c>
      <c r="AM349" s="26" t="e">
        <f t="shared" si="32"/>
        <v>#REF!</v>
      </c>
      <c r="AN349" s="26" t="e">
        <f t="shared" si="33"/>
        <v>#REF!</v>
      </c>
      <c r="AO349" s="26" t="e">
        <f t="shared" si="34"/>
        <v>#REF!</v>
      </c>
      <c r="AP349" s="26" t="e">
        <f t="shared" si="35"/>
        <v>#REF!</v>
      </c>
      <c r="AQ349" s="26" t="e">
        <f t="shared" si="36"/>
        <v>#REF!</v>
      </c>
    </row>
    <row r="350" spans="1:43" x14ac:dyDescent="0.2">
      <c r="A350" t="s">
        <v>456</v>
      </c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S350" s="26">
        <v>347</v>
      </c>
      <c r="T350" s="17"/>
      <c r="U350" s="14"/>
      <c r="V350" s="14">
        <v>1</v>
      </c>
      <c r="W350" s="14"/>
      <c r="X350" s="14"/>
      <c r="Y350" s="14"/>
      <c r="Z350" s="14"/>
      <c r="AA350" s="14"/>
      <c r="AB350" s="14">
        <v>1</v>
      </c>
      <c r="AC350" s="14"/>
      <c r="AD350" s="14">
        <v>1</v>
      </c>
      <c r="AE350" s="14"/>
      <c r="AF350" s="14"/>
      <c r="AG350" s="14"/>
      <c r="AH350" s="14"/>
      <c r="AI350" s="14"/>
      <c r="AJ350" s="14"/>
      <c r="AK350" s="14"/>
      <c r="AL350" s="17" t="e">
        <f t="shared" si="31"/>
        <v>#REF!</v>
      </c>
      <c r="AM350" s="26" t="e">
        <f t="shared" si="32"/>
        <v>#REF!</v>
      </c>
      <c r="AN350" s="26" t="e">
        <f t="shared" si="33"/>
        <v>#REF!</v>
      </c>
      <c r="AO350" s="26" t="e">
        <f t="shared" si="34"/>
        <v>#REF!</v>
      </c>
      <c r="AP350" s="26" t="e">
        <f t="shared" si="35"/>
        <v>#REF!</v>
      </c>
      <c r="AQ350" s="26" t="e">
        <f t="shared" si="36"/>
        <v>#REF!</v>
      </c>
    </row>
    <row r="351" spans="1:43" x14ac:dyDescent="0.2">
      <c r="A351" t="s">
        <v>457</v>
      </c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S351" s="26">
        <v>348</v>
      </c>
      <c r="T351" s="17"/>
      <c r="U351" s="14"/>
      <c r="V351" s="14">
        <v>1</v>
      </c>
      <c r="W351" s="14"/>
      <c r="X351" s="14"/>
      <c r="Y351" s="14"/>
      <c r="Z351" s="14"/>
      <c r="AA351" s="14"/>
      <c r="AB351" s="14">
        <v>1</v>
      </c>
      <c r="AC351" s="14"/>
      <c r="AD351" s="14">
        <v>1</v>
      </c>
      <c r="AE351" s="14"/>
      <c r="AF351" s="14"/>
      <c r="AG351" s="14"/>
      <c r="AH351" s="14"/>
      <c r="AI351" s="14"/>
      <c r="AJ351" s="14"/>
      <c r="AK351" s="14"/>
      <c r="AL351" s="17" t="e">
        <f t="shared" si="31"/>
        <v>#REF!</v>
      </c>
      <c r="AM351" s="26" t="e">
        <f t="shared" si="32"/>
        <v>#REF!</v>
      </c>
      <c r="AN351" s="26" t="e">
        <f t="shared" si="33"/>
        <v>#REF!</v>
      </c>
      <c r="AO351" s="26" t="e">
        <f t="shared" si="34"/>
        <v>#REF!</v>
      </c>
      <c r="AP351" s="26" t="e">
        <f t="shared" si="35"/>
        <v>#REF!</v>
      </c>
      <c r="AQ351" s="26" t="e">
        <f t="shared" si="36"/>
        <v>#REF!</v>
      </c>
    </row>
    <row r="352" spans="1:43" x14ac:dyDescent="0.2">
      <c r="A352" t="s">
        <v>458</v>
      </c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S352" s="26">
        <v>349</v>
      </c>
      <c r="T352" s="17"/>
      <c r="U352" s="14"/>
      <c r="V352" s="14">
        <v>1</v>
      </c>
      <c r="W352" s="14"/>
      <c r="X352" s="14"/>
      <c r="Y352" s="14"/>
      <c r="Z352" s="14"/>
      <c r="AA352" s="14"/>
      <c r="AB352" s="14">
        <v>1</v>
      </c>
      <c r="AC352" s="14"/>
      <c r="AD352" s="14"/>
      <c r="AE352" s="14"/>
      <c r="AF352" s="14">
        <v>1</v>
      </c>
      <c r="AG352" s="14"/>
      <c r="AH352" s="14"/>
      <c r="AI352" s="14"/>
      <c r="AJ352" s="14"/>
      <c r="AK352" s="14"/>
      <c r="AL352" s="17" t="e">
        <f t="shared" si="31"/>
        <v>#REF!</v>
      </c>
      <c r="AM352" s="26" t="e">
        <f t="shared" si="32"/>
        <v>#REF!</v>
      </c>
      <c r="AN352" s="26" t="e">
        <f t="shared" si="33"/>
        <v>#REF!</v>
      </c>
      <c r="AO352" s="26" t="e">
        <f t="shared" si="34"/>
        <v>#REF!</v>
      </c>
      <c r="AP352" s="26" t="e">
        <f t="shared" si="35"/>
        <v>#REF!</v>
      </c>
      <c r="AQ352" s="26" t="e">
        <f t="shared" si="36"/>
        <v>#REF!</v>
      </c>
    </row>
    <row r="353" spans="1:43" x14ac:dyDescent="0.2">
      <c r="A353" t="s">
        <v>459</v>
      </c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S353" s="26">
        <v>350</v>
      </c>
      <c r="T353" s="17"/>
      <c r="U353" s="14"/>
      <c r="V353" s="14">
        <v>1</v>
      </c>
      <c r="W353" s="14"/>
      <c r="X353" s="14"/>
      <c r="Y353" s="14"/>
      <c r="Z353" s="14"/>
      <c r="AA353" s="14"/>
      <c r="AB353" s="14">
        <v>1</v>
      </c>
      <c r="AC353" s="14"/>
      <c r="AD353" s="14"/>
      <c r="AE353" s="14"/>
      <c r="AF353" s="14">
        <v>1</v>
      </c>
      <c r="AG353" s="14"/>
      <c r="AH353" s="14"/>
      <c r="AI353" s="14"/>
      <c r="AJ353" s="14"/>
      <c r="AK353" s="14"/>
      <c r="AL353" s="17" t="e">
        <f t="shared" si="31"/>
        <v>#REF!</v>
      </c>
      <c r="AM353" s="26" t="e">
        <f t="shared" si="32"/>
        <v>#REF!</v>
      </c>
      <c r="AN353" s="26" t="e">
        <f t="shared" si="33"/>
        <v>#REF!</v>
      </c>
      <c r="AO353" s="26" t="e">
        <f t="shared" si="34"/>
        <v>#REF!</v>
      </c>
      <c r="AP353" s="26" t="e">
        <f t="shared" si="35"/>
        <v>#REF!</v>
      </c>
      <c r="AQ353" s="26" t="e">
        <f t="shared" si="36"/>
        <v>#REF!</v>
      </c>
    </row>
    <row r="354" spans="1:43" x14ac:dyDescent="0.2">
      <c r="A354" t="s">
        <v>460</v>
      </c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S354" s="26">
        <v>351</v>
      </c>
      <c r="T354" s="17"/>
      <c r="U354" s="14"/>
      <c r="V354" s="14">
        <v>1</v>
      </c>
      <c r="W354" s="14"/>
      <c r="X354" s="14"/>
      <c r="Y354" s="14"/>
      <c r="Z354" s="14"/>
      <c r="AA354" s="14"/>
      <c r="AB354" s="14">
        <v>1</v>
      </c>
      <c r="AC354" s="14"/>
      <c r="AD354" s="14"/>
      <c r="AE354" s="14">
        <v>1</v>
      </c>
      <c r="AF354" s="14"/>
      <c r="AG354" s="14"/>
      <c r="AH354" s="14"/>
      <c r="AI354" s="14"/>
      <c r="AJ354" s="14"/>
      <c r="AK354" s="14"/>
      <c r="AL354" s="17" t="e">
        <f t="shared" si="31"/>
        <v>#REF!</v>
      </c>
      <c r="AM354" s="26" t="e">
        <f t="shared" si="32"/>
        <v>#REF!</v>
      </c>
      <c r="AN354" s="26" t="e">
        <f t="shared" si="33"/>
        <v>#REF!</v>
      </c>
      <c r="AO354" s="26" t="e">
        <f t="shared" si="34"/>
        <v>#REF!</v>
      </c>
      <c r="AP354" s="26" t="e">
        <f t="shared" si="35"/>
        <v>#REF!</v>
      </c>
      <c r="AQ354" s="26" t="e">
        <f t="shared" si="36"/>
        <v>#REF!</v>
      </c>
    </row>
    <row r="355" spans="1:43" x14ac:dyDescent="0.2">
      <c r="A355" t="s">
        <v>461</v>
      </c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S355" s="26">
        <v>352</v>
      </c>
      <c r="T355" s="17"/>
      <c r="U355" s="14"/>
      <c r="V355" s="14">
        <v>1</v>
      </c>
      <c r="W355" s="14"/>
      <c r="X355" s="14"/>
      <c r="Y355" s="14"/>
      <c r="Z355" s="14"/>
      <c r="AA355" s="14"/>
      <c r="AB355" s="14">
        <v>1</v>
      </c>
      <c r="AC355" s="14"/>
      <c r="AD355" s="14"/>
      <c r="AE355" s="14">
        <v>1</v>
      </c>
      <c r="AF355" s="14"/>
      <c r="AG355" s="14"/>
      <c r="AH355" s="14"/>
      <c r="AI355" s="14"/>
      <c r="AJ355" s="14"/>
      <c r="AK355" s="14"/>
      <c r="AL355" s="17" t="e">
        <f t="shared" si="31"/>
        <v>#REF!</v>
      </c>
      <c r="AM355" s="26" t="e">
        <f t="shared" si="32"/>
        <v>#REF!</v>
      </c>
      <c r="AN355" s="26" t="e">
        <f t="shared" si="33"/>
        <v>#REF!</v>
      </c>
      <c r="AO355" s="26" t="e">
        <f t="shared" si="34"/>
        <v>#REF!</v>
      </c>
      <c r="AP355" s="26" t="e">
        <f t="shared" si="35"/>
        <v>#REF!</v>
      </c>
      <c r="AQ355" s="26" t="e">
        <f t="shared" si="36"/>
        <v>#REF!</v>
      </c>
    </row>
    <row r="356" spans="1:43" x14ac:dyDescent="0.2">
      <c r="A356" t="s">
        <v>462</v>
      </c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S356" s="26">
        <v>353</v>
      </c>
      <c r="T356" s="17"/>
      <c r="U356" s="14"/>
      <c r="V356" s="14">
        <v>1</v>
      </c>
      <c r="W356" s="14"/>
      <c r="X356" s="14"/>
      <c r="Y356" s="14"/>
      <c r="Z356" s="14"/>
      <c r="AA356" s="14"/>
      <c r="AB356" s="14">
        <v>1</v>
      </c>
      <c r="AC356" s="14"/>
      <c r="AD356" s="14"/>
      <c r="AE356" s="14">
        <v>1</v>
      </c>
      <c r="AF356" s="14"/>
      <c r="AG356" s="14"/>
      <c r="AH356" s="14"/>
      <c r="AI356" s="14"/>
      <c r="AJ356" s="14"/>
      <c r="AK356" s="14"/>
      <c r="AL356" s="17" t="e">
        <f t="shared" si="31"/>
        <v>#REF!</v>
      </c>
      <c r="AM356" s="26" t="e">
        <f t="shared" si="32"/>
        <v>#REF!</v>
      </c>
      <c r="AN356" s="26" t="e">
        <f t="shared" si="33"/>
        <v>#REF!</v>
      </c>
      <c r="AO356" s="26" t="e">
        <f t="shared" si="34"/>
        <v>#REF!</v>
      </c>
      <c r="AP356" s="26" t="e">
        <f t="shared" si="35"/>
        <v>#REF!</v>
      </c>
      <c r="AQ356" s="26" t="e">
        <f t="shared" si="36"/>
        <v>#REF!</v>
      </c>
    </row>
    <row r="357" spans="1:43" x14ac:dyDescent="0.2">
      <c r="A357" t="s">
        <v>463</v>
      </c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S357" s="26">
        <v>354</v>
      </c>
      <c r="T357" s="17"/>
      <c r="U357" s="14"/>
      <c r="V357" s="14">
        <v>1</v>
      </c>
      <c r="W357" s="14"/>
      <c r="X357" s="14"/>
      <c r="Y357" s="14"/>
      <c r="Z357" s="14"/>
      <c r="AA357" s="14"/>
      <c r="AB357" s="14">
        <v>1</v>
      </c>
      <c r="AC357" s="14"/>
      <c r="AD357" s="14"/>
      <c r="AE357" s="14">
        <v>1</v>
      </c>
      <c r="AF357" s="14"/>
      <c r="AG357" s="14"/>
      <c r="AH357" s="14"/>
      <c r="AI357" s="14"/>
      <c r="AJ357" s="14"/>
      <c r="AK357" s="14"/>
      <c r="AL357" s="17" t="e">
        <f t="shared" si="31"/>
        <v>#REF!</v>
      </c>
      <c r="AM357" s="26" t="e">
        <f t="shared" si="32"/>
        <v>#REF!</v>
      </c>
      <c r="AN357" s="26" t="e">
        <f t="shared" si="33"/>
        <v>#REF!</v>
      </c>
      <c r="AO357" s="26" t="e">
        <f t="shared" si="34"/>
        <v>#REF!</v>
      </c>
      <c r="AP357" s="26" t="e">
        <f t="shared" si="35"/>
        <v>#REF!</v>
      </c>
      <c r="AQ357" s="26" t="e">
        <f t="shared" si="36"/>
        <v>#REF!</v>
      </c>
    </row>
    <row r="358" spans="1:43" x14ac:dyDescent="0.2">
      <c r="A358" t="s">
        <v>464</v>
      </c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S358" s="26">
        <v>355</v>
      </c>
      <c r="T358" s="17"/>
      <c r="U358" s="14"/>
      <c r="V358" s="14">
        <v>1</v>
      </c>
      <c r="W358" s="14"/>
      <c r="X358" s="14"/>
      <c r="Y358" s="14"/>
      <c r="Z358" s="14"/>
      <c r="AA358" s="14"/>
      <c r="AB358" s="14">
        <v>1</v>
      </c>
      <c r="AC358" s="14"/>
      <c r="AD358" s="14"/>
      <c r="AE358" s="14">
        <v>1</v>
      </c>
      <c r="AF358" s="14"/>
      <c r="AG358" s="14"/>
      <c r="AH358" s="14"/>
      <c r="AI358" s="14"/>
      <c r="AJ358" s="14"/>
      <c r="AK358" s="14"/>
      <c r="AL358" s="17" t="e">
        <f t="shared" si="31"/>
        <v>#REF!</v>
      </c>
      <c r="AM358" s="26" t="e">
        <f t="shared" si="32"/>
        <v>#REF!</v>
      </c>
      <c r="AN358" s="26" t="e">
        <f t="shared" si="33"/>
        <v>#REF!</v>
      </c>
      <c r="AO358" s="26" t="e">
        <f t="shared" si="34"/>
        <v>#REF!</v>
      </c>
      <c r="AP358" s="26" t="e">
        <f t="shared" si="35"/>
        <v>#REF!</v>
      </c>
      <c r="AQ358" s="26" t="e">
        <f t="shared" si="36"/>
        <v>#REF!</v>
      </c>
    </row>
    <row r="359" spans="1:43" x14ac:dyDescent="0.2">
      <c r="A359" t="s">
        <v>465</v>
      </c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S359" s="26">
        <v>356</v>
      </c>
      <c r="T359" s="17"/>
      <c r="U359" s="14"/>
      <c r="V359" s="14">
        <v>1</v>
      </c>
      <c r="W359" s="14"/>
      <c r="X359" s="14"/>
      <c r="Y359" s="14"/>
      <c r="Z359" s="14"/>
      <c r="AA359" s="14"/>
      <c r="AB359" s="14">
        <v>1</v>
      </c>
      <c r="AC359" s="14"/>
      <c r="AD359" s="14"/>
      <c r="AE359" s="14">
        <v>1</v>
      </c>
      <c r="AF359" s="14"/>
      <c r="AG359" s="14"/>
      <c r="AH359" s="14"/>
      <c r="AI359" s="14"/>
      <c r="AJ359" s="14"/>
      <c r="AK359" s="14"/>
      <c r="AL359" s="17" t="e">
        <f t="shared" si="31"/>
        <v>#REF!</v>
      </c>
      <c r="AM359" s="26" t="e">
        <f t="shared" si="32"/>
        <v>#REF!</v>
      </c>
      <c r="AN359" s="26" t="e">
        <f t="shared" si="33"/>
        <v>#REF!</v>
      </c>
      <c r="AO359" s="26" t="e">
        <f t="shared" si="34"/>
        <v>#REF!</v>
      </c>
      <c r="AP359" s="26" t="e">
        <f t="shared" si="35"/>
        <v>#REF!</v>
      </c>
      <c r="AQ359" s="26" t="e">
        <f t="shared" si="36"/>
        <v>#REF!</v>
      </c>
    </row>
    <row r="360" spans="1:43" x14ac:dyDescent="0.2">
      <c r="A360" t="s">
        <v>466</v>
      </c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S360" s="26">
        <v>357</v>
      </c>
      <c r="T360" s="17"/>
      <c r="U360" s="14"/>
      <c r="V360" s="14"/>
      <c r="W360" s="14">
        <v>1</v>
      </c>
      <c r="X360" s="14"/>
      <c r="Y360" s="14"/>
      <c r="Z360" s="14"/>
      <c r="AA360" s="14"/>
      <c r="AB360" s="14">
        <v>1</v>
      </c>
      <c r="AC360" s="14"/>
      <c r="AD360" s="14"/>
      <c r="AE360" s="14"/>
      <c r="AF360" s="14"/>
      <c r="AG360" s="14"/>
      <c r="AH360" s="14"/>
      <c r="AI360" s="14"/>
      <c r="AJ360" s="14"/>
      <c r="AK360" s="14"/>
      <c r="AL360" s="17" t="e">
        <f t="shared" si="31"/>
        <v>#REF!</v>
      </c>
      <c r="AM360" s="26" t="e">
        <f t="shared" si="32"/>
        <v>#REF!</v>
      </c>
      <c r="AN360" s="26" t="e">
        <f t="shared" si="33"/>
        <v>#REF!</v>
      </c>
      <c r="AO360" s="26" t="e">
        <f t="shared" si="34"/>
        <v>#REF!</v>
      </c>
      <c r="AP360" s="26" t="e">
        <f t="shared" si="35"/>
        <v>#REF!</v>
      </c>
      <c r="AQ360" s="26" t="e">
        <f t="shared" si="36"/>
        <v>#REF!</v>
      </c>
    </row>
    <row r="361" spans="1:43" x14ac:dyDescent="0.2">
      <c r="A361" t="s">
        <v>467</v>
      </c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S361" s="26">
        <v>358</v>
      </c>
      <c r="T361" s="17"/>
      <c r="U361" s="14"/>
      <c r="V361" s="14"/>
      <c r="W361" s="14">
        <v>1</v>
      </c>
      <c r="X361" s="14"/>
      <c r="Y361" s="14"/>
      <c r="Z361" s="14"/>
      <c r="AA361" s="14"/>
      <c r="AB361" s="14">
        <v>1</v>
      </c>
      <c r="AC361" s="14">
        <v>1</v>
      </c>
      <c r="AD361" s="14"/>
      <c r="AE361" s="14"/>
      <c r="AF361" s="14"/>
      <c r="AG361" s="14"/>
      <c r="AH361" s="14"/>
      <c r="AI361" s="14"/>
      <c r="AJ361" s="14"/>
      <c r="AK361" s="14"/>
      <c r="AL361" s="17" t="e">
        <f t="shared" si="31"/>
        <v>#REF!</v>
      </c>
      <c r="AM361" s="26" t="e">
        <f t="shared" si="32"/>
        <v>#REF!</v>
      </c>
      <c r="AN361" s="26" t="e">
        <f t="shared" si="33"/>
        <v>#REF!</v>
      </c>
      <c r="AO361" s="26" t="e">
        <f t="shared" si="34"/>
        <v>#REF!</v>
      </c>
      <c r="AP361" s="26" t="e">
        <f t="shared" si="35"/>
        <v>#REF!</v>
      </c>
      <c r="AQ361" s="26" t="e">
        <f t="shared" si="36"/>
        <v>#REF!</v>
      </c>
    </row>
    <row r="362" spans="1:43" x14ac:dyDescent="0.2">
      <c r="A362" t="s">
        <v>468</v>
      </c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S362" s="26">
        <v>359</v>
      </c>
      <c r="T362" s="17"/>
      <c r="U362" s="14"/>
      <c r="V362" s="14"/>
      <c r="W362" s="14">
        <v>1</v>
      </c>
      <c r="X362" s="14"/>
      <c r="Y362" s="14"/>
      <c r="Z362" s="14"/>
      <c r="AA362" s="14"/>
      <c r="AB362" s="14">
        <v>1</v>
      </c>
      <c r="AC362" s="14">
        <v>1</v>
      </c>
      <c r="AD362" s="14"/>
      <c r="AE362" s="14"/>
      <c r="AF362" s="14"/>
      <c r="AG362" s="14"/>
      <c r="AH362" s="14"/>
      <c r="AI362" s="14"/>
      <c r="AJ362" s="14"/>
      <c r="AK362" s="14"/>
      <c r="AL362" s="17" t="e">
        <f t="shared" si="31"/>
        <v>#REF!</v>
      </c>
      <c r="AM362" s="26" t="e">
        <f t="shared" si="32"/>
        <v>#REF!</v>
      </c>
      <c r="AN362" s="26" t="e">
        <f t="shared" si="33"/>
        <v>#REF!</v>
      </c>
      <c r="AO362" s="26" t="e">
        <f t="shared" si="34"/>
        <v>#REF!</v>
      </c>
      <c r="AP362" s="26" t="e">
        <f t="shared" si="35"/>
        <v>#REF!</v>
      </c>
      <c r="AQ362" s="26" t="e">
        <f t="shared" si="36"/>
        <v>#REF!</v>
      </c>
    </row>
    <row r="363" spans="1:43" x14ac:dyDescent="0.2">
      <c r="A363" t="s">
        <v>469</v>
      </c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S363" s="26">
        <v>360</v>
      </c>
      <c r="T363" s="17"/>
      <c r="U363" s="14"/>
      <c r="V363" s="14"/>
      <c r="W363" s="14">
        <v>1</v>
      </c>
      <c r="X363" s="14"/>
      <c r="Y363" s="14"/>
      <c r="Z363" s="14"/>
      <c r="AA363" s="14"/>
      <c r="AB363" s="14">
        <v>1</v>
      </c>
      <c r="AC363" s="14">
        <v>1</v>
      </c>
      <c r="AD363" s="14"/>
      <c r="AE363" s="14"/>
      <c r="AF363" s="14"/>
      <c r="AG363" s="14"/>
      <c r="AH363" s="14"/>
      <c r="AI363" s="14"/>
      <c r="AJ363" s="14"/>
      <c r="AK363" s="14"/>
      <c r="AL363" s="17" t="e">
        <f t="shared" si="31"/>
        <v>#REF!</v>
      </c>
      <c r="AM363" s="26" t="e">
        <f t="shared" si="32"/>
        <v>#REF!</v>
      </c>
      <c r="AN363" s="26" t="e">
        <f t="shared" si="33"/>
        <v>#REF!</v>
      </c>
      <c r="AO363" s="26" t="e">
        <f t="shared" si="34"/>
        <v>#REF!</v>
      </c>
      <c r="AP363" s="26" t="e">
        <f t="shared" si="35"/>
        <v>#REF!</v>
      </c>
      <c r="AQ363" s="26" t="e">
        <f t="shared" si="36"/>
        <v>#REF!</v>
      </c>
    </row>
    <row r="364" spans="1:43" x14ac:dyDescent="0.2">
      <c r="A364" t="s">
        <v>470</v>
      </c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S364" s="26">
        <v>361</v>
      </c>
      <c r="T364" s="17"/>
      <c r="U364" s="14"/>
      <c r="V364" s="14"/>
      <c r="W364" s="14">
        <v>1</v>
      </c>
      <c r="X364" s="14"/>
      <c r="Y364" s="14"/>
      <c r="Z364" s="14"/>
      <c r="AA364" s="14"/>
      <c r="AB364" s="14">
        <v>1</v>
      </c>
      <c r="AC364" s="14">
        <v>1</v>
      </c>
      <c r="AD364" s="14"/>
      <c r="AE364" s="14"/>
      <c r="AF364" s="14"/>
      <c r="AG364" s="14"/>
      <c r="AH364" s="14"/>
      <c r="AI364" s="14"/>
      <c r="AJ364" s="14"/>
      <c r="AK364" s="14"/>
      <c r="AL364" s="17" t="e">
        <f t="shared" si="31"/>
        <v>#REF!</v>
      </c>
      <c r="AM364" s="26" t="e">
        <f t="shared" si="32"/>
        <v>#REF!</v>
      </c>
      <c r="AN364" s="26" t="e">
        <f t="shared" si="33"/>
        <v>#REF!</v>
      </c>
      <c r="AO364" s="26" t="e">
        <f t="shared" si="34"/>
        <v>#REF!</v>
      </c>
      <c r="AP364" s="26" t="e">
        <f t="shared" si="35"/>
        <v>#REF!</v>
      </c>
      <c r="AQ364" s="26" t="e">
        <f t="shared" si="36"/>
        <v>#REF!</v>
      </c>
    </row>
    <row r="365" spans="1:43" x14ac:dyDescent="0.2">
      <c r="A365" t="s">
        <v>471</v>
      </c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S365" s="26">
        <v>362</v>
      </c>
      <c r="T365" s="17"/>
      <c r="U365" s="14"/>
      <c r="V365" s="14"/>
      <c r="W365" s="14">
        <v>1</v>
      </c>
      <c r="X365" s="14"/>
      <c r="Y365" s="14"/>
      <c r="Z365" s="14"/>
      <c r="AA365" s="14"/>
      <c r="AB365" s="14">
        <v>1</v>
      </c>
      <c r="AC365" s="14">
        <v>1</v>
      </c>
      <c r="AD365" s="14"/>
      <c r="AE365" s="14"/>
      <c r="AF365" s="14"/>
      <c r="AG365" s="14"/>
      <c r="AH365" s="14"/>
      <c r="AI365" s="14"/>
      <c r="AJ365" s="14"/>
      <c r="AK365" s="14"/>
      <c r="AL365" s="17" t="e">
        <f t="shared" si="31"/>
        <v>#REF!</v>
      </c>
      <c r="AM365" s="26" t="e">
        <f t="shared" si="32"/>
        <v>#REF!</v>
      </c>
      <c r="AN365" s="26" t="e">
        <f t="shared" si="33"/>
        <v>#REF!</v>
      </c>
      <c r="AO365" s="26" t="e">
        <f t="shared" si="34"/>
        <v>#REF!</v>
      </c>
      <c r="AP365" s="26" t="e">
        <f t="shared" si="35"/>
        <v>#REF!</v>
      </c>
      <c r="AQ365" s="26" t="e">
        <f t="shared" si="36"/>
        <v>#REF!</v>
      </c>
    </row>
    <row r="366" spans="1:43" x14ac:dyDescent="0.2">
      <c r="A366" t="s">
        <v>472</v>
      </c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S366" s="26">
        <v>363</v>
      </c>
      <c r="T366" s="17"/>
      <c r="U366" s="14"/>
      <c r="V366" s="14"/>
      <c r="W366" s="14">
        <v>1</v>
      </c>
      <c r="X366" s="14"/>
      <c r="Y366" s="14"/>
      <c r="Z366" s="14"/>
      <c r="AA366" s="14"/>
      <c r="AB366" s="14">
        <v>1</v>
      </c>
      <c r="AC366" s="14">
        <v>1</v>
      </c>
      <c r="AD366" s="14"/>
      <c r="AE366" s="14"/>
      <c r="AF366" s="14"/>
      <c r="AG366" s="14"/>
      <c r="AH366" s="14"/>
      <c r="AI366" s="14"/>
      <c r="AJ366" s="14"/>
      <c r="AK366" s="14"/>
      <c r="AL366" s="17" t="e">
        <f t="shared" si="31"/>
        <v>#REF!</v>
      </c>
      <c r="AM366" s="26" t="e">
        <f t="shared" si="32"/>
        <v>#REF!</v>
      </c>
      <c r="AN366" s="26" t="e">
        <f t="shared" si="33"/>
        <v>#REF!</v>
      </c>
      <c r="AO366" s="26" t="e">
        <f t="shared" si="34"/>
        <v>#REF!</v>
      </c>
      <c r="AP366" s="26" t="e">
        <f t="shared" si="35"/>
        <v>#REF!</v>
      </c>
      <c r="AQ366" s="26" t="e">
        <f t="shared" si="36"/>
        <v>#REF!</v>
      </c>
    </row>
    <row r="367" spans="1:43" x14ac:dyDescent="0.2">
      <c r="A367" t="s">
        <v>473</v>
      </c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S367" s="26">
        <v>364</v>
      </c>
      <c r="T367" s="17"/>
      <c r="U367" s="14"/>
      <c r="V367" s="14"/>
      <c r="W367" s="14">
        <v>1</v>
      </c>
      <c r="X367" s="14"/>
      <c r="Y367" s="14"/>
      <c r="Z367" s="14"/>
      <c r="AA367" s="14"/>
      <c r="AB367" s="14">
        <v>1</v>
      </c>
      <c r="AC367" s="14">
        <v>1</v>
      </c>
      <c r="AD367" s="14"/>
      <c r="AE367" s="14"/>
      <c r="AF367" s="14"/>
      <c r="AG367" s="14"/>
      <c r="AH367" s="14"/>
      <c r="AI367" s="14"/>
      <c r="AJ367" s="14"/>
      <c r="AK367" s="14"/>
      <c r="AL367" s="17" t="e">
        <f t="shared" si="31"/>
        <v>#REF!</v>
      </c>
      <c r="AM367" s="26" t="e">
        <f t="shared" si="32"/>
        <v>#REF!</v>
      </c>
      <c r="AN367" s="26" t="e">
        <f t="shared" si="33"/>
        <v>#REF!</v>
      </c>
      <c r="AO367" s="26" t="e">
        <f t="shared" si="34"/>
        <v>#REF!</v>
      </c>
      <c r="AP367" s="26" t="e">
        <f t="shared" si="35"/>
        <v>#REF!</v>
      </c>
      <c r="AQ367" s="26" t="e">
        <f t="shared" si="36"/>
        <v>#REF!</v>
      </c>
    </row>
    <row r="368" spans="1:43" x14ac:dyDescent="0.2">
      <c r="A368" t="s">
        <v>474</v>
      </c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S368" s="26">
        <v>365</v>
      </c>
      <c r="T368" s="17"/>
      <c r="U368" s="14"/>
      <c r="V368" s="14"/>
      <c r="W368" s="14">
        <v>1</v>
      </c>
      <c r="X368" s="14"/>
      <c r="Y368" s="14"/>
      <c r="Z368" s="14"/>
      <c r="AA368" s="14"/>
      <c r="AB368" s="14">
        <v>1</v>
      </c>
      <c r="AC368" s="14">
        <v>1</v>
      </c>
      <c r="AD368" s="14"/>
      <c r="AE368" s="14"/>
      <c r="AF368" s="14"/>
      <c r="AG368" s="14"/>
      <c r="AH368" s="14"/>
      <c r="AI368" s="14"/>
      <c r="AJ368" s="14"/>
      <c r="AK368" s="14"/>
      <c r="AL368" s="17" t="e">
        <f t="shared" si="31"/>
        <v>#REF!</v>
      </c>
      <c r="AM368" s="26" t="e">
        <f t="shared" si="32"/>
        <v>#REF!</v>
      </c>
      <c r="AN368" s="26" t="e">
        <f t="shared" si="33"/>
        <v>#REF!</v>
      </c>
      <c r="AO368" s="26" t="e">
        <f t="shared" si="34"/>
        <v>#REF!</v>
      </c>
      <c r="AP368" s="26" t="e">
        <f t="shared" si="35"/>
        <v>#REF!</v>
      </c>
      <c r="AQ368" s="26" t="e">
        <f t="shared" si="36"/>
        <v>#REF!</v>
      </c>
    </row>
    <row r="369" spans="1:43" x14ac:dyDescent="0.2">
      <c r="A369" t="s">
        <v>475</v>
      </c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S369" s="26">
        <v>366</v>
      </c>
      <c r="T369" s="17"/>
      <c r="U369" s="14"/>
      <c r="V369" s="14"/>
      <c r="W369" s="14">
        <v>1</v>
      </c>
      <c r="X369" s="14"/>
      <c r="Y369" s="14"/>
      <c r="Z369" s="14"/>
      <c r="AA369" s="14"/>
      <c r="AB369" s="14">
        <v>1</v>
      </c>
      <c r="AC369" s="14"/>
      <c r="AD369" s="14">
        <v>1</v>
      </c>
      <c r="AE369" s="14"/>
      <c r="AF369" s="14"/>
      <c r="AG369" s="14"/>
      <c r="AH369" s="14"/>
      <c r="AI369" s="14"/>
      <c r="AJ369" s="14"/>
      <c r="AK369" s="14"/>
      <c r="AL369" s="17" t="e">
        <f t="shared" si="31"/>
        <v>#REF!</v>
      </c>
      <c r="AM369" s="26" t="e">
        <f t="shared" si="32"/>
        <v>#REF!</v>
      </c>
      <c r="AN369" s="26" t="e">
        <f t="shared" si="33"/>
        <v>#REF!</v>
      </c>
      <c r="AO369" s="26" t="e">
        <f t="shared" si="34"/>
        <v>#REF!</v>
      </c>
      <c r="AP369" s="26" t="e">
        <f t="shared" si="35"/>
        <v>#REF!</v>
      </c>
      <c r="AQ369" s="26" t="e">
        <f t="shared" si="36"/>
        <v>#REF!</v>
      </c>
    </row>
    <row r="370" spans="1:43" x14ac:dyDescent="0.2">
      <c r="A370" t="s">
        <v>476</v>
      </c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S370" s="26">
        <v>367</v>
      </c>
      <c r="T370" s="17"/>
      <c r="U370" s="14"/>
      <c r="V370" s="14"/>
      <c r="W370" s="14">
        <v>1</v>
      </c>
      <c r="X370" s="14"/>
      <c r="Y370" s="14"/>
      <c r="Z370" s="14"/>
      <c r="AA370" s="14"/>
      <c r="AB370" s="14">
        <v>1</v>
      </c>
      <c r="AC370" s="14"/>
      <c r="AD370" s="14">
        <v>1</v>
      </c>
      <c r="AE370" s="14"/>
      <c r="AF370" s="14"/>
      <c r="AG370" s="14"/>
      <c r="AH370" s="14"/>
      <c r="AI370" s="14"/>
      <c r="AJ370" s="14"/>
      <c r="AK370" s="14"/>
      <c r="AL370" s="17" t="e">
        <f t="shared" si="31"/>
        <v>#REF!</v>
      </c>
      <c r="AM370" s="26" t="e">
        <f t="shared" si="32"/>
        <v>#REF!</v>
      </c>
      <c r="AN370" s="26" t="e">
        <f t="shared" si="33"/>
        <v>#REF!</v>
      </c>
      <c r="AO370" s="26" t="e">
        <f t="shared" si="34"/>
        <v>#REF!</v>
      </c>
      <c r="AP370" s="26" t="e">
        <f t="shared" si="35"/>
        <v>#REF!</v>
      </c>
      <c r="AQ370" s="26" t="e">
        <f t="shared" si="36"/>
        <v>#REF!</v>
      </c>
    </row>
    <row r="371" spans="1:43" x14ac:dyDescent="0.2">
      <c r="A371" t="s">
        <v>477</v>
      </c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S371" s="26">
        <v>368</v>
      </c>
      <c r="T371" s="17"/>
      <c r="U371" s="14"/>
      <c r="V371" s="14"/>
      <c r="W371" s="14">
        <v>1</v>
      </c>
      <c r="X371" s="14"/>
      <c r="Y371" s="14"/>
      <c r="Z371" s="14"/>
      <c r="AA371" s="14"/>
      <c r="AB371" s="14">
        <v>1</v>
      </c>
      <c r="AC371" s="14"/>
      <c r="AD371" s="14">
        <v>1</v>
      </c>
      <c r="AE371" s="14"/>
      <c r="AF371" s="14"/>
      <c r="AG371" s="14"/>
      <c r="AH371" s="14"/>
      <c r="AI371" s="14"/>
      <c r="AJ371" s="14"/>
      <c r="AK371" s="14"/>
      <c r="AL371" s="17" t="e">
        <f t="shared" si="31"/>
        <v>#REF!</v>
      </c>
      <c r="AM371" s="26" t="e">
        <f t="shared" si="32"/>
        <v>#REF!</v>
      </c>
      <c r="AN371" s="26" t="e">
        <f t="shared" si="33"/>
        <v>#REF!</v>
      </c>
      <c r="AO371" s="26" t="e">
        <f t="shared" si="34"/>
        <v>#REF!</v>
      </c>
      <c r="AP371" s="26" t="e">
        <f t="shared" si="35"/>
        <v>#REF!</v>
      </c>
      <c r="AQ371" s="26" t="e">
        <f t="shared" si="36"/>
        <v>#REF!</v>
      </c>
    </row>
    <row r="372" spans="1:43" x14ac:dyDescent="0.2">
      <c r="A372" t="s">
        <v>478</v>
      </c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S372" s="26">
        <v>369</v>
      </c>
      <c r="T372" s="17"/>
      <c r="U372" s="14"/>
      <c r="V372" s="14"/>
      <c r="W372" s="14">
        <v>1</v>
      </c>
      <c r="X372" s="14"/>
      <c r="Y372" s="14"/>
      <c r="Z372" s="14"/>
      <c r="AA372" s="14"/>
      <c r="AB372" s="14">
        <v>1</v>
      </c>
      <c r="AC372" s="14"/>
      <c r="AD372" s="14">
        <v>1</v>
      </c>
      <c r="AE372" s="14"/>
      <c r="AF372" s="14"/>
      <c r="AG372" s="14"/>
      <c r="AH372" s="14"/>
      <c r="AI372" s="14"/>
      <c r="AJ372" s="14"/>
      <c r="AK372" s="14"/>
      <c r="AL372" s="17" t="e">
        <f t="shared" si="31"/>
        <v>#REF!</v>
      </c>
      <c r="AM372" s="26" t="e">
        <f t="shared" si="32"/>
        <v>#REF!</v>
      </c>
      <c r="AN372" s="26" t="e">
        <f t="shared" si="33"/>
        <v>#REF!</v>
      </c>
      <c r="AO372" s="26" t="e">
        <f t="shared" si="34"/>
        <v>#REF!</v>
      </c>
      <c r="AP372" s="26" t="e">
        <f t="shared" si="35"/>
        <v>#REF!</v>
      </c>
      <c r="AQ372" s="26" t="e">
        <f t="shared" si="36"/>
        <v>#REF!</v>
      </c>
    </row>
    <row r="373" spans="1:43" x14ac:dyDescent="0.2">
      <c r="A373" t="s">
        <v>479</v>
      </c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S373" s="26">
        <v>370</v>
      </c>
      <c r="T373" s="17"/>
      <c r="U373" s="14"/>
      <c r="V373" s="14"/>
      <c r="W373" s="14">
        <v>1</v>
      </c>
      <c r="X373" s="14"/>
      <c r="Y373" s="14"/>
      <c r="Z373" s="14"/>
      <c r="AA373" s="14"/>
      <c r="AB373" s="14">
        <v>1</v>
      </c>
      <c r="AC373" s="14"/>
      <c r="AD373" s="14">
        <v>1</v>
      </c>
      <c r="AE373" s="14"/>
      <c r="AF373" s="14"/>
      <c r="AG373" s="14"/>
      <c r="AH373" s="14"/>
      <c r="AI373" s="14"/>
      <c r="AJ373" s="14"/>
      <c r="AK373" s="14"/>
      <c r="AL373" s="17" t="e">
        <f t="shared" si="31"/>
        <v>#REF!</v>
      </c>
      <c r="AM373" s="26" t="e">
        <f t="shared" si="32"/>
        <v>#REF!</v>
      </c>
      <c r="AN373" s="26" t="e">
        <f t="shared" si="33"/>
        <v>#REF!</v>
      </c>
      <c r="AO373" s="26" t="e">
        <f t="shared" si="34"/>
        <v>#REF!</v>
      </c>
      <c r="AP373" s="26" t="e">
        <f t="shared" si="35"/>
        <v>#REF!</v>
      </c>
      <c r="AQ373" s="26" t="e">
        <f t="shared" si="36"/>
        <v>#REF!</v>
      </c>
    </row>
    <row r="374" spans="1:43" x14ac:dyDescent="0.2">
      <c r="A374" t="s">
        <v>480</v>
      </c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S374" s="26">
        <v>371</v>
      </c>
      <c r="T374" s="17"/>
      <c r="U374" s="14"/>
      <c r="V374" s="14"/>
      <c r="W374" s="14">
        <v>1</v>
      </c>
      <c r="X374" s="14"/>
      <c r="Y374" s="14"/>
      <c r="Z374" s="14"/>
      <c r="AA374" s="14"/>
      <c r="AB374" s="14">
        <v>1</v>
      </c>
      <c r="AC374" s="14"/>
      <c r="AD374" s="14"/>
      <c r="AE374" s="14"/>
      <c r="AF374" s="14">
        <v>1</v>
      </c>
      <c r="AG374" s="14"/>
      <c r="AH374" s="14"/>
      <c r="AI374" s="14"/>
      <c r="AJ374" s="14"/>
      <c r="AK374" s="14"/>
      <c r="AL374" s="17" t="e">
        <f t="shared" si="31"/>
        <v>#REF!</v>
      </c>
      <c r="AM374" s="26" t="e">
        <f t="shared" si="32"/>
        <v>#REF!</v>
      </c>
      <c r="AN374" s="26" t="e">
        <f t="shared" si="33"/>
        <v>#REF!</v>
      </c>
      <c r="AO374" s="26" t="e">
        <f t="shared" si="34"/>
        <v>#REF!</v>
      </c>
      <c r="AP374" s="26" t="e">
        <f t="shared" si="35"/>
        <v>#REF!</v>
      </c>
      <c r="AQ374" s="26" t="e">
        <f t="shared" si="36"/>
        <v>#REF!</v>
      </c>
    </row>
    <row r="375" spans="1:43" x14ac:dyDescent="0.2">
      <c r="A375" t="s">
        <v>481</v>
      </c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S375" s="26">
        <v>372</v>
      </c>
      <c r="T375" s="17"/>
      <c r="U375" s="14"/>
      <c r="V375" s="14"/>
      <c r="W375" s="14">
        <v>1</v>
      </c>
      <c r="X375" s="14"/>
      <c r="Y375" s="14"/>
      <c r="Z375" s="14"/>
      <c r="AA375" s="14"/>
      <c r="AB375" s="14">
        <v>1</v>
      </c>
      <c r="AC375" s="14"/>
      <c r="AD375" s="14"/>
      <c r="AE375" s="14"/>
      <c r="AF375" s="14">
        <v>1</v>
      </c>
      <c r="AG375" s="14"/>
      <c r="AH375" s="14"/>
      <c r="AI375" s="14"/>
      <c r="AJ375" s="14"/>
      <c r="AK375" s="14"/>
      <c r="AL375" s="17" t="e">
        <f t="shared" si="31"/>
        <v>#REF!</v>
      </c>
      <c r="AM375" s="26" t="e">
        <f t="shared" si="32"/>
        <v>#REF!</v>
      </c>
      <c r="AN375" s="26" t="e">
        <f t="shared" si="33"/>
        <v>#REF!</v>
      </c>
      <c r="AO375" s="26" t="e">
        <f t="shared" si="34"/>
        <v>#REF!</v>
      </c>
      <c r="AP375" s="26" t="e">
        <f t="shared" si="35"/>
        <v>#REF!</v>
      </c>
      <c r="AQ375" s="26" t="e">
        <f t="shared" si="36"/>
        <v>#REF!</v>
      </c>
    </row>
    <row r="376" spans="1:43" x14ac:dyDescent="0.2">
      <c r="A376" t="s">
        <v>482</v>
      </c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S376" s="26">
        <v>373</v>
      </c>
      <c r="T376" s="17"/>
      <c r="U376" s="14"/>
      <c r="V376" s="14"/>
      <c r="W376" s="14">
        <v>1</v>
      </c>
      <c r="X376" s="14"/>
      <c r="Y376" s="14"/>
      <c r="Z376" s="14"/>
      <c r="AA376" s="14"/>
      <c r="AB376" s="14">
        <v>1</v>
      </c>
      <c r="AC376" s="14"/>
      <c r="AD376" s="14"/>
      <c r="AE376" s="14">
        <v>1</v>
      </c>
      <c r="AF376" s="14"/>
      <c r="AG376" s="14"/>
      <c r="AH376" s="14"/>
      <c r="AI376" s="14"/>
      <c r="AJ376" s="14"/>
      <c r="AK376" s="14"/>
      <c r="AL376" s="17" t="e">
        <f t="shared" si="31"/>
        <v>#REF!</v>
      </c>
      <c r="AM376" s="26" t="e">
        <f t="shared" si="32"/>
        <v>#REF!</v>
      </c>
      <c r="AN376" s="26" t="e">
        <f t="shared" si="33"/>
        <v>#REF!</v>
      </c>
      <c r="AO376" s="26" t="e">
        <f t="shared" si="34"/>
        <v>#REF!</v>
      </c>
      <c r="AP376" s="26" t="e">
        <f t="shared" si="35"/>
        <v>#REF!</v>
      </c>
      <c r="AQ376" s="26" t="e">
        <f t="shared" si="36"/>
        <v>#REF!</v>
      </c>
    </row>
    <row r="377" spans="1:43" x14ac:dyDescent="0.2">
      <c r="A377" t="s">
        <v>483</v>
      </c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S377" s="26">
        <v>374</v>
      </c>
      <c r="T377" s="17"/>
      <c r="U377" s="14"/>
      <c r="V377" s="14"/>
      <c r="W377" s="14">
        <v>1</v>
      </c>
      <c r="X377" s="14"/>
      <c r="Y377" s="14"/>
      <c r="Z377" s="14"/>
      <c r="AA377" s="14"/>
      <c r="AB377" s="14">
        <v>1</v>
      </c>
      <c r="AC377" s="14"/>
      <c r="AD377" s="14"/>
      <c r="AE377" s="14">
        <v>1</v>
      </c>
      <c r="AF377" s="14"/>
      <c r="AG377" s="14"/>
      <c r="AH377" s="14"/>
      <c r="AI377" s="14"/>
      <c r="AJ377" s="14"/>
      <c r="AK377" s="14"/>
      <c r="AL377" s="17" t="e">
        <f t="shared" si="31"/>
        <v>#REF!</v>
      </c>
      <c r="AM377" s="26" t="e">
        <f t="shared" si="32"/>
        <v>#REF!</v>
      </c>
      <c r="AN377" s="26" t="e">
        <f t="shared" si="33"/>
        <v>#REF!</v>
      </c>
      <c r="AO377" s="26" t="e">
        <f t="shared" si="34"/>
        <v>#REF!</v>
      </c>
      <c r="AP377" s="26" t="e">
        <f t="shared" si="35"/>
        <v>#REF!</v>
      </c>
      <c r="AQ377" s="26" t="e">
        <f t="shared" si="36"/>
        <v>#REF!</v>
      </c>
    </row>
    <row r="378" spans="1:43" x14ac:dyDescent="0.2">
      <c r="A378" t="s">
        <v>484</v>
      </c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S378" s="26">
        <v>375</v>
      </c>
      <c r="T378" s="17"/>
      <c r="U378" s="14"/>
      <c r="V378" s="14"/>
      <c r="W378" s="14">
        <v>1</v>
      </c>
      <c r="X378" s="14"/>
      <c r="Y378" s="14"/>
      <c r="Z378" s="14"/>
      <c r="AA378" s="14"/>
      <c r="AB378" s="14">
        <v>1</v>
      </c>
      <c r="AC378" s="14"/>
      <c r="AD378" s="14"/>
      <c r="AE378" s="14">
        <v>1</v>
      </c>
      <c r="AF378" s="14"/>
      <c r="AG378" s="14"/>
      <c r="AH378" s="14"/>
      <c r="AI378" s="14"/>
      <c r="AJ378" s="14"/>
      <c r="AK378" s="14"/>
      <c r="AL378" s="17" t="e">
        <f t="shared" si="31"/>
        <v>#REF!</v>
      </c>
      <c r="AM378" s="26" t="e">
        <f t="shared" si="32"/>
        <v>#REF!</v>
      </c>
      <c r="AN378" s="26" t="e">
        <f t="shared" si="33"/>
        <v>#REF!</v>
      </c>
      <c r="AO378" s="26" t="e">
        <f t="shared" si="34"/>
        <v>#REF!</v>
      </c>
      <c r="AP378" s="26" t="e">
        <f t="shared" si="35"/>
        <v>#REF!</v>
      </c>
      <c r="AQ378" s="26" t="e">
        <f t="shared" si="36"/>
        <v>#REF!</v>
      </c>
    </row>
    <row r="379" spans="1:43" x14ac:dyDescent="0.2">
      <c r="A379" t="s">
        <v>485</v>
      </c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S379" s="26">
        <v>376</v>
      </c>
      <c r="T379" s="17"/>
      <c r="U379" s="14"/>
      <c r="V379" s="14"/>
      <c r="W379" s="14">
        <v>1</v>
      </c>
      <c r="X379" s="14"/>
      <c r="Y379" s="14"/>
      <c r="Z379" s="14"/>
      <c r="AA379" s="14"/>
      <c r="AB379" s="14">
        <v>1</v>
      </c>
      <c r="AC379" s="14"/>
      <c r="AD379" s="14"/>
      <c r="AE379" s="14">
        <v>1</v>
      </c>
      <c r="AF379" s="14"/>
      <c r="AG379" s="14"/>
      <c r="AH379" s="14"/>
      <c r="AI379" s="14"/>
      <c r="AJ379" s="14"/>
      <c r="AK379" s="14"/>
      <c r="AL379" s="17" t="e">
        <f t="shared" si="31"/>
        <v>#REF!</v>
      </c>
      <c r="AM379" s="26" t="e">
        <f t="shared" si="32"/>
        <v>#REF!</v>
      </c>
      <c r="AN379" s="26" t="e">
        <f t="shared" si="33"/>
        <v>#REF!</v>
      </c>
      <c r="AO379" s="26" t="e">
        <f t="shared" si="34"/>
        <v>#REF!</v>
      </c>
      <c r="AP379" s="26" t="e">
        <f t="shared" si="35"/>
        <v>#REF!</v>
      </c>
      <c r="AQ379" s="26" t="e">
        <f t="shared" si="36"/>
        <v>#REF!</v>
      </c>
    </row>
    <row r="380" spans="1:43" x14ac:dyDescent="0.2">
      <c r="A380" t="s">
        <v>486</v>
      </c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S380" s="26">
        <v>377</v>
      </c>
      <c r="T380" s="17"/>
      <c r="U380" s="14"/>
      <c r="V380" s="14"/>
      <c r="W380" s="14">
        <v>1</v>
      </c>
      <c r="X380" s="14"/>
      <c r="Y380" s="14"/>
      <c r="Z380" s="14"/>
      <c r="AA380" s="14"/>
      <c r="AB380" s="14">
        <v>1</v>
      </c>
      <c r="AC380" s="14"/>
      <c r="AD380" s="14"/>
      <c r="AE380" s="14">
        <v>1</v>
      </c>
      <c r="AF380" s="14"/>
      <c r="AG380" s="14"/>
      <c r="AH380" s="14"/>
      <c r="AI380" s="14"/>
      <c r="AJ380" s="14"/>
      <c r="AK380" s="14"/>
      <c r="AL380" s="17" t="e">
        <f t="shared" si="31"/>
        <v>#REF!</v>
      </c>
      <c r="AM380" s="26" t="e">
        <f t="shared" si="32"/>
        <v>#REF!</v>
      </c>
      <c r="AN380" s="26" t="e">
        <f t="shared" si="33"/>
        <v>#REF!</v>
      </c>
      <c r="AO380" s="26" t="e">
        <f t="shared" si="34"/>
        <v>#REF!</v>
      </c>
      <c r="AP380" s="26" t="e">
        <f t="shared" si="35"/>
        <v>#REF!</v>
      </c>
      <c r="AQ380" s="26" t="e">
        <f t="shared" si="36"/>
        <v>#REF!</v>
      </c>
    </row>
    <row r="381" spans="1:43" x14ac:dyDescent="0.2">
      <c r="A381" t="s">
        <v>487</v>
      </c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S381" s="26">
        <v>378</v>
      </c>
      <c r="T381" s="17"/>
      <c r="U381" s="14"/>
      <c r="V381" s="14"/>
      <c r="W381" s="14">
        <v>1</v>
      </c>
      <c r="X381" s="14"/>
      <c r="Y381" s="14"/>
      <c r="Z381" s="14"/>
      <c r="AA381" s="14"/>
      <c r="AB381" s="14">
        <v>1</v>
      </c>
      <c r="AC381" s="14"/>
      <c r="AD381" s="14"/>
      <c r="AE381" s="14">
        <v>1</v>
      </c>
      <c r="AF381" s="14"/>
      <c r="AG381" s="14"/>
      <c r="AH381" s="14"/>
      <c r="AI381" s="14"/>
      <c r="AJ381" s="14"/>
      <c r="AK381" s="14"/>
      <c r="AL381" s="17" t="e">
        <f t="shared" si="31"/>
        <v>#REF!</v>
      </c>
      <c r="AM381" s="26" t="e">
        <f t="shared" si="32"/>
        <v>#REF!</v>
      </c>
      <c r="AN381" s="26" t="e">
        <f t="shared" si="33"/>
        <v>#REF!</v>
      </c>
      <c r="AO381" s="26" t="e">
        <f t="shared" si="34"/>
        <v>#REF!</v>
      </c>
      <c r="AP381" s="26" t="e">
        <f t="shared" si="35"/>
        <v>#REF!</v>
      </c>
      <c r="AQ381" s="26" t="e">
        <f t="shared" si="36"/>
        <v>#REF!</v>
      </c>
    </row>
    <row r="382" spans="1:43" x14ac:dyDescent="0.2">
      <c r="A382" t="s">
        <v>488</v>
      </c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S382" s="26">
        <v>379</v>
      </c>
      <c r="T382" s="17"/>
      <c r="U382" s="14">
        <v>1</v>
      </c>
      <c r="V382" s="14"/>
      <c r="W382" s="14"/>
      <c r="X382" s="14"/>
      <c r="Y382" s="14"/>
      <c r="Z382" s="14"/>
      <c r="AA382" s="14"/>
      <c r="AB382" s="14">
        <v>1</v>
      </c>
      <c r="AC382" s="14"/>
      <c r="AD382" s="14"/>
      <c r="AE382" s="14"/>
      <c r="AF382" s="14"/>
      <c r="AG382" s="14"/>
      <c r="AH382" s="14"/>
      <c r="AI382" s="14"/>
      <c r="AJ382" s="14"/>
      <c r="AK382" s="14"/>
      <c r="AL382" s="17" t="e">
        <f t="shared" si="31"/>
        <v>#REF!</v>
      </c>
      <c r="AM382" s="26" t="e">
        <f t="shared" si="32"/>
        <v>#REF!</v>
      </c>
      <c r="AN382" s="26" t="e">
        <f t="shared" si="33"/>
        <v>#REF!</v>
      </c>
      <c r="AO382" s="26" t="e">
        <f t="shared" si="34"/>
        <v>#REF!</v>
      </c>
      <c r="AP382" s="26" t="e">
        <f t="shared" si="35"/>
        <v>#REF!</v>
      </c>
      <c r="AQ382" s="26" t="e">
        <f t="shared" si="36"/>
        <v>#REF!</v>
      </c>
    </row>
    <row r="383" spans="1:43" x14ac:dyDescent="0.2">
      <c r="A383" t="s">
        <v>489</v>
      </c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S383" s="26">
        <v>380</v>
      </c>
      <c r="T383" s="17"/>
      <c r="U383" s="14"/>
      <c r="V383" s="14"/>
      <c r="W383" s="14"/>
      <c r="X383" s="14">
        <v>1</v>
      </c>
      <c r="Y383" s="14"/>
      <c r="Z383" s="14"/>
      <c r="AA383" s="14"/>
      <c r="AB383" s="14">
        <v>1</v>
      </c>
      <c r="AC383" s="14"/>
      <c r="AD383" s="14"/>
      <c r="AE383" s="14"/>
      <c r="AF383" s="14"/>
      <c r="AG383" s="14"/>
      <c r="AH383" s="14"/>
      <c r="AI383" s="14"/>
      <c r="AJ383" s="14"/>
      <c r="AK383" s="14"/>
      <c r="AL383" s="17" t="e">
        <f t="shared" si="31"/>
        <v>#REF!</v>
      </c>
      <c r="AM383" s="26" t="e">
        <f t="shared" si="32"/>
        <v>#REF!</v>
      </c>
      <c r="AN383" s="26" t="e">
        <f t="shared" si="33"/>
        <v>#REF!</v>
      </c>
      <c r="AO383" s="26" t="e">
        <f t="shared" si="34"/>
        <v>#REF!</v>
      </c>
      <c r="AP383" s="26" t="e">
        <f t="shared" si="35"/>
        <v>#REF!</v>
      </c>
      <c r="AQ383" s="26" t="e">
        <f t="shared" si="36"/>
        <v>#REF!</v>
      </c>
    </row>
    <row r="384" spans="1:43" x14ac:dyDescent="0.2">
      <c r="A384" t="s">
        <v>490</v>
      </c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S384" s="26">
        <v>381</v>
      </c>
      <c r="T384" s="17"/>
      <c r="U384" s="14"/>
      <c r="V384" s="14"/>
      <c r="W384" s="14"/>
      <c r="X384" s="14"/>
      <c r="Y384" s="14">
        <v>1</v>
      </c>
      <c r="Z384" s="14"/>
      <c r="AA384" s="14"/>
      <c r="AB384" s="14">
        <v>1</v>
      </c>
      <c r="AC384" s="14"/>
      <c r="AD384" s="14"/>
      <c r="AE384" s="14"/>
      <c r="AF384" s="14"/>
      <c r="AG384" s="14"/>
      <c r="AH384" s="14"/>
      <c r="AI384" s="14"/>
      <c r="AJ384" s="14"/>
      <c r="AK384" s="14"/>
      <c r="AL384" s="17" t="e">
        <f t="shared" si="31"/>
        <v>#REF!</v>
      </c>
      <c r="AM384" s="26" t="e">
        <f t="shared" si="32"/>
        <v>#REF!</v>
      </c>
      <c r="AN384" s="26" t="e">
        <f t="shared" si="33"/>
        <v>#REF!</v>
      </c>
      <c r="AO384" s="26" t="e">
        <f t="shared" si="34"/>
        <v>#REF!</v>
      </c>
      <c r="AP384" s="26" t="e">
        <f t="shared" si="35"/>
        <v>#REF!</v>
      </c>
      <c r="AQ384" s="26" t="e">
        <f t="shared" si="36"/>
        <v>#REF!</v>
      </c>
    </row>
    <row r="385" spans="1:43" x14ac:dyDescent="0.2">
      <c r="A385" t="s">
        <v>491</v>
      </c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S385" s="26">
        <v>382</v>
      </c>
      <c r="T385" s="17"/>
      <c r="U385" s="14"/>
      <c r="V385" s="14">
        <v>1</v>
      </c>
      <c r="W385" s="14"/>
      <c r="X385" s="14"/>
      <c r="Y385" s="14"/>
      <c r="Z385" s="14"/>
      <c r="AA385" s="14"/>
      <c r="AB385" s="14">
        <v>1</v>
      </c>
      <c r="AC385" s="14"/>
      <c r="AD385" s="14"/>
      <c r="AE385" s="14"/>
      <c r="AF385" s="14"/>
      <c r="AG385" s="14"/>
      <c r="AH385" s="14"/>
      <c r="AI385" s="14"/>
      <c r="AJ385" s="14"/>
      <c r="AK385" s="14"/>
      <c r="AL385" s="17" t="e">
        <f t="shared" si="31"/>
        <v>#REF!</v>
      </c>
      <c r="AM385" s="26" t="e">
        <f t="shared" si="32"/>
        <v>#REF!</v>
      </c>
      <c r="AN385" s="26" t="e">
        <f t="shared" si="33"/>
        <v>#REF!</v>
      </c>
      <c r="AO385" s="26" t="e">
        <f t="shared" si="34"/>
        <v>#REF!</v>
      </c>
      <c r="AP385" s="26" t="e">
        <f t="shared" si="35"/>
        <v>#REF!</v>
      </c>
      <c r="AQ385" s="26" t="e">
        <f t="shared" si="36"/>
        <v>#REF!</v>
      </c>
    </row>
    <row r="386" spans="1:43" x14ac:dyDescent="0.2">
      <c r="A386" t="s">
        <v>492</v>
      </c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S386" s="26">
        <v>383</v>
      </c>
      <c r="T386" s="17"/>
      <c r="U386" s="14"/>
      <c r="V386" s="14"/>
      <c r="W386" s="14">
        <v>1</v>
      </c>
      <c r="X386" s="14"/>
      <c r="Y386" s="14"/>
      <c r="Z386" s="14"/>
      <c r="AA386" s="14"/>
      <c r="AB386" s="14">
        <v>1</v>
      </c>
      <c r="AC386" s="14"/>
      <c r="AD386" s="14"/>
      <c r="AE386" s="14"/>
      <c r="AF386" s="14"/>
      <c r="AG386" s="14"/>
      <c r="AH386" s="14"/>
      <c r="AI386" s="14"/>
      <c r="AJ386" s="14"/>
      <c r="AK386" s="14"/>
      <c r="AL386" s="17" t="e">
        <f t="shared" si="31"/>
        <v>#REF!</v>
      </c>
      <c r="AM386" s="26" t="e">
        <f t="shared" si="32"/>
        <v>#REF!</v>
      </c>
      <c r="AN386" s="26" t="e">
        <f t="shared" si="33"/>
        <v>#REF!</v>
      </c>
      <c r="AO386" s="26" t="e">
        <f t="shared" si="34"/>
        <v>#REF!</v>
      </c>
      <c r="AP386" s="26" t="e">
        <f t="shared" si="35"/>
        <v>#REF!</v>
      </c>
      <c r="AQ386" s="26" t="e">
        <f t="shared" si="36"/>
        <v>#REF!</v>
      </c>
    </row>
    <row r="387" spans="1:43" x14ac:dyDescent="0.2">
      <c r="A387" t="s">
        <v>493</v>
      </c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S387" s="26">
        <v>384</v>
      </c>
      <c r="T387" s="17"/>
      <c r="U387" s="14">
        <v>1</v>
      </c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>
        <v>1</v>
      </c>
      <c r="AH387" s="14"/>
      <c r="AI387" s="14"/>
      <c r="AJ387" s="14"/>
      <c r="AK387" s="14"/>
      <c r="AL387" s="17" t="e">
        <f t="shared" si="31"/>
        <v>#REF!</v>
      </c>
      <c r="AM387" s="26" t="e">
        <f t="shared" si="32"/>
        <v>#REF!</v>
      </c>
      <c r="AN387" s="26" t="e">
        <f t="shared" si="33"/>
        <v>#REF!</v>
      </c>
      <c r="AO387" s="26" t="e">
        <f t="shared" si="34"/>
        <v>#REF!</v>
      </c>
      <c r="AP387" s="26" t="e">
        <f t="shared" si="35"/>
        <v>#REF!</v>
      </c>
      <c r="AQ387" s="26" t="e">
        <f t="shared" si="36"/>
        <v>#REF!</v>
      </c>
    </row>
    <row r="388" spans="1:43" x14ac:dyDescent="0.2">
      <c r="A388" t="s">
        <v>494</v>
      </c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S388" s="26">
        <v>385</v>
      </c>
      <c r="T388" s="17"/>
      <c r="U388" s="14"/>
      <c r="V388" s="14"/>
      <c r="W388" s="14"/>
      <c r="X388" s="14">
        <v>1</v>
      </c>
      <c r="Y388" s="14"/>
      <c r="Z388" s="14"/>
      <c r="AA388" s="14"/>
      <c r="AB388" s="14"/>
      <c r="AC388" s="14"/>
      <c r="AD388" s="14"/>
      <c r="AE388" s="14"/>
      <c r="AF388" s="14"/>
      <c r="AG388" s="14">
        <v>1</v>
      </c>
      <c r="AH388" s="14"/>
      <c r="AI388" s="14"/>
      <c r="AJ388" s="14"/>
      <c r="AK388" s="14"/>
      <c r="AL388" s="17" t="e">
        <f t="shared" ref="AL388:AL451" si="37">IF(AND(AM388&lt;&gt;1,AN388&lt;&gt;1,AO388&lt;&gt;1,AP388&lt;&gt;1,AQ388&lt;&gt;1),1,0)</f>
        <v>#REF!</v>
      </c>
      <c r="AM388" s="26" t="e">
        <f t="shared" ref="AM388:AM451" si="38">MAX(SUM(U$1,U388),SUM(V$1,V388),SUM(W$1,W388),SUM(X$1,X388),SUM(Y$1,Y388),SUM(Z$1,Z388))</f>
        <v>#REF!</v>
      </c>
      <c r="AN388" s="26" t="e">
        <f t="shared" ref="AN388:AN451" si="39">MAX(SUM(AA$1,AA388),SUM(AB$1,AB388))</f>
        <v>#REF!</v>
      </c>
      <c r="AO388" s="26" t="e">
        <f t="shared" ref="AO388:AO451" si="40">MAX(SUM(AC$1,AC388),SUM(AD$1,AD388),SUM(AE$1,AE388),SUM(AF$1,AF388))</f>
        <v>#REF!</v>
      </c>
      <c r="AP388" s="26" t="e">
        <f t="shared" ref="AP388:AP451" si="41">MAX(SUM(AG$1,AG388),SUM(AH$1,AH388))</f>
        <v>#REF!</v>
      </c>
      <c r="AQ388" s="26" t="e">
        <f t="shared" ref="AQ388:AQ451" si="42">MAX(SUM(AI$1,AI388),SUM(AJ$1,AJ388),SUM(AK$1,AK388))</f>
        <v>#REF!</v>
      </c>
    </row>
    <row r="389" spans="1:43" x14ac:dyDescent="0.2">
      <c r="A389" t="s">
        <v>495</v>
      </c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S389" s="26">
        <v>386</v>
      </c>
      <c r="T389" s="17"/>
      <c r="U389" s="14"/>
      <c r="V389" s="14"/>
      <c r="W389" s="14"/>
      <c r="X389" s="14"/>
      <c r="Y389" s="14"/>
      <c r="Z389" s="14">
        <v>1</v>
      </c>
      <c r="AA389" s="14"/>
      <c r="AB389" s="14"/>
      <c r="AC389" s="14"/>
      <c r="AD389" s="14"/>
      <c r="AE389" s="14"/>
      <c r="AF389" s="14"/>
      <c r="AG389" s="14">
        <v>1</v>
      </c>
      <c r="AH389" s="14"/>
      <c r="AI389" s="14"/>
      <c r="AJ389" s="14"/>
      <c r="AK389" s="14"/>
      <c r="AL389" s="17" t="e">
        <f t="shared" si="37"/>
        <v>#REF!</v>
      </c>
      <c r="AM389" s="26" t="e">
        <f t="shared" si="38"/>
        <v>#REF!</v>
      </c>
      <c r="AN389" s="26" t="e">
        <f t="shared" si="39"/>
        <v>#REF!</v>
      </c>
      <c r="AO389" s="26" t="e">
        <f t="shared" si="40"/>
        <v>#REF!</v>
      </c>
      <c r="AP389" s="26" t="e">
        <f t="shared" si="41"/>
        <v>#REF!</v>
      </c>
      <c r="AQ389" s="26" t="e">
        <f t="shared" si="42"/>
        <v>#REF!</v>
      </c>
    </row>
    <row r="390" spans="1:43" x14ac:dyDescent="0.2">
      <c r="A390" t="s">
        <v>496</v>
      </c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S390" s="26">
        <v>387</v>
      </c>
      <c r="T390" s="17"/>
      <c r="U390" s="14"/>
      <c r="V390" s="14">
        <v>1</v>
      </c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>
        <v>1</v>
      </c>
      <c r="AH390" s="14"/>
      <c r="AI390" s="14"/>
      <c r="AJ390" s="14"/>
      <c r="AK390" s="14"/>
      <c r="AL390" s="17" t="e">
        <f t="shared" si="37"/>
        <v>#REF!</v>
      </c>
      <c r="AM390" s="26" t="e">
        <f t="shared" si="38"/>
        <v>#REF!</v>
      </c>
      <c r="AN390" s="26" t="e">
        <f t="shared" si="39"/>
        <v>#REF!</v>
      </c>
      <c r="AO390" s="26" t="e">
        <f t="shared" si="40"/>
        <v>#REF!</v>
      </c>
      <c r="AP390" s="26" t="e">
        <f t="shared" si="41"/>
        <v>#REF!</v>
      </c>
      <c r="AQ390" s="26" t="e">
        <f t="shared" si="42"/>
        <v>#REF!</v>
      </c>
    </row>
    <row r="391" spans="1:43" x14ac:dyDescent="0.2">
      <c r="A391" t="s">
        <v>497</v>
      </c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S391" s="26">
        <v>388</v>
      </c>
      <c r="T391" s="17"/>
      <c r="U391" s="14"/>
      <c r="V391" s="14"/>
      <c r="W391" s="14">
        <v>1</v>
      </c>
      <c r="X391" s="14"/>
      <c r="Y391" s="14"/>
      <c r="Z391" s="14"/>
      <c r="AA391" s="14"/>
      <c r="AB391" s="14"/>
      <c r="AC391" s="14"/>
      <c r="AD391" s="14"/>
      <c r="AE391" s="14"/>
      <c r="AF391" s="14"/>
      <c r="AG391" s="14">
        <v>1</v>
      </c>
      <c r="AH391" s="14"/>
      <c r="AI391" s="14"/>
      <c r="AJ391" s="14"/>
      <c r="AK391" s="14"/>
      <c r="AL391" s="17" t="e">
        <f t="shared" si="37"/>
        <v>#REF!</v>
      </c>
      <c r="AM391" s="26" t="e">
        <f t="shared" si="38"/>
        <v>#REF!</v>
      </c>
      <c r="AN391" s="26" t="e">
        <f t="shared" si="39"/>
        <v>#REF!</v>
      </c>
      <c r="AO391" s="26" t="e">
        <f t="shared" si="40"/>
        <v>#REF!</v>
      </c>
      <c r="AP391" s="26" t="e">
        <f t="shared" si="41"/>
        <v>#REF!</v>
      </c>
      <c r="AQ391" s="26" t="e">
        <f t="shared" si="42"/>
        <v>#REF!</v>
      </c>
    </row>
    <row r="392" spans="1:43" x14ac:dyDescent="0.2">
      <c r="A392" t="s">
        <v>498</v>
      </c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S392" s="26">
        <v>389</v>
      </c>
      <c r="T392" s="17"/>
      <c r="U392" s="14">
        <v>1</v>
      </c>
      <c r="V392" s="14"/>
      <c r="W392" s="14"/>
      <c r="X392" s="14"/>
      <c r="Y392" s="14"/>
      <c r="Z392" s="14"/>
      <c r="AA392" s="14">
        <v>1</v>
      </c>
      <c r="AB392" s="14"/>
      <c r="AC392" s="14"/>
      <c r="AD392" s="14"/>
      <c r="AE392" s="14"/>
      <c r="AF392" s="14"/>
      <c r="AG392" s="14">
        <v>1</v>
      </c>
      <c r="AH392" s="14"/>
      <c r="AI392" s="14"/>
      <c r="AJ392" s="14"/>
      <c r="AK392" s="14"/>
      <c r="AL392" s="17" t="e">
        <f t="shared" si="37"/>
        <v>#REF!</v>
      </c>
      <c r="AM392" s="26" t="e">
        <f t="shared" si="38"/>
        <v>#REF!</v>
      </c>
      <c r="AN392" s="26" t="e">
        <f t="shared" si="39"/>
        <v>#REF!</v>
      </c>
      <c r="AO392" s="26" t="e">
        <f t="shared" si="40"/>
        <v>#REF!</v>
      </c>
      <c r="AP392" s="26" t="e">
        <f t="shared" si="41"/>
        <v>#REF!</v>
      </c>
      <c r="AQ392" s="26" t="e">
        <f t="shared" si="42"/>
        <v>#REF!</v>
      </c>
    </row>
    <row r="393" spans="1:43" x14ac:dyDescent="0.2">
      <c r="A393" t="s">
        <v>499</v>
      </c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S393" s="26">
        <v>390</v>
      </c>
      <c r="T393" s="17"/>
      <c r="U393" s="14"/>
      <c r="V393" s="14"/>
      <c r="W393" s="14"/>
      <c r="X393" s="14">
        <v>1</v>
      </c>
      <c r="Y393" s="14"/>
      <c r="Z393" s="14"/>
      <c r="AA393" s="14">
        <v>1</v>
      </c>
      <c r="AB393" s="14"/>
      <c r="AC393" s="14"/>
      <c r="AD393" s="14"/>
      <c r="AE393" s="14"/>
      <c r="AF393" s="14"/>
      <c r="AG393" s="14">
        <v>1</v>
      </c>
      <c r="AH393" s="14"/>
      <c r="AI393" s="14"/>
      <c r="AJ393" s="14"/>
      <c r="AK393" s="14"/>
      <c r="AL393" s="17" t="e">
        <f t="shared" si="37"/>
        <v>#REF!</v>
      </c>
      <c r="AM393" s="26" t="e">
        <f t="shared" si="38"/>
        <v>#REF!</v>
      </c>
      <c r="AN393" s="26" t="e">
        <f t="shared" si="39"/>
        <v>#REF!</v>
      </c>
      <c r="AO393" s="26" t="e">
        <f t="shared" si="40"/>
        <v>#REF!</v>
      </c>
      <c r="AP393" s="26" t="e">
        <f t="shared" si="41"/>
        <v>#REF!</v>
      </c>
      <c r="AQ393" s="26" t="e">
        <f t="shared" si="42"/>
        <v>#REF!</v>
      </c>
    </row>
    <row r="394" spans="1:43" x14ac:dyDescent="0.2">
      <c r="A394" t="s">
        <v>500</v>
      </c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S394" s="26">
        <v>391</v>
      </c>
      <c r="T394" s="17"/>
      <c r="U394" s="14"/>
      <c r="V394" s="14"/>
      <c r="W394" s="14"/>
      <c r="X394" s="14"/>
      <c r="Y394" s="14"/>
      <c r="Z394" s="14">
        <v>1</v>
      </c>
      <c r="AA394" s="14">
        <v>1</v>
      </c>
      <c r="AB394" s="14"/>
      <c r="AC394" s="14"/>
      <c r="AD394" s="14"/>
      <c r="AE394" s="14"/>
      <c r="AF394" s="14"/>
      <c r="AG394" s="14">
        <v>1</v>
      </c>
      <c r="AH394" s="14"/>
      <c r="AI394" s="14"/>
      <c r="AJ394" s="14"/>
      <c r="AK394" s="14"/>
      <c r="AL394" s="17" t="e">
        <f t="shared" si="37"/>
        <v>#REF!</v>
      </c>
      <c r="AM394" s="26" t="e">
        <f t="shared" si="38"/>
        <v>#REF!</v>
      </c>
      <c r="AN394" s="26" t="e">
        <f t="shared" si="39"/>
        <v>#REF!</v>
      </c>
      <c r="AO394" s="26" t="e">
        <f t="shared" si="40"/>
        <v>#REF!</v>
      </c>
      <c r="AP394" s="26" t="e">
        <f t="shared" si="41"/>
        <v>#REF!</v>
      </c>
      <c r="AQ394" s="26" t="e">
        <f t="shared" si="42"/>
        <v>#REF!</v>
      </c>
    </row>
    <row r="395" spans="1:43" x14ac:dyDescent="0.2">
      <c r="A395" t="s">
        <v>501</v>
      </c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S395" s="26">
        <v>392</v>
      </c>
      <c r="T395" s="17"/>
      <c r="U395" s="14"/>
      <c r="V395" s="14">
        <v>1</v>
      </c>
      <c r="W395" s="14"/>
      <c r="X395" s="14"/>
      <c r="Y395" s="14"/>
      <c r="Z395" s="14"/>
      <c r="AA395" s="14">
        <v>1</v>
      </c>
      <c r="AB395" s="14"/>
      <c r="AC395" s="14"/>
      <c r="AD395" s="14"/>
      <c r="AE395" s="14"/>
      <c r="AF395" s="14"/>
      <c r="AG395" s="14">
        <v>1</v>
      </c>
      <c r="AH395" s="14"/>
      <c r="AI395" s="14"/>
      <c r="AJ395" s="14"/>
      <c r="AK395" s="14"/>
      <c r="AL395" s="17" t="e">
        <f t="shared" si="37"/>
        <v>#REF!</v>
      </c>
      <c r="AM395" s="26" t="e">
        <f t="shared" si="38"/>
        <v>#REF!</v>
      </c>
      <c r="AN395" s="26" t="e">
        <f t="shared" si="39"/>
        <v>#REF!</v>
      </c>
      <c r="AO395" s="26" t="e">
        <f t="shared" si="40"/>
        <v>#REF!</v>
      </c>
      <c r="AP395" s="26" t="e">
        <f t="shared" si="41"/>
        <v>#REF!</v>
      </c>
      <c r="AQ395" s="26" t="e">
        <f t="shared" si="42"/>
        <v>#REF!</v>
      </c>
    </row>
    <row r="396" spans="1:43" x14ac:dyDescent="0.2">
      <c r="A396" t="s">
        <v>502</v>
      </c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S396" s="26">
        <v>393</v>
      </c>
      <c r="T396" s="17"/>
      <c r="U396" s="14"/>
      <c r="V396" s="14"/>
      <c r="W396" s="14">
        <v>1</v>
      </c>
      <c r="X396" s="14"/>
      <c r="Y396" s="14"/>
      <c r="Z396" s="14"/>
      <c r="AA396" s="14">
        <v>1</v>
      </c>
      <c r="AB396" s="14"/>
      <c r="AC396" s="14"/>
      <c r="AD396" s="14"/>
      <c r="AE396" s="14"/>
      <c r="AF396" s="14"/>
      <c r="AG396" s="14">
        <v>1</v>
      </c>
      <c r="AH396" s="14"/>
      <c r="AI396" s="14"/>
      <c r="AJ396" s="14"/>
      <c r="AK396" s="14"/>
      <c r="AL396" s="17" t="e">
        <f t="shared" si="37"/>
        <v>#REF!</v>
      </c>
      <c r="AM396" s="26" t="e">
        <f t="shared" si="38"/>
        <v>#REF!</v>
      </c>
      <c r="AN396" s="26" t="e">
        <f t="shared" si="39"/>
        <v>#REF!</v>
      </c>
      <c r="AO396" s="26" t="e">
        <f t="shared" si="40"/>
        <v>#REF!</v>
      </c>
      <c r="AP396" s="26" t="e">
        <f t="shared" si="41"/>
        <v>#REF!</v>
      </c>
      <c r="AQ396" s="26" t="e">
        <f t="shared" si="42"/>
        <v>#REF!</v>
      </c>
    </row>
    <row r="397" spans="1:43" x14ac:dyDescent="0.2">
      <c r="A397" t="s">
        <v>503</v>
      </c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S397" s="26">
        <v>394</v>
      </c>
      <c r="T397" s="17"/>
      <c r="U397" s="14">
        <v>1</v>
      </c>
      <c r="V397" s="14"/>
      <c r="W397" s="14"/>
      <c r="X397" s="14"/>
      <c r="Y397" s="14"/>
      <c r="Z397" s="14"/>
      <c r="AA397" s="14"/>
      <c r="AB397" s="14">
        <v>1</v>
      </c>
      <c r="AC397" s="14"/>
      <c r="AD397" s="14"/>
      <c r="AE397" s="14"/>
      <c r="AF397" s="14"/>
      <c r="AG397" s="14">
        <v>1</v>
      </c>
      <c r="AH397" s="14"/>
      <c r="AI397" s="14"/>
      <c r="AJ397" s="14"/>
      <c r="AK397" s="14"/>
      <c r="AL397" s="17" t="e">
        <f t="shared" si="37"/>
        <v>#REF!</v>
      </c>
      <c r="AM397" s="26" t="e">
        <f t="shared" si="38"/>
        <v>#REF!</v>
      </c>
      <c r="AN397" s="26" t="e">
        <f t="shared" si="39"/>
        <v>#REF!</v>
      </c>
      <c r="AO397" s="26" t="e">
        <f t="shared" si="40"/>
        <v>#REF!</v>
      </c>
      <c r="AP397" s="26" t="e">
        <f t="shared" si="41"/>
        <v>#REF!</v>
      </c>
      <c r="AQ397" s="26" t="e">
        <f t="shared" si="42"/>
        <v>#REF!</v>
      </c>
    </row>
    <row r="398" spans="1:43" x14ac:dyDescent="0.2">
      <c r="A398" t="s">
        <v>504</v>
      </c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S398" s="26">
        <v>395</v>
      </c>
      <c r="T398" s="17"/>
      <c r="U398" s="14"/>
      <c r="V398" s="14"/>
      <c r="W398" s="14"/>
      <c r="X398" s="14">
        <v>1</v>
      </c>
      <c r="Y398" s="14"/>
      <c r="Z398" s="14"/>
      <c r="AA398" s="14"/>
      <c r="AB398" s="14">
        <v>1</v>
      </c>
      <c r="AC398" s="14"/>
      <c r="AD398" s="14"/>
      <c r="AE398" s="14"/>
      <c r="AF398" s="14"/>
      <c r="AG398" s="14">
        <v>1</v>
      </c>
      <c r="AH398" s="14"/>
      <c r="AI398" s="14"/>
      <c r="AJ398" s="14"/>
      <c r="AK398" s="14"/>
      <c r="AL398" s="17" t="e">
        <f t="shared" si="37"/>
        <v>#REF!</v>
      </c>
      <c r="AM398" s="26" t="e">
        <f t="shared" si="38"/>
        <v>#REF!</v>
      </c>
      <c r="AN398" s="26" t="e">
        <f t="shared" si="39"/>
        <v>#REF!</v>
      </c>
      <c r="AO398" s="26" t="e">
        <f t="shared" si="40"/>
        <v>#REF!</v>
      </c>
      <c r="AP398" s="26" t="e">
        <f t="shared" si="41"/>
        <v>#REF!</v>
      </c>
      <c r="AQ398" s="26" t="e">
        <f t="shared" si="42"/>
        <v>#REF!</v>
      </c>
    </row>
    <row r="399" spans="1:43" x14ac:dyDescent="0.2">
      <c r="A399" t="s">
        <v>505</v>
      </c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S399" s="26">
        <v>396</v>
      </c>
      <c r="T399" s="17"/>
      <c r="U399" s="14"/>
      <c r="V399" s="14">
        <v>1</v>
      </c>
      <c r="W399" s="14"/>
      <c r="X399" s="14"/>
      <c r="Y399" s="14"/>
      <c r="Z399" s="14"/>
      <c r="AA399" s="14"/>
      <c r="AB399" s="14">
        <v>1</v>
      </c>
      <c r="AC399" s="14"/>
      <c r="AD399" s="14"/>
      <c r="AE399" s="14"/>
      <c r="AF399" s="14"/>
      <c r="AG399" s="14">
        <v>1</v>
      </c>
      <c r="AH399" s="14"/>
      <c r="AI399" s="14"/>
      <c r="AJ399" s="14"/>
      <c r="AK399" s="14"/>
      <c r="AL399" s="17" t="e">
        <f t="shared" si="37"/>
        <v>#REF!</v>
      </c>
      <c r="AM399" s="26" t="e">
        <f t="shared" si="38"/>
        <v>#REF!</v>
      </c>
      <c r="AN399" s="26" t="e">
        <f t="shared" si="39"/>
        <v>#REF!</v>
      </c>
      <c r="AO399" s="26" t="e">
        <f t="shared" si="40"/>
        <v>#REF!</v>
      </c>
      <c r="AP399" s="26" t="e">
        <f t="shared" si="41"/>
        <v>#REF!</v>
      </c>
      <c r="AQ399" s="26" t="e">
        <f t="shared" si="42"/>
        <v>#REF!</v>
      </c>
    </row>
    <row r="400" spans="1:43" x14ac:dyDescent="0.2">
      <c r="A400" t="s">
        <v>506</v>
      </c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S400" s="26">
        <v>397</v>
      </c>
      <c r="T400" s="17"/>
      <c r="U400" s="14"/>
      <c r="V400" s="14"/>
      <c r="W400" s="14">
        <v>1</v>
      </c>
      <c r="X400" s="14"/>
      <c r="Y400" s="14"/>
      <c r="Z400" s="14"/>
      <c r="AA400" s="14"/>
      <c r="AB400" s="14">
        <v>1</v>
      </c>
      <c r="AC400" s="14"/>
      <c r="AD400" s="14"/>
      <c r="AE400" s="14"/>
      <c r="AF400" s="14"/>
      <c r="AG400" s="14">
        <v>1</v>
      </c>
      <c r="AH400" s="14"/>
      <c r="AI400" s="14"/>
      <c r="AJ400" s="14"/>
      <c r="AK400" s="14"/>
      <c r="AL400" s="17" t="e">
        <f t="shared" si="37"/>
        <v>#REF!</v>
      </c>
      <c r="AM400" s="26" t="e">
        <f t="shared" si="38"/>
        <v>#REF!</v>
      </c>
      <c r="AN400" s="26" t="e">
        <f t="shared" si="39"/>
        <v>#REF!</v>
      </c>
      <c r="AO400" s="26" t="e">
        <f t="shared" si="40"/>
        <v>#REF!</v>
      </c>
      <c r="AP400" s="26" t="e">
        <f t="shared" si="41"/>
        <v>#REF!</v>
      </c>
      <c r="AQ400" s="26" t="e">
        <f t="shared" si="42"/>
        <v>#REF!</v>
      </c>
    </row>
    <row r="401" spans="1:43" x14ac:dyDescent="0.2">
      <c r="A401" t="s">
        <v>507</v>
      </c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S401" s="26">
        <v>398</v>
      </c>
      <c r="T401" s="17"/>
      <c r="U401" s="14">
        <v>1</v>
      </c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>
        <v>1</v>
      </c>
      <c r="AI401" s="14"/>
      <c r="AJ401" s="14"/>
      <c r="AK401" s="14"/>
      <c r="AL401" s="17" t="e">
        <f t="shared" si="37"/>
        <v>#REF!</v>
      </c>
      <c r="AM401" s="26" t="e">
        <f t="shared" si="38"/>
        <v>#REF!</v>
      </c>
      <c r="AN401" s="26" t="e">
        <f t="shared" si="39"/>
        <v>#REF!</v>
      </c>
      <c r="AO401" s="26" t="e">
        <f t="shared" si="40"/>
        <v>#REF!</v>
      </c>
      <c r="AP401" s="26" t="e">
        <f t="shared" si="41"/>
        <v>#REF!</v>
      </c>
      <c r="AQ401" s="26" t="e">
        <f t="shared" si="42"/>
        <v>#REF!</v>
      </c>
    </row>
    <row r="402" spans="1:43" x14ac:dyDescent="0.2">
      <c r="A402" t="s">
        <v>508</v>
      </c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S402" s="26">
        <v>399</v>
      </c>
      <c r="T402" s="17"/>
      <c r="U402" s="14">
        <v>1</v>
      </c>
      <c r="V402" s="14"/>
      <c r="W402" s="14"/>
      <c r="X402" s="14"/>
      <c r="Y402" s="14"/>
      <c r="Z402" s="14"/>
      <c r="AA402" s="14"/>
      <c r="AB402" s="14"/>
      <c r="AC402" s="14"/>
      <c r="AD402" s="14">
        <v>1</v>
      </c>
      <c r="AE402" s="14"/>
      <c r="AF402" s="14"/>
      <c r="AG402" s="14"/>
      <c r="AH402" s="14">
        <v>1</v>
      </c>
      <c r="AI402" s="14"/>
      <c r="AJ402" s="14"/>
      <c r="AK402" s="14"/>
      <c r="AL402" s="17" t="e">
        <f t="shared" si="37"/>
        <v>#REF!</v>
      </c>
      <c r="AM402" s="26" t="e">
        <f t="shared" si="38"/>
        <v>#REF!</v>
      </c>
      <c r="AN402" s="26" t="e">
        <f t="shared" si="39"/>
        <v>#REF!</v>
      </c>
      <c r="AO402" s="26" t="e">
        <f t="shared" si="40"/>
        <v>#REF!</v>
      </c>
      <c r="AP402" s="26" t="e">
        <f t="shared" si="41"/>
        <v>#REF!</v>
      </c>
      <c r="AQ402" s="26" t="e">
        <f t="shared" si="42"/>
        <v>#REF!</v>
      </c>
    </row>
    <row r="403" spans="1:43" x14ac:dyDescent="0.2">
      <c r="A403" t="s">
        <v>509</v>
      </c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S403" s="26">
        <v>400</v>
      </c>
      <c r="T403" s="17"/>
      <c r="U403" s="14">
        <v>1</v>
      </c>
      <c r="V403" s="14"/>
      <c r="W403" s="14"/>
      <c r="X403" s="14"/>
      <c r="Y403" s="14"/>
      <c r="Z403" s="14"/>
      <c r="AA403" s="14"/>
      <c r="AB403" s="14"/>
      <c r="AC403" s="14"/>
      <c r="AD403" s="14">
        <v>1</v>
      </c>
      <c r="AE403" s="14"/>
      <c r="AF403" s="14"/>
      <c r="AG403" s="14"/>
      <c r="AH403" s="14">
        <v>1</v>
      </c>
      <c r="AI403" s="14"/>
      <c r="AJ403" s="14"/>
      <c r="AK403" s="14"/>
      <c r="AL403" s="17" t="e">
        <f t="shared" si="37"/>
        <v>#REF!</v>
      </c>
      <c r="AM403" s="26" t="e">
        <f t="shared" si="38"/>
        <v>#REF!</v>
      </c>
      <c r="AN403" s="26" t="e">
        <f t="shared" si="39"/>
        <v>#REF!</v>
      </c>
      <c r="AO403" s="26" t="e">
        <f t="shared" si="40"/>
        <v>#REF!</v>
      </c>
      <c r="AP403" s="26" t="e">
        <f t="shared" si="41"/>
        <v>#REF!</v>
      </c>
      <c r="AQ403" s="26" t="e">
        <f t="shared" si="42"/>
        <v>#REF!</v>
      </c>
    </row>
    <row r="404" spans="1:43" x14ac:dyDescent="0.2">
      <c r="A404" t="s">
        <v>510</v>
      </c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S404" s="26">
        <v>401</v>
      </c>
      <c r="T404" s="17"/>
      <c r="U404" s="14">
        <v>1</v>
      </c>
      <c r="V404" s="14"/>
      <c r="W404" s="14"/>
      <c r="X404" s="14"/>
      <c r="Y404" s="14"/>
      <c r="Z404" s="14"/>
      <c r="AA404" s="14"/>
      <c r="AB404" s="14"/>
      <c r="AC404" s="14"/>
      <c r="AD404" s="14">
        <v>1</v>
      </c>
      <c r="AE404" s="14"/>
      <c r="AF404" s="14"/>
      <c r="AG404" s="14"/>
      <c r="AH404" s="14">
        <v>1</v>
      </c>
      <c r="AI404" s="14"/>
      <c r="AJ404" s="14"/>
      <c r="AK404" s="14"/>
      <c r="AL404" s="17" t="e">
        <f t="shared" si="37"/>
        <v>#REF!</v>
      </c>
      <c r="AM404" s="26" t="e">
        <f t="shared" si="38"/>
        <v>#REF!</v>
      </c>
      <c r="AN404" s="26" t="e">
        <f t="shared" si="39"/>
        <v>#REF!</v>
      </c>
      <c r="AO404" s="26" t="e">
        <f t="shared" si="40"/>
        <v>#REF!</v>
      </c>
      <c r="AP404" s="26" t="e">
        <f t="shared" si="41"/>
        <v>#REF!</v>
      </c>
      <c r="AQ404" s="26" t="e">
        <f t="shared" si="42"/>
        <v>#REF!</v>
      </c>
    </row>
    <row r="405" spans="1:43" x14ac:dyDescent="0.2">
      <c r="A405" t="s">
        <v>511</v>
      </c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S405" s="26">
        <v>402</v>
      </c>
      <c r="T405" s="17"/>
      <c r="U405" s="14">
        <v>1</v>
      </c>
      <c r="V405" s="14"/>
      <c r="W405" s="14"/>
      <c r="X405" s="14"/>
      <c r="Y405" s="14"/>
      <c r="Z405" s="14"/>
      <c r="AA405" s="14"/>
      <c r="AB405" s="14"/>
      <c r="AC405" s="14"/>
      <c r="AD405" s="14">
        <v>1</v>
      </c>
      <c r="AE405" s="14"/>
      <c r="AF405" s="14"/>
      <c r="AG405" s="14"/>
      <c r="AH405" s="14">
        <v>1</v>
      </c>
      <c r="AI405" s="14"/>
      <c r="AJ405" s="14"/>
      <c r="AK405" s="14"/>
      <c r="AL405" s="17" t="e">
        <f t="shared" si="37"/>
        <v>#REF!</v>
      </c>
      <c r="AM405" s="26" t="e">
        <f t="shared" si="38"/>
        <v>#REF!</v>
      </c>
      <c r="AN405" s="26" t="e">
        <f t="shared" si="39"/>
        <v>#REF!</v>
      </c>
      <c r="AO405" s="26" t="e">
        <f t="shared" si="40"/>
        <v>#REF!</v>
      </c>
      <c r="AP405" s="26" t="e">
        <f t="shared" si="41"/>
        <v>#REF!</v>
      </c>
      <c r="AQ405" s="26" t="e">
        <f t="shared" si="42"/>
        <v>#REF!</v>
      </c>
    </row>
    <row r="406" spans="1:43" x14ac:dyDescent="0.2">
      <c r="A406" t="s">
        <v>512</v>
      </c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S406" s="26">
        <v>403</v>
      </c>
      <c r="T406" s="17"/>
      <c r="U406" s="14">
        <v>1</v>
      </c>
      <c r="V406" s="14"/>
      <c r="W406" s="14"/>
      <c r="X406" s="14"/>
      <c r="Y406" s="14"/>
      <c r="Z406" s="14"/>
      <c r="AA406" s="14"/>
      <c r="AB406" s="14"/>
      <c r="AC406" s="14"/>
      <c r="AD406" s="14">
        <v>1</v>
      </c>
      <c r="AE406" s="14"/>
      <c r="AF406" s="14"/>
      <c r="AG406" s="14"/>
      <c r="AH406" s="14">
        <v>1</v>
      </c>
      <c r="AI406" s="14"/>
      <c r="AJ406" s="14"/>
      <c r="AK406" s="14"/>
      <c r="AL406" s="17" t="e">
        <f t="shared" si="37"/>
        <v>#REF!</v>
      </c>
      <c r="AM406" s="26" t="e">
        <f t="shared" si="38"/>
        <v>#REF!</v>
      </c>
      <c r="AN406" s="26" t="e">
        <f t="shared" si="39"/>
        <v>#REF!</v>
      </c>
      <c r="AO406" s="26" t="e">
        <f t="shared" si="40"/>
        <v>#REF!</v>
      </c>
      <c r="AP406" s="26" t="e">
        <f t="shared" si="41"/>
        <v>#REF!</v>
      </c>
      <c r="AQ406" s="26" t="e">
        <f t="shared" si="42"/>
        <v>#REF!</v>
      </c>
    </row>
    <row r="407" spans="1:43" x14ac:dyDescent="0.2">
      <c r="A407" t="s">
        <v>513</v>
      </c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S407" s="26">
        <v>404</v>
      </c>
      <c r="T407" s="17"/>
      <c r="U407" s="14">
        <v>1</v>
      </c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>
        <v>1</v>
      </c>
      <c r="AG407" s="14"/>
      <c r="AH407" s="14">
        <v>1</v>
      </c>
      <c r="AI407" s="14"/>
      <c r="AJ407" s="14"/>
      <c r="AK407" s="14"/>
      <c r="AL407" s="17" t="e">
        <f t="shared" si="37"/>
        <v>#REF!</v>
      </c>
      <c r="AM407" s="26" t="e">
        <f t="shared" si="38"/>
        <v>#REF!</v>
      </c>
      <c r="AN407" s="26" t="e">
        <f t="shared" si="39"/>
        <v>#REF!</v>
      </c>
      <c r="AO407" s="26" t="e">
        <f t="shared" si="40"/>
        <v>#REF!</v>
      </c>
      <c r="AP407" s="26" t="e">
        <f t="shared" si="41"/>
        <v>#REF!</v>
      </c>
      <c r="AQ407" s="26" t="e">
        <f t="shared" si="42"/>
        <v>#REF!</v>
      </c>
    </row>
    <row r="408" spans="1:43" x14ac:dyDescent="0.2">
      <c r="A408" t="s">
        <v>514</v>
      </c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S408" s="26">
        <v>405</v>
      </c>
      <c r="T408" s="17"/>
      <c r="U408" s="14">
        <v>1</v>
      </c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>
        <v>1</v>
      </c>
      <c r="AG408" s="14"/>
      <c r="AH408" s="14">
        <v>1</v>
      </c>
      <c r="AI408" s="14"/>
      <c r="AJ408" s="14"/>
      <c r="AK408" s="14"/>
      <c r="AL408" s="17" t="e">
        <f t="shared" si="37"/>
        <v>#REF!</v>
      </c>
      <c r="AM408" s="26" t="e">
        <f t="shared" si="38"/>
        <v>#REF!</v>
      </c>
      <c r="AN408" s="26" t="e">
        <f t="shared" si="39"/>
        <v>#REF!</v>
      </c>
      <c r="AO408" s="26" t="e">
        <f t="shared" si="40"/>
        <v>#REF!</v>
      </c>
      <c r="AP408" s="26" t="e">
        <f t="shared" si="41"/>
        <v>#REF!</v>
      </c>
      <c r="AQ408" s="26" t="e">
        <f t="shared" si="42"/>
        <v>#REF!</v>
      </c>
    </row>
    <row r="409" spans="1:43" x14ac:dyDescent="0.2">
      <c r="A409" t="s">
        <v>515</v>
      </c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S409" s="26">
        <v>406</v>
      </c>
      <c r="T409" s="17"/>
      <c r="U409" s="14">
        <v>1</v>
      </c>
      <c r="V409" s="14"/>
      <c r="W409" s="14"/>
      <c r="X409" s="14"/>
      <c r="Y409" s="14"/>
      <c r="Z409" s="14"/>
      <c r="AA409" s="14"/>
      <c r="AB409" s="14"/>
      <c r="AC409" s="14"/>
      <c r="AD409" s="14"/>
      <c r="AE409" s="14">
        <v>1</v>
      </c>
      <c r="AF409" s="14"/>
      <c r="AG409" s="14"/>
      <c r="AH409" s="14">
        <v>1</v>
      </c>
      <c r="AI409" s="14"/>
      <c r="AJ409" s="14"/>
      <c r="AK409" s="14"/>
      <c r="AL409" s="17" t="e">
        <f t="shared" si="37"/>
        <v>#REF!</v>
      </c>
      <c r="AM409" s="26" t="e">
        <f t="shared" si="38"/>
        <v>#REF!</v>
      </c>
      <c r="AN409" s="26" t="e">
        <f t="shared" si="39"/>
        <v>#REF!</v>
      </c>
      <c r="AO409" s="26" t="e">
        <f t="shared" si="40"/>
        <v>#REF!</v>
      </c>
      <c r="AP409" s="26" t="e">
        <f t="shared" si="41"/>
        <v>#REF!</v>
      </c>
      <c r="AQ409" s="26" t="e">
        <f t="shared" si="42"/>
        <v>#REF!</v>
      </c>
    </row>
    <row r="410" spans="1:43" x14ac:dyDescent="0.2">
      <c r="A410" t="s">
        <v>516</v>
      </c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S410" s="26">
        <v>407</v>
      </c>
      <c r="T410" s="17"/>
      <c r="U410" s="14">
        <v>1</v>
      </c>
      <c r="V410" s="14"/>
      <c r="W410" s="14"/>
      <c r="X410" s="14"/>
      <c r="Y410" s="14"/>
      <c r="Z410" s="14"/>
      <c r="AA410" s="14"/>
      <c r="AB410" s="14"/>
      <c r="AC410" s="14"/>
      <c r="AD410" s="14"/>
      <c r="AE410" s="14">
        <v>1</v>
      </c>
      <c r="AF410" s="14"/>
      <c r="AG410" s="14"/>
      <c r="AH410" s="14">
        <v>1</v>
      </c>
      <c r="AI410" s="14"/>
      <c r="AJ410" s="14"/>
      <c r="AK410" s="14"/>
      <c r="AL410" s="17" t="e">
        <f t="shared" si="37"/>
        <v>#REF!</v>
      </c>
      <c r="AM410" s="26" t="e">
        <f t="shared" si="38"/>
        <v>#REF!</v>
      </c>
      <c r="AN410" s="26" t="e">
        <f t="shared" si="39"/>
        <v>#REF!</v>
      </c>
      <c r="AO410" s="26" t="e">
        <f t="shared" si="40"/>
        <v>#REF!</v>
      </c>
      <c r="AP410" s="26" t="e">
        <f t="shared" si="41"/>
        <v>#REF!</v>
      </c>
      <c r="AQ410" s="26" t="e">
        <f t="shared" si="42"/>
        <v>#REF!</v>
      </c>
    </row>
    <row r="411" spans="1:43" x14ac:dyDescent="0.2">
      <c r="A411" t="s">
        <v>517</v>
      </c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S411" s="26">
        <v>408</v>
      </c>
      <c r="T411" s="17"/>
      <c r="U411" s="14">
        <v>1</v>
      </c>
      <c r="V411" s="14"/>
      <c r="W411" s="14"/>
      <c r="X411" s="14"/>
      <c r="Y411" s="14"/>
      <c r="Z411" s="14"/>
      <c r="AA411" s="14"/>
      <c r="AB411" s="14"/>
      <c r="AC411" s="14"/>
      <c r="AD411" s="14"/>
      <c r="AE411" s="14">
        <v>1</v>
      </c>
      <c r="AF411" s="14"/>
      <c r="AG411" s="14"/>
      <c r="AH411" s="14">
        <v>1</v>
      </c>
      <c r="AI411" s="14"/>
      <c r="AJ411" s="14"/>
      <c r="AK411" s="14"/>
      <c r="AL411" s="17" t="e">
        <f t="shared" si="37"/>
        <v>#REF!</v>
      </c>
      <c r="AM411" s="26" t="e">
        <f t="shared" si="38"/>
        <v>#REF!</v>
      </c>
      <c r="AN411" s="26" t="e">
        <f t="shared" si="39"/>
        <v>#REF!</v>
      </c>
      <c r="AO411" s="26" t="e">
        <f t="shared" si="40"/>
        <v>#REF!</v>
      </c>
      <c r="AP411" s="26" t="e">
        <f t="shared" si="41"/>
        <v>#REF!</v>
      </c>
      <c r="AQ411" s="26" t="e">
        <f t="shared" si="42"/>
        <v>#REF!</v>
      </c>
    </row>
    <row r="412" spans="1:43" x14ac:dyDescent="0.2">
      <c r="A412" t="s">
        <v>518</v>
      </c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S412" s="26">
        <v>409</v>
      </c>
      <c r="T412" s="17"/>
      <c r="U412" s="14">
        <v>1</v>
      </c>
      <c r="V412" s="14"/>
      <c r="W412" s="14"/>
      <c r="X412" s="14"/>
      <c r="Y412" s="14"/>
      <c r="Z412" s="14"/>
      <c r="AA412" s="14"/>
      <c r="AB412" s="14"/>
      <c r="AC412" s="14"/>
      <c r="AD412" s="14"/>
      <c r="AE412" s="14">
        <v>1</v>
      </c>
      <c r="AF412" s="14"/>
      <c r="AG412" s="14"/>
      <c r="AH412" s="14">
        <v>1</v>
      </c>
      <c r="AI412" s="14"/>
      <c r="AJ412" s="14"/>
      <c r="AK412" s="14"/>
      <c r="AL412" s="17" t="e">
        <f t="shared" si="37"/>
        <v>#REF!</v>
      </c>
      <c r="AM412" s="26" t="e">
        <f t="shared" si="38"/>
        <v>#REF!</v>
      </c>
      <c r="AN412" s="26" t="e">
        <f t="shared" si="39"/>
        <v>#REF!</v>
      </c>
      <c r="AO412" s="26" t="e">
        <f t="shared" si="40"/>
        <v>#REF!</v>
      </c>
      <c r="AP412" s="26" t="e">
        <f t="shared" si="41"/>
        <v>#REF!</v>
      </c>
      <c r="AQ412" s="26" t="e">
        <f t="shared" si="42"/>
        <v>#REF!</v>
      </c>
    </row>
    <row r="413" spans="1:43" x14ac:dyDescent="0.2">
      <c r="A413" t="s">
        <v>519</v>
      </c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S413" s="26">
        <v>410</v>
      </c>
      <c r="T413" s="17"/>
      <c r="U413" s="14">
        <v>1</v>
      </c>
      <c r="V413" s="14"/>
      <c r="W413" s="14"/>
      <c r="X413" s="14"/>
      <c r="Y413" s="14"/>
      <c r="Z413" s="14"/>
      <c r="AA413" s="14"/>
      <c r="AB413" s="14"/>
      <c r="AC413" s="14"/>
      <c r="AD413" s="14"/>
      <c r="AE413" s="14">
        <v>1</v>
      </c>
      <c r="AF413" s="14"/>
      <c r="AG413" s="14"/>
      <c r="AH413" s="14">
        <v>1</v>
      </c>
      <c r="AI413" s="14"/>
      <c r="AJ413" s="14"/>
      <c r="AK413" s="14"/>
      <c r="AL413" s="17" t="e">
        <f t="shared" si="37"/>
        <v>#REF!</v>
      </c>
      <c r="AM413" s="26" t="e">
        <f t="shared" si="38"/>
        <v>#REF!</v>
      </c>
      <c r="AN413" s="26" t="e">
        <f t="shared" si="39"/>
        <v>#REF!</v>
      </c>
      <c r="AO413" s="26" t="e">
        <f t="shared" si="40"/>
        <v>#REF!</v>
      </c>
      <c r="AP413" s="26" t="e">
        <f t="shared" si="41"/>
        <v>#REF!</v>
      </c>
      <c r="AQ413" s="26" t="e">
        <f t="shared" si="42"/>
        <v>#REF!</v>
      </c>
    </row>
    <row r="414" spans="1:43" x14ac:dyDescent="0.2">
      <c r="A414" t="s">
        <v>520</v>
      </c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S414" s="26">
        <v>411</v>
      </c>
      <c r="T414" s="17"/>
      <c r="U414" s="14">
        <v>1</v>
      </c>
      <c r="V414" s="14"/>
      <c r="W414" s="14"/>
      <c r="X414" s="14"/>
      <c r="Y414" s="14"/>
      <c r="Z414" s="14"/>
      <c r="AA414" s="14"/>
      <c r="AB414" s="14"/>
      <c r="AC414" s="14"/>
      <c r="AD414" s="14"/>
      <c r="AE414" s="14">
        <v>1</v>
      </c>
      <c r="AF414" s="14"/>
      <c r="AG414" s="14"/>
      <c r="AH414" s="14">
        <v>1</v>
      </c>
      <c r="AI414" s="14"/>
      <c r="AJ414" s="14"/>
      <c r="AK414" s="14"/>
      <c r="AL414" s="17" t="e">
        <f t="shared" si="37"/>
        <v>#REF!</v>
      </c>
      <c r="AM414" s="26" t="e">
        <f t="shared" si="38"/>
        <v>#REF!</v>
      </c>
      <c r="AN414" s="26" t="e">
        <f t="shared" si="39"/>
        <v>#REF!</v>
      </c>
      <c r="AO414" s="26" t="e">
        <f t="shared" si="40"/>
        <v>#REF!</v>
      </c>
      <c r="AP414" s="26" t="e">
        <f t="shared" si="41"/>
        <v>#REF!</v>
      </c>
      <c r="AQ414" s="26" t="e">
        <f t="shared" si="42"/>
        <v>#REF!</v>
      </c>
    </row>
    <row r="415" spans="1:43" x14ac:dyDescent="0.2">
      <c r="A415" t="s">
        <v>521</v>
      </c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S415" s="26">
        <v>412</v>
      </c>
      <c r="T415" s="17"/>
      <c r="U415" s="14"/>
      <c r="V415" s="14"/>
      <c r="W415" s="14"/>
      <c r="X415" s="14">
        <v>1</v>
      </c>
      <c r="Y415" s="14"/>
      <c r="Z415" s="14"/>
      <c r="AA415" s="14"/>
      <c r="AB415" s="14"/>
      <c r="AC415" s="14"/>
      <c r="AD415" s="14"/>
      <c r="AE415" s="14"/>
      <c r="AF415" s="14"/>
      <c r="AG415" s="14"/>
      <c r="AH415" s="14">
        <v>1</v>
      </c>
      <c r="AI415" s="14"/>
      <c r="AJ415" s="14"/>
      <c r="AK415" s="14"/>
      <c r="AL415" s="17" t="e">
        <f t="shared" si="37"/>
        <v>#REF!</v>
      </c>
      <c r="AM415" s="26" t="e">
        <f t="shared" si="38"/>
        <v>#REF!</v>
      </c>
      <c r="AN415" s="26" t="e">
        <f t="shared" si="39"/>
        <v>#REF!</v>
      </c>
      <c r="AO415" s="26" t="e">
        <f t="shared" si="40"/>
        <v>#REF!</v>
      </c>
      <c r="AP415" s="26" t="e">
        <f t="shared" si="41"/>
        <v>#REF!</v>
      </c>
      <c r="AQ415" s="26" t="e">
        <f t="shared" si="42"/>
        <v>#REF!</v>
      </c>
    </row>
    <row r="416" spans="1:43" x14ac:dyDescent="0.2">
      <c r="A416" t="s">
        <v>522</v>
      </c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S416" s="26">
        <v>413</v>
      </c>
      <c r="T416" s="17"/>
      <c r="U416" s="14"/>
      <c r="V416" s="14"/>
      <c r="W416" s="14"/>
      <c r="X416" s="14">
        <v>1</v>
      </c>
      <c r="Y416" s="14"/>
      <c r="Z416" s="14"/>
      <c r="AA416" s="14"/>
      <c r="AB416" s="14"/>
      <c r="AC416" s="14"/>
      <c r="AD416" s="14">
        <v>1</v>
      </c>
      <c r="AE416" s="14"/>
      <c r="AF416" s="14"/>
      <c r="AG416" s="14"/>
      <c r="AH416" s="14">
        <v>1</v>
      </c>
      <c r="AI416" s="14"/>
      <c r="AJ416" s="14"/>
      <c r="AK416" s="14"/>
      <c r="AL416" s="17" t="e">
        <f t="shared" si="37"/>
        <v>#REF!</v>
      </c>
      <c r="AM416" s="26" t="e">
        <f t="shared" si="38"/>
        <v>#REF!</v>
      </c>
      <c r="AN416" s="26" t="e">
        <f t="shared" si="39"/>
        <v>#REF!</v>
      </c>
      <c r="AO416" s="26" t="e">
        <f t="shared" si="40"/>
        <v>#REF!</v>
      </c>
      <c r="AP416" s="26" t="e">
        <f t="shared" si="41"/>
        <v>#REF!</v>
      </c>
      <c r="AQ416" s="26" t="e">
        <f t="shared" si="42"/>
        <v>#REF!</v>
      </c>
    </row>
    <row r="417" spans="1:43" x14ac:dyDescent="0.2">
      <c r="A417" t="s">
        <v>523</v>
      </c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S417" s="26">
        <v>414</v>
      </c>
      <c r="T417" s="17"/>
      <c r="U417" s="14"/>
      <c r="V417" s="14"/>
      <c r="W417" s="14"/>
      <c r="X417" s="14">
        <v>1</v>
      </c>
      <c r="Y417" s="14"/>
      <c r="Z417" s="14"/>
      <c r="AA417" s="14"/>
      <c r="AB417" s="14"/>
      <c r="AC417" s="14"/>
      <c r="AD417" s="14">
        <v>1</v>
      </c>
      <c r="AE417" s="14"/>
      <c r="AF417" s="14"/>
      <c r="AG417" s="14"/>
      <c r="AH417" s="14">
        <v>1</v>
      </c>
      <c r="AI417" s="14"/>
      <c r="AJ417" s="14"/>
      <c r="AK417" s="14"/>
      <c r="AL417" s="17" t="e">
        <f t="shared" si="37"/>
        <v>#REF!</v>
      </c>
      <c r="AM417" s="26" t="e">
        <f t="shared" si="38"/>
        <v>#REF!</v>
      </c>
      <c r="AN417" s="26" t="e">
        <f t="shared" si="39"/>
        <v>#REF!</v>
      </c>
      <c r="AO417" s="26" t="e">
        <f t="shared" si="40"/>
        <v>#REF!</v>
      </c>
      <c r="AP417" s="26" t="e">
        <f t="shared" si="41"/>
        <v>#REF!</v>
      </c>
      <c r="AQ417" s="26" t="e">
        <f t="shared" si="42"/>
        <v>#REF!</v>
      </c>
    </row>
    <row r="418" spans="1:43" x14ac:dyDescent="0.2">
      <c r="A418" t="s">
        <v>524</v>
      </c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S418" s="26">
        <v>415</v>
      </c>
      <c r="T418" s="17"/>
      <c r="U418" s="14"/>
      <c r="V418" s="14"/>
      <c r="W418" s="14"/>
      <c r="X418" s="14">
        <v>1</v>
      </c>
      <c r="Y418" s="14"/>
      <c r="Z418" s="14"/>
      <c r="AA418" s="14"/>
      <c r="AB418" s="14"/>
      <c r="AC418" s="14"/>
      <c r="AD418" s="14">
        <v>1</v>
      </c>
      <c r="AE418" s="14"/>
      <c r="AF418" s="14"/>
      <c r="AG418" s="14"/>
      <c r="AH418" s="14">
        <v>1</v>
      </c>
      <c r="AI418" s="14"/>
      <c r="AJ418" s="14"/>
      <c r="AK418" s="14"/>
      <c r="AL418" s="17" t="e">
        <f t="shared" si="37"/>
        <v>#REF!</v>
      </c>
      <c r="AM418" s="26" t="e">
        <f t="shared" si="38"/>
        <v>#REF!</v>
      </c>
      <c r="AN418" s="26" t="e">
        <f t="shared" si="39"/>
        <v>#REF!</v>
      </c>
      <c r="AO418" s="26" t="e">
        <f t="shared" si="40"/>
        <v>#REF!</v>
      </c>
      <c r="AP418" s="26" t="e">
        <f t="shared" si="41"/>
        <v>#REF!</v>
      </c>
      <c r="AQ418" s="26" t="e">
        <f t="shared" si="42"/>
        <v>#REF!</v>
      </c>
    </row>
    <row r="419" spans="1:43" x14ac:dyDescent="0.2">
      <c r="A419" t="s">
        <v>525</v>
      </c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S419" s="26">
        <v>416</v>
      </c>
      <c r="T419" s="17"/>
      <c r="U419" s="14"/>
      <c r="V419" s="14"/>
      <c r="W419" s="14"/>
      <c r="X419" s="14">
        <v>1</v>
      </c>
      <c r="Y419" s="14"/>
      <c r="Z419" s="14"/>
      <c r="AA419" s="14"/>
      <c r="AB419" s="14"/>
      <c r="AC419" s="14"/>
      <c r="AD419" s="14">
        <v>1</v>
      </c>
      <c r="AE419" s="14"/>
      <c r="AF419" s="14"/>
      <c r="AG419" s="14"/>
      <c r="AH419" s="14">
        <v>1</v>
      </c>
      <c r="AI419" s="14"/>
      <c r="AJ419" s="14"/>
      <c r="AK419" s="14"/>
      <c r="AL419" s="17" t="e">
        <f t="shared" si="37"/>
        <v>#REF!</v>
      </c>
      <c r="AM419" s="26" t="e">
        <f t="shared" si="38"/>
        <v>#REF!</v>
      </c>
      <c r="AN419" s="26" t="e">
        <f t="shared" si="39"/>
        <v>#REF!</v>
      </c>
      <c r="AO419" s="26" t="e">
        <f t="shared" si="40"/>
        <v>#REF!</v>
      </c>
      <c r="AP419" s="26" t="e">
        <f t="shared" si="41"/>
        <v>#REF!</v>
      </c>
      <c r="AQ419" s="26" t="e">
        <f t="shared" si="42"/>
        <v>#REF!</v>
      </c>
    </row>
    <row r="420" spans="1:43" x14ac:dyDescent="0.2">
      <c r="A420" t="s">
        <v>526</v>
      </c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S420" s="26">
        <v>417</v>
      </c>
      <c r="T420" s="17"/>
      <c r="U420" s="14"/>
      <c r="V420" s="14"/>
      <c r="W420" s="14"/>
      <c r="X420" s="14">
        <v>1</v>
      </c>
      <c r="Y420" s="14"/>
      <c r="Z420" s="14"/>
      <c r="AA420" s="14"/>
      <c r="AB420" s="14"/>
      <c r="AC420" s="14"/>
      <c r="AD420" s="14">
        <v>1</v>
      </c>
      <c r="AE420" s="14"/>
      <c r="AF420" s="14"/>
      <c r="AG420" s="14"/>
      <c r="AH420" s="14">
        <v>1</v>
      </c>
      <c r="AI420" s="14"/>
      <c r="AJ420" s="14"/>
      <c r="AK420" s="14"/>
      <c r="AL420" s="17" t="e">
        <f t="shared" si="37"/>
        <v>#REF!</v>
      </c>
      <c r="AM420" s="26" t="e">
        <f t="shared" si="38"/>
        <v>#REF!</v>
      </c>
      <c r="AN420" s="26" t="e">
        <f t="shared" si="39"/>
        <v>#REF!</v>
      </c>
      <c r="AO420" s="26" t="e">
        <f t="shared" si="40"/>
        <v>#REF!</v>
      </c>
      <c r="AP420" s="26" t="e">
        <f t="shared" si="41"/>
        <v>#REF!</v>
      </c>
      <c r="AQ420" s="26" t="e">
        <f t="shared" si="42"/>
        <v>#REF!</v>
      </c>
    </row>
    <row r="421" spans="1:43" x14ac:dyDescent="0.2">
      <c r="A421" t="s">
        <v>527</v>
      </c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S421" s="26">
        <v>418</v>
      </c>
      <c r="T421" s="17"/>
      <c r="U421" s="14"/>
      <c r="V421" s="14"/>
      <c r="W421" s="14"/>
      <c r="X421" s="14">
        <v>1</v>
      </c>
      <c r="Y421" s="14"/>
      <c r="Z421" s="14"/>
      <c r="AA421" s="14"/>
      <c r="AB421" s="14"/>
      <c r="AC421" s="14"/>
      <c r="AD421" s="14"/>
      <c r="AE421" s="14"/>
      <c r="AF421" s="14">
        <v>1</v>
      </c>
      <c r="AG421" s="14"/>
      <c r="AH421" s="14">
        <v>1</v>
      </c>
      <c r="AI421" s="14"/>
      <c r="AJ421" s="14"/>
      <c r="AK421" s="14"/>
      <c r="AL421" s="17" t="e">
        <f t="shared" si="37"/>
        <v>#REF!</v>
      </c>
      <c r="AM421" s="26" t="e">
        <f t="shared" si="38"/>
        <v>#REF!</v>
      </c>
      <c r="AN421" s="26" t="e">
        <f t="shared" si="39"/>
        <v>#REF!</v>
      </c>
      <c r="AO421" s="26" t="e">
        <f t="shared" si="40"/>
        <v>#REF!</v>
      </c>
      <c r="AP421" s="26" t="e">
        <f t="shared" si="41"/>
        <v>#REF!</v>
      </c>
      <c r="AQ421" s="26" t="e">
        <f t="shared" si="42"/>
        <v>#REF!</v>
      </c>
    </row>
    <row r="422" spans="1:43" x14ac:dyDescent="0.2">
      <c r="A422" t="s">
        <v>528</v>
      </c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S422" s="26">
        <v>419</v>
      </c>
      <c r="T422" s="17"/>
      <c r="U422" s="14"/>
      <c r="V422" s="14"/>
      <c r="W422" s="14"/>
      <c r="X422" s="14">
        <v>1</v>
      </c>
      <c r="Y422" s="14"/>
      <c r="Z422" s="14"/>
      <c r="AA422" s="14"/>
      <c r="AB422" s="14"/>
      <c r="AC422" s="14"/>
      <c r="AD422" s="14"/>
      <c r="AE422" s="14"/>
      <c r="AF422" s="14">
        <v>1</v>
      </c>
      <c r="AG422" s="14"/>
      <c r="AH422" s="14">
        <v>1</v>
      </c>
      <c r="AI422" s="14"/>
      <c r="AJ422" s="14"/>
      <c r="AK422" s="14"/>
      <c r="AL422" s="17" t="e">
        <f t="shared" si="37"/>
        <v>#REF!</v>
      </c>
      <c r="AM422" s="26" t="e">
        <f t="shared" si="38"/>
        <v>#REF!</v>
      </c>
      <c r="AN422" s="26" t="e">
        <f t="shared" si="39"/>
        <v>#REF!</v>
      </c>
      <c r="AO422" s="26" t="e">
        <f t="shared" si="40"/>
        <v>#REF!</v>
      </c>
      <c r="AP422" s="26" t="e">
        <f t="shared" si="41"/>
        <v>#REF!</v>
      </c>
      <c r="AQ422" s="26" t="e">
        <f t="shared" si="42"/>
        <v>#REF!</v>
      </c>
    </row>
    <row r="423" spans="1:43" x14ac:dyDescent="0.2">
      <c r="A423" t="s">
        <v>529</v>
      </c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S423" s="26">
        <v>420</v>
      </c>
      <c r="T423" s="17"/>
      <c r="U423" s="14"/>
      <c r="V423" s="14"/>
      <c r="W423" s="14"/>
      <c r="X423" s="14">
        <v>1</v>
      </c>
      <c r="Y423" s="14"/>
      <c r="Z423" s="14"/>
      <c r="AA423" s="14"/>
      <c r="AB423" s="14"/>
      <c r="AC423" s="14"/>
      <c r="AD423" s="14"/>
      <c r="AE423" s="14">
        <v>1</v>
      </c>
      <c r="AF423" s="14"/>
      <c r="AG423" s="14"/>
      <c r="AH423" s="14">
        <v>1</v>
      </c>
      <c r="AI423" s="14"/>
      <c r="AJ423" s="14"/>
      <c r="AK423" s="14"/>
      <c r="AL423" s="17" t="e">
        <f t="shared" si="37"/>
        <v>#REF!</v>
      </c>
      <c r="AM423" s="26" t="e">
        <f t="shared" si="38"/>
        <v>#REF!</v>
      </c>
      <c r="AN423" s="26" t="e">
        <f t="shared" si="39"/>
        <v>#REF!</v>
      </c>
      <c r="AO423" s="26" t="e">
        <f t="shared" si="40"/>
        <v>#REF!</v>
      </c>
      <c r="AP423" s="26" t="e">
        <f t="shared" si="41"/>
        <v>#REF!</v>
      </c>
      <c r="AQ423" s="26" t="e">
        <f t="shared" si="42"/>
        <v>#REF!</v>
      </c>
    </row>
    <row r="424" spans="1:43" x14ac:dyDescent="0.2">
      <c r="A424" t="s">
        <v>530</v>
      </c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S424" s="26">
        <v>421</v>
      </c>
      <c r="T424" s="17"/>
      <c r="U424" s="14"/>
      <c r="V424" s="14"/>
      <c r="W424" s="14"/>
      <c r="X424" s="14">
        <v>1</v>
      </c>
      <c r="Y424" s="14"/>
      <c r="Z424" s="14"/>
      <c r="AA424" s="14"/>
      <c r="AB424" s="14"/>
      <c r="AC424" s="14"/>
      <c r="AD424" s="14"/>
      <c r="AE424" s="14">
        <v>1</v>
      </c>
      <c r="AF424" s="14"/>
      <c r="AG424" s="14"/>
      <c r="AH424" s="14">
        <v>1</v>
      </c>
      <c r="AI424" s="14"/>
      <c r="AJ424" s="14"/>
      <c r="AK424" s="14"/>
      <c r="AL424" s="17" t="e">
        <f t="shared" si="37"/>
        <v>#REF!</v>
      </c>
      <c r="AM424" s="26" t="e">
        <f t="shared" si="38"/>
        <v>#REF!</v>
      </c>
      <c r="AN424" s="26" t="e">
        <f t="shared" si="39"/>
        <v>#REF!</v>
      </c>
      <c r="AO424" s="26" t="e">
        <f t="shared" si="40"/>
        <v>#REF!</v>
      </c>
      <c r="AP424" s="26" t="e">
        <f t="shared" si="41"/>
        <v>#REF!</v>
      </c>
      <c r="AQ424" s="26" t="e">
        <f t="shared" si="42"/>
        <v>#REF!</v>
      </c>
    </row>
    <row r="425" spans="1:43" x14ac:dyDescent="0.2">
      <c r="A425" t="s">
        <v>531</v>
      </c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S425" s="26">
        <v>422</v>
      </c>
      <c r="T425" s="17"/>
      <c r="U425" s="14"/>
      <c r="V425" s="14"/>
      <c r="W425" s="14"/>
      <c r="X425" s="14">
        <v>1</v>
      </c>
      <c r="Y425" s="14"/>
      <c r="Z425" s="14"/>
      <c r="AA425" s="14"/>
      <c r="AB425" s="14"/>
      <c r="AC425" s="14"/>
      <c r="AD425" s="14"/>
      <c r="AE425" s="14">
        <v>1</v>
      </c>
      <c r="AF425" s="14"/>
      <c r="AG425" s="14"/>
      <c r="AH425" s="14">
        <v>1</v>
      </c>
      <c r="AI425" s="14"/>
      <c r="AJ425" s="14"/>
      <c r="AK425" s="14"/>
      <c r="AL425" s="17" t="e">
        <f t="shared" si="37"/>
        <v>#REF!</v>
      </c>
      <c r="AM425" s="26" t="e">
        <f t="shared" si="38"/>
        <v>#REF!</v>
      </c>
      <c r="AN425" s="26" t="e">
        <f t="shared" si="39"/>
        <v>#REF!</v>
      </c>
      <c r="AO425" s="26" t="e">
        <f t="shared" si="40"/>
        <v>#REF!</v>
      </c>
      <c r="AP425" s="26" t="e">
        <f t="shared" si="41"/>
        <v>#REF!</v>
      </c>
      <c r="AQ425" s="26" t="e">
        <f t="shared" si="42"/>
        <v>#REF!</v>
      </c>
    </row>
    <row r="426" spans="1:43" x14ac:dyDescent="0.2">
      <c r="A426" t="s">
        <v>532</v>
      </c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S426" s="26">
        <v>423</v>
      </c>
      <c r="T426" s="17"/>
      <c r="U426" s="14"/>
      <c r="V426" s="14"/>
      <c r="W426" s="14"/>
      <c r="X426" s="14">
        <v>1</v>
      </c>
      <c r="Y426" s="14"/>
      <c r="Z426" s="14"/>
      <c r="AA426" s="14"/>
      <c r="AB426" s="14"/>
      <c r="AC426" s="14"/>
      <c r="AD426" s="14"/>
      <c r="AE426" s="14">
        <v>1</v>
      </c>
      <c r="AF426" s="14"/>
      <c r="AG426" s="14"/>
      <c r="AH426" s="14">
        <v>1</v>
      </c>
      <c r="AI426" s="14"/>
      <c r="AJ426" s="14"/>
      <c r="AK426" s="14"/>
      <c r="AL426" s="17" t="e">
        <f t="shared" si="37"/>
        <v>#REF!</v>
      </c>
      <c r="AM426" s="26" t="e">
        <f t="shared" si="38"/>
        <v>#REF!</v>
      </c>
      <c r="AN426" s="26" t="e">
        <f t="shared" si="39"/>
        <v>#REF!</v>
      </c>
      <c r="AO426" s="26" t="e">
        <f t="shared" si="40"/>
        <v>#REF!</v>
      </c>
      <c r="AP426" s="26" t="e">
        <f t="shared" si="41"/>
        <v>#REF!</v>
      </c>
      <c r="AQ426" s="26" t="e">
        <f t="shared" si="42"/>
        <v>#REF!</v>
      </c>
    </row>
    <row r="427" spans="1:43" x14ac:dyDescent="0.2">
      <c r="A427" t="s">
        <v>533</v>
      </c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S427" s="26">
        <v>424</v>
      </c>
      <c r="T427" s="17"/>
      <c r="U427" s="14"/>
      <c r="V427" s="14"/>
      <c r="W427" s="14"/>
      <c r="X427" s="14">
        <v>1</v>
      </c>
      <c r="Y427" s="14"/>
      <c r="Z427" s="14"/>
      <c r="AA427" s="14"/>
      <c r="AB427" s="14"/>
      <c r="AC427" s="14"/>
      <c r="AD427" s="14"/>
      <c r="AE427" s="14">
        <v>1</v>
      </c>
      <c r="AF427" s="14"/>
      <c r="AG427" s="14"/>
      <c r="AH427" s="14">
        <v>1</v>
      </c>
      <c r="AI427" s="14"/>
      <c r="AJ427" s="14"/>
      <c r="AK427" s="14"/>
      <c r="AL427" s="17" t="e">
        <f t="shared" si="37"/>
        <v>#REF!</v>
      </c>
      <c r="AM427" s="26" t="e">
        <f t="shared" si="38"/>
        <v>#REF!</v>
      </c>
      <c r="AN427" s="26" t="e">
        <f t="shared" si="39"/>
        <v>#REF!</v>
      </c>
      <c r="AO427" s="26" t="e">
        <f t="shared" si="40"/>
        <v>#REF!</v>
      </c>
      <c r="AP427" s="26" t="e">
        <f t="shared" si="41"/>
        <v>#REF!</v>
      </c>
      <c r="AQ427" s="26" t="e">
        <f t="shared" si="42"/>
        <v>#REF!</v>
      </c>
    </row>
    <row r="428" spans="1:43" x14ac:dyDescent="0.2">
      <c r="A428" t="s">
        <v>534</v>
      </c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S428" s="26">
        <v>425</v>
      </c>
      <c r="T428" s="17"/>
      <c r="U428" s="14"/>
      <c r="V428" s="14"/>
      <c r="W428" s="14"/>
      <c r="X428" s="14">
        <v>1</v>
      </c>
      <c r="Y428" s="14"/>
      <c r="Z428" s="14"/>
      <c r="AA428" s="14"/>
      <c r="AB428" s="14"/>
      <c r="AC428" s="14"/>
      <c r="AD428" s="14"/>
      <c r="AE428" s="14">
        <v>1</v>
      </c>
      <c r="AF428" s="14"/>
      <c r="AG428" s="14"/>
      <c r="AH428" s="14">
        <v>1</v>
      </c>
      <c r="AI428" s="14"/>
      <c r="AJ428" s="14"/>
      <c r="AK428" s="14"/>
      <c r="AL428" s="17" t="e">
        <f t="shared" si="37"/>
        <v>#REF!</v>
      </c>
      <c r="AM428" s="26" t="e">
        <f t="shared" si="38"/>
        <v>#REF!</v>
      </c>
      <c r="AN428" s="26" t="e">
        <f t="shared" si="39"/>
        <v>#REF!</v>
      </c>
      <c r="AO428" s="26" t="e">
        <f t="shared" si="40"/>
        <v>#REF!</v>
      </c>
      <c r="AP428" s="26" t="e">
        <f t="shared" si="41"/>
        <v>#REF!</v>
      </c>
      <c r="AQ428" s="26" t="e">
        <f t="shared" si="42"/>
        <v>#REF!</v>
      </c>
    </row>
    <row r="429" spans="1:43" x14ac:dyDescent="0.2">
      <c r="A429" t="s">
        <v>535</v>
      </c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S429" s="26">
        <v>426</v>
      </c>
      <c r="T429" s="17"/>
      <c r="U429" s="14"/>
      <c r="V429" s="14"/>
      <c r="W429" s="14"/>
      <c r="X429" s="14"/>
      <c r="Y429" s="14">
        <v>1</v>
      </c>
      <c r="Z429" s="14"/>
      <c r="AA429" s="14"/>
      <c r="AB429" s="14"/>
      <c r="AC429" s="14"/>
      <c r="AD429" s="14"/>
      <c r="AE429" s="14"/>
      <c r="AF429" s="14"/>
      <c r="AG429" s="14"/>
      <c r="AH429" s="14">
        <v>1</v>
      </c>
      <c r="AI429" s="14"/>
      <c r="AJ429" s="14"/>
      <c r="AK429" s="14"/>
      <c r="AL429" s="17" t="e">
        <f t="shared" si="37"/>
        <v>#REF!</v>
      </c>
      <c r="AM429" s="26" t="e">
        <f t="shared" si="38"/>
        <v>#REF!</v>
      </c>
      <c r="AN429" s="26" t="e">
        <f t="shared" si="39"/>
        <v>#REF!</v>
      </c>
      <c r="AO429" s="26" t="e">
        <f t="shared" si="40"/>
        <v>#REF!</v>
      </c>
      <c r="AP429" s="26" t="e">
        <f t="shared" si="41"/>
        <v>#REF!</v>
      </c>
      <c r="AQ429" s="26" t="e">
        <f t="shared" si="42"/>
        <v>#REF!</v>
      </c>
    </row>
    <row r="430" spans="1:43" x14ac:dyDescent="0.2">
      <c r="A430" t="s">
        <v>536</v>
      </c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S430" s="26">
        <v>427</v>
      </c>
      <c r="T430" s="17"/>
      <c r="U430" s="14"/>
      <c r="V430" s="14"/>
      <c r="W430" s="14"/>
      <c r="X430" s="14"/>
      <c r="Y430" s="14">
        <v>1</v>
      </c>
      <c r="Z430" s="14"/>
      <c r="AA430" s="14"/>
      <c r="AB430" s="14"/>
      <c r="AC430" s="14"/>
      <c r="AD430" s="14">
        <v>1</v>
      </c>
      <c r="AE430" s="14"/>
      <c r="AF430" s="14"/>
      <c r="AG430" s="14"/>
      <c r="AH430" s="14">
        <v>1</v>
      </c>
      <c r="AI430" s="14"/>
      <c r="AJ430" s="14"/>
      <c r="AK430" s="14"/>
      <c r="AL430" s="17" t="e">
        <f t="shared" si="37"/>
        <v>#REF!</v>
      </c>
      <c r="AM430" s="26" t="e">
        <f t="shared" si="38"/>
        <v>#REF!</v>
      </c>
      <c r="AN430" s="26" t="e">
        <f t="shared" si="39"/>
        <v>#REF!</v>
      </c>
      <c r="AO430" s="26" t="e">
        <f t="shared" si="40"/>
        <v>#REF!</v>
      </c>
      <c r="AP430" s="26" t="e">
        <f t="shared" si="41"/>
        <v>#REF!</v>
      </c>
      <c r="AQ430" s="26" t="e">
        <f t="shared" si="42"/>
        <v>#REF!</v>
      </c>
    </row>
    <row r="431" spans="1:43" x14ac:dyDescent="0.2">
      <c r="A431" t="s">
        <v>537</v>
      </c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S431" s="26">
        <v>428</v>
      </c>
      <c r="T431" s="17"/>
      <c r="U431" s="14"/>
      <c r="V431" s="14"/>
      <c r="W431" s="14"/>
      <c r="X431" s="14"/>
      <c r="Y431" s="14">
        <v>1</v>
      </c>
      <c r="Z431" s="14"/>
      <c r="AA431" s="14"/>
      <c r="AB431" s="14"/>
      <c r="AC431" s="14"/>
      <c r="AD431" s="14">
        <v>1</v>
      </c>
      <c r="AE431" s="14"/>
      <c r="AF431" s="14"/>
      <c r="AG431" s="14"/>
      <c r="AH431" s="14">
        <v>1</v>
      </c>
      <c r="AI431" s="14"/>
      <c r="AJ431" s="14"/>
      <c r="AK431" s="14"/>
      <c r="AL431" s="17" t="e">
        <f t="shared" si="37"/>
        <v>#REF!</v>
      </c>
      <c r="AM431" s="26" t="e">
        <f t="shared" si="38"/>
        <v>#REF!</v>
      </c>
      <c r="AN431" s="26" t="e">
        <f t="shared" si="39"/>
        <v>#REF!</v>
      </c>
      <c r="AO431" s="26" t="e">
        <f t="shared" si="40"/>
        <v>#REF!</v>
      </c>
      <c r="AP431" s="26" t="e">
        <f t="shared" si="41"/>
        <v>#REF!</v>
      </c>
      <c r="AQ431" s="26" t="e">
        <f t="shared" si="42"/>
        <v>#REF!</v>
      </c>
    </row>
    <row r="432" spans="1:43" x14ac:dyDescent="0.2">
      <c r="A432" t="s">
        <v>538</v>
      </c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S432" s="26">
        <v>429</v>
      </c>
      <c r="T432" s="17"/>
      <c r="U432" s="14"/>
      <c r="V432" s="14"/>
      <c r="W432" s="14"/>
      <c r="X432" s="14"/>
      <c r="Y432" s="14">
        <v>1</v>
      </c>
      <c r="Z432" s="14"/>
      <c r="AA432" s="14"/>
      <c r="AB432" s="14"/>
      <c r="AC432" s="14"/>
      <c r="AD432" s="14">
        <v>1</v>
      </c>
      <c r="AE432" s="14"/>
      <c r="AF432" s="14"/>
      <c r="AG432" s="14"/>
      <c r="AH432" s="14">
        <v>1</v>
      </c>
      <c r="AI432" s="14"/>
      <c r="AJ432" s="14"/>
      <c r="AK432" s="14"/>
      <c r="AL432" s="17" t="e">
        <f t="shared" si="37"/>
        <v>#REF!</v>
      </c>
      <c r="AM432" s="26" t="e">
        <f t="shared" si="38"/>
        <v>#REF!</v>
      </c>
      <c r="AN432" s="26" t="e">
        <f t="shared" si="39"/>
        <v>#REF!</v>
      </c>
      <c r="AO432" s="26" t="e">
        <f t="shared" si="40"/>
        <v>#REF!</v>
      </c>
      <c r="AP432" s="26" t="e">
        <f t="shared" si="41"/>
        <v>#REF!</v>
      </c>
      <c r="AQ432" s="26" t="e">
        <f t="shared" si="42"/>
        <v>#REF!</v>
      </c>
    </row>
    <row r="433" spans="1:43" x14ac:dyDescent="0.2">
      <c r="A433" t="s">
        <v>539</v>
      </c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S433" s="26">
        <v>430</v>
      </c>
      <c r="T433" s="17"/>
      <c r="U433" s="14"/>
      <c r="V433" s="14"/>
      <c r="W433" s="14"/>
      <c r="X433" s="14"/>
      <c r="Y433" s="14">
        <v>1</v>
      </c>
      <c r="Z433" s="14"/>
      <c r="AA433" s="14"/>
      <c r="AB433" s="14"/>
      <c r="AC433" s="14"/>
      <c r="AD433" s="14">
        <v>1</v>
      </c>
      <c r="AE433" s="14"/>
      <c r="AF433" s="14"/>
      <c r="AG433" s="14"/>
      <c r="AH433" s="14">
        <v>1</v>
      </c>
      <c r="AI433" s="14"/>
      <c r="AJ433" s="14"/>
      <c r="AK433" s="14"/>
      <c r="AL433" s="17" t="e">
        <f t="shared" si="37"/>
        <v>#REF!</v>
      </c>
      <c r="AM433" s="26" t="e">
        <f t="shared" si="38"/>
        <v>#REF!</v>
      </c>
      <c r="AN433" s="26" t="e">
        <f t="shared" si="39"/>
        <v>#REF!</v>
      </c>
      <c r="AO433" s="26" t="e">
        <f t="shared" si="40"/>
        <v>#REF!</v>
      </c>
      <c r="AP433" s="26" t="e">
        <f t="shared" si="41"/>
        <v>#REF!</v>
      </c>
      <c r="AQ433" s="26" t="e">
        <f t="shared" si="42"/>
        <v>#REF!</v>
      </c>
    </row>
    <row r="434" spans="1:43" x14ac:dyDescent="0.2">
      <c r="A434" t="s">
        <v>540</v>
      </c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S434" s="26">
        <v>431</v>
      </c>
      <c r="T434" s="17"/>
      <c r="U434" s="14"/>
      <c r="V434" s="14"/>
      <c r="W434" s="14"/>
      <c r="X434" s="14"/>
      <c r="Y434" s="14">
        <v>1</v>
      </c>
      <c r="Z434" s="14"/>
      <c r="AA434" s="14"/>
      <c r="AB434" s="14"/>
      <c r="AC434" s="14"/>
      <c r="AD434" s="14">
        <v>1</v>
      </c>
      <c r="AE434" s="14"/>
      <c r="AF434" s="14"/>
      <c r="AG434" s="14"/>
      <c r="AH434" s="14">
        <v>1</v>
      </c>
      <c r="AI434" s="14"/>
      <c r="AJ434" s="14"/>
      <c r="AK434" s="14"/>
      <c r="AL434" s="17" t="e">
        <f t="shared" si="37"/>
        <v>#REF!</v>
      </c>
      <c r="AM434" s="26" t="e">
        <f t="shared" si="38"/>
        <v>#REF!</v>
      </c>
      <c r="AN434" s="26" t="e">
        <f t="shared" si="39"/>
        <v>#REF!</v>
      </c>
      <c r="AO434" s="26" t="e">
        <f t="shared" si="40"/>
        <v>#REF!</v>
      </c>
      <c r="AP434" s="26" t="e">
        <f t="shared" si="41"/>
        <v>#REF!</v>
      </c>
      <c r="AQ434" s="26" t="e">
        <f t="shared" si="42"/>
        <v>#REF!</v>
      </c>
    </row>
    <row r="435" spans="1:43" x14ac:dyDescent="0.2">
      <c r="A435" t="s">
        <v>541</v>
      </c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S435" s="26">
        <v>432</v>
      </c>
      <c r="T435" s="17"/>
      <c r="U435" s="14"/>
      <c r="V435" s="14"/>
      <c r="W435" s="14"/>
      <c r="X435" s="14"/>
      <c r="Y435" s="14">
        <v>1</v>
      </c>
      <c r="Z435" s="14"/>
      <c r="AA435" s="14"/>
      <c r="AB435" s="14"/>
      <c r="AC435" s="14"/>
      <c r="AD435" s="14"/>
      <c r="AE435" s="14"/>
      <c r="AF435" s="14">
        <v>1</v>
      </c>
      <c r="AG435" s="14"/>
      <c r="AH435" s="14">
        <v>1</v>
      </c>
      <c r="AI435" s="14"/>
      <c r="AJ435" s="14"/>
      <c r="AK435" s="14"/>
      <c r="AL435" s="17" t="e">
        <f t="shared" si="37"/>
        <v>#REF!</v>
      </c>
      <c r="AM435" s="26" t="e">
        <f t="shared" si="38"/>
        <v>#REF!</v>
      </c>
      <c r="AN435" s="26" t="e">
        <f t="shared" si="39"/>
        <v>#REF!</v>
      </c>
      <c r="AO435" s="26" t="e">
        <f t="shared" si="40"/>
        <v>#REF!</v>
      </c>
      <c r="AP435" s="26" t="e">
        <f t="shared" si="41"/>
        <v>#REF!</v>
      </c>
      <c r="AQ435" s="26" t="e">
        <f t="shared" si="42"/>
        <v>#REF!</v>
      </c>
    </row>
    <row r="436" spans="1:43" x14ac:dyDescent="0.2">
      <c r="A436" t="s">
        <v>542</v>
      </c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S436" s="26">
        <v>433</v>
      </c>
      <c r="T436" s="17"/>
      <c r="U436" s="14"/>
      <c r="V436" s="14"/>
      <c r="W436" s="14"/>
      <c r="X436" s="14"/>
      <c r="Y436" s="14">
        <v>1</v>
      </c>
      <c r="Z436" s="14"/>
      <c r="AA436" s="14"/>
      <c r="AB436" s="14"/>
      <c r="AC436" s="14"/>
      <c r="AD436" s="14"/>
      <c r="AE436" s="14"/>
      <c r="AF436" s="14">
        <v>1</v>
      </c>
      <c r="AG436" s="14"/>
      <c r="AH436" s="14">
        <v>1</v>
      </c>
      <c r="AI436" s="14"/>
      <c r="AJ436" s="14"/>
      <c r="AK436" s="14"/>
      <c r="AL436" s="17" t="e">
        <f t="shared" si="37"/>
        <v>#REF!</v>
      </c>
      <c r="AM436" s="26" t="e">
        <f t="shared" si="38"/>
        <v>#REF!</v>
      </c>
      <c r="AN436" s="26" t="e">
        <f t="shared" si="39"/>
        <v>#REF!</v>
      </c>
      <c r="AO436" s="26" t="e">
        <f t="shared" si="40"/>
        <v>#REF!</v>
      </c>
      <c r="AP436" s="26" t="e">
        <f t="shared" si="41"/>
        <v>#REF!</v>
      </c>
      <c r="AQ436" s="26" t="e">
        <f t="shared" si="42"/>
        <v>#REF!</v>
      </c>
    </row>
    <row r="437" spans="1:43" x14ac:dyDescent="0.2">
      <c r="A437" t="s">
        <v>543</v>
      </c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S437" s="26">
        <v>434</v>
      </c>
      <c r="T437" s="17"/>
      <c r="U437" s="14"/>
      <c r="V437" s="14"/>
      <c r="W437" s="14"/>
      <c r="X437" s="14"/>
      <c r="Y437" s="14">
        <v>1</v>
      </c>
      <c r="Z437" s="14"/>
      <c r="AA437" s="14"/>
      <c r="AB437" s="14"/>
      <c r="AC437" s="14"/>
      <c r="AD437" s="14"/>
      <c r="AE437" s="14">
        <v>1</v>
      </c>
      <c r="AF437" s="14"/>
      <c r="AG437" s="14"/>
      <c r="AH437" s="14">
        <v>1</v>
      </c>
      <c r="AI437" s="14"/>
      <c r="AJ437" s="14"/>
      <c r="AK437" s="14"/>
      <c r="AL437" s="17" t="e">
        <f t="shared" si="37"/>
        <v>#REF!</v>
      </c>
      <c r="AM437" s="26" t="e">
        <f t="shared" si="38"/>
        <v>#REF!</v>
      </c>
      <c r="AN437" s="26" t="e">
        <f t="shared" si="39"/>
        <v>#REF!</v>
      </c>
      <c r="AO437" s="26" t="e">
        <f t="shared" si="40"/>
        <v>#REF!</v>
      </c>
      <c r="AP437" s="26" t="e">
        <f t="shared" si="41"/>
        <v>#REF!</v>
      </c>
      <c r="AQ437" s="26" t="e">
        <f t="shared" si="42"/>
        <v>#REF!</v>
      </c>
    </row>
    <row r="438" spans="1:43" x14ac:dyDescent="0.2">
      <c r="A438" t="s">
        <v>544</v>
      </c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S438" s="26">
        <v>435</v>
      </c>
      <c r="T438" s="17"/>
      <c r="U438" s="14"/>
      <c r="V438" s="14"/>
      <c r="W438" s="14"/>
      <c r="X438" s="14"/>
      <c r="Y438" s="14">
        <v>1</v>
      </c>
      <c r="Z438" s="14"/>
      <c r="AA438" s="14"/>
      <c r="AB438" s="14"/>
      <c r="AC438" s="14"/>
      <c r="AD438" s="14"/>
      <c r="AE438" s="14">
        <v>1</v>
      </c>
      <c r="AF438" s="14"/>
      <c r="AG438" s="14"/>
      <c r="AH438" s="14">
        <v>1</v>
      </c>
      <c r="AI438" s="14"/>
      <c r="AJ438" s="14"/>
      <c r="AK438" s="14"/>
      <c r="AL438" s="17" t="e">
        <f t="shared" si="37"/>
        <v>#REF!</v>
      </c>
      <c r="AM438" s="26" t="e">
        <f t="shared" si="38"/>
        <v>#REF!</v>
      </c>
      <c r="AN438" s="26" t="e">
        <f t="shared" si="39"/>
        <v>#REF!</v>
      </c>
      <c r="AO438" s="26" t="e">
        <f t="shared" si="40"/>
        <v>#REF!</v>
      </c>
      <c r="AP438" s="26" t="e">
        <f t="shared" si="41"/>
        <v>#REF!</v>
      </c>
      <c r="AQ438" s="26" t="e">
        <f t="shared" si="42"/>
        <v>#REF!</v>
      </c>
    </row>
    <row r="439" spans="1:43" x14ac:dyDescent="0.2">
      <c r="A439" t="s">
        <v>545</v>
      </c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S439" s="26">
        <v>436</v>
      </c>
      <c r="T439" s="17"/>
      <c r="U439" s="14"/>
      <c r="V439" s="14"/>
      <c r="W439" s="14"/>
      <c r="X439" s="14"/>
      <c r="Y439" s="14">
        <v>1</v>
      </c>
      <c r="Z439" s="14"/>
      <c r="AA439" s="14"/>
      <c r="AB439" s="14"/>
      <c r="AC439" s="14"/>
      <c r="AD439" s="14"/>
      <c r="AE439" s="14">
        <v>1</v>
      </c>
      <c r="AF439" s="14"/>
      <c r="AG439" s="14"/>
      <c r="AH439" s="14">
        <v>1</v>
      </c>
      <c r="AI439" s="14"/>
      <c r="AJ439" s="14"/>
      <c r="AK439" s="14"/>
      <c r="AL439" s="17" t="e">
        <f t="shared" si="37"/>
        <v>#REF!</v>
      </c>
      <c r="AM439" s="26" t="e">
        <f t="shared" si="38"/>
        <v>#REF!</v>
      </c>
      <c r="AN439" s="26" t="e">
        <f t="shared" si="39"/>
        <v>#REF!</v>
      </c>
      <c r="AO439" s="26" t="e">
        <f t="shared" si="40"/>
        <v>#REF!</v>
      </c>
      <c r="AP439" s="26" t="e">
        <f t="shared" si="41"/>
        <v>#REF!</v>
      </c>
      <c r="AQ439" s="26" t="e">
        <f t="shared" si="42"/>
        <v>#REF!</v>
      </c>
    </row>
    <row r="440" spans="1:43" x14ac:dyDescent="0.2">
      <c r="A440" t="s">
        <v>546</v>
      </c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S440" s="26">
        <v>437</v>
      </c>
      <c r="T440" s="17"/>
      <c r="U440" s="14"/>
      <c r="V440" s="14"/>
      <c r="W440" s="14"/>
      <c r="X440" s="14"/>
      <c r="Y440" s="14">
        <v>1</v>
      </c>
      <c r="Z440" s="14"/>
      <c r="AA440" s="14"/>
      <c r="AB440" s="14"/>
      <c r="AC440" s="14"/>
      <c r="AD440" s="14"/>
      <c r="AE440" s="14">
        <v>1</v>
      </c>
      <c r="AF440" s="14"/>
      <c r="AG440" s="14"/>
      <c r="AH440" s="14">
        <v>1</v>
      </c>
      <c r="AI440" s="14"/>
      <c r="AJ440" s="14"/>
      <c r="AK440" s="14"/>
      <c r="AL440" s="17" t="e">
        <f t="shared" si="37"/>
        <v>#REF!</v>
      </c>
      <c r="AM440" s="26" t="e">
        <f t="shared" si="38"/>
        <v>#REF!</v>
      </c>
      <c r="AN440" s="26" t="e">
        <f t="shared" si="39"/>
        <v>#REF!</v>
      </c>
      <c r="AO440" s="26" t="e">
        <f t="shared" si="40"/>
        <v>#REF!</v>
      </c>
      <c r="AP440" s="26" t="e">
        <f t="shared" si="41"/>
        <v>#REF!</v>
      </c>
      <c r="AQ440" s="26" t="e">
        <f t="shared" si="42"/>
        <v>#REF!</v>
      </c>
    </row>
    <row r="441" spans="1:43" x14ac:dyDescent="0.2">
      <c r="A441" t="s">
        <v>547</v>
      </c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S441" s="26">
        <v>438</v>
      </c>
      <c r="T441" s="17"/>
      <c r="U441" s="14"/>
      <c r="V441" s="14"/>
      <c r="W441" s="14"/>
      <c r="X441" s="14"/>
      <c r="Y441" s="14">
        <v>1</v>
      </c>
      <c r="Z441" s="14"/>
      <c r="AA441" s="14"/>
      <c r="AB441" s="14"/>
      <c r="AC441" s="14"/>
      <c r="AD441" s="14"/>
      <c r="AE441" s="14">
        <v>1</v>
      </c>
      <c r="AF441" s="14"/>
      <c r="AG441" s="14"/>
      <c r="AH441" s="14">
        <v>1</v>
      </c>
      <c r="AI441" s="14"/>
      <c r="AJ441" s="14"/>
      <c r="AK441" s="14"/>
      <c r="AL441" s="17" t="e">
        <f t="shared" si="37"/>
        <v>#REF!</v>
      </c>
      <c r="AM441" s="26" t="e">
        <f t="shared" si="38"/>
        <v>#REF!</v>
      </c>
      <c r="AN441" s="26" t="e">
        <f t="shared" si="39"/>
        <v>#REF!</v>
      </c>
      <c r="AO441" s="26" t="e">
        <f t="shared" si="40"/>
        <v>#REF!</v>
      </c>
      <c r="AP441" s="26" t="e">
        <f t="shared" si="41"/>
        <v>#REF!</v>
      </c>
      <c r="AQ441" s="26" t="e">
        <f t="shared" si="42"/>
        <v>#REF!</v>
      </c>
    </row>
    <row r="442" spans="1:43" x14ac:dyDescent="0.2">
      <c r="A442" t="s">
        <v>548</v>
      </c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S442" s="26">
        <v>439</v>
      </c>
      <c r="T442" s="17"/>
      <c r="U442" s="14"/>
      <c r="V442" s="14"/>
      <c r="W442" s="14"/>
      <c r="X442" s="14"/>
      <c r="Y442" s="14">
        <v>1</v>
      </c>
      <c r="Z442" s="14"/>
      <c r="AA442" s="14"/>
      <c r="AB442" s="14"/>
      <c r="AC442" s="14"/>
      <c r="AD442" s="14"/>
      <c r="AE442" s="14">
        <v>1</v>
      </c>
      <c r="AF442" s="14"/>
      <c r="AG442" s="14"/>
      <c r="AH442" s="14">
        <v>1</v>
      </c>
      <c r="AI442" s="14"/>
      <c r="AJ442" s="14"/>
      <c r="AK442" s="14"/>
      <c r="AL442" s="17" t="e">
        <f t="shared" si="37"/>
        <v>#REF!</v>
      </c>
      <c r="AM442" s="26" t="e">
        <f t="shared" si="38"/>
        <v>#REF!</v>
      </c>
      <c r="AN442" s="26" t="e">
        <f t="shared" si="39"/>
        <v>#REF!</v>
      </c>
      <c r="AO442" s="26" t="e">
        <f t="shared" si="40"/>
        <v>#REF!</v>
      </c>
      <c r="AP442" s="26" t="e">
        <f t="shared" si="41"/>
        <v>#REF!</v>
      </c>
      <c r="AQ442" s="26" t="e">
        <f t="shared" si="42"/>
        <v>#REF!</v>
      </c>
    </row>
    <row r="443" spans="1:43" x14ac:dyDescent="0.2">
      <c r="A443" t="s">
        <v>549</v>
      </c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S443" s="26">
        <v>440</v>
      </c>
      <c r="T443" s="17"/>
      <c r="U443" s="14"/>
      <c r="V443" s="14"/>
      <c r="W443" s="14"/>
      <c r="X443" s="14"/>
      <c r="Y443" s="14"/>
      <c r="Z443" s="14">
        <v>1</v>
      </c>
      <c r="AA443" s="14"/>
      <c r="AB443" s="14"/>
      <c r="AC443" s="14"/>
      <c r="AD443" s="14"/>
      <c r="AE443" s="14"/>
      <c r="AF443" s="14"/>
      <c r="AG443" s="14"/>
      <c r="AH443" s="14">
        <v>1</v>
      </c>
      <c r="AI443" s="14"/>
      <c r="AJ443" s="14"/>
      <c r="AK443" s="14"/>
      <c r="AL443" s="17" t="e">
        <f t="shared" si="37"/>
        <v>#REF!</v>
      </c>
      <c r="AM443" s="26" t="e">
        <f t="shared" si="38"/>
        <v>#REF!</v>
      </c>
      <c r="AN443" s="26" t="e">
        <f t="shared" si="39"/>
        <v>#REF!</v>
      </c>
      <c r="AO443" s="26" t="e">
        <f t="shared" si="40"/>
        <v>#REF!</v>
      </c>
      <c r="AP443" s="26" t="e">
        <f t="shared" si="41"/>
        <v>#REF!</v>
      </c>
      <c r="AQ443" s="26" t="e">
        <f t="shared" si="42"/>
        <v>#REF!</v>
      </c>
    </row>
    <row r="444" spans="1:43" x14ac:dyDescent="0.2">
      <c r="A444" t="s">
        <v>550</v>
      </c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S444" s="26">
        <v>441</v>
      </c>
      <c r="T444" s="17"/>
      <c r="U444" s="14"/>
      <c r="V444" s="14"/>
      <c r="W444" s="14"/>
      <c r="X444" s="14"/>
      <c r="Y444" s="14"/>
      <c r="Z444" s="14">
        <v>1</v>
      </c>
      <c r="AA444" s="14"/>
      <c r="AB444" s="14"/>
      <c r="AC444" s="14"/>
      <c r="AD444" s="14">
        <v>1</v>
      </c>
      <c r="AE444" s="14"/>
      <c r="AF444" s="14"/>
      <c r="AG444" s="14"/>
      <c r="AH444" s="14">
        <v>1</v>
      </c>
      <c r="AI444" s="14"/>
      <c r="AJ444" s="14"/>
      <c r="AK444" s="14"/>
      <c r="AL444" s="17" t="e">
        <f t="shared" si="37"/>
        <v>#REF!</v>
      </c>
      <c r="AM444" s="26" t="e">
        <f t="shared" si="38"/>
        <v>#REF!</v>
      </c>
      <c r="AN444" s="26" t="e">
        <f t="shared" si="39"/>
        <v>#REF!</v>
      </c>
      <c r="AO444" s="26" t="e">
        <f t="shared" si="40"/>
        <v>#REF!</v>
      </c>
      <c r="AP444" s="26" t="e">
        <f t="shared" si="41"/>
        <v>#REF!</v>
      </c>
      <c r="AQ444" s="26" t="e">
        <f t="shared" si="42"/>
        <v>#REF!</v>
      </c>
    </row>
    <row r="445" spans="1:43" x14ac:dyDescent="0.2">
      <c r="A445" t="s">
        <v>551</v>
      </c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S445" s="26">
        <v>442</v>
      </c>
      <c r="T445" s="17"/>
      <c r="U445" s="14"/>
      <c r="V445" s="14"/>
      <c r="W445" s="14"/>
      <c r="X445" s="14"/>
      <c r="Y445" s="14"/>
      <c r="Z445" s="14">
        <v>1</v>
      </c>
      <c r="AA445" s="14"/>
      <c r="AB445" s="14"/>
      <c r="AC445" s="14"/>
      <c r="AD445" s="14">
        <v>1</v>
      </c>
      <c r="AE445" s="14"/>
      <c r="AF445" s="14"/>
      <c r="AG445" s="14"/>
      <c r="AH445" s="14">
        <v>1</v>
      </c>
      <c r="AI445" s="14"/>
      <c r="AJ445" s="14"/>
      <c r="AK445" s="14"/>
      <c r="AL445" s="17" t="e">
        <f t="shared" si="37"/>
        <v>#REF!</v>
      </c>
      <c r="AM445" s="26" t="e">
        <f t="shared" si="38"/>
        <v>#REF!</v>
      </c>
      <c r="AN445" s="26" t="e">
        <f t="shared" si="39"/>
        <v>#REF!</v>
      </c>
      <c r="AO445" s="26" t="e">
        <f t="shared" si="40"/>
        <v>#REF!</v>
      </c>
      <c r="AP445" s="26" t="e">
        <f t="shared" si="41"/>
        <v>#REF!</v>
      </c>
      <c r="AQ445" s="26" t="e">
        <f t="shared" si="42"/>
        <v>#REF!</v>
      </c>
    </row>
    <row r="446" spans="1:43" x14ac:dyDescent="0.2">
      <c r="A446" t="s">
        <v>552</v>
      </c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S446" s="26">
        <v>443</v>
      </c>
      <c r="T446" s="17"/>
      <c r="U446" s="14"/>
      <c r="V446" s="14"/>
      <c r="W446" s="14"/>
      <c r="X446" s="14"/>
      <c r="Y446" s="14"/>
      <c r="Z446" s="14">
        <v>1</v>
      </c>
      <c r="AA446" s="14"/>
      <c r="AB446" s="14"/>
      <c r="AC446" s="14"/>
      <c r="AD446" s="14">
        <v>1</v>
      </c>
      <c r="AE446" s="14"/>
      <c r="AF446" s="14"/>
      <c r="AG446" s="14"/>
      <c r="AH446" s="14">
        <v>1</v>
      </c>
      <c r="AI446" s="14"/>
      <c r="AJ446" s="14"/>
      <c r="AK446" s="14"/>
      <c r="AL446" s="17" t="e">
        <f t="shared" si="37"/>
        <v>#REF!</v>
      </c>
      <c r="AM446" s="26" t="e">
        <f t="shared" si="38"/>
        <v>#REF!</v>
      </c>
      <c r="AN446" s="26" t="e">
        <f t="shared" si="39"/>
        <v>#REF!</v>
      </c>
      <c r="AO446" s="26" t="e">
        <f t="shared" si="40"/>
        <v>#REF!</v>
      </c>
      <c r="AP446" s="26" t="e">
        <f t="shared" si="41"/>
        <v>#REF!</v>
      </c>
      <c r="AQ446" s="26" t="e">
        <f t="shared" si="42"/>
        <v>#REF!</v>
      </c>
    </row>
    <row r="447" spans="1:43" x14ac:dyDescent="0.2">
      <c r="A447" t="s">
        <v>553</v>
      </c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S447" s="26">
        <v>444</v>
      </c>
      <c r="T447" s="17"/>
      <c r="U447" s="14"/>
      <c r="V447" s="14"/>
      <c r="W447" s="14"/>
      <c r="X447" s="14"/>
      <c r="Y447" s="14"/>
      <c r="Z447" s="14">
        <v>1</v>
      </c>
      <c r="AA447" s="14"/>
      <c r="AB447" s="14"/>
      <c r="AC447" s="14"/>
      <c r="AD447" s="14">
        <v>1</v>
      </c>
      <c r="AE447" s="14"/>
      <c r="AF447" s="14"/>
      <c r="AG447" s="14"/>
      <c r="AH447" s="14">
        <v>1</v>
      </c>
      <c r="AI447" s="14"/>
      <c r="AJ447" s="14"/>
      <c r="AK447" s="14"/>
      <c r="AL447" s="17" t="e">
        <f t="shared" si="37"/>
        <v>#REF!</v>
      </c>
      <c r="AM447" s="26" t="e">
        <f t="shared" si="38"/>
        <v>#REF!</v>
      </c>
      <c r="AN447" s="26" t="e">
        <f t="shared" si="39"/>
        <v>#REF!</v>
      </c>
      <c r="AO447" s="26" t="e">
        <f t="shared" si="40"/>
        <v>#REF!</v>
      </c>
      <c r="AP447" s="26" t="e">
        <f t="shared" si="41"/>
        <v>#REF!</v>
      </c>
      <c r="AQ447" s="26" t="e">
        <f t="shared" si="42"/>
        <v>#REF!</v>
      </c>
    </row>
    <row r="448" spans="1:43" x14ac:dyDescent="0.2">
      <c r="A448" t="s">
        <v>554</v>
      </c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S448" s="26">
        <v>445</v>
      </c>
      <c r="T448" s="17"/>
      <c r="U448" s="14"/>
      <c r="V448" s="14"/>
      <c r="W448" s="14"/>
      <c r="X448" s="14"/>
      <c r="Y448" s="14"/>
      <c r="Z448" s="14">
        <v>1</v>
      </c>
      <c r="AA448" s="14"/>
      <c r="AB448" s="14"/>
      <c r="AC448" s="14"/>
      <c r="AD448" s="14">
        <v>1</v>
      </c>
      <c r="AE448" s="14"/>
      <c r="AF448" s="14"/>
      <c r="AG448" s="14"/>
      <c r="AH448" s="14">
        <v>1</v>
      </c>
      <c r="AI448" s="14"/>
      <c r="AJ448" s="14"/>
      <c r="AK448" s="14"/>
      <c r="AL448" s="17" t="e">
        <f t="shared" si="37"/>
        <v>#REF!</v>
      </c>
      <c r="AM448" s="26" t="e">
        <f t="shared" si="38"/>
        <v>#REF!</v>
      </c>
      <c r="AN448" s="26" t="e">
        <f t="shared" si="39"/>
        <v>#REF!</v>
      </c>
      <c r="AO448" s="26" t="e">
        <f t="shared" si="40"/>
        <v>#REF!</v>
      </c>
      <c r="AP448" s="26" t="e">
        <f t="shared" si="41"/>
        <v>#REF!</v>
      </c>
      <c r="AQ448" s="26" t="e">
        <f t="shared" si="42"/>
        <v>#REF!</v>
      </c>
    </row>
    <row r="449" spans="1:43" x14ac:dyDescent="0.2">
      <c r="A449" t="s">
        <v>555</v>
      </c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S449" s="26">
        <v>446</v>
      </c>
      <c r="T449" s="17"/>
      <c r="U449" s="14"/>
      <c r="V449" s="14"/>
      <c r="W449" s="14"/>
      <c r="X449" s="14"/>
      <c r="Y449" s="14"/>
      <c r="Z449" s="14">
        <v>1</v>
      </c>
      <c r="AA449" s="14"/>
      <c r="AB449" s="14"/>
      <c r="AC449" s="14"/>
      <c r="AD449" s="14"/>
      <c r="AE449" s="14"/>
      <c r="AF449" s="14">
        <v>1</v>
      </c>
      <c r="AG449" s="14"/>
      <c r="AH449" s="14">
        <v>1</v>
      </c>
      <c r="AI449" s="14"/>
      <c r="AJ449" s="14"/>
      <c r="AK449" s="14"/>
      <c r="AL449" s="17" t="e">
        <f t="shared" si="37"/>
        <v>#REF!</v>
      </c>
      <c r="AM449" s="26" t="e">
        <f t="shared" si="38"/>
        <v>#REF!</v>
      </c>
      <c r="AN449" s="26" t="e">
        <f t="shared" si="39"/>
        <v>#REF!</v>
      </c>
      <c r="AO449" s="26" t="e">
        <f t="shared" si="40"/>
        <v>#REF!</v>
      </c>
      <c r="AP449" s="26" t="e">
        <f t="shared" si="41"/>
        <v>#REF!</v>
      </c>
      <c r="AQ449" s="26" t="e">
        <f t="shared" si="42"/>
        <v>#REF!</v>
      </c>
    </row>
    <row r="450" spans="1:43" x14ac:dyDescent="0.2">
      <c r="A450" t="s">
        <v>556</v>
      </c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S450" s="26">
        <v>447</v>
      </c>
      <c r="T450" s="17"/>
      <c r="U450" s="14"/>
      <c r="V450" s="14"/>
      <c r="W450" s="14"/>
      <c r="X450" s="14"/>
      <c r="Y450" s="14"/>
      <c r="Z450" s="14">
        <v>1</v>
      </c>
      <c r="AA450" s="14"/>
      <c r="AB450" s="14"/>
      <c r="AC450" s="14"/>
      <c r="AD450" s="14"/>
      <c r="AE450" s="14"/>
      <c r="AF450" s="14">
        <v>1</v>
      </c>
      <c r="AG450" s="14"/>
      <c r="AH450" s="14">
        <v>1</v>
      </c>
      <c r="AI450" s="14"/>
      <c r="AJ450" s="14"/>
      <c r="AK450" s="14"/>
      <c r="AL450" s="17" t="e">
        <f t="shared" si="37"/>
        <v>#REF!</v>
      </c>
      <c r="AM450" s="26" t="e">
        <f t="shared" si="38"/>
        <v>#REF!</v>
      </c>
      <c r="AN450" s="26" t="e">
        <f t="shared" si="39"/>
        <v>#REF!</v>
      </c>
      <c r="AO450" s="26" t="e">
        <f t="shared" si="40"/>
        <v>#REF!</v>
      </c>
      <c r="AP450" s="26" t="e">
        <f t="shared" si="41"/>
        <v>#REF!</v>
      </c>
      <c r="AQ450" s="26" t="e">
        <f t="shared" si="42"/>
        <v>#REF!</v>
      </c>
    </row>
    <row r="451" spans="1:43" x14ac:dyDescent="0.2">
      <c r="A451" t="s">
        <v>557</v>
      </c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S451" s="26">
        <v>448</v>
      </c>
      <c r="T451" s="17"/>
      <c r="U451" s="14"/>
      <c r="V451" s="14"/>
      <c r="W451" s="14"/>
      <c r="X451" s="14"/>
      <c r="Y451" s="14"/>
      <c r="Z451" s="14">
        <v>1</v>
      </c>
      <c r="AA451" s="14"/>
      <c r="AB451" s="14"/>
      <c r="AC451" s="14"/>
      <c r="AD451" s="14"/>
      <c r="AE451" s="14">
        <v>1</v>
      </c>
      <c r="AF451" s="14"/>
      <c r="AG451" s="14"/>
      <c r="AH451" s="14">
        <v>1</v>
      </c>
      <c r="AI451" s="14"/>
      <c r="AJ451" s="14"/>
      <c r="AK451" s="14"/>
      <c r="AL451" s="17" t="e">
        <f t="shared" si="37"/>
        <v>#REF!</v>
      </c>
      <c r="AM451" s="26" t="e">
        <f t="shared" si="38"/>
        <v>#REF!</v>
      </c>
      <c r="AN451" s="26" t="e">
        <f t="shared" si="39"/>
        <v>#REF!</v>
      </c>
      <c r="AO451" s="26" t="e">
        <f t="shared" si="40"/>
        <v>#REF!</v>
      </c>
      <c r="AP451" s="26" t="e">
        <f t="shared" si="41"/>
        <v>#REF!</v>
      </c>
      <c r="AQ451" s="26" t="e">
        <f t="shared" si="42"/>
        <v>#REF!</v>
      </c>
    </row>
    <row r="452" spans="1:43" x14ac:dyDescent="0.2">
      <c r="A452" t="s">
        <v>558</v>
      </c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S452" s="26">
        <v>449</v>
      </c>
      <c r="T452" s="17"/>
      <c r="U452" s="14"/>
      <c r="V452" s="14"/>
      <c r="W452" s="14"/>
      <c r="X452" s="14"/>
      <c r="Y452" s="14"/>
      <c r="Z452" s="14">
        <v>1</v>
      </c>
      <c r="AA452" s="14"/>
      <c r="AB452" s="14"/>
      <c r="AC452" s="14"/>
      <c r="AD452" s="14"/>
      <c r="AE452" s="14">
        <v>1</v>
      </c>
      <c r="AF452" s="14"/>
      <c r="AG452" s="14"/>
      <c r="AH452" s="14">
        <v>1</v>
      </c>
      <c r="AI452" s="14"/>
      <c r="AJ452" s="14"/>
      <c r="AK452" s="14"/>
      <c r="AL452" s="17" t="e">
        <f t="shared" ref="AL452:AL515" si="43">IF(AND(AM452&lt;&gt;1,AN452&lt;&gt;1,AO452&lt;&gt;1,AP452&lt;&gt;1,AQ452&lt;&gt;1),1,0)</f>
        <v>#REF!</v>
      </c>
      <c r="AM452" s="26" t="e">
        <f t="shared" ref="AM452:AM515" si="44">MAX(SUM(U$1,U452),SUM(V$1,V452),SUM(W$1,W452),SUM(X$1,X452),SUM(Y$1,Y452),SUM(Z$1,Z452))</f>
        <v>#REF!</v>
      </c>
      <c r="AN452" s="26" t="e">
        <f t="shared" ref="AN452:AN515" si="45">MAX(SUM(AA$1,AA452),SUM(AB$1,AB452))</f>
        <v>#REF!</v>
      </c>
      <c r="AO452" s="26" t="e">
        <f t="shared" ref="AO452:AO515" si="46">MAX(SUM(AC$1,AC452),SUM(AD$1,AD452),SUM(AE$1,AE452),SUM(AF$1,AF452))</f>
        <v>#REF!</v>
      </c>
      <c r="AP452" s="26" t="e">
        <f t="shared" ref="AP452:AP515" si="47">MAX(SUM(AG$1,AG452),SUM(AH$1,AH452))</f>
        <v>#REF!</v>
      </c>
      <c r="AQ452" s="26" t="e">
        <f t="shared" ref="AQ452:AQ515" si="48">MAX(SUM(AI$1,AI452),SUM(AJ$1,AJ452),SUM(AK$1,AK452))</f>
        <v>#REF!</v>
      </c>
    </row>
    <row r="453" spans="1:43" x14ac:dyDescent="0.2">
      <c r="A453" t="s">
        <v>559</v>
      </c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S453" s="26">
        <v>450</v>
      </c>
      <c r="T453" s="17"/>
      <c r="U453" s="14"/>
      <c r="V453" s="14"/>
      <c r="W453" s="14"/>
      <c r="X453" s="14"/>
      <c r="Y453" s="14"/>
      <c r="Z453" s="14">
        <v>1</v>
      </c>
      <c r="AA453" s="14"/>
      <c r="AB453" s="14"/>
      <c r="AC453" s="14"/>
      <c r="AD453" s="14"/>
      <c r="AE453" s="14">
        <v>1</v>
      </c>
      <c r="AF453" s="14"/>
      <c r="AG453" s="14"/>
      <c r="AH453" s="14">
        <v>1</v>
      </c>
      <c r="AI453" s="14"/>
      <c r="AJ453" s="14"/>
      <c r="AK453" s="14"/>
      <c r="AL453" s="17" t="e">
        <f t="shared" si="43"/>
        <v>#REF!</v>
      </c>
      <c r="AM453" s="26" t="e">
        <f t="shared" si="44"/>
        <v>#REF!</v>
      </c>
      <c r="AN453" s="26" t="e">
        <f t="shared" si="45"/>
        <v>#REF!</v>
      </c>
      <c r="AO453" s="26" t="e">
        <f t="shared" si="46"/>
        <v>#REF!</v>
      </c>
      <c r="AP453" s="26" t="e">
        <f t="shared" si="47"/>
        <v>#REF!</v>
      </c>
      <c r="AQ453" s="26" t="e">
        <f t="shared" si="48"/>
        <v>#REF!</v>
      </c>
    </row>
    <row r="454" spans="1:43" x14ac:dyDescent="0.2">
      <c r="A454" t="s">
        <v>560</v>
      </c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S454" s="26">
        <v>451</v>
      </c>
      <c r="T454" s="17"/>
      <c r="U454" s="14"/>
      <c r="V454" s="14"/>
      <c r="W454" s="14"/>
      <c r="X454" s="14"/>
      <c r="Y454" s="14"/>
      <c r="Z454" s="14">
        <v>1</v>
      </c>
      <c r="AA454" s="14"/>
      <c r="AB454" s="14"/>
      <c r="AC454" s="14"/>
      <c r="AD454" s="14"/>
      <c r="AE454" s="14">
        <v>1</v>
      </c>
      <c r="AF454" s="14"/>
      <c r="AG454" s="14"/>
      <c r="AH454" s="14">
        <v>1</v>
      </c>
      <c r="AI454" s="14"/>
      <c r="AJ454" s="14"/>
      <c r="AK454" s="14"/>
      <c r="AL454" s="17" t="e">
        <f t="shared" si="43"/>
        <v>#REF!</v>
      </c>
      <c r="AM454" s="26" t="e">
        <f t="shared" si="44"/>
        <v>#REF!</v>
      </c>
      <c r="AN454" s="26" t="e">
        <f t="shared" si="45"/>
        <v>#REF!</v>
      </c>
      <c r="AO454" s="26" t="e">
        <f t="shared" si="46"/>
        <v>#REF!</v>
      </c>
      <c r="AP454" s="26" t="e">
        <f t="shared" si="47"/>
        <v>#REF!</v>
      </c>
      <c r="AQ454" s="26" t="e">
        <f t="shared" si="48"/>
        <v>#REF!</v>
      </c>
    </row>
    <row r="455" spans="1:43" x14ac:dyDescent="0.2">
      <c r="A455" t="s">
        <v>561</v>
      </c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S455" s="26">
        <v>452</v>
      </c>
      <c r="T455" s="17"/>
      <c r="U455" s="14"/>
      <c r="V455" s="14"/>
      <c r="W455" s="14"/>
      <c r="X455" s="14"/>
      <c r="Y455" s="14"/>
      <c r="Z455" s="14">
        <v>1</v>
      </c>
      <c r="AA455" s="14"/>
      <c r="AB455" s="14"/>
      <c r="AC455" s="14"/>
      <c r="AD455" s="14"/>
      <c r="AE455" s="14">
        <v>1</v>
      </c>
      <c r="AF455" s="14"/>
      <c r="AG455" s="14"/>
      <c r="AH455" s="14">
        <v>1</v>
      </c>
      <c r="AI455" s="14"/>
      <c r="AJ455" s="14"/>
      <c r="AK455" s="14"/>
      <c r="AL455" s="17" t="e">
        <f t="shared" si="43"/>
        <v>#REF!</v>
      </c>
      <c r="AM455" s="26" t="e">
        <f t="shared" si="44"/>
        <v>#REF!</v>
      </c>
      <c r="AN455" s="26" t="e">
        <f t="shared" si="45"/>
        <v>#REF!</v>
      </c>
      <c r="AO455" s="26" t="e">
        <f t="shared" si="46"/>
        <v>#REF!</v>
      </c>
      <c r="AP455" s="26" t="e">
        <f t="shared" si="47"/>
        <v>#REF!</v>
      </c>
      <c r="AQ455" s="26" t="e">
        <f t="shared" si="48"/>
        <v>#REF!</v>
      </c>
    </row>
    <row r="456" spans="1:43" x14ac:dyDescent="0.2">
      <c r="A456" t="s">
        <v>562</v>
      </c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S456" s="26">
        <v>453</v>
      </c>
      <c r="T456" s="17"/>
      <c r="U456" s="14"/>
      <c r="V456" s="14"/>
      <c r="W456" s="14"/>
      <c r="X456" s="14"/>
      <c r="Y456" s="14"/>
      <c r="Z456" s="14">
        <v>1</v>
      </c>
      <c r="AA456" s="14"/>
      <c r="AB456" s="14"/>
      <c r="AC456" s="14"/>
      <c r="AD456" s="14"/>
      <c r="AE456" s="14">
        <v>1</v>
      </c>
      <c r="AF456" s="14"/>
      <c r="AG456" s="14"/>
      <c r="AH456" s="14">
        <v>1</v>
      </c>
      <c r="AI456" s="14"/>
      <c r="AJ456" s="14"/>
      <c r="AK456" s="14"/>
      <c r="AL456" s="17" t="e">
        <f t="shared" si="43"/>
        <v>#REF!</v>
      </c>
      <c r="AM456" s="26" t="e">
        <f t="shared" si="44"/>
        <v>#REF!</v>
      </c>
      <c r="AN456" s="26" t="e">
        <f t="shared" si="45"/>
        <v>#REF!</v>
      </c>
      <c r="AO456" s="26" t="e">
        <f t="shared" si="46"/>
        <v>#REF!</v>
      </c>
      <c r="AP456" s="26" t="e">
        <f t="shared" si="47"/>
        <v>#REF!</v>
      </c>
      <c r="AQ456" s="26" t="e">
        <f t="shared" si="48"/>
        <v>#REF!</v>
      </c>
    </row>
    <row r="457" spans="1:43" x14ac:dyDescent="0.2">
      <c r="A457" t="s">
        <v>563</v>
      </c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S457" s="26">
        <v>454</v>
      </c>
      <c r="T457" s="17"/>
      <c r="U457" s="14"/>
      <c r="V457" s="14">
        <v>1</v>
      </c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>
        <v>1</v>
      </c>
      <c r="AI457" s="14"/>
      <c r="AJ457" s="14"/>
      <c r="AK457" s="14"/>
      <c r="AL457" s="17" t="e">
        <f t="shared" si="43"/>
        <v>#REF!</v>
      </c>
      <c r="AM457" s="26" t="e">
        <f t="shared" si="44"/>
        <v>#REF!</v>
      </c>
      <c r="AN457" s="26" t="e">
        <f t="shared" si="45"/>
        <v>#REF!</v>
      </c>
      <c r="AO457" s="26" t="e">
        <f t="shared" si="46"/>
        <v>#REF!</v>
      </c>
      <c r="AP457" s="26" t="e">
        <f t="shared" si="47"/>
        <v>#REF!</v>
      </c>
      <c r="AQ457" s="26" t="e">
        <f t="shared" si="48"/>
        <v>#REF!</v>
      </c>
    </row>
    <row r="458" spans="1:43" x14ac:dyDescent="0.2">
      <c r="A458" t="s">
        <v>564</v>
      </c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S458" s="26">
        <v>455</v>
      </c>
      <c r="T458" s="17"/>
      <c r="U458" s="14"/>
      <c r="V458" s="14">
        <v>1</v>
      </c>
      <c r="W458" s="14"/>
      <c r="X458" s="14"/>
      <c r="Y458" s="14"/>
      <c r="Z458" s="14"/>
      <c r="AA458" s="14"/>
      <c r="AB458" s="14"/>
      <c r="AC458" s="14"/>
      <c r="AD458" s="14">
        <v>1</v>
      </c>
      <c r="AE458" s="14"/>
      <c r="AF458" s="14"/>
      <c r="AG458" s="14"/>
      <c r="AH458" s="14">
        <v>1</v>
      </c>
      <c r="AI458" s="14"/>
      <c r="AJ458" s="14"/>
      <c r="AK458" s="14"/>
      <c r="AL458" s="17" t="e">
        <f t="shared" si="43"/>
        <v>#REF!</v>
      </c>
      <c r="AM458" s="26" t="e">
        <f t="shared" si="44"/>
        <v>#REF!</v>
      </c>
      <c r="AN458" s="26" t="e">
        <f t="shared" si="45"/>
        <v>#REF!</v>
      </c>
      <c r="AO458" s="26" t="e">
        <f t="shared" si="46"/>
        <v>#REF!</v>
      </c>
      <c r="AP458" s="26" t="e">
        <f t="shared" si="47"/>
        <v>#REF!</v>
      </c>
      <c r="AQ458" s="26" t="e">
        <f t="shared" si="48"/>
        <v>#REF!</v>
      </c>
    </row>
    <row r="459" spans="1:43" x14ac:dyDescent="0.2">
      <c r="A459" t="s">
        <v>565</v>
      </c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S459" s="26">
        <v>456</v>
      </c>
      <c r="T459" s="17"/>
      <c r="U459" s="14"/>
      <c r="V459" s="14">
        <v>1</v>
      </c>
      <c r="W459" s="14"/>
      <c r="X459" s="14"/>
      <c r="Y459" s="14"/>
      <c r="Z459" s="14"/>
      <c r="AA459" s="14"/>
      <c r="AB459" s="14"/>
      <c r="AC459" s="14"/>
      <c r="AD459" s="14">
        <v>1</v>
      </c>
      <c r="AE459" s="14"/>
      <c r="AF459" s="14"/>
      <c r="AG459" s="14"/>
      <c r="AH459" s="14">
        <v>1</v>
      </c>
      <c r="AI459" s="14"/>
      <c r="AJ459" s="14"/>
      <c r="AK459" s="14"/>
      <c r="AL459" s="17" t="e">
        <f t="shared" si="43"/>
        <v>#REF!</v>
      </c>
      <c r="AM459" s="26" t="e">
        <f t="shared" si="44"/>
        <v>#REF!</v>
      </c>
      <c r="AN459" s="26" t="e">
        <f t="shared" si="45"/>
        <v>#REF!</v>
      </c>
      <c r="AO459" s="26" t="e">
        <f t="shared" si="46"/>
        <v>#REF!</v>
      </c>
      <c r="AP459" s="26" t="e">
        <f t="shared" si="47"/>
        <v>#REF!</v>
      </c>
      <c r="AQ459" s="26" t="e">
        <f t="shared" si="48"/>
        <v>#REF!</v>
      </c>
    </row>
    <row r="460" spans="1:43" x14ac:dyDescent="0.2">
      <c r="A460" t="s">
        <v>566</v>
      </c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S460" s="26">
        <v>457</v>
      </c>
      <c r="T460" s="17"/>
      <c r="U460" s="14"/>
      <c r="V460" s="14">
        <v>1</v>
      </c>
      <c r="W460" s="14"/>
      <c r="X460" s="14"/>
      <c r="Y460" s="14"/>
      <c r="Z460" s="14"/>
      <c r="AA460" s="14"/>
      <c r="AB460" s="14"/>
      <c r="AC460" s="14"/>
      <c r="AD460" s="14">
        <v>1</v>
      </c>
      <c r="AE460" s="14"/>
      <c r="AF460" s="14"/>
      <c r="AG460" s="14"/>
      <c r="AH460" s="14">
        <v>1</v>
      </c>
      <c r="AI460" s="14"/>
      <c r="AJ460" s="14"/>
      <c r="AK460" s="14"/>
      <c r="AL460" s="17" t="e">
        <f t="shared" si="43"/>
        <v>#REF!</v>
      </c>
      <c r="AM460" s="26" t="e">
        <f t="shared" si="44"/>
        <v>#REF!</v>
      </c>
      <c r="AN460" s="26" t="e">
        <f t="shared" si="45"/>
        <v>#REF!</v>
      </c>
      <c r="AO460" s="26" t="e">
        <f t="shared" si="46"/>
        <v>#REF!</v>
      </c>
      <c r="AP460" s="26" t="e">
        <f t="shared" si="47"/>
        <v>#REF!</v>
      </c>
      <c r="AQ460" s="26" t="e">
        <f t="shared" si="48"/>
        <v>#REF!</v>
      </c>
    </row>
    <row r="461" spans="1:43" x14ac:dyDescent="0.2">
      <c r="A461" t="s">
        <v>567</v>
      </c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S461" s="26">
        <v>458</v>
      </c>
      <c r="T461" s="17"/>
      <c r="U461" s="14"/>
      <c r="V461" s="14">
        <v>1</v>
      </c>
      <c r="W461" s="14"/>
      <c r="X461" s="14"/>
      <c r="Y461" s="14"/>
      <c r="Z461" s="14"/>
      <c r="AA461" s="14"/>
      <c r="AB461" s="14"/>
      <c r="AC461" s="14"/>
      <c r="AD461" s="14">
        <v>1</v>
      </c>
      <c r="AE461" s="14"/>
      <c r="AF461" s="14"/>
      <c r="AG461" s="14"/>
      <c r="AH461" s="14">
        <v>1</v>
      </c>
      <c r="AI461" s="14"/>
      <c r="AJ461" s="14"/>
      <c r="AK461" s="14"/>
      <c r="AL461" s="17" t="e">
        <f t="shared" si="43"/>
        <v>#REF!</v>
      </c>
      <c r="AM461" s="26" t="e">
        <f t="shared" si="44"/>
        <v>#REF!</v>
      </c>
      <c r="AN461" s="26" t="e">
        <f t="shared" si="45"/>
        <v>#REF!</v>
      </c>
      <c r="AO461" s="26" t="e">
        <f t="shared" si="46"/>
        <v>#REF!</v>
      </c>
      <c r="AP461" s="26" t="e">
        <f t="shared" si="47"/>
        <v>#REF!</v>
      </c>
      <c r="AQ461" s="26" t="e">
        <f t="shared" si="48"/>
        <v>#REF!</v>
      </c>
    </row>
    <row r="462" spans="1:43" x14ac:dyDescent="0.2">
      <c r="A462" t="s">
        <v>568</v>
      </c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S462" s="26">
        <v>459</v>
      </c>
      <c r="T462" s="17"/>
      <c r="U462" s="14"/>
      <c r="V462" s="14">
        <v>1</v>
      </c>
      <c r="W462" s="14"/>
      <c r="X462" s="14"/>
      <c r="Y462" s="14"/>
      <c r="Z462" s="14"/>
      <c r="AA462" s="14"/>
      <c r="AB462" s="14"/>
      <c r="AC462" s="14"/>
      <c r="AD462" s="14">
        <v>1</v>
      </c>
      <c r="AE462" s="14"/>
      <c r="AF462" s="14"/>
      <c r="AG462" s="14"/>
      <c r="AH462" s="14">
        <v>1</v>
      </c>
      <c r="AI462" s="14"/>
      <c r="AJ462" s="14"/>
      <c r="AK462" s="14"/>
      <c r="AL462" s="17" t="e">
        <f t="shared" si="43"/>
        <v>#REF!</v>
      </c>
      <c r="AM462" s="26" t="e">
        <f t="shared" si="44"/>
        <v>#REF!</v>
      </c>
      <c r="AN462" s="26" t="e">
        <f t="shared" si="45"/>
        <v>#REF!</v>
      </c>
      <c r="AO462" s="26" t="e">
        <f t="shared" si="46"/>
        <v>#REF!</v>
      </c>
      <c r="AP462" s="26" t="e">
        <f t="shared" si="47"/>
        <v>#REF!</v>
      </c>
      <c r="AQ462" s="26" t="e">
        <f t="shared" si="48"/>
        <v>#REF!</v>
      </c>
    </row>
    <row r="463" spans="1:43" x14ac:dyDescent="0.2">
      <c r="A463" t="s">
        <v>569</v>
      </c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S463" s="26">
        <v>460</v>
      </c>
      <c r="T463" s="17"/>
      <c r="U463" s="14"/>
      <c r="V463" s="14">
        <v>1</v>
      </c>
      <c r="W463" s="14"/>
      <c r="X463" s="14"/>
      <c r="Y463" s="14"/>
      <c r="Z463" s="14"/>
      <c r="AA463" s="14"/>
      <c r="AB463" s="14"/>
      <c r="AC463" s="14"/>
      <c r="AD463" s="14"/>
      <c r="AE463" s="14"/>
      <c r="AF463" s="14">
        <v>1</v>
      </c>
      <c r="AG463" s="14"/>
      <c r="AH463" s="14">
        <v>1</v>
      </c>
      <c r="AI463" s="14"/>
      <c r="AJ463" s="14"/>
      <c r="AK463" s="14"/>
      <c r="AL463" s="17" t="e">
        <f t="shared" si="43"/>
        <v>#REF!</v>
      </c>
      <c r="AM463" s="26" t="e">
        <f t="shared" si="44"/>
        <v>#REF!</v>
      </c>
      <c r="AN463" s="26" t="e">
        <f t="shared" si="45"/>
        <v>#REF!</v>
      </c>
      <c r="AO463" s="26" t="e">
        <f t="shared" si="46"/>
        <v>#REF!</v>
      </c>
      <c r="AP463" s="26" t="e">
        <f t="shared" si="47"/>
        <v>#REF!</v>
      </c>
      <c r="AQ463" s="26" t="e">
        <f t="shared" si="48"/>
        <v>#REF!</v>
      </c>
    </row>
    <row r="464" spans="1:43" x14ac:dyDescent="0.2">
      <c r="A464" t="s">
        <v>570</v>
      </c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S464" s="26">
        <v>461</v>
      </c>
      <c r="T464" s="17"/>
      <c r="U464" s="14"/>
      <c r="V464" s="14">
        <v>1</v>
      </c>
      <c r="W464" s="14"/>
      <c r="X464" s="14"/>
      <c r="Y464" s="14"/>
      <c r="Z464" s="14"/>
      <c r="AA464" s="14"/>
      <c r="AB464" s="14"/>
      <c r="AC464" s="14"/>
      <c r="AD464" s="14"/>
      <c r="AE464" s="14"/>
      <c r="AF464" s="14">
        <v>1</v>
      </c>
      <c r="AG464" s="14"/>
      <c r="AH464" s="14">
        <v>1</v>
      </c>
      <c r="AI464" s="14"/>
      <c r="AJ464" s="14"/>
      <c r="AK464" s="14"/>
      <c r="AL464" s="17" t="e">
        <f t="shared" si="43"/>
        <v>#REF!</v>
      </c>
      <c r="AM464" s="26" t="e">
        <f t="shared" si="44"/>
        <v>#REF!</v>
      </c>
      <c r="AN464" s="26" t="e">
        <f t="shared" si="45"/>
        <v>#REF!</v>
      </c>
      <c r="AO464" s="26" t="e">
        <f t="shared" si="46"/>
        <v>#REF!</v>
      </c>
      <c r="AP464" s="26" t="e">
        <f t="shared" si="47"/>
        <v>#REF!</v>
      </c>
      <c r="AQ464" s="26" t="e">
        <f t="shared" si="48"/>
        <v>#REF!</v>
      </c>
    </row>
    <row r="465" spans="1:43" x14ac:dyDescent="0.2">
      <c r="A465" t="s">
        <v>571</v>
      </c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S465" s="26">
        <v>462</v>
      </c>
      <c r="T465" s="17"/>
      <c r="U465" s="14"/>
      <c r="V465" s="14">
        <v>1</v>
      </c>
      <c r="W465" s="14"/>
      <c r="X465" s="14"/>
      <c r="Y465" s="14"/>
      <c r="Z465" s="14"/>
      <c r="AA465" s="14"/>
      <c r="AB465" s="14"/>
      <c r="AC465" s="14"/>
      <c r="AD465" s="14"/>
      <c r="AE465" s="14">
        <v>1</v>
      </c>
      <c r="AF465" s="14"/>
      <c r="AG465" s="14"/>
      <c r="AH465" s="14">
        <v>1</v>
      </c>
      <c r="AI465" s="14"/>
      <c r="AJ465" s="14"/>
      <c r="AK465" s="14"/>
      <c r="AL465" s="17" t="e">
        <f t="shared" si="43"/>
        <v>#REF!</v>
      </c>
      <c r="AM465" s="26" t="e">
        <f t="shared" si="44"/>
        <v>#REF!</v>
      </c>
      <c r="AN465" s="26" t="e">
        <f t="shared" si="45"/>
        <v>#REF!</v>
      </c>
      <c r="AO465" s="26" t="e">
        <f t="shared" si="46"/>
        <v>#REF!</v>
      </c>
      <c r="AP465" s="26" t="e">
        <f t="shared" si="47"/>
        <v>#REF!</v>
      </c>
      <c r="AQ465" s="26" t="e">
        <f t="shared" si="48"/>
        <v>#REF!</v>
      </c>
    </row>
    <row r="466" spans="1:43" x14ac:dyDescent="0.2">
      <c r="A466" t="s">
        <v>572</v>
      </c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S466" s="26">
        <v>463</v>
      </c>
      <c r="T466" s="17"/>
      <c r="U466" s="14"/>
      <c r="V466" s="14">
        <v>1</v>
      </c>
      <c r="W466" s="14"/>
      <c r="X466" s="14"/>
      <c r="Y466" s="14"/>
      <c r="Z466" s="14"/>
      <c r="AA466" s="14"/>
      <c r="AB466" s="14"/>
      <c r="AC466" s="14"/>
      <c r="AD466" s="14"/>
      <c r="AE466" s="14">
        <v>1</v>
      </c>
      <c r="AF466" s="14"/>
      <c r="AG466" s="14"/>
      <c r="AH466" s="14">
        <v>1</v>
      </c>
      <c r="AI466" s="14"/>
      <c r="AJ466" s="14"/>
      <c r="AK466" s="14"/>
      <c r="AL466" s="17" t="e">
        <f t="shared" si="43"/>
        <v>#REF!</v>
      </c>
      <c r="AM466" s="26" t="e">
        <f t="shared" si="44"/>
        <v>#REF!</v>
      </c>
      <c r="AN466" s="26" t="e">
        <f t="shared" si="45"/>
        <v>#REF!</v>
      </c>
      <c r="AO466" s="26" t="e">
        <f t="shared" si="46"/>
        <v>#REF!</v>
      </c>
      <c r="AP466" s="26" t="e">
        <f t="shared" si="47"/>
        <v>#REF!</v>
      </c>
      <c r="AQ466" s="26" t="e">
        <f t="shared" si="48"/>
        <v>#REF!</v>
      </c>
    </row>
    <row r="467" spans="1:43" x14ac:dyDescent="0.2">
      <c r="A467" t="s">
        <v>573</v>
      </c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S467" s="26">
        <v>464</v>
      </c>
      <c r="T467" s="17"/>
      <c r="U467" s="14"/>
      <c r="V467" s="14">
        <v>1</v>
      </c>
      <c r="W467" s="14"/>
      <c r="X467" s="14"/>
      <c r="Y467" s="14"/>
      <c r="Z467" s="14"/>
      <c r="AA467" s="14"/>
      <c r="AB467" s="14"/>
      <c r="AC467" s="14"/>
      <c r="AD467" s="14"/>
      <c r="AE467" s="14">
        <v>1</v>
      </c>
      <c r="AF467" s="14"/>
      <c r="AG467" s="14"/>
      <c r="AH467" s="14">
        <v>1</v>
      </c>
      <c r="AI467" s="14"/>
      <c r="AJ467" s="14"/>
      <c r="AK467" s="14"/>
      <c r="AL467" s="17" t="e">
        <f t="shared" si="43"/>
        <v>#REF!</v>
      </c>
      <c r="AM467" s="26" t="e">
        <f t="shared" si="44"/>
        <v>#REF!</v>
      </c>
      <c r="AN467" s="26" t="e">
        <f t="shared" si="45"/>
        <v>#REF!</v>
      </c>
      <c r="AO467" s="26" t="e">
        <f t="shared" si="46"/>
        <v>#REF!</v>
      </c>
      <c r="AP467" s="26" t="e">
        <f t="shared" si="47"/>
        <v>#REF!</v>
      </c>
      <c r="AQ467" s="26" t="e">
        <f t="shared" si="48"/>
        <v>#REF!</v>
      </c>
    </row>
    <row r="468" spans="1:43" x14ac:dyDescent="0.2">
      <c r="A468" t="s">
        <v>574</v>
      </c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S468" s="26">
        <v>465</v>
      </c>
      <c r="T468" s="17"/>
      <c r="U468" s="14"/>
      <c r="V468" s="14">
        <v>1</v>
      </c>
      <c r="W468" s="14"/>
      <c r="X468" s="14"/>
      <c r="Y468" s="14"/>
      <c r="Z468" s="14"/>
      <c r="AA468" s="14"/>
      <c r="AB468" s="14"/>
      <c r="AC468" s="14"/>
      <c r="AD468" s="14"/>
      <c r="AE468" s="14">
        <v>1</v>
      </c>
      <c r="AF468" s="14"/>
      <c r="AG468" s="14"/>
      <c r="AH468" s="14">
        <v>1</v>
      </c>
      <c r="AI468" s="14"/>
      <c r="AJ468" s="14"/>
      <c r="AK468" s="14"/>
      <c r="AL468" s="17" t="e">
        <f t="shared" si="43"/>
        <v>#REF!</v>
      </c>
      <c r="AM468" s="26" t="e">
        <f t="shared" si="44"/>
        <v>#REF!</v>
      </c>
      <c r="AN468" s="26" t="e">
        <f t="shared" si="45"/>
        <v>#REF!</v>
      </c>
      <c r="AO468" s="26" t="e">
        <f t="shared" si="46"/>
        <v>#REF!</v>
      </c>
      <c r="AP468" s="26" t="e">
        <f t="shared" si="47"/>
        <v>#REF!</v>
      </c>
      <c r="AQ468" s="26" t="e">
        <f t="shared" si="48"/>
        <v>#REF!</v>
      </c>
    </row>
    <row r="469" spans="1:43" x14ac:dyDescent="0.2">
      <c r="A469" t="s">
        <v>575</v>
      </c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S469" s="26">
        <v>466</v>
      </c>
      <c r="T469" s="17"/>
      <c r="U469" s="14"/>
      <c r="V469" s="14">
        <v>1</v>
      </c>
      <c r="W469" s="14"/>
      <c r="X469" s="14"/>
      <c r="Y469" s="14"/>
      <c r="Z469" s="14"/>
      <c r="AA469" s="14"/>
      <c r="AB469" s="14"/>
      <c r="AC469" s="14"/>
      <c r="AD469" s="14"/>
      <c r="AE469" s="14">
        <v>1</v>
      </c>
      <c r="AF469" s="14"/>
      <c r="AG469" s="14"/>
      <c r="AH469" s="14">
        <v>1</v>
      </c>
      <c r="AI469" s="14"/>
      <c r="AJ469" s="14"/>
      <c r="AK469" s="14"/>
      <c r="AL469" s="17" t="e">
        <f t="shared" si="43"/>
        <v>#REF!</v>
      </c>
      <c r="AM469" s="26" t="e">
        <f t="shared" si="44"/>
        <v>#REF!</v>
      </c>
      <c r="AN469" s="26" t="e">
        <f t="shared" si="45"/>
        <v>#REF!</v>
      </c>
      <c r="AO469" s="26" t="e">
        <f t="shared" si="46"/>
        <v>#REF!</v>
      </c>
      <c r="AP469" s="26" t="e">
        <f t="shared" si="47"/>
        <v>#REF!</v>
      </c>
      <c r="AQ469" s="26" t="e">
        <f t="shared" si="48"/>
        <v>#REF!</v>
      </c>
    </row>
    <row r="470" spans="1:43" x14ac:dyDescent="0.2">
      <c r="A470" t="s">
        <v>576</v>
      </c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S470" s="26">
        <v>467</v>
      </c>
      <c r="T470" s="17"/>
      <c r="U470" s="14"/>
      <c r="V470" s="14">
        <v>1</v>
      </c>
      <c r="W470" s="14"/>
      <c r="X470" s="14"/>
      <c r="Y470" s="14"/>
      <c r="Z470" s="14"/>
      <c r="AA470" s="14"/>
      <c r="AB470" s="14"/>
      <c r="AC470" s="14"/>
      <c r="AD470" s="14"/>
      <c r="AE470" s="14">
        <v>1</v>
      </c>
      <c r="AF470" s="14"/>
      <c r="AG470" s="14"/>
      <c r="AH470" s="14">
        <v>1</v>
      </c>
      <c r="AI470" s="14"/>
      <c r="AJ470" s="14"/>
      <c r="AK470" s="14"/>
      <c r="AL470" s="17" t="e">
        <f t="shared" si="43"/>
        <v>#REF!</v>
      </c>
      <c r="AM470" s="26" t="e">
        <f t="shared" si="44"/>
        <v>#REF!</v>
      </c>
      <c r="AN470" s="26" t="e">
        <f t="shared" si="45"/>
        <v>#REF!</v>
      </c>
      <c r="AO470" s="26" t="e">
        <f t="shared" si="46"/>
        <v>#REF!</v>
      </c>
      <c r="AP470" s="26" t="e">
        <f t="shared" si="47"/>
        <v>#REF!</v>
      </c>
      <c r="AQ470" s="26" t="e">
        <f t="shared" si="48"/>
        <v>#REF!</v>
      </c>
    </row>
    <row r="471" spans="1:43" x14ac:dyDescent="0.2">
      <c r="A471" t="s">
        <v>577</v>
      </c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S471" s="26">
        <v>468</v>
      </c>
      <c r="T471" s="17"/>
      <c r="U471" s="14"/>
      <c r="V471" s="14"/>
      <c r="W471" s="14">
        <v>1</v>
      </c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>
        <v>1</v>
      </c>
      <c r="AI471" s="14"/>
      <c r="AJ471" s="14"/>
      <c r="AK471" s="14"/>
      <c r="AL471" s="17" t="e">
        <f t="shared" si="43"/>
        <v>#REF!</v>
      </c>
      <c r="AM471" s="26" t="e">
        <f t="shared" si="44"/>
        <v>#REF!</v>
      </c>
      <c r="AN471" s="26" t="e">
        <f t="shared" si="45"/>
        <v>#REF!</v>
      </c>
      <c r="AO471" s="26" t="e">
        <f t="shared" si="46"/>
        <v>#REF!</v>
      </c>
      <c r="AP471" s="26" t="e">
        <f t="shared" si="47"/>
        <v>#REF!</v>
      </c>
      <c r="AQ471" s="26" t="e">
        <f t="shared" si="48"/>
        <v>#REF!</v>
      </c>
    </row>
    <row r="472" spans="1:43" x14ac:dyDescent="0.2">
      <c r="A472" t="s">
        <v>578</v>
      </c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S472" s="26">
        <v>469</v>
      </c>
      <c r="T472" s="17"/>
      <c r="U472" s="14"/>
      <c r="V472" s="14"/>
      <c r="W472" s="14">
        <v>1</v>
      </c>
      <c r="X472" s="14"/>
      <c r="Y472" s="14"/>
      <c r="Z472" s="14"/>
      <c r="AA472" s="14"/>
      <c r="AB472" s="14"/>
      <c r="AC472" s="14"/>
      <c r="AD472" s="14">
        <v>1</v>
      </c>
      <c r="AE472" s="14"/>
      <c r="AF472" s="14"/>
      <c r="AG472" s="14"/>
      <c r="AH472" s="14">
        <v>1</v>
      </c>
      <c r="AI472" s="14"/>
      <c r="AJ472" s="14"/>
      <c r="AK472" s="14"/>
      <c r="AL472" s="17" t="e">
        <f t="shared" si="43"/>
        <v>#REF!</v>
      </c>
      <c r="AM472" s="26" t="e">
        <f t="shared" si="44"/>
        <v>#REF!</v>
      </c>
      <c r="AN472" s="26" t="e">
        <f t="shared" si="45"/>
        <v>#REF!</v>
      </c>
      <c r="AO472" s="26" t="e">
        <f t="shared" si="46"/>
        <v>#REF!</v>
      </c>
      <c r="AP472" s="26" t="e">
        <f t="shared" si="47"/>
        <v>#REF!</v>
      </c>
      <c r="AQ472" s="26" t="e">
        <f t="shared" si="48"/>
        <v>#REF!</v>
      </c>
    </row>
    <row r="473" spans="1:43" x14ac:dyDescent="0.2">
      <c r="A473" t="s">
        <v>579</v>
      </c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S473" s="26">
        <v>470</v>
      </c>
      <c r="T473" s="17"/>
      <c r="U473" s="14"/>
      <c r="V473" s="14"/>
      <c r="W473" s="14">
        <v>1</v>
      </c>
      <c r="X473" s="14"/>
      <c r="Y473" s="14"/>
      <c r="Z473" s="14"/>
      <c r="AA473" s="14"/>
      <c r="AB473" s="14"/>
      <c r="AC473" s="14"/>
      <c r="AD473" s="14">
        <v>1</v>
      </c>
      <c r="AE473" s="14"/>
      <c r="AF473" s="14"/>
      <c r="AG473" s="14"/>
      <c r="AH473" s="14">
        <v>1</v>
      </c>
      <c r="AI473" s="14"/>
      <c r="AJ473" s="14"/>
      <c r="AK473" s="14"/>
      <c r="AL473" s="17" t="e">
        <f t="shared" si="43"/>
        <v>#REF!</v>
      </c>
      <c r="AM473" s="26" t="e">
        <f t="shared" si="44"/>
        <v>#REF!</v>
      </c>
      <c r="AN473" s="26" t="e">
        <f t="shared" si="45"/>
        <v>#REF!</v>
      </c>
      <c r="AO473" s="26" t="e">
        <f t="shared" si="46"/>
        <v>#REF!</v>
      </c>
      <c r="AP473" s="26" t="e">
        <f t="shared" si="47"/>
        <v>#REF!</v>
      </c>
      <c r="AQ473" s="26" t="e">
        <f t="shared" si="48"/>
        <v>#REF!</v>
      </c>
    </row>
    <row r="474" spans="1:43" x14ac:dyDescent="0.2">
      <c r="A474" t="s">
        <v>580</v>
      </c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S474" s="26">
        <v>471</v>
      </c>
      <c r="T474" s="17"/>
      <c r="U474" s="14"/>
      <c r="V474" s="14"/>
      <c r="W474" s="14">
        <v>1</v>
      </c>
      <c r="X474" s="14"/>
      <c r="Y474" s="14"/>
      <c r="Z474" s="14"/>
      <c r="AA474" s="14"/>
      <c r="AB474" s="14"/>
      <c r="AC474" s="14"/>
      <c r="AD474" s="14">
        <v>1</v>
      </c>
      <c r="AE474" s="14"/>
      <c r="AF474" s="14"/>
      <c r="AG474" s="14"/>
      <c r="AH474" s="14">
        <v>1</v>
      </c>
      <c r="AI474" s="14"/>
      <c r="AJ474" s="14"/>
      <c r="AK474" s="14"/>
      <c r="AL474" s="17" t="e">
        <f t="shared" si="43"/>
        <v>#REF!</v>
      </c>
      <c r="AM474" s="26" t="e">
        <f t="shared" si="44"/>
        <v>#REF!</v>
      </c>
      <c r="AN474" s="26" t="e">
        <f t="shared" si="45"/>
        <v>#REF!</v>
      </c>
      <c r="AO474" s="26" t="e">
        <f t="shared" si="46"/>
        <v>#REF!</v>
      </c>
      <c r="AP474" s="26" t="e">
        <f t="shared" si="47"/>
        <v>#REF!</v>
      </c>
      <c r="AQ474" s="26" t="e">
        <f t="shared" si="48"/>
        <v>#REF!</v>
      </c>
    </row>
    <row r="475" spans="1:43" x14ac:dyDescent="0.2">
      <c r="A475" t="s">
        <v>581</v>
      </c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S475" s="26">
        <v>472</v>
      </c>
      <c r="T475" s="17"/>
      <c r="U475" s="14"/>
      <c r="V475" s="14"/>
      <c r="W475" s="14">
        <v>1</v>
      </c>
      <c r="X475" s="14"/>
      <c r="Y475" s="14"/>
      <c r="Z475" s="14"/>
      <c r="AA475" s="14"/>
      <c r="AB475" s="14"/>
      <c r="AC475" s="14"/>
      <c r="AD475" s="14">
        <v>1</v>
      </c>
      <c r="AE475" s="14"/>
      <c r="AF475" s="14"/>
      <c r="AG475" s="14"/>
      <c r="AH475" s="14">
        <v>1</v>
      </c>
      <c r="AI475" s="14"/>
      <c r="AJ475" s="14"/>
      <c r="AK475" s="14"/>
      <c r="AL475" s="17" t="e">
        <f t="shared" si="43"/>
        <v>#REF!</v>
      </c>
      <c r="AM475" s="26" t="e">
        <f t="shared" si="44"/>
        <v>#REF!</v>
      </c>
      <c r="AN475" s="26" t="e">
        <f t="shared" si="45"/>
        <v>#REF!</v>
      </c>
      <c r="AO475" s="26" t="e">
        <f t="shared" si="46"/>
        <v>#REF!</v>
      </c>
      <c r="AP475" s="26" t="e">
        <f t="shared" si="47"/>
        <v>#REF!</v>
      </c>
      <c r="AQ475" s="26" t="e">
        <f t="shared" si="48"/>
        <v>#REF!</v>
      </c>
    </row>
    <row r="476" spans="1:43" x14ac:dyDescent="0.2">
      <c r="A476" t="s">
        <v>582</v>
      </c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S476" s="26">
        <v>473</v>
      </c>
      <c r="T476" s="17"/>
      <c r="U476" s="14"/>
      <c r="V476" s="14"/>
      <c r="W476" s="14">
        <v>1</v>
      </c>
      <c r="X476" s="14"/>
      <c r="Y476" s="14"/>
      <c r="Z476" s="14"/>
      <c r="AA476" s="14"/>
      <c r="AB476" s="14"/>
      <c r="AC476" s="14"/>
      <c r="AD476" s="14">
        <v>1</v>
      </c>
      <c r="AE476" s="14"/>
      <c r="AF476" s="14"/>
      <c r="AG476" s="14"/>
      <c r="AH476" s="14">
        <v>1</v>
      </c>
      <c r="AI476" s="14"/>
      <c r="AJ476" s="14"/>
      <c r="AK476" s="14"/>
      <c r="AL476" s="17" t="e">
        <f t="shared" si="43"/>
        <v>#REF!</v>
      </c>
      <c r="AM476" s="26" t="e">
        <f t="shared" si="44"/>
        <v>#REF!</v>
      </c>
      <c r="AN476" s="26" t="e">
        <f t="shared" si="45"/>
        <v>#REF!</v>
      </c>
      <c r="AO476" s="26" t="e">
        <f t="shared" si="46"/>
        <v>#REF!</v>
      </c>
      <c r="AP476" s="26" t="e">
        <f t="shared" si="47"/>
        <v>#REF!</v>
      </c>
      <c r="AQ476" s="26" t="e">
        <f t="shared" si="48"/>
        <v>#REF!</v>
      </c>
    </row>
    <row r="477" spans="1:43" x14ac:dyDescent="0.2">
      <c r="A477" t="s">
        <v>583</v>
      </c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S477" s="26">
        <v>474</v>
      </c>
      <c r="T477" s="17"/>
      <c r="U477" s="14"/>
      <c r="V477" s="14"/>
      <c r="W477" s="14">
        <v>1</v>
      </c>
      <c r="X477" s="14"/>
      <c r="Y477" s="14"/>
      <c r="Z477" s="14"/>
      <c r="AA477" s="14"/>
      <c r="AB477" s="14"/>
      <c r="AC477" s="14"/>
      <c r="AD477" s="14"/>
      <c r="AE477" s="14"/>
      <c r="AF477" s="14">
        <v>1</v>
      </c>
      <c r="AG477" s="14"/>
      <c r="AH477" s="14">
        <v>1</v>
      </c>
      <c r="AI477" s="14"/>
      <c r="AJ477" s="14"/>
      <c r="AK477" s="14"/>
      <c r="AL477" s="17" t="e">
        <f t="shared" si="43"/>
        <v>#REF!</v>
      </c>
      <c r="AM477" s="26" t="e">
        <f t="shared" si="44"/>
        <v>#REF!</v>
      </c>
      <c r="AN477" s="26" t="e">
        <f t="shared" si="45"/>
        <v>#REF!</v>
      </c>
      <c r="AO477" s="26" t="e">
        <f t="shared" si="46"/>
        <v>#REF!</v>
      </c>
      <c r="AP477" s="26" t="e">
        <f t="shared" si="47"/>
        <v>#REF!</v>
      </c>
      <c r="AQ477" s="26" t="e">
        <f t="shared" si="48"/>
        <v>#REF!</v>
      </c>
    </row>
    <row r="478" spans="1:43" x14ac:dyDescent="0.2">
      <c r="A478" t="s">
        <v>584</v>
      </c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S478" s="26">
        <v>475</v>
      </c>
      <c r="T478" s="17"/>
      <c r="U478" s="14"/>
      <c r="V478" s="14"/>
      <c r="W478" s="14">
        <v>1</v>
      </c>
      <c r="X478" s="14"/>
      <c r="Y478" s="14"/>
      <c r="Z478" s="14"/>
      <c r="AA478" s="14"/>
      <c r="AB478" s="14"/>
      <c r="AC478" s="14"/>
      <c r="AD478" s="14"/>
      <c r="AE478" s="14"/>
      <c r="AF478" s="14">
        <v>1</v>
      </c>
      <c r="AG478" s="14"/>
      <c r="AH478" s="14">
        <v>1</v>
      </c>
      <c r="AI478" s="14"/>
      <c r="AJ478" s="14"/>
      <c r="AK478" s="14"/>
      <c r="AL478" s="17" t="e">
        <f t="shared" si="43"/>
        <v>#REF!</v>
      </c>
      <c r="AM478" s="26" t="e">
        <f t="shared" si="44"/>
        <v>#REF!</v>
      </c>
      <c r="AN478" s="26" t="e">
        <f t="shared" si="45"/>
        <v>#REF!</v>
      </c>
      <c r="AO478" s="26" t="e">
        <f t="shared" si="46"/>
        <v>#REF!</v>
      </c>
      <c r="AP478" s="26" t="e">
        <f t="shared" si="47"/>
        <v>#REF!</v>
      </c>
      <c r="AQ478" s="26" t="e">
        <f t="shared" si="48"/>
        <v>#REF!</v>
      </c>
    </row>
    <row r="479" spans="1:43" x14ac:dyDescent="0.2">
      <c r="A479" t="s">
        <v>585</v>
      </c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S479" s="26">
        <v>476</v>
      </c>
      <c r="T479" s="17"/>
      <c r="U479" s="14"/>
      <c r="V479" s="14"/>
      <c r="W479" s="14">
        <v>1</v>
      </c>
      <c r="X479" s="14"/>
      <c r="Y479" s="14"/>
      <c r="Z479" s="14"/>
      <c r="AA479" s="14"/>
      <c r="AB479" s="14"/>
      <c r="AC479" s="14"/>
      <c r="AD479" s="14"/>
      <c r="AE479" s="14">
        <v>1</v>
      </c>
      <c r="AF479" s="14"/>
      <c r="AG479" s="14"/>
      <c r="AH479" s="14">
        <v>1</v>
      </c>
      <c r="AI479" s="14"/>
      <c r="AJ479" s="14"/>
      <c r="AK479" s="14"/>
      <c r="AL479" s="17" t="e">
        <f t="shared" si="43"/>
        <v>#REF!</v>
      </c>
      <c r="AM479" s="26" t="e">
        <f t="shared" si="44"/>
        <v>#REF!</v>
      </c>
      <c r="AN479" s="26" t="e">
        <f t="shared" si="45"/>
        <v>#REF!</v>
      </c>
      <c r="AO479" s="26" t="e">
        <f t="shared" si="46"/>
        <v>#REF!</v>
      </c>
      <c r="AP479" s="26" t="e">
        <f t="shared" si="47"/>
        <v>#REF!</v>
      </c>
      <c r="AQ479" s="26" t="e">
        <f t="shared" si="48"/>
        <v>#REF!</v>
      </c>
    </row>
    <row r="480" spans="1:43" x14ac:dyDescent="0.2">
      <c r="A480" t="s">
        <v>586</v>
      </c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S480" s="26">
        <v>477</v>
      </c>
      <c r="T480" s="17"/>
      <c r="U480" s="14"/>
      <c r="V480" s="14"/>
      <c r="W480" s="14">
        <v>1</v>
      </c>
      <c r="X480" s="14"/>
      <c r="Y480" s="14"/>
      <c r="Z480" s="14"/>
      <c r="AA480" s="14"/>
      <c r="AB480" s="14"/>
      <c r="AC480" s="14"/>
      <c r="AD480" s="14"/>
      <c r="AE480" s="14">
        <v>1</v>
      </c>
      <c r="AF480" s="14"/>
      <c r="AG480" s="14"/>
      <c r="AH480" s="14">
        <v>1</v>
      </c>
      <c r="AI480" s="14"/>
      <c r="AJ480" s="14"/>
      <c r="AK480" s="14"/>
      <c r="AL480" s="17" t="e">
        <f t="shared" si="43"/>
        <v>#REF!</v>
      </c>
      <c r="AM480" s="26" t="e">
        <f t="shared" si="44"/>
        <v>#REF!</v>
      </c>
      <c r="AN480" s="26" t="e">
        <f t="shared" si="45"/>
        <v>#REF!</v>
      </c>
      <c r="AO480" s="26" t="e">
        <f t="shared" si="46"/>
        <v>#REF!</v>
      </c>
      <c r="AP480" s="26" t="e">
        <f t="shared" si="47"/>
        <v>#REF!</v>
      </c>
      <c r="AQ480" s="26" t="e">
        <f t="shared" si="48"/>
        <v>#REF!</v>
      </c>
    </row>
    <row r="481" spans="1:43" x14ac:dyDescent="0.2">
      <c r="A481" t="s">
        <v>587</v>
      </c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S481" s="26">
        <v>478</v>
      </c>
      <c r="T481" s="17"/>
      <c r="U481" s="14"/>
      <c r="V481" s="14"/>
      <c r="W481" s="14">
        <v>1</v>
      </c>
      <c r="X481" s="14"/>
      <c r="Y481" s="14"/>
      <c r="Z481" s="14"/>
      <c r="AA481" s="14"/>
      <c r="AB481" s="14"/>
      <c r="AC481" s="14"/>
      <c r="AD481" s="14"/>
      <c r="AE481" s="14">
        <v>1</v>
      </c>
      <c r="AF481" s="14"/>
      <c r="AG481" s="14"/>
      <c r="AH481" s="14">
        <v>1</v>
      </c>
      <c r="AI481" s="14"/>
      <c r="AJ481" s="14"/>
      <c r="AK481" s="14"/>
      <c r="AL481" s="17" t="e">
        <f t="shared" si="43"/>
        <v>#REF!</v>
      </c>
      <c r="AM481" s="26" t="e">
        <f t="shared" si="44"/>
        <v>#REF!</v>
      </c>
      <c r="AN481" s="26" t="e">
        <f t="shared" si="45"/>
        <v>#REF!</v>
      </c>
      <c r="AO481" s="26" t="e">
        <f t="shared" si="46"/>
        <v>#REF!</v>
      </c>
      <c r="AP481" s="26" t="e">
        <f t="shared" si="47"/>
        <v>#REF!</v>
      </c>
      <c r="AQ481" s="26" t="e">
        <f t="shared" si="48"/>
        <v>#REF!</v>
      </c>
    </row>
    <row r="482" spans="1:43" x14ac:dyDescent="0.2">
      <c r="A482" t="s">
        <v>588</v>
      </c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S482" s="26">
        <v>479</v>
      </c>
      <c r="T482" s="17"/>
      <c r="U482" s="14"/>
      <c r="V482" s="14"/>
      <c r="W482" s="14">
        <v>1</v>
      </c>
      <c r="X482" s="14"/>
      <c r="Y482" s="14"/>
      <c r="Z482" s="14"/>
      <c r="AA482" s="14"/>
      <c r="AB482" s="14"/>
      <c r="AC482" s="14"/>
      <c r="AD482" s="14"/>
      <c r="AE482" s="14">
        <v>1</v>
      </c>
      <c r="AF482" s="14"/>
      <c r="AG482" s="14"/>
      <c r="AH482" s="14">
        <v>1</v>
      </c>
      <c r="AI482" s="14"/>
      <c r="AJ482" s="14"/>
      <c r="AK482" s="14"/>
      <c r="AL482" s="17" t="e">
        <f t="shared" si="43"/>
        <v>#REF!</v>
      </c>
      <c r="AM482" s="26" t="e">
        <f t="shared" si="44"/>
        <v>#REF!</v>
      </c>
      <c r="AN482" s="26" t="e">
        <f t="shared" si="45"/>
        <v>#REF!</v>
      </c>
      <c r="AO482" s="26" t="e">
        <f t="shared" si="46"/>
        <v>#REF!</v>
      </c>
      <c r="AP482" s="26" t="e">
        <f t="shared" si="47"/>
        <v>#REF!</v>
      </c>
      <c r="AQ482" s="26" t="e">
        <f t="shared" si="48"/>
        <v>#REF!</v>
      </c>
    </row>
    <row r="483" spans="1:43" x14ac:dyDescent="0.2">
      <c r="A483" t="s">
        <v>589</v>
      </c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S483" s="26">
        <v>480</v>
      </c>
      <c r="T483" s="17"/>
      <c r="U483" s="14"/>
      <c r="V483" s="14"/>
      <c r="W483" s="14">
        <v>1</v>
      </c>
      <c r="X483" s="14"/>
      <c r="Y483" s="14"/>
      <c r="Z483" s="14"/>
      <c r="AA483" s="14"/>
      <c r="AB483" s="14"/>
      <c r="AC483" s="14"/>
      <c r="AD483" s="14"/>
      <c r="AE483" s="14">
        <v>1</v>
      </c>
      <c r="AF483" s="14"/>
      <c r="AG483" s="14"/>
      <c r="AH483" s="14">
        <v>1</v>
      </c>
      <c r="AI483" s="14"/>
      <c r="AJ483" s="14"/>
      <c r="AK483" s="14"/>
      <c r="AL483" s="17" t="e">
        <f t="shared" si="43"/>
        <v>#REF!</v>
      </c>
      <c r="AM483" s="26" t="e">
        <f t="shared" si="44"/>
        <v>#REF!</v>
      </c>
      <c r="AN483" s="26" t="e">
        <f t="shared" si="45"/>
        <v>#REF!</v>
      </c>
      <c r="AO483" s="26" t="e">
        <f t="shared" si="46"/>
        <v>#REF!</v>
      </c>
      <c r="AP483" s="26" t="e">
        <f t="shared" si="47"/>
        <v>#REF!</v>
      </c>
      <c r="AQ483" s="26" t="e">
        <f t="shared" si="48"/>
        <v>#REF!</v>
      </c>
    </row>
    <row r="484" spans="1:43" x14ac:dyDescent="0.2">
      <c r="A484" t="s">
        <v>590</v>
      </c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S484" s="26">
        <v>481</v>
      </c>
      <c r="T484" s="17"/>
      <c r="U484" s="14"/>
      <c r="V484" s="14"/>
      <c r="W484" s="14">
        <v>1</v>
      </c>
      <c r="X484" s="14"/>
      <c r="Y484" s="14"/>
      <c r="Z484" s="14"/>
      <c r="AA484" s="14"/>
      <c r="AB484" s="14"/>
      <c r="AC484" s="14"/>
      <c r="AD484" s="14"/>
      <c r="AE484" s="14">
        <v>1</v>
      </c>
      <c r="AF484" s="14"/>
      <c r="AG484" s="14"/>
      <c r="AH484" s="14">
        <v>1</v>
      </c>
      <c r="AI484" s="14"/>
      <c r="AJ484" s="14"/>
      <c r="AK484" s="14"/>
      <c r="AL484" s="17" t="e">
        <f t="shared" si="43"/>
        <v>#REF!</v>
      </c>
      <c r="AM484" s="26" t="e">
        <f t="shared" si="44"/>
        <v>#REF!</v>
      </c>
      <c r="AN484" s="26" t="e">
        <f t="shared" si="45"/>
        <v>#REF!</v>
      </c>
      <c r="AO484" s="26" t="e">
        <f t="shared" si="46"/>
        <v>#REF!</v>
      </c>
      <c r="AP484" s="26" t="e">
        <f t="shared" si="47"/>
        <v>#REF!</v>
      </c>
      <c r="AQ484" s="26" t="e">
        <f t="shared" si="48"/>
        <v>#REF!</v>
      </c>
    </row>
    <row r="485" spans="1:43" x14ac:dyDescent="0.2">
      <c r="A485" t="s">
        <v>591</v>
      </c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S485" s="26">
        <v>482</v>
      </c>
      <c r="T485" s="17"/>
      <c r="U485" s="14">
        <v>1</v>
      </c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>
        <v>1</v>
      </c>
      <c r="AJ485" s="14"/>
      <c r="AK485" s="14"/>
      <c r="AL485" s="17" t="e">
        <f t="shared" si="43"/>
        <v>#REF!</v>
      </c>
      <c r="AM485" s="26" t="e">
        <f t="shared" si="44"/>
        <v>#REF!</v>
      </c>
      <c r="AN485" s="26" t="e">
        <f t="shared" si="45"/>
        <v>#REF!</v>
      </c>
      <c r="AO485" s="26" t="e">
        <f t="shared" si="46"/>
        <v>#REF!</v>
      </c>
      <c r="AP485" s="26" t="e">
        <f t="shared" si="47"/>
        <v>#REF!</v>
      </c>
      <c r="AQ485" s="26" t="e">
        <f t="shared" si="48"/>
        <v>#REF!</v>
      </c>
    </row>
    <row r="486" spans="1:43" x14ac:dyDescent="0.2">
      <c r="A486" t="s">
        <v>592</v>
      </c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S486" s="26">
        <v>483</v>
      </c>
      <c r="T486" s="17"/>
      <c r="U486" s="14">
        <v>1</v>
      </c>
      <c r="V486" s="14"/>
      <c r="W486" s="14"/>
      <c r="X486" s="14"/>
      <c r="Y486" s="14"/>
      <c r="Z486" s="14"/>
      <c r="AA486" s="14"/>
      <c r="AB486" s="14"/>
      <c r="AC486" s="14"/>
      <c r="AD486" s="14">
        <v>1</v>
      </c>
      <c r="AE486" s="14"/>
      <c r="AF486" s="14"/>
      <c r="AG486" s="14"/>
      <c r="AH486" s="14"/>
      <c r="AI486" s="14">
        <v>1</v>
      </c>
      <c r="AJ486" s="14"/>
      <c r="AK486" s="14"/>
      <c r="AL486" s="17" t="e">
        <f t="shared" si="43"/>
        <v>#REF!</v>
      </c>
      <c r="AM486" s="26" t="e">
        <f t="shared" si="44"/>
        <v>#REF!</v>
      </c>
      <c r="AN486" s="26" t="e">
        <f t="shared" si="45"/>
        <v>#REF!</v>
      </c>
      <c r="AO486" s="26" t="e">
        <f t="shared" si="46"/>
        <v>#REF!</v>
      </c>
      <c r="AP486" s="26" t="e">
        <f t="shared" si="47"/>
        <v>#REF!</v>
      </c>
      <c r="AQ486" s="26" t="e">
        <f t="shared" si="48"/>
        <v>#REF!</v>
      </c>
    </row>
    <row r="487" spans="1:43" x14ac:dyDescent="0.2">
      <c r="A487" t="s">
        <v>593</v>
      </c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S487" s="26">
        <v>484</v>
      </c>
      <c r="T487" s="17"/>
      <c r="U487" s="14">
        <v>1</v>
      </c>
      <c r="V487" s="14"/>
      <c r="W487" s="14"/>
      <c r="X487" s="14"/>
      <c r="Y487" s="14"/>
      <c r="Z487" s="14"/>
      <c r="AA487" s="14"/>
      <c r="AB487" s="14"/>
      <c r="AC487" s="14"/>
      <c r="AD487" s="14">
        <v>1</v>
      </c>
      <c r="AE487" s="14"/>
      <c r="AF487" s="14"/>
      <c r="AG487" s="14"/>
      <c r="AH487" s="14"/>
      <c r="AI487" s="14">
        <v>1</v>
      </c>
      <c r="AJ487" s="14"/>
      <c r="AK487" s="14"/>
      <c r="AL487" s="17" t="e">
        <f t="shared" si="43"/>
        <v>#REF!</v>
      </c>
      <c r="AM487" s="26" t="e">
        <f t="shared" si="44"/>
        <v>#REF!</v>
      </c>
      <c r="AN487" s="26" t="e">
        <f t="shared" si="45"/>
        <v>#REF!</v>
      </c>
      <c r="AO487" s="26" t="e">
        <f t="shared" si="46"/>
        <v>#REF!</v>
      </c>
      <c r="AP487" s="26" t="e">
        <f t="shared" si="47"/>
        <v>#REF!</v>
      </c>
      <c r="AQ487" s="26" t="e">
        <f t="shared" si="48"/>
        <v>#REF!</v>
      </c>
    </row>
    <row r="488" spans="1:43" x14ac:dyDescent="0.2">
      <c r="A488" t="s">
        <v>594</v>
      </c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S488" s="26">
        <v>485</v>
      </c>
      <c r="T488" s="17"/>
      <c r="U488" s="14">
        <v>1</v>
      </c>
      <c r="V488" s="14"/>
      <c r="W488" s="14"/>
      <c r="X488" s="14"/>
      <c r="Y488" s="14"/>
      <c r="Z488" s="14"/>
      <c r="AA488" s="14"/>
      <c r="AB488" s="14"/>
      <c r="AC488" s="14"/>
      <c r="AD488" s="14">
        <v>1</v>
      </c>
      <c r="AE488" s="14"/>
      <c r="AF488" s="14"/>
      <c r="AG488" s="14"/>
      <c r="AH488" s="14"/>
      <c r="AI488" s="14">
        <v>1</v>
      </c>
      <c r="AJ488" s="14"/>
      <c r="AK488" s="14"/>
      <c r="AL488" s="17" t="e">
        <f t="shared" si="43"/>
        <v>#REF!</v>
      </c>
      <c r="AM488" s="26" t="e">
        <f t="shared" si="44"/>
        <v>#REF!</v>
      </c>
      <c r="AN488" s="26" t="e">
        <f t="shared" si="45"/>
        <v>#REF!</v>
      </c>
      <c r="AO488" s="26" t="e">
        <f t="shared" si="46"/>
        <v>#REF!</v>
      </c>
      <c r="AP488" s="26" t="e">
        <f t="shared" si="47"/>
        <v>#REF!</v>
      </c>
      <c r="AQ488" s="26" t="e">
        <f t="shared" si="48"/>
        <v>#REF!</v>
      </c>
    </row>
    <row r="489" spans="1:43" x14ac:dyDescent="0.2">
      <c r="A489" t="s">
        <v>595</v>
      </c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S489" s="26">
        <v>486</v>
      </c>
      <c r="T489" s="17"/>
      <c r="U489" s="14">
        <v>1</v>
      </c>
      <c r="V489" s="14"/>
      <c r="W489" s="14"/>
      <c r="X489" s="14"/>
      <c r="Y489" s="14"/>
      <c r="Z489" s="14"/>
      <c r="AA489" s="14"/>
      <c r="AB489" s="14"/>
      <c r="AC489" s="14"/>
      <c r="AD489" s="14">
        <v>1</v>
      </c>
      <c r="AE489" s="14"/>
      <c r="AF489" s="14"/>
      <c r="AG489" s="14"/>
      <c r="AH489" s="14"/>
      <c r="AI489" s="14">
        <v>1</v>
      </c>
      <c r="AJ489" s="14"/>
      <c r="AK489" s="14"/>
      <c r="AL489" s="17" t="e">
        <f t="shared" si="43"/>
        <v>#REF!</v>
      </c>
      <c r="AM489" s="26" t="e">
        <f t="shared" si="44"/>
        <v>#REF!</v>
      </c>
      <c r="AN489" s="26" t="e">
        <f t="shared" si="45"/>
        <v>#REF!</v>
      </c>
      <c r="AO489" s="26" t="e">
        <f t="shared" si="46"/>
        <v>#REF!</v>
      </c>
      <c r="AP489" s="26" t="e">
        <f t="shared" si="47"/>
        <v>#REF!</v>
      </c>
      <c r="AQ489" s="26" t="e">
        <f t="shared" si="48"/>
        <v>#REF!</v>
      </c>
    </row>
    <row r="490" spans="1:43" x14ac:dyDescent="0.2">
      <c r="A490" t="s">
        <v>596</v>
      </c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S490" s="26">
        <v>487</v>
      </c>
      <c r="T490" s="17"/>
      <c r="U490" s="14">
        <v>1</v>
      </c>
      <c r="V490" s="14"/>
      <c r="W490" s="14"/>
      <c r="X490" s="14"/>
      <c r="Y490" s="14"/>
      <c r="Z490" s="14"/>
      <c r="AA490" s="14"/>
      <c r="AB490" s="14"/>
      <c r="AC490" s="14"/>
      <c r="AD490" s="14">
        <v>1</v>
      </c>
      <c r="AE490" s="14"/>
      <c r="AF490" s="14"/>
      <c r="AG490" s="14"/>
      <c r="AH490" s="14"/>
      <c r="AI490" s="14">
        <v>1</v>
      </c>
      <c r="AJ490" s="14"/>
      <c r="AK490" s="14"/>
      <c r="AL490" s="17" t="e">
        <f t="shared" si="43"/>
        <v>#REF!</v>
      </c>
      <c r="AM490" s="26" t="e">
        <f t="shared" si="44"/>
        <v>#REF!</v>
      </c>
      <c r="AN490" s="26" t="e">
        <f t="shared" si="45"/>
        <v>#REF!</v>
      </c>
      <c r="AO490" s="26" t="e">
        <f t="shared" si="46"/>
        <v>#REF!</v>
      </c>
      <c r="AP490" s="26" t="e">
        <f t="shared" si="47"/>
        <v>#REF!</v>
      </c>
      <c r="AQ490" s="26" t="e">
        <f t="shared" si="48"/>
        <v>#REF!</v>
      </c>
    </row>
    <row r="491" spans="1:43" x14ac:dyDescent="0.2">
      <c r="A491" t="s">
        <v>597</v>
      </c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S491" s="26">
        <v>488</v>
      </c>
      <c r="T491" s="17"/>
      <c r="U491" s="14">
        <v>1</v>
      </c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>
        <v>1</v>
      </c>
      <c r="AG491" s="14"/>
      <c r="AH491" s="14"/>
      <c r="AI491" s="14">
        <v>1</v>
      </c>
      <c r="AJ491" s="14"/>
      <c r="AK491" s="14"/>
      <c r="AL491" s="17" t="e">
        <f t="shared" si="43"/>
        <v>#REF!</v>
      </c>
      <c r="AM491" s="26" t="e">
        <f t="shared" si="44"/>
        <v>#REF!</v>
      </c>
      <c r="AN491" s="26" t="e">
        <f t="shared" si="45"/>
        <v>#REF!</v>
      </c>
      <c r="AO491" s="26" t="e">
        <f t="shared" si="46"/>
        <v>#REF!</v>
      </c>
      <c r="AP491" s="26" t="e">
        <f t="shared" si="47"/>
        <v>#REF!</v>
      </c>
      <c r="AQ491" s="26" t="e">
        <f t="shared" si="48"/>
        <v>#REF!</v>
      </c>
    </row>
    <row r="492" spans="1:43" x14ac:dyDescent="0.2">
      <c r="A492" t="s">
        <v>598</v>
      </c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S492" s="26">
        <v>489</v>
      </c>
      <c r="T492" s="17"/>
      <c r="U492" s="14">
        <v>1</v>
      </c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>
        <v>1</v>
      </c>
      <c r="AG492" s="14"/>
      <c r="AH492" s="14"/>
      <c r="AI492" s="14">
        <v>1</v>
      </c>
      <c r="AJ492" s="14"/>
      <c r="AK492" s="14"/>
      <c r="AL492" s="17" t="e">
        <f t="shared" si="43"/>
        <v>#REF!</v>
      </c>
      <c r="AM492" s="26" t="e">
        <f t="shared" si="44"/>
        <v>#REF!</v>
      </c>
      <c r="AN492" s="26" t="e">
        <f t="shared" si="45"/>
        <v>#REF!</v>
      </c>
      <c r="AO492" s="26" t="e">
        <f t="shared" si="46"/>
        <v>#REF!</v>
      </c>
      <c r="AP492" s="26" t="e">
        <f t="shared" si="47"/>
        <v>#REF!</v>
      </c>
      <c r="AQ492" s="26" t="e">
        <f t="shared" si="48"/>
        <v>#REF!</v>
      </c>
    </row>
    <row r="493" spans="1:43" x14ac:dyDescent="0.2">
      <c r="A493" t="s">
        <v>599</v>
      </c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S493" s="26">
        <v>490</v>
      </c>
      <c r="T493" s="17"/>
      <c r="U493" s="14">
        <v>1</v>
      </c>
      <c r="V493" s="14"/>
      <c r="W493" s="14"/>
      <c r="X493" s="14"/>
      <c r="Y493" s="14"/>
      <c r="Z493" s="14"/>
      <c r="AA493" s="14"/>
      <c r="AB493" s="14"/>
      <c r="AC493" s="14"/>
      <c r="AD493" s="14"/>
      <c r="AE493" s="14">
        <v>1</v>
      </c>
      <c r="AF493" s="14"/>
      <c r="AG493" s="14"/>
      <c r="AH493" s="14"/>
      <c r="AI493" s="14">
        <v>1</v>
      </c>
      <c r="AJ493" s="14"/>
      <c r="AK493" s="14"/>
      <c r="AL493" s="17" t="e">
        <f t="shared" si="43"/>
        <v>#REF!</v>
      </c>
      <c r="AM493" s="26" t="e">
        <f t="shared" si="44"/>
        <v>#REF!</v>
      </c>
      <c r="AN493" s="26" t="e">
        <f t="shared" si="45"/>
        <v>#REF!</v>
      </c>
      <c r="AO493" s="26" t="e">
        <f t="shared" si="46"/>
        <v>#REF!</v>
      </c>
      <c r="AP493" s="26" t="e">
        <f t="shared" si="47"/>
        <v>#REF!</v>
      </c>
      <c r="AQ493" s="26" t="e">
        <f t="shared" si="48"/>
        <v>#REF!</v>
      </c>
    </row>
    <row r="494" spans="1:43" x14ac:dyDescent="0.2">
      <c r="A494" t="s">
        <v>600</v>
      </c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S494" s="26">
        <v>491</v>
      </c>
      <c r="T494" s="17"/>
      <c r="U494" s="14">
        <v>1</v>
      </c>
      <c r="V494" s="14"/>
      <c r="W494" s="14"/>
      <c r="X494" s="14"/>
      <c r="Y494" s="14"/>
      <c r="Z494" s="14"/>
      <c r="AA494" s="14"/>
      <c r="AB494" s="14"/>
      <c r="AC494" s="14"/>
      <c r="AD494" s="14"/>
      <c r="AE494" s="14">
        <v>1</v>
      </c>
      <c r="AF494" s="14"/>
      <c r="AG494" s="14"/>
      <c r="AH494" s="14"/>
      <c r="AI494" s="14">
        <v>1</v>
      </c>
      <c r="AJ494" s="14"/>
      <c r="AK494" s="14"/>
      <c r="AL494" s="17" t="e">
        <f t="shared" si="43"/>
        <v>#REF!</v>
      </c>
      <c r="AM494" s="26" t="e">
        <f t="shared" si="44"/>
        <v>#REF!</v>
      </c>
      <c r="AN494" s="26" t="e">
        <f t="shared" si="45"/>
        <v>#REF!</v>
      </c>
      <c r="AO494" s="26" t="e">
        <f t="shared" si="46"/>
        <v>#REF!</v>
      </c>
      <c r="AP494" s="26" t="e">
        <f t="shared" si="47"/>
        <v>#REF!</v>
      </c>
      <c r="AQ494" s="26" t="e">
        <f t="shared" si="48"/>
        <v>#REF!</v>
      </c>
    </row>
    <row r="495" spans="1:43" x14ac:dyDescent="0.2">
      <c r="A495" t="s">
        <v>601</v>
      </c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S495" s="26">
        <v>492</v>
      </c>
      <c r="T495" s="17"/>
      <c r="U495" s="14">
        <v>1</v>
      </c>
      <c r="V495" s="14"/>
      <c r="W495" s="14"/>
      <c r="X495" s="14"/>
      <c r="Y495" s="14"/>
      <c r="Z495" s="14"/>
      <c r="AA495" s="14"/>
      <c r="AB495" s="14"/>
      <c r="AC495" s="14"/>
      <c r="AD495" s="14"/>
      <c r="AE495" s="14">
        <v>1</v>
      </c>
      <c r="AF495" s="14"/>
      <c r="AG495" s="14"/>
      <c r="AH495" s="14"/>
      <c r="AI495" s="14">
        <v>1</v>
      </c>
      <c r="AJ495" s="14"/>
      <c r="AK495" s="14"/>
      <c r="AL495" s="17" t="e">
        <f t="shared" si="43"/>
        <v>#REF!</v>
      </c>
      <c r="AM495" s="26" t="e">
        <f t="shared" si="44"/>
        <v>#REF!</v>
      </c>
      <c r="AN495" s="26" t="e">
        <f t="shared" si="45"/>
        <v>#REF!</v>
      </c>
      <c r="AO495" s="26" t="e">
        <f t="shared" si="46"/>
        <v>#REF!</v>
      </c>
      <c r="AP495" s="26" t="e">
        <f t="shared" si="47"/>
        <v>#REF!</v>
      </c>
      <c r="AQ495" s="26" t="e">
        <f t="shared" si="48"/>
        <v>#REF!</v>
      </c>
    </row>
    <row r="496" spans="1:43" x14ac:dyDescent="0.2">
      <c r="A496" t="s">
        <v>602</v>
      </c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S496" s="26">
        <v>493</v>
      </c>
      <c r="T496" s="17"/>
      <c r="U496" s="14">
        <v>1</v>
      </c>
      <c r="V496" s="14"/>
      <c r="W496" s="14"/>
      <c r="X496" s="14"/>
      <c r="Y496" s="14"/>
      <c r="Z496" s="14"/>
      <c r="AA496" s="14"/>
      <c r="AB496" s="14"/>
      <c r="AC496" s="14"/>
      <c r="AD496" s="14"/>
      <c r="AE496" s="14">
        <v>1</v>
      </c>
      <c r="AF496" s="14"/>
      <c r="AG496" s="14"/>
      <c r="AH496" s="14"/>
      <c r="AI496" s="14">
        <v>1</v>
      </c>
      <c r="AJ496" s="14"/>
      <c r="AK496" s="14"/>
      <c r="AL496" s="17" t="e">
        <f t="shared" si="43"/>
        <v>#REF!</v>
      </c>
      <c r="AM496" s="26" t="e">
        <f t="shared" si="44"/>
        <v>#REF!</v>
      </c>
      <c r="AN496" s="26" t="e">
        <f t="shared" si="45"/>
        <v>#REF!</v>
      </c>
      <c r="AO496" s="26" t="e">
        <f t="shared" si="46"/>
        <v>#REF!</v>
      </c>
      <c r="AP496" s="26" t="e">
        <f t="shared" si="47"/>
        <v>#REF!</v>
      </c>
      <c r="AQ496" s="26" t="e">
        <f t="shared" si="48"/>
        <v>#REF!</v>
      </c>
    </row>
    <row r="497" spans="1:43" x14ac:dyDescent="0.2">
      <c r="A497" t="s">
        <v>603</v>
      </c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S497" s="26">
        <v>494</v>
      </c>
      <c r="T497" s="17"/>
      <c r="U497" s="14">
        <v>1</v>
      </c>
      <c r="V497" s="14"/>
      <c r="W497" s="14"/>
      <c r="X497" s="14"/>
      <c r="Y497" s="14"/>
      <c r="Z497" s="14"/>
      <c r="AA497" s="14"/>
      <c r="AB497" s="14"/>
      <c r="AC497" s="14"/>
      <c r="AD497" s="14"/>
      <c r="AE497" s="14">
        <v>1</v>
      </c>
      <c r="AF497" s="14"/>
      <c r="AG497" s="14"/>
      <c r="AH497" s="14"/>
      <c r="AI497" s="14">
        <v>1</v>
      </c>
      <c r="AJ497" s="14"/>
      <c r="AK497" s="14"/>
      <c r="AL497" s="17" t="e">
        <f t="shared" si="43"/>
        <v>#REF!</v>
      </c>
      <c r="AM497" s="26" t="e">
        <f t="shared" si="44"/>
        <v>#REF!</v>
      </c>
      <c r="AN497" s="26" t="e">
        <f t="shared" si="45"/>
        <v>#REF!</v>
      </c>
      <c r="AO497" s="26" t="e">
        <f t="shared" si="46"/>
        <v>#REF!</v>
      </c>
      <c r="AP497" s="26" t="e">
        <f t="shared" si="47"/>
        <v>#REF!</v>
      </c>
      <c r="AQ497" s="26" t="e">
        <f t="shared" si="48"/>
        <v>#REF!</v>
      </c>
    </row>
    <row r="498" spans="1:43" x14ac:dyDescent="0.2">
      <c r="A498" t="s">
        <v>604</v>
      </c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S498" s="26">
        <v>495</v>
      </c>
      <c r="T498" s="17"/>
      <c r="U498" s="14">
        <v>1</v>
      </c>
      <c r="V498" s="14"/>
      <c r="W498" s="14"/>
      <c r="X498" s="14"/>
      <c r="Y498" s="14"/>
      <c r="Z498" s="14"/>
      <c r="AA498" s="14"/>
      <c r="AB498" s="14"/>
      <c r="AC498" s="14"/>
      <c r="AD498" s="14"/>
      <c r="AE498" s="14">
        <v>1</v>
      </c>
      <c r="AF498" s="14"/>
      <c r="AG498" s="14"/>
      <c r="AH498" s="14"/>
      <c r="AI498" s="14">
        <v>1</v>
      </c>
      <c r="AJ498" s="14"/>
      <c r="AK498" s="14"/>
      <c r="AL498" s="17" t="e">
        <f t="shared" si="43"/>
        <v>#REF!</v>
      </c>
      <c r="AM498" s="26" t="e">
        <f t="shared" si="44"/>
        <v>#REF!</v>
      </c>
      <c r="AN498" s="26" t="e">
        <f t="shared" si="45"/>
        <v>#REF!</v>
      </c>
      <c r="AO498" s="26" t="e">
        <f t="shared" si="46"/>
        <v>#REF!</v>
      </c>
      <c r="AP498" s="26" t="e">
        <f t="shared" si="47"/>
        <v>#REF!</v>
      </c>
      <c r="AQ498" s="26" t="e">
        <f t="shared" si="48"/>
        <v>#REF!</v>
      </c>
    </row>
    <row r="499" spans="1:43" x14ac:dyDescent="0.2">
      <c r="A499" t="s">
        <v>605</v>
      </c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S499" s="26">
        <v>496</v>
      </c>
      <c r="T499" s="17"/>
      <c r="U499" s="14"/>
      <c r="V499" s="14"/>
      <c r="W499" s="14"/>
      <c r="X499" s="14">
        <v>1</v>
      </c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>
        <v>1</v>
      </c>
      <c r="AJ499" s="14"/>
      <c r="AK499" s="14"/>
      <c r="AL499" s="17" t="e">
        <f t="shared" si="43"/>
        <v>#REF!</v>
      </c>
      <c r="AM499" s="26" t="e">
        <f t="shared" si="44"/>
        <v>#REF!</v>
      </c>
      <c r="AN499" s="26" t="e">
        <f t="shared" si="45"/>
        <v>#REF!</v>
      </c>
      <c r="AO499" s="26" t="e">
        <f t="shared" si="46"/>
        <v>#REF!</v>
      </c>
      <c r="AP499" s="26" t="e">
        <f t="shared" si="47"/>
        <v>#REF!</v>
      </c>
      <c r="AQ499" s="26" t="e">
        <f t="shared" si="48"/>
        <v>#REF!</v>
      </c>
    </row>
    <row r="500" spans="1:43" x14ac:dyDescent="0.2">
      <c r="A500" t="s">
        <v>606</v>
      </c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S500" s="26">
        <v>497</v>
      </c>
      <c r="T500" s="17"/>
      <c r="U500" s="14"/>
      <c r="V500" s="14"/>
      <c r="W500" s="14"/>
      <c r="X500" s="14">
        <v>1</v>
      </c>
      <c r="Y500" s="14"/>
      <c r="Z500" s="14"/>
      <c r="AA500" s="14"/>
      <c r="AB500" s="14"/>
      <c r="AC500" s="14"/>
      <c r="AD500" s="14">
        <v>1</v>
      </c>
      <c r="AE500" s="14"/>
      <c r="AF500" s="14"/>
      <c r="AG500" s="14"/>
      <c r="AH500" s="14"/>
      <c r="AI500" s="14">
        <v>1</v>
      </c>
      <c r="AJ500" s="14"/>
      <c r="AK500" s="14"/>
      <c r="AL500" s="17" t="e">
        <f t="shared" si="43"/>
        <v>#REF!</v>
      </c>
      <c r="AM500" s="26" t="e">
        <f t="shared" si="44"/>
        <v>#REF!</v>
      </c>
      <c r="AN500" s="26" t="e">
        <f t="shared" si="45"/>
        <v>#REF!</v>
      </c>
      <c r="AO500" s="26" t="e">
        <f t="shared" si="46"/>
        <v>#REF!</v>
      </c>
      <c r="AP500" s="26" t="e">
        <f t="shared" si="47"/>
        <v>#REF!</v>
      </c>
      <c r="AQ500" s="26" t="e">
        <f t="shared" si="48"/>
        <v>#REF!</v>
      </c>
    </row>
    <row r="501" spans="1:43" x14ac:dyDescent="0.2">
      <c r="A501" t="s">
        <v>607</v>
      </c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S501" s="26">
        <v>498</v>
      </c>
      <c r="T501" s="17"/>
      <c r="U501" s="14"/>
      <c r="V501" s="14"/>
      <c r="W501" s="14"/>
      <c r="X501" s="14">
        <v>1</v>
      </c>
      <c r="Y501" s="14"/>
      <c r="Z501" s="14"/>
      <c r="AA501" s="14"/>
      <c r="AB501" s="14"/>
      <c r="AC501" s="14"/>
      <c r="AD501" s="14">
        <v>1</v>
      </c>
      <c r="AE501" s="14"/>
      <c r="AF501" s="14"/>
      <c r="AG501" s="14"/>
      <c r="AH501" s="14"/>
      <c r="AI501" s="14">
        <v>1</v>
      </c>
      <c r="AJ501" s="14"/>
      <c r="AK501" s="14"/>
      <c r="AL501" s="17" t="e">
        <f t="shared" si="43"/>
        <v>#REF!</v>
      </c>
      <c r="AM501" s="26" t="e">
        <f t="shared" si="44"/>
        <v>#REF!</v>
      </c>
      <c r="AN501" s="26" t="e">
        <f t="shared" si="45"/>
        <v>#REF!</v>
      </c>
      <c r="AO501" s="26" t="e">
        <f t="shared" si="46"/>
        <v>#REF!</v>
      </c>
      <c r="AP501" s="26" t="e">
        <f t="shared" si="47"/>
        <v>#REF!</v>
      </c>
      <c r="AQ501" s="26" t="e">
        <f t="shared" si="48"/>
        <v>#REF!</v>
      </c>
    </row>
    <row r="502" spans="1:43" x14ac:dyDescent="0.2">
      <c r="A502" t="s">
        <v>608</v>
      </c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S502" s="26">
        <v>499</v>
      </c>
      <c r="T502" s="17"/>
      <c r="U502" s="14"/>
      <c r="V502" s="14"/>
      <c r="W502" s="14"/>
      <c r="X502" s="14">
        <v>1</v>
      </c>
      <c r="Y502" s="14"/>
      <c r="Z502" s="14"/>
      <c r="AA502" s="14"/>
      <c r="AB502" s="14"/>
      <c r="AC502" s="14"/>
      <c r="AD502" s="14">
        <v>1</v>
      </c>
      <c r="AE502" s="14"/>
      <c r="AF502" s="14"/>
      <c r="AG502" s="14"/>
      <c r="AH502" s="14"/>
      <c r="AI502" s="14">
        <v>1</v>
      </c>
      <c r="AJ502" s="14"/>
      <c r="AK502" s="14"/>
      <c r="AL502" s="17" t="e">
        <f t="shared" si="43"/>
        <v>#REF!</v>
      </c>
      <c r="AM502" s="26" t="e">
        <f t="shared" si="44"/>
        <v>#REF!</v>
      </c>
      <c r="AN502" s="26" t="e">
        <f t="shared" si="45"/>
        <v>#REF!</v>
      </c>
      <c r="AO502" s="26" t="e">
        <f t="shared" si="46"/>
        <v>#REF!</v>
      </c>
      <c r="AP502" s="26" t="e">
        <f t="shared" si="47"/>
        <v>#REF!</v>
      </c>
      <c r="AQ502" s="26" t="e">
        <f t="shared" si="48"/>
        <v>#REF!</v>
      </c>
    </row>
    <row r="503" spans="1:43" x14ac:dyDescent="0.2">
      <c r="A503" t="s">
        <v>609</v>
      </c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S503" s="26">
        <v>500</v>
      </c>
      <c r="T503" s="17"/>
      <c r="U503" s="14"/>
      <c r="V503" s="14"/>
      <c r="W503" s="14"/>
      <c r="X503" s="14">
        <v>1</v>
      </c>
      <c r="Y503" s="14"/>
      <c r="Z503" s="14"/>
      <c r="AA503" s="14"/>
      <c r="AB503" s="14"/>
      <c r="AC503" s="14"/>
      <c r="AD503" s="14">
        <v>1</v>
      </c>
      <c r="AE503" s="14"/>
      <c r="AF503" s="14"/>
      <c r="AG503" s="14"/>
      <c r="AH503" s="14"/>
      <c r="AI503" s="14">
        <v>1</v>
      </c>
      <c r="AJ503" s="14"/>
      <c r="AK503" s="14"/>
      <c r="AL503" s="17" t="e">
        <f t="shared" si="43"/>
        <v>#REF!</v>
      </c>
      <c r="AM503" s="26" t="e">
        <f t="shared" si="44"/>
        <v>#REF!</v>
      </c>
      <c r="AN503" s="26" t="e">
        <f t="shared" si="45"/>
        <v>#REF!</v>
      </c>
      <c r="AO503" s="26" t="e">
        <f t="shared" si="46"/>
        <v>#REF!</v>
      </c>
      <c r="AP503" s="26" t="e">
        <f t="shared" si="47"/>
        <v>#REF!</v>
      </c>
      <c r="AQ503" s="26" t="e">
        <f t="shared" si="48"/>
        <v>#REF!</v>
      </c>
    </row>
    <row r="504" spans="1:43" x14ac:dyDescent="0.2">
      <c r="A504" t="s">
        <v>610</v>
      </c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S504" s="26">
        <v>501</v>
      </c>
      <c r="T504" s="17"/>
      <c r="U504" s="14"/>
      <c r="V504" s="14"/>
      <c r="W504" s="14"/>
      <c r="X504" s="14">
        <v>1</v>
      </c>
      <c r="Y504" s="14"/>
      <c r="Z504" s="14"/>
      <c r="AA504" s="14"/>
      <c r="AB504" s="14"/>
      <c r="AC504" s="14"/>
      <c r="AD504" s="14">
        <v>1</v>
      </c>
      <c r="AE504" s="14"/>
      <c r="AF504" s="14"/>
      <c r="AG504" s="14"/>
      <c r="AH504" s="14"/>
      <c r="AI504" s="14">
        <v>1</v>
      </c>
      <c r="AJ504" s="14"/>
      <c r="AK504" s="14"/>
      <c r="AL504" s="17" t="e">
        <f t="shared" si="43"/>
        <v>#REF!</v>
      </c>
      <c r="AM504" s="26" t="e">
        <f t="shared" si="44"/>
        <v>#REF!</v>
      </c>
      <c r="AN504" s="26" t="e">
        <f t="shared" si="45"/>
        <v>#REF!</v>
      </c>
      <c r="AO504" s="26" t="e">
        <f t="shared" si="46"/>
        <v>#REF!</v>
      </c>
      <c r="AP504" s="26" t="e">
        <f t="shared" si="47"/>
        <v>#REF!</v>
      </c>
      <c r="AQ504" s="26" t="e">
        <f t="shared" si="48"/>
        <v>#REF!</v>
      </c>
    </row>
    <row r="505" spans="1:43" x14ac:dyDescent="0.2">
      <c r="A505" t="s">
        <v>611</v>
      </c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S505" s="26">
        <v>502</v>
      </c>
      <c r="T505" s="17"/>
      <c r="U505" s="14"/>
      <c r="V505" s="14"/>
      <c r="W505" s="14"/>
      <c r="X505" s="14">
        <v>1</v>
      </c>
      <c r="Y505" s="14"/>
      <c r="Z505" s="14"/>
      <c r="AA505" s="14"/>
      <c r="AB505" s="14"/>
      <c r="AC505" s="14"/>
      <c r="AD505" s="14"/>
      <c r="AE505" s="14"/>
      <c r="AF505" s="14">
        <v>1</v>
      </c>
      <c r="AG505" s="14"/>
      <c r="AH505" s="14"/>
      <c r="AI505" s="14">
        <v>1</v>
      </c>
      <c r="AJ505" s="14"/>
      <c r="AK505" s="14"/>
      <c r="AL505" s="17" t="e">
        <f t="shared" si="43"/>
        <v>#REF!</v>
      </c>
      <c r="AM505" s="26" t="e">
        <f t="shared" si="44"/>
        <v>#REF!</v>
      </c>
      <c r="AN505" s="26" t="e">
        <f t="shared" si="45"/>
        <v>#REF!</v>
      </c>
      <c r="AO505" s="26" t="e">
        <f t="shared" si="46"/>
        <v>#REF!</v>
      </c>
      <c r="AP505" s="26" t="e">
        <f t="shared" si="47"/>
        <v>#REF!</v>
      </c>
      <c r="AQ505" s="26" t="e">
        <f t="shared" si="48"/>
        <v>#REF!</v>
      </c>
    </row>
    <row r="506" spans="1:43" x14ac:dyDescent="0.2">
      <c r="A506" t="s">
        <v>612</v>
      </c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S506" s="26">
        <v>503</v>
      </c>
      <c r="T506" s="17"/>
      <c r="U506" s="14"/>
      <c r="V506" s="14"/>
      <c r="W506" s="14"/>
      <c r="X506" s="14">
        <v>1</v>
      </c>
      <c r="Y506" s="14"/>
      <c r="Z506" s="14"/>
      <c r="AA506" s="14"/>
      <c r="AB506" s="14"/>
      <c r="AC506" s="14"/>
      <c r="AD506" s="14"/>
      <c r="AE506" s="14"/>
      <c r="AF506" s="14">
        <v>1</v>
      </c>
      <c r="AG506" s="14"/>
      <c r="AH506" s="14"/>
      <c r="AI506" s="14">
        <v>1</v>
      </c>
      <c r="AJ506" s="14"/>
      <c r="AK506" s="14"/>
      <c r="AL506" s="17" t="e">
        <f t="shared" si="43"/>
        <v>#REF!</v>
      </c>
      <c r="AM506" s="26" t="e">
        <f t="shared" si="44"/>
        <v>#REF!</v>
      </c>
      <c r="AN506" s="26" t="e">
        <f t="shared" si="45"/>
        <v>#REF!</v>
      </c>
      <c r="AO506" s="26" t="e">
        <f t="shared" si="46"/>
        <v>#REF!</v>
      </c>
      <c r="AP506" s="26" t="e">
        <f t="shared" si="47"/>
        <v>#REF!</v>
      </c>
      <c r="AQ506" s="26" t="e">
        <f t="shared" si="48"/>
        <v>#REF!</v>
      </c>
    </row>
    <row r="507" spans="1:43" x14ac:dyDescent="0.2">
      <c r="A507" t="s">
        <v>613</v>
      </c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S507" s="26">
        <v>504</v>
      </c>
      <c r="T507" s="17"/>
      <c r="U507" s="14"/>
      <c r="V507" s="14"/>
      <c r="W507" s="14"/>
      <c r="X507" s="14">
        <v>1</v>
      </c>
      <c r="Y507" s="14"/>
      <c r="Z507" s="14"/>
      <c r="AA507" s="14"/>
      <c r="AB507" s="14"/>
      <c r="AC507" s="14"/>
      <c r="AD507" s="14"/>
      <c r="AE507" s="14">
        <v>1</v>
      </c>
      <c r="AF507" s="14"/>
      <c r="AG507" s="14"/>
      <c r="AH507" s="14"/>
      <c r="AI507" s="14">
        <v>1</v>
      </c>
      <c r="AJ507" s="14"/>
      <c r="AK507" s="14"/>
      <c r="AL507" s="17" t="e">
        <f t="shared" si="43"/>
        <v>#REF!</v>
      </c>
      <c r="AM507" s="26" t="e">
        <f t="shared" si="44"/>
        <v>#REF!</v>
      </c>
      <c r="AN507" s="26" t="e">
        <f t="shared" si="45"/>
        <v>#REF!</v>
      </c>
      <c r="AO507" s="26" t="e">
        <f t="shared" si="46"/>
        <v>#REF!</v>
      </c>
      <c r="AP507" s="26" t="e">
        <f t="shared" si="47"/>
        <v>#REF!</v>
      </c>
      <c r="AQ507" s="26" t="e">
        <f t="shared" si="48"/>
        <v>#REF!</v>
      </c>
    </row>
    <row r="508" spans="1:43" x14ac:dyDescent="0.2">
      <c r="A508" t="s">
        <v>614</v>
      </c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S508" s="26">
        <v>505</v>
      </c>
      <c r="T508" s="17"/>
      <c r="U508" s="14"/>
      <c r="V508" s="14"/>
      <c r="W508" s="14"/>
      <c r="X508" s="14">
        <v>1</v>
      </c>
      <c r="Y508" s="14"/>
      <c r="Z508" s="14"/>
      <c r="AA508" s="14"/>
      <c r="AB508" s="14"/>
      <c r="AC508" s="14"/>
      <c r="AD508" s="14"/>
      <c r="AE508" s="14">
        <v>1</v>
      </c>
      <c r="AF508" s="14"/>
      <c r="AG508" s="14"/>
      <c r="AH508" s="14"/>
      <c r="AI508" s="14">
        <v>1</v>
      </c>
      <c r="AJ508" s="14"/>
      <c r="AK508" s="14"/>
      <c r="AL508" s="17" t="e">
        <f t="shared" si="43"/>
        <v>#REF!</v>
      </c>
      <c r="AM508" s="26" t="e">
        <f t="shared" si="44"/>
        <v>#REF!</v>
      </c>
      <c r="AN508" s="26" t="e">
        <f t="shared" si="45"/>
        <v>#REF!</v>
      </c>
      <c r="AO508" s="26" t="e">
        <f t="shared" si="46"/>
        <v>#REF!</v>
      </c>
      <c r="AP508" s="26" t="e">
        <f t="shared" si="47"/>
        <v>#REF!</v>
      </c>
      <c r="AQ508" s="26" t="e">
        <f t="shared" si="48"/>
        <v>#REF!</v>
      </c>
    </row>
    <row r="509" spans="1:43" x14ac:dyDescent="0.2">
      <c r="A509" t="s">
        <v>615</v>
      </c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S509" s="26">
        <v>506</v>
      </c>
      <c r="T509" s="17"/>
      <c r="U509" s="14"/>
      <c r="V509" s="14"/>
      <c r="W509" s="14"/>
      <c r="X509" s="14">
        <v>1</v>
      </c>
      <c r="Y509" s="14"/>
      <c r="Z509" s="14"/>
      <c r="AA509" s="14"/>
      <c r="AB509" s="14"/>
      <c r="AC509" s="14"/>
      <c r="AD509" s="14"/>
      <c r="AE509" s="14">
        <v>1</v>
      </c>
      <c r="AF509" s="14"/>
      <c r="AG509" s="14"/>
      <c r="AH509" s="14"/>
      <c r="AI509" s="14">
        <v>1</v>
      </c>
      <c r="AJ509" s="14"/>
      <c r="AK509" s="14"/>
      <c r="AL509" s="17" t="e">
        <f t="shared" si="43"/>
        <v>#REF!</v>
      </c>
      <c r="AM509" s="26" t="e">
        <f t="shared" si="44"/>
        <v>#REF!</v>
      </c>
      <c r="AN509" s="26" t="e">
        <f t="shared" si="45"/>
        <v>#REF!</v>
      </c>
      <c r="AO509" s="26" t="e">
        <f t="shared" si="46"/>
        <v>#REF!</v>
      </c>
      <c r="AP509" s="26" t="e">
        <f t="shared" si="47"/>
        <v>#REF!</v>
      </c>
      <c r="AQ509" s="26" t="e">
        <f t="shared" si="48"/>
        <v>#REF!</v>
      </c>
    </row>
    <row r="510" spans="1:43" x14ac:dyDescent="0.2">
      <c r="A510" t="s">
        <v>616</v>
      </c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S510" s="26">
        <v>507</v>
      </c>
      <c r="T510" s="17"/>
      <c r="U510" s="14"/>
      <c r="V510" s="14"/>
      <c r="W510" s="14"/>
      <c r="X510" s="14">
        <v>1</v>
      </c>
      <c r="Y510" s="14"/>
      <c r="Z510" s="14"/>
      <c r="AA510" s="14"/>
      <c r="AB510" s="14"/>
      <c r="AC510" s="14"/>
      <c r="AD510" s="14"/>
      <c r="AE510" s="14">
        <v>1</v>
      </c>
      <c r="AF510" s="14"/>
      <c r="AG510" s="14"/>
      <c r="AH510" s="14"/>
      <c r="AI510" s="14">
        <v>1</v>
      </c>
      <c r="AJ510" s="14"/>
      <c r="AK510" s="14"/>
      <c r="AL510" s="17" t="e">
        <f t="shared" si="43"/>
        <v>#REF!</v>
      </c>
      <c r="AM510" s="26" t="e">
        <f t="shared" si="44"/>
        <v>#REF!</v>
      </c>
      <c r="AN510" s="26" t="e">
        <f t="shared" si="45"/>
        <v>#REF!</v>
      </c>
      <c r="AO510" s="26" t="e">
        <f t="shared" si="46"/>
        <v>#REF!</v>
      </c>
      <c r="AP510" s="26" t="e">
        <f t="shared" si="47"/>
        <v>#REF!</v>
      </c>
      <c r="AQ510" s="26" t="e">
        <f t="shared" si="48"/>
        <v>#REF!</v>
      </c>
    </row>
    <row r="511" spans="1:43" x14ac:dyDescent="0.2">
      <c r="A511" t="s">
        <v>617</v>
      </c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S511" s="26">
        <v>508</v>
      </c>
      <c r="T511" s="17"/>
      <c r="U511" s="14"/>
      <c r="V511" s="14"/>
      <c r="W511" s="14"/>
      <c r="X511" s="14">
        <v>1</v>
      </c>
      <c r="Y511" s="14"/>
      <c r="Z511" s="14"/>
      <c r="AA511" s="14"/>
      <c r="AB511" s="14"/>
      <c r="AC511" s="14"/>
      <c r="AD511" s="14"/>
      <c r="AE511" s="14">
        <v>1</v>
      </c>
      <c r="AF511" s="14"/>
      <c r="AG511" s="14"/>
      <c r="AH511" s="14"/>
      <c r="AI511" s="14">
        <v>1</v>
      </c>
      <c r="AJ511" s="14"/>
      <c r="AK511" s="14"/>
      <c r="AL511" s="17" t="e">
        <f t="shared" si="43"/>
        <v>#REF!</v>
      </c>
      <c r="AM511" s="26" t="e">
        <f t="shared" si="44"/>
        <v>#REF!</v>
      </c>
      <c r="AN511" s="26" t="e">
        <f t="shared" si="45"/>
        <v>#REF!</v>
      </c>
      <c r="AO511" s="26" t="e">
        <f t="shared" si="46"/>
        <v>#REF!</v>
      </c>
      <c r="AP511" s="26" t="e">
        <f t="shared" si="47"/>
        <v>#REF!</v>
      </c>
      <c r="AQ511" s="26" t="e">
        <f t="shared" si="48"/>
        <v>#REF!</v>
      </c>
    </row>
    <row r="512" spans="1:43" x14ac:dyDescent="0.2">
      <c r="A512" t="s">
        <v>618</v>
      </c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S512" s="26">
        <v>509</v>
      </c>
      <c r="T512" s="17"/>
      <c r="U512" s="14"/>
      <c r="V512" s="14"/>
      <c r="W512" s="14"/>
      <c r="X512" s="14">
        <v>1</v>
      </c>
      <c r="Y512" s="14"/>
      <c r="Z512" s="14"/>
      <c r="AA512" s="14"/>
      <c r="AB512" s="14"/>
      <c r="AC512" s="14"/>
      <c r="AD512" s="14"/>
      <c r="AE512" s="14">
        <v>1</v>
      </c>
      <c r="AF512" s="14"/>
      <c r="AG512" s="14"/>
      <c r="AH512" s="14"/>
      <c r="AI512" s="14">
        <v>1</v>
      </c>
      <c r="AJ512" s="14"/>
      <c r="AK512" s="14"/>
      <c r="AL512" s="17" t="e">
        <f t="shared" si="43"/>
        <v>#REF!</v>
      </c>
      <c r="AM512" s="26" t="e">
        <f t="shared" si="44"/>
        <v>#REF!</v>
      </c>
      <c r="AN512" s="26" t="e">
        <f t="shared" si="45"/>
        <v>#REF!</v>
      </c>
      <c r="AO512" s="26" t="e">
        <f t="shared" si="46"/>
        <v>#REF!</v>
      </c>
      <c r="AP512" s="26" t="e">
        <f t="shared" si="47"/>
        <v>#REF!</v>
      </c>
      <c r="AQ512" s="26" t="e">
        <f t="shared" si="48"/>
        <v>#REF!</v>
      </c>
    </row>
    <row r="513" spans="1:43" x14ac:dyDescent="0.2">
      <c r="A513" t="s">
        <v>619</v>
      </c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S513" s="26">
        <v>510</v>
      </c>
      <c r="T513" s="17"/>
      <c r="U513" s="14"/>
      <c r="V513" s="14"/>
      <c r="W513" s="14"/>
      <c r="X513" s="14"/>
      <c r="Y513" s="14">
        <v>1</v>
      </c>
      <c r="Z513" s="14"/>
      <c r="AA513" s="14"/>
      <c r="AB513" s="14"/>
      <c r="AC513" s="14"/>
      <c r="AD513" s="14"/>
      <c r="AE513" s="14"/>
      <c r="AF513" s="14"/>
      <c r="AG513" s="14"/>
      <c r="AH513" s="14"/>
      <c r="AI513" s="14">
        <v>1</v>
      </c>
      <c r="AJ513" s="14"/>
      <c r="AK513" s="14"/>
      <c r="AL513" s="17" t="e">
        <f t="shared" si="43"/>
        <v>#REF!</v>
      </c>
      <c r="AM513" s="26" t="e">
        <f t="shared" si="44"/>
        <v>#REF!</v>
      </c>
      <c r="AN513" s="26" t="e">
        <f t="shared" si="45"/>
        <v>#REF!</v>
      </c>
      <c r="AO513" s="26" t="e">
        <f t="shared" si="46"/>
        <v>#REF!</v>
      </c>
      <c r="AP513" s="26" t="e">
        <f t="shared" si="47"/>
        <v>#REF!</v>
      </c>
      <c r="AQ513" s="26" t="e">
        <f t="shared" si="48"/>
        <v>#REF!</v>
      </c>
    </row>
    <row r="514" spans="1:43" x14ac:dyDescent="0.2">
      <c r="A514" t="s">
        <v>620</v>
      </c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S514" s="26">
        <v>511</v>
      </c>
      <c r="T514" s="17"/>
      <c r="U514" s="14"/>
      <c r="V514" s="14"/>
      <c r="W514" s="14"/>
      <c r="X514" s="14"/>
      <c r="Y514" s="14">
        <v>1</v>
      </c>
      <c r="Z514" s="14"/>
      <c r="AA514" s="14"/>
      <c r="AB514" s="14"/>
      <c r="AC514" s="14"/>
      <c r="AD514" s="14">
        <v>1</v>
      </c>
      <c r="AE514" s="14"/>
      <c r="AF514" s="14"/>
      <c r="AG514" s="14"/>
      <c r="AH514" s="14"/>
      <c r="AI514" s="14">
        <v>1</v>
      </c>
      <c r="AJ514" s="14"/>
      <c r="AK514" s="14"/>
      <c r="AL514" s="17" t="e">
        <f t="shared" si="43"/>
        <v>#REF!</v>
      </c>
      <c r="AM514" s="26" t="e">
        <f t="shared" si="44"/>
        <v>#REF!</v>
      </c>
      <c r="AN514" s="26" t="e">
        <f t="shared" si="45"/>
        <v>#REF!</v>
      </c>
      <c r="AO514" s="26" t="e">
        <f t="shared" si="46"/>
        <v>#REF!</v>
      </c>
      <c r="AP514" s="26" t="e">
        <f t="shared" si="47"/>
        <v>#REF!</v>
      </c>
      <c r="AQ514" s="26" t="e">
        <f t="shared" si="48"/>
        <v>#REF!</v>
      </c>
    </row>
    <row r="515" spans="1:43" x14ac:dyDescent="0.2">
      <c r="A515" t="s">
        <v>621</v>
      </c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S515" s="26">
        <v>512</v>
      </c>
      <c r="T515" s="17"/>
      <c r="U515" s="14"/>
      <c r="V515" s="14"/>
      <c r="W515" s="14"/>
      <c r="X515" s="14"/>
      <c r="Y515" s="14">
        <v>1</v>
      </c>
      <c r="Z515" s="14"/>
      <c r="AA515" s="14"/>
      <c r="AB515" s="14"/>
      <c r="AC515" s="14"/>
      <c r="AD515" s="14">
        <v>1</v>
      </c>
      <c r="AE515" s="14"/>
      <c r="AF515" s="14"/>
      <c r="AG515" s="14"/>
      <c r="AH515" s="14"/>
      <c r="AI515" s="14">
        <v>1</v>
      </c>
      <c r="AJ515" s="14"/>
      <c r="AK515" s="14"/>
      <c r="AL515" s="17" t="e">
        <f t="shared" si="43"/>
        <v>#REF!</v>
      </c>
      <c r="AM515" s="26" t="e">
        <f t="shared" si="44"/>
        <v>#REF!</v>
      </c>
      <c r="AN515" s="26" t="e">
        <f t="shared" si="45"/>
        <v>#REF!</v>
      </c>
      <c r="AO515" s="26" t="e">
        <f t="shared" si="46"/>
        <v>#REF!</v>
      </c>
      <c r="AP515" s="26" t="e">
        <f t="shared" si="47"/>
        <v>#REF!</v>
      </c>
      <c r="AQ515" s="26" t="e">
        <f t="shared" si="48"/>
        <v>#REF!</v>
      </c>
    </row>
    <row r="516" spans="1:43" x14ac:dyDescent="0.2">
      <c r="A516" t="s">
        <v>622</v>
      </c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S516" s="26">
        <v>513</v>
      </c>
      <c r="T516" s="17"/>
      <c r="U516" s="14"/>
      <c r="V516" s="14"/>
      <c r="W516" s="14"/>
      <c r="X516" s="14"/>
      <c r="Y516" s="14">
        <v>1</v>
      </c>
      <c r="Z516" s="14"/>
      <c r="AA516" s="14"/>
      <c r="AB516" s="14"/>
      <c r="AC516" s="14"/>
      <c r="AD516" s="14">
        <v>1</v>
      </c>
      <c r="AE516" s="14"/>
      <c r="AF516" s="14"/>
      <c r="AG516" s="14"/>
      <c r="AH516" s="14"/>
      <c r="AI516" s="14">
        <v>1</v>
      </c>
      <c r="AJ516" s="14"/>
      <c r="AK516" s="14"/>
      <c r="AL516" s="17" t="e">
        <f t="shared" ref="AL516:AL579" si="49">IF(AND(AM516&lt;&gt;1,AN516&lt;&gt;1,AO516&lt;&gt;1,AP516&lt;&gt;1,AQ516&lt;&gt;1),1,0)</f>
        <v>#REF!</v>
      </c>
      <c r="AM516" s="26" t="e">
        <f t="shared" ref="AM516:AM579" si="50">MAX(SUM(U$1,U516),SUM(V$1,V516),SUM(W$1,W516),SUM(X$1,X516),SUM(Y$1,Y516),SUM(Z$1,Z516))</f>
        <v>#REF!</v>
      </c>
      <c r="AN516" s="26" t="e">
        <f t="shared" ref="AN516:AN579" si="51">MAX(SUM(AA$1,AA516),SUM(AB$1,AB516))</f>
        <v>#REF!</v>
      </c>
      <c r="AO516" s="26" t="e">
        <f t="shared" ref="AO516:AO579" si="52">MAX(SUM(AC$1,AC516),SUM(AD$1,AD516),SUM(AE$1,AE516),SUM(AF$1,AF516))</f>
        <v>#REF!</v>
      </c>
      <c r="AP516" s="26" t="e">
        <f t="shared" ref="AP516:AP579" si="53">MAX(SUM(AG$1,AG516),SUM(AH$1,AH516))</f>
        <v>#REF!</v>
      </c>
      <c r="AQ516" s="26" t="e">
        <f t="shared" ref="AQ516:AQ579" si="54">MAX(SUM(AI$1,AI516),SUM(AJ$1,AJ516),SUM(AK$1,AK516))</f>
        <v>#REF!</v>
      </c>
    </row>
    <row r="517" spans="1:43" x14ac:dyDescent="0.2">
      <c r="A517" t="s">
        <v>623</v>
      </c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S517" s="26">
        <v>514</v>
      </c>
      <c r="T517" s="17"/>
      <c r="U517" s="14"/>
      <c r="V517" s="14"/>
      <c r="W517" s="14"/>
      <c r="X517" s="14"/>
      <c r="Y517" s="14">
        <v>1</v>
      </c>
      <c r="Z517" s="14"/>
      <c r="AA517" s="14"/>
      <c r="AB517" s="14"/>
      <c r="AC517" s="14"/>
      <c r="AD517" s="14">
        <v>1</v>
      </c>
      <c r="AE517" s="14"/>
      <c r="AF517" s="14"/>
      <c r="AG517" s="14"/>
      <c r="AH517" s="14"/>
      <c r="AI517" s="14">
        <v>1</v>
      </c>
      <c r="AJ517" s="14"/>
      <c r="AK517" s="14"/>
      <c r="AL517" s="17" t="e">
        <f t="shared" si="49"/>
        <v>#REF!</v>
      </c>
      <c r="AM517" s="26" t="e">
        <f t="shared" si="50"/>
        <v>#REF!</v>
      </c>
      <c r="AN517" s="26" t="e">
        <f t="shared" si="51"/>
        <v>#REF!</v>
      </c>
      <c r="AO517" s="26" t="e">
        <f t="shared" si="52"/>
        <v>#REF!</v>
      </c>
      <c r="AP517" s="26" t="e">
        <f t="shared" si="53"/>
        <v>#REF!</v>
      </c>
      <c r="AQ517" s="26" t="e">
        <f t="shared" si="54"/>
        <v>#REF!</v>
      </c>
    </row>
    <row r="518" spans="1:43" x14ac:dyDescent="0.2">
      <c r="A518" t="s">
        <v>624</v>
      </c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S518" s="26">
        <v>515</v>
      </c>
      <c r="T518" s="17"/>
      <c r="U518" s="14"/>
      <c r="V518" s="14"/>
      <c r="W518" s="14"/>
      <c r="X518" s="14"/>
      <c r="Y518" s="14">
        <v>1</v>
      </c>
      <c r="Z518" s="14"/>
      <c r="AA518" s="14"/>
      <c r="AB518" s="14"/>
      <c r="AC518" s="14"/>
      <c r="AD518" s="14">
        <v>1</v>
      </c>
      <c r="AE518" s="14"/>
      <c r="AF518" s="14"/>
      <c r="AG518" s="14"/>
      <c r="AH518" s="14"/>
      <c r="AI518" s="14">
        <v>1</v>
      </c>
      <c r="AJ518" s="14"/>
      <c r="AK518" s="14"/>
      <c r="AL518" s="17" t="e">
        <f t="shared" si="49"/>
        <v>#REF!</v>
      </c>
      <c r="AM518" s="26" t="e">
        <f t="shared" si="50"/>
        <v>#REF!</v>
      </c>
      <c r="AN518" s="26" t="e">
        <f t="shared" si="51"/>
        <v>#REF!</v>
      </c>
      <c r="AO518" s="26" t="e">
        <f t="shared" si="52"/>
        <v>#REF!</v>
      </c>
      <c r="AP518" s="26" t="e">
        <f t="shared" si="53"/>
        <v>#REF!</v>
      </c>
      <c r="AQ518" s="26" t="e">
        <f t="shared" si="54"/>
        <v>#REF!</v>
      </c>
    </row>
    <row r="519" spans="1:43" x14ac:dyDescent="0.2">
      <c r="A519" t="s">
        <v>625</v>
      </c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S519" s="26">
        <v>516</v>
      </c>
      <c r="T519" s="17"/>
      <c r="U519" s="14"/>
      <c r="V519" s="14"/>
      <c r="W519" s="14"/>
      <c r="X519" s="14"/>
      <c r="Y519" s="14">
        <v>1</v>
      </c>
      <c r="Z519" s="14"/>
      <c r="AA519" s="14"/>
      <c r="AB519" s="14"/>
      <c r="AC519" s="14"/>
      <c r="AD519" s="14"/>
      <c r="AE519" s="14"/>
      <c r="AF519" s="14">
        <v>1</v>
      </c>
      <c r="AG519" s="14"/>
      <c r="AH519" s="14"/>
      <c r="AI519" s="14">
        <v>1</v>
      </c>
      <c r="AJ519" s="14"/>
      <c r="AK519" s="14"/>
      <c r="AL519" s="17" t="e">
        <f t="shared" si="49"/>
        <v>#REF!</v>
      </c>
      <c r="AM519" s="26" t="e">
        <f t="shared" si="50"/>
        <v>#REF!</v>
      </c>
      <c r="AN519" s="26" t="e">
        <f t="shared" si="51"/>
        <v>#REF!</v>
      </c>
      <c r="AO519" s="26" t="e">
        <f t="shared" si="52"/>
        <v>#REF!</v>
      </c>
      <c r="AP519" s="26" t="e">
        <f t="shared" si="53"/>
        <v>#REF!</v>
      </c>
      <c r="AQ519" s="26" t="e">
        <f t="shared" si="54"/>
        <v>#REF!</v>
      </c>
    </row>
    <row r="520" spans="1:43" x14ac:dyDescent="0.2">
      <c r="A520" t="s">
        <v>626</v>
      </c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S520" s="26">
        <v>517</v>
      </c>
      <c r="T520" s="17"/>
      <c r="U520" s="14"/>
      <c r="V520" s="14"/>
      <c r="W520" s="14"/>
      <c r="X520" s="14"/>
      <c r="Y520" s="14">
        <v>1</v>
      </c>
      <c r="Z520" s="14"/>
      <c r="AA520" s="14"/>
      <c r="AB520" s="14"/>
      <c r="AC520" s="14"/>
      <c r="AD520" s="14"/>
      <c r="AE520" s="14"/>
      <c r="AF520" s="14">
        <v>1</v>
      </c>
      <c r="AG520" s="14"/>
      <c r="AH520" s="14"/>
      <c r="AI520" s="14">
        <v>1</v>
      </c>
      <c r="AJ520" s="14"/>
      <c r="AK520" s="14"/>
      <c r="AL520" s="17" t="e">
        <f t="shared" si="49"/>
        <v>#REF!</v>
      </c>
      <c r="AM520" s="26" t="e">
        <f t="shared" si="50"/>
        <v>#REF!</v>
      </c>
      <c r="AN520" s="26" t="e">
        <f t="shared" si="51"/>
        <v>#REF!</v>
      </c>
      <c r="AO520" s="26" t="e">
        <f t="shared" si="52"/>
        <v>#REF!</v>
      </c>
      <c r="AP520" s="26" t="e">
        <f t="shared" si="53"/>
        <v>#REF!</v>
      </c>
      <c r="AQ520" s="26" t="e">
        <f t="shared" si="54"/>
        <v>#REF!</v>
      </c>
    </row>
    <row r="521" spans="1:43" x14ac:dyDescent="0.2">
      <c r="A521" t="s">
        <v>627</v>
      </c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S521" s="26">
        <v>518</v>
      </c>
      <c r="T521" s="17"/>
      <c r="U521" s="14"/>
      <c r="V521" s="14"/>
      <c r="W521" s="14"/>
      <c r="X521" s="14"/>
      <c r="Y521" s="14">
        <v>1</v>
      </c>
      <c r="Z521" s="14"/>
      <c r="AA521" s="14"/>
      <c r="AB521" s="14"/>
      <c r="AC521" s="14"/>
      <c r="AD521" s="14"/>
      <c r="AE521" s="14">
        <v>1</v>
      </c>
      <c r="AF521" s="14"/>
      <c r="AG521" s="14"/>
      <c r="AH521" s="14"/>
      <c r="AI521" s="14">
        <v>1</v>
      </c>
      <c r="AJ521" s="14"/>
      <c r="AK521" s="14"/>
      <c r="AL521" s="17" t="e">
        <f t="shared" si="49"/>
        <v>#REF!</v>
      </c>
      <c r="AM521" s="26" t="e">
        <f t="shared" si="50"/>
        <v>#REF!</v>
      </c>
      <c r="AN521" s="26" t="e">
        <f t="shared" si="51"/>
        <v>#REF!</v>
      </c>
      <c r="AO521" s="26" t="e">
        <f t="shared" si="52"/>
        <v>#REF!</v>
      </c>
      <c r="AP521" s="26" t="e">
        <f t="shared" si="53"/>
        <v>#REF!</v>
      </c>
      <c r="AQ521" s="26" t="e">
        <f t="shared" si="54"/>
        <v>#REF!</v>
      </c>
    </row>
    <row r="522" spans="1:43" x14ac:dyDescent="0.2">
      <c r="A522" t="s">
        <v>628</v>
      </c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S522" s="26">
        <v>519</v>
      </c>
      <c r="T522" s="17"/>
      <c r="U522" s="14"/>
      <c r="V522" s="14"/>
      <c r="W522" s="14"/>
      <c r="X522" s="14"/>
      <c r="Y522" s="14">
        <v>1</v>
      </c>
      <c r="Z522" s="14"/>
      <c r="AA522" s="14"/>
      <c r="AB522" s="14"/>
      <c r="AC522" s="14"/>
      <c r="AD522" s="14"/>
      <c r="AE522" s="14">
        <v>1</v>
      </c>
      <c r="AF522" s="14"/>
      <c r="AG522" s="14"/>
      <c r="AH522" s="14"/>
      <c r="AI522" s="14">
        <v>1</v>
      </c>
      <c r="AJ522" s="14"/>
      <c r="AK522" s="14"/>
      <c r="AL522" s="17" t="e">
        <f t="shared" si="49"/>
        <v>#REF!</v>
      </c>
      <c r="AM522" s="26" t="e">
        <f t="shared" si="50"/>
        <v>#REF!</v>
      </c>
      <c r="AN522" s="26" t="e">
        <f t="shared" si="51"/>
        <v>#REF!</v>
      </c>
      <c r="AO522" s="26" t="e">
        <f t="shared" si="52"/>
        <v>#REF!</v>
      </c>
      <c r="AP522" s="26" t="e">
        <f t="shared" si="53"/>
        <v>#REF!</v>
      </c>
      <c r="AQ522" s="26" t="e">
        <f t="shared" si="54"/>
        <v>#REF!</v>
      </c>
    </row>
    <row r="523" spans="1:43" x14ac:dyDescent="0.2">
      <c r="A523" t="s">
        <v>629</v>
      </c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S523" s="26">
        <v>520</v>
      </c>
      <c r="T523" s="17"/>
      <c r="U523" s="14"/>
      <c r="V523" s="14"/>
      <c r="W523" s="14"/>
      <c r="X523" s="14"/>
      <c r="Y523" s="14">
        <v>1</v>
      </c>
      <c r="Z523" s="14"/>
      <c r="AA523" s="14"/>
      <c r="AB523" s="14"/>
      <c r="AC523" s="14"/>
      <c r="AD523" s="14"/>
      <c r="AE523" s="14">
        <v>1</v>
      </c>
      <c r="AF523" s="14"/>
      <c r="AG523" s="14"/>
      <c r="AH523" s="14"/>
      <c r="AI523" s="14">
        <v>1</v>
      </c>
      <c r="AJ523" s="14"/>
      <c r="AK523" s="14"/>
      <c r="AL523" s="17" t="e">
        <f t="shared" si="49"/>
        <v>#REF!</v>
      </c>
      <c r="AM523" s="26" t="e">
        <f t="shared" si="50"/>
        <v>#REF!</v>
      </c>
      <c r="AN523" s="26" t="e">
        <f t="shared" si="51"/>
        <v>#REF!</v>
      </c>
      <c r="AO523" s="26" t="e">
        <f t="shared" si="52"/>
        <v>#REF!</v>
      </c>
      <c r="AP523" s="26" t="e">
        <f t="shared" si="53"/>
        <v>#REF!</v>
      </c>
      <c r="AQ523" s="26" t="e">
        <f t="shared" si="54"/>
        <v>#REF!</v>
      </c>
    </row>
    <row r="524" spans="1:43" x14ac:dyDescent="0.2">
      <c r="A524" t="s">
        <v>630</v>
      </c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S524" s="26">
        <v>521</v>
      </c>
      <c r="T524" s="17"/>
      <c r="U524" s="14"/>
      <c r="V524" s="14"/>
      <c r="W524" s="14"/>
      <c r="X524" s="14"/>
      <c r="Y524" s="14">
        <v>1</v>
      </c>
      <c r="Z524" s="14"/>
      <c r="AA524" s="14"/>
      <c r="AB524" s="14"/>
      <c r="AC524" s="14"/>
      <c r="AD524" s="14"/>
      <c r="AE524" s="14">
        <v>1</v>
      </c>
      <c r="AF524" s="14"/>
      <c r="AG524" s="14"/>
      <c r="AH524" s="14"/>
      <c r="AI524" s="14">
        <v>1</v>
      </c>
      <c r="AJ524" s="14"/>
      <c r="AK524" s="14"/>
      <c r="AL524" s="17" t="e">
        <f t="shared" si="49"/>
        <v>#REF!</v>
      </c>
      <c r="AM524" s="26" t="e">
        <f t="shared" si="50"/>
        <v>#REF!</v>
      </c>
      <c r="AN524" s="26" t="e">
        <f t="shared" si="51"/>
        <v>#REF!</v>
      </c>
      <c r="AO524" s="26" t="e">
        <f t="shared" si="52"/>
        <v>#REF!</v>
      </c>
      <c r="AP524" s="26" t="e">
        <f t="shared" si="53"/>
        <v>#REF!</v>
      </c>
      <c r="AQ524" s="26" t="e">
        <f t="shared" si="54"/>
        <v>#REF!</v>
      </c>
    </row>
    <row r="525" spans="1:43" x14ac:dyDescent="0.2">
      <c r="A525" t="s">
        <v>631</v>
      </c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S525" s="26">
        <v>522</v>
      </c>
      <c r="T525" s="17"/>
      <c r="U525" s="14"/>
      <c r="V525" s="14"/>
      <c r="W525" s="14"/>
      <c r="X525" s="14"/>
      <c r="Y525" s="14">
        <v>1</v>
      </c>
      <c r="Z525" s="14"/>
      <c r="AA525" s="14"/>
      <c r="AB525" s="14"/>
      <c r="AC525" s="14"/>
      <c r="AD525" s="14"/>
      <c r="AE525" s="14">
        <v>1</v>
      </c>
      <c r="AF525" s="14"/>
      <c r="AG525" s="14"/>
      <c r="AH525" s="14"/>
      <c r="AI525" s="14">
        <v>1</v>
      </c>
      <c r="AJ525" s="14"/>
      <c r="AK525" s="14"/>
      <c r="AL525" s="17" t="e">
        <f t="shared" si="49"/>
        <v>#REF!</v>
      </c>
      <c r="AM525" s="26" t="e">
        <f t="shared" si="50"/>
        <v>#REF!</v>
      </c>
      <c r="AN525" s="26" t="e">
        <f t="shared" si="51"/>
        <v>#REF!</v>
      </c>
      <c r="AO525" s="26" t="e">
        <f t="shared" si="52"/>
        <v>#REF!</v>
      </c>
      <c r="AP525" s="26" t="e">
        <f t="shared" si="53"/>
        <v>#REF!</v>
      </c>
      <c r="AQ525" s="26" t="e">
        <f t="shared" si="54"/>
        <v>#REF!</v>
      </c>
    </row>
    <row r="526" spans="1:43" x14ac:dyDescent="0.2">
      <c r="A526" t="s">
        <v>632</v>
      </c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S526" s="26">
        <v>523</v>
      </c>
      <c r="T526" s="17"/>
      <c r="U526" s="14"/>
      <c r="V526" s="14"/>
      <c r="W526" s="14"/>
      <c r="X526" s="14"/>
      <c r="Y526" s="14">
        <v>1</v>
      </c>
      <c r="Z526" s="14"/>
      <c r="AA526" s="14"/>
      <c r="AB526" s="14"/>
      <c r="AC526" s="14"/>
      <c r="AD526" s="14"/>
      <c r="AE526" s="14">
        <v>1</v>
      </c>
      <c r="AF526" s="14"/>
      <c r="AG526" s="14"/>
      <c r="AH526" s="14"/>
      <c r="AI526" s="14">
        <v>1</v>
      </c>
      <c r="AJ526" s="14"/>
      <c r="AK526" s="14"/>
      <c r="AL526" s="17" t="e">
        <f t="shared" si="49"/>
        <v>#REF!</v>
      </c>
      <c r="AM526" s="26" t="e">
        <f t="shared" si="50"/>
        <v>#REF!</v>
      </c>
      <c r="AN526" s="26" t="e">
        <f t="shared" si="51"/>
        <v>#REF!</v>
      </c>
      <c r="AO526" s="26" t="e">
        <f t="shared" si="52"/>
        <v>#REF!</v>
      </c>
      <c r="AP526" s="26" t="e">
        <f t="shared" si="53"/>
        <v>#REF!</v>
      </c>
      <c r="AQ526" s="26" t="e">
        <f t="shared" si="54"/>
        <v>#REF!</v>
      </c>
    </row>
    <row r="527" spans="1:43" x14ac:dyDescent="0.2">
      <c r="A527" t="s">
        <v>633</v>
      </c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S527" s="26">
        <v>524</v>
      </c>
      <c r="T527" s="17"/>
      <c r="U527" s="14"/>
      <c r="V527" s="14"/>
      <c r="W527" s="14"/>
      <c r="X527" s="14"/>
      <c r="Y527" s="14"/>
      <c r="Z527" s="14">
        <v>1</v>
      </c>
      <c r="AA527" s="14"/>
      <c r="AB527" s="14"/>
      <c r="AC527" s="14"/>
      <c r="AD527" s="14"/>
      <c r="AE527" s="14"/>
      <c r="AF527" s="14"/>
      <c r="AG527" s="14"/>
      <c r="AH527" s="14"/>
      <c r="AI527" s="14">
        <v>1</v>
      </c>
      <c r="AJ527" s="14"/>
      <c r="AK527" s="14"/>
      <c r="AL527" s="17" t="e">
        <f t="shared" si="49"/>
        <v>#REF!</v>
      </c>
      <c r="AM527" s="26" t="e">
        <f t="shared" si="50"/>
        <v>#REF!</v>
      </c>
      <c r="AN527" s="26" t="e">
        <f t="shared" si="51"/>
        <v>#REF!</v>
      </c>
      <c r="AO527" s="26" t="e">
        <f t="shared" si="52"/>
        <v>#REF!</v>
      </c>
      <c r="AP527" s="26" t="e">
        <f t="shared" si="53"/>
        <v>#REF!</v>
      </c>
      <c r="AQ527" s="26" t="e">
        <f t="shared" si="54"/>
        <v>#REF!</v>
      </c>
    </row>
    <row r="528" spans="1:43" x14ac:dyDescent="0.2">
      <c r="A528" t="s">
        <v>634</v>
      </c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S528" s="26">
        <v>525</v>
      </c>
      <c r="T528" s="17"/>
      <c r="U528" s="14"/>
      <c r="V528" s="14"/>
      <c r="W528" s="14"/>
      <c r="X528" s="14"/>
      <c r="Y528" s="14"/>
      <c r="Z528" s="14">
        <v>1</v>
      </c>
      <c r="AA528" s="14"/>
      <c r="AB528" s="14"/>
      <c r="AC528" s="14"/>
      <c r="AD528" s="14">
        <v>1</v>
      </c>
      <c r="AE528" s="14"/>
      <c r="AF528" s="14"/>
      <c r="AG528" s="14"/>
      <c r="AH528" s="14"/>
      <c r="AI528" s="14">
        <v>1</v>
      </c>
      <c r="AJ528" s="14"/>
      <c r="AK528" s="14"/>
      <c r="AL528" s="17" t="e">
        <f t="shared" si="49"/>
        <v>#REF!</v>
      </c>
      <c r="AM528" s="26" t="e">
        <f t="shared" si="50"/>
        <v>#REF!</v>
      </c>
      <c r="AN528" s="26" t="e">
        <f t="shared" si="51"/>
        <v>#REF!</v>
      </c>
      <c r="AO528" s="26" t="e">
        <f t="shared" si="52"/>
        <v>#REF!</v>
      </c>
      <c r="AP528" s="26" t="e">
        <f t="shared" si="53"/>
        <v>#REF!</v>
      </c>
      <c r="AQ528" s="26" t="e">
        <f t="shared" si="54"/>
        <v>#REF!</v>
      </c>
    </row>
    <row r="529" spans="1:43" x14ac:dyDescent="0.2">
      <c r="A529" t="s">
        <v>635</v>
      </c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S529" s="26">
        <v>526</v>
      </c>
      <c r="T529" s="17"/>
      <c r="U529" s="14"/>
      <c r="V529" s="14"/>
      <c r="W529" s="14"/>
      <c r="X529" s="14"/>
      <c r="Y529" s="14"/>
      <c r="Z529" s="14">
        <v>1</v>
      </c>
      <c r="AA529" s="14"/>
      <c r="AB529" s="14"/>
      <c r="AC529" s="14"/>
      <c r="AD529" s="14">
        <v>1</v>
      </c>
      <c r="AE529" s="14"/>
      <c r="AF529" s="14"/>
      <c r="AG529" s="14"/>
      <c r="AH529" s="14"/>
      <c r="AI529" s="14">
        <v>1</v>
      </c>
      <c r="AJ529" s="14"/>
      <c r="AK529" s="14"/>
      <c r="AL529" s="17" t="e">
        <f t="shared" si="49"/>
        <v>#REF!</v>
      </c>
      <c r="AM529" s="26" t="e">
        <f t="shared" si="50"/>
        <v>#REF!</v>
      </c>
      <c r="AN529" s="26" t="e">
        <f t="shared" si="51"/>
        <v>#REF!</v>
      </c>
      <c r="AO529" s="26" t="e">
        <f t="shared" si="52"/>
        <v>#REF!</v>
      </c>
      <c r="AP529" s="26" t="e">
        <f t="shared" si="53"/>
        <v>#REF!</v>
      </c>
      <c r="AQ529" s="26" t="e">
        <f t="shared" si="54"/>
        <v>#REF!</v>
      </c>
    </row>
    <row r="530" spans="1:43" x14ac:dyDescent="0.2">
      <c r="A530" t="s">
        <v>636</v>
      </c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S530" s="26">
        <v>527</v>
      </c>
      <c r="T530" s="17"/>
      <c r="U530" s="14"/>
      <c r="V530" s="14"/>
      <c r="W530" s="14"/>
      <c r="X530" s="14"/>
      <c r="Y530" s="14"/>
      <c r="Z530" s="14">
        <v>1</v>
      </c>
      <c r="AA530" s="14"/>
      <c r="AB530" s="14"/>
      <c r="AC530" s="14"/>
      <c r="AD530" s="14">
        <v>1</v>
      </c>
      <c r="AE530" s="14"/>
      <c r="AF530" s="14"/>
      <c r="AG530" s="14"/>
      <c r="AH530" s="14"/>
      <c r="AI530" s="14">
        <v>1</v>
      </c>
      <c r="AJ530" s="14"/>
      <c r="AK530" s="14"/>
      <c r="AL530" s="17" t="e">
        <f t="shared" si="49"/>
        <v>#REF!</v>
      </c>
      <c r="AM530" s="26" t="e">
        <f t="shared" si="50"/>
        <v>#REF!</v>
      </c>
      <c r="AN530" s="26" t="e">
        <f t="shared" si="51"/>
        <v>#REF!</v>
      </c>
      <c r="AO530" s="26" t="e">
        <f t="shared" si="52"/>
        <v>#REF!</v>
      </c>
      <c r="AP530" s="26" t="e">
        <f t="shared" si="53"/>
        <v>#REF!</v>
      </c>
      <c r="AQ530" s="26" t="e">
        <f t="shared" si="54"/>
        <v>#REF!</v>
      </c>
    </row>
    <row r="531" spans="1:43" x14ac:dyDescent="0.2">
      <c r="A531" t="s">
        <v>637</v>
      </c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S531" s="26">
        <v>528</v>
      </c>
      <c r="T531" s="17"/>
      <c r="U531" s="14"/>
      <c r="V531" s="14"/>
      <c r="W531" s="14"/>
      <c r="X531" s="14"/>
      <c r="Y531" s="14"/>
      <c r="Z531" s="14">
        <v>1</v>
      </c>
      <c r="AA531" s="14"/>
      <c r="AB531" s="14"/>
      <c r="AC531" s="14"/>
      <c r="AD531" s="14">
        <v>1</v>
      </c>
      <c r="AE531" s="14"/>
      <c r="AF531" s="14"/>
      <c r="AG531" s="14"/>
      <c r="AH531" s="14"/>
      <c r="AI531" s="14">
        <v>1</v>
      </c>
      <c r="AJ531" s="14"/>
      <c r="AK531" s="14"/>
      <c r="AL531" s="17" t="e">
        <f t="shared" si="49"/>
        <v>#REF!</v>
      </c>
      <c r="AM531" s="26" t="e">
        <f t="shared" si="50"/>
        <v>#REF!</v>
      </c>
      <c r="AN531" s="26" t="e">
        <f t="shared" si="51"/>
        <v>#REF!</v>
      </c>
      <c r="AO531" s="26" t="e">
        <f t="shared" si="52"/>
        <v>#REF!</v>
      </c>
      <c r="AP531" s="26" t="e">
        <f t="shared" si="53"/>
        <v>#REF!</v>
      </c>
      <c r="AQ531" s="26" t="e">
        <f t="shared" si="54"/>
        <v>#REF!</v>
      </c>
    </row>
    <row r="532" spans="1:43" x14ac:dyDescent="0.2">
      <c r="A532" t="s">
        <v>638</v>
      </c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S532" s="26">
        <v>529</v>
      </c>
      <c r="T532" s="17"/>
      <c r="U532" s="14"/>
      <c r="V532" s="14"/>
      <c r="W532" s="14"/>
      <c r="X532" s="14"/>
      <c r="Y532" s="14"/>
      <c r="Z532" s="14">
        <v>1</v>
      </c>
      <c r="AA532" s="14"/>
      <c r="AB532" s="14"/>
      <c r="AC532" s="14"/>
      <c r="AD532" s="14">
        <v>1</v>
      </c>
      <c r="AE532" s="14"/>
      <c r="AF532" s="14"/>
      <c r="AG532" s="14"/>
      <c r="AH532" s="14"/>
      <c r="AI532" s="14">
        <v>1</v>
      </c>
      <c r="AJ532" s="14"/>
      <c r="AK532" s="14"/>
      <c r="AL532" s="17" t="e">
        <f t="shared" si="49"/>
        <v>#REF!</v>
      </c>
      <c r="AM532" s="26" t="e">
        <f t="shared" si="50"/>
        <v>#REF!</v>
      </c>
      <c r="AN532" s="26" t="e">
        <f t="shared" si="51"/>
        <v>#REF!</v>
      </c>
      <c r="AO532" s="26" t="e">
        <f t="shared" si="52"/>
        <v>#REF!</v>
      </c>
      <c r="AP532" s="26" t="e">
        <f t="shared" si="53"/>
        <v>#REF!</v>
      </c>
      <c r="AQ532" s="26" t="e">
        <f t="shared" si="54"/>
        <v>#REF!</v>
      </c>
    </row>
    <row r="533" spans="1:43" x14ac:dyDescent="0.2">
      <c r="A533" t="s">
        <v>639</v>
      </c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S533" s="26">
        <v>530</v>
      </c>
      <c r="T533" s="17"/>
      <c r="U533" s="14"/>
      <c r="V533" s="14"/>
      <c r="W533" s="14"/>
      <c r="X533" s="14"/>
      <c r="Y533" s="14"/>
      <c r="Z533" s="14">
        <v>1</v>
      </c>
      <c r="AA533" s="14"/>
      <c r="AB533" s="14"/>
      <c r="AC533" s="14"/>
      <c r="AD533" s="14"/>
      <c r="AE533" s="14"/>
      <c r="AF533" s="14">
        <v>1</v>
      </c>
      <c r="AG533" s="14"/>
      <c r="AH533" s="14"/>
      <c r="AI533" s="14">
        <v>1</v>
      </c>
      <c r="AJ533" s="14"/>
      <c r="AK533" s="14"/>
      <c r="AL533" s="17" t="e">
        <f t="shared" si="49"/>
        <v>#REF!</v>
      </c>
      <c r="AM533" s="26" t="e">
        <f t="shared" si="50"/>
        <v>#REF!</v>
      </c>
      <c r="AN533" s="26" t="e">
        <f t="shared" si="51"/>
        <v>#REF!</v>
      </c>
      <c r="AO533" s="26" t="e">
        <f t="shared" si="52"/>
        <v>#REF!</v>
      </c>
      <c r="AP533" s="26" t="e">
        <f t="shared" si="53"/>
        <v>#REF!</v>
      </c>
      <c r="AQ533" s="26" t="e">
        <f t="shared" si="54"/>
        <v>#REF!</v>
      </c>
    </row>
    <row r="534" spans="1:43" x14ac:dyDescent="0.2">
      <c r="A534" t="s">
        <v>640</v>
      </c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S534" s="26">
        <v>531</v>
      </c>
      <c r="T534" s="17"/>
      <c r="U534" s="14"/>
      <c r="V534" s="14"/>
      <c r="W534" s="14"/>
      <c r="X534" s="14"/>
      <c r="Y534" s="14"/>
      <c r="Z534" s="14">
        <v>1</v>
      </c>
      <c r="AA534" s="14"/>
      <c r="AB534" s="14"/>
      <c r="AC534" s="14"/>
      <c r="AD534" s="14"/>
      <c r="AE534" s="14"/>
      <c r="AF534" s="14">
        <v>1</v>
      </c>
      <c r="AG534" s="14"/>
      <c r="AH534" s="14"/>
      <c r="AI534" s="14">
        <v>1</v>
      </c>
      <c r="AJ534" s="14"/>
      <c r="AK534" s="14"/>
      <c r="AL534" s="17" t="e">
        <f t="shared" si="49"/>
        <v>#REF!</v>
      </c>
      <c r="AM534" s="26" t="e">
        <f t="shared" si="50"/>
        <v>#REF!</v>
      </c>
      <c r="AN534" s="26" t="e">
        <f t="shared" si="51"/>
        <v>#REF!</v>
      </c>
      <c r="AO534" s="26" t="e">
        <f t="shared" si="52"/>
        <v>#REF!</v>
      </c>
      <c r="AP534" s="26" t="e">
        <f t="shared" si="53"/>
        <v>#REF!</v>
      </c>
      <c r="AQ534" s="26" t="e">
        <f t="shared" si="54"/>
        <v>#REF!</v>
      </c>
    </row>
    <row r="535" spans="1:43" x14ac:dyDescent="0.2">
      <c r="A535" t="s">
        <v>641</v>
      </c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S535" s="26">
        <v>532</v>
      </c>
      <c r="T535" s="17"/>
      <c r="U535" s="14"/>
      <c r="V535" s="14"/>
      <c r="W535" s="14"/>
      <c r="X535" s="14"/>
      <c r="Y535" s="14"/>
      <c r="Z535" s="14">
        <v>1</v>
      </c>
      <c r="AA535" s="14"/>
      <c r="AB535" s="14"/>
      <c r="AC535" s="14"/>
      <c r="AD535" s="14"/>
      <c r="AE535" s="14">
        <v>1</v>
      </c>
      <c r="AF535" s="14"/>
      <c r="AG535" s="14"/>
      <c r="AH535" s="14"/>
      <c r="AI535" s="14">
        <v>1</v>
      </c>
      <c r="AJ535" s="14"/>
      <c r="AK535" s="14"/>
      <c r="AL535" s="17" t="e">
        <f t="shared" si="49"/>
        <v>#REF!</v>
      </c>
      <c r="AM535" s="26" t="e">
        <f t="shared" si="50"/>
        <v>#REF!</v>
      </c>
      <c r="AN535" s="26" t="e">
        <f t="shared" si="51"/>
        <v>#REF!</v>
      </c>
      <c r="AO535" s="26" t="e">
        <f t="shared" si="52"/>
        <v>#REF!</v>
      </c>
      <c r="AP535" s="26" t="e">
        <f t="shared" si="53"/>
        <v>#REF!</v>
      </c>
      <c r="AQ535" s="26" t="e">
        <f t="shared" si="54"/>
        <v>#REF!</v>
      </c>
    </row>
    <row r="536" spans="1:43" x14ac:dyDescent="0.2">
      <c r="A536" t="s">
        <v>642</v>
      </c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S536" s="26">
        <v>533</v>
      </c>
      <c r="T536" s="17"/>
      <c r="U536" s="14"/>
      <c r="V536" s="14"/>
      <c r="W536" s="14"/>
      <c r="X536" s="14"/>
      <c r="Y536" s="14"/>
      <c r="Z536" s="14">
        <v>1</v>
      </c>
      <c r="AA536" s="14"/>
      <c r="AB536" s="14"/>
      <c r="AC536" s="14"/>
      <c r="AD536" s="14"/>
      <c r="AE536" s="14">
        <v>1</v>
      </c>
      <c r="AF536" s="14"/>
      <c r="AG536" s="14"/>
      <c r="AH536" s="14"/>
      <c r="AI536" s="14">
        <v>1</v>
      </c>
      <c r="AJ536" s="14"/>
      <c r="AK536" s="14"/>
      <c r="AL536" s="17" t="e">
        <f t="shared" si="49"/>
        <v>#REF!</v>
      </c>
      <c r="AM536" s="26" t="e">
        <f t="shared" si="50"/>
        <v>#REF!</v>
      </c>
      <c r="AN536" s="26" t="e">
        <f t="shared" si="51"/>
        <v>#REF!</v>
      </c>
      <c r="AO536" s="26" t="e">
        <f t="shared" si="52"/>
        <v>#REF!</v>
      </c>
      <c r="AP536" s="26" t="e">
        <f t="shared" si="53"/>
        <v>#REF!</v>
      </c>
      <c r="AQ536" s="26" t="e">
        <f t="shared" si="54"/>
        <v>#REF!</v>
      </c>
    </row>
    <row r="537" spans="1:43" x14ac:dyDescent="0.2">
      <c r="A537" t="s">
        <v>643</v>
      </c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S537" s="26">
        <v>534</v>
      </c>
      <c r="T537" s="17"/>
      <c r="U537" s="14"/>
      <c r="V537" s="14"/>
      <c r="W537" s="14"/>
      <c r="X537" s="14"/>
      <c r="Y537" s="14"/>
      <c r="Z537" s="14">
        <v>1</v>
      </c>
      <c r="AA537" s="14"/>
      <c r="AB537" s="14"/>
      <c r="AC537" s="14"/>
      <c r="AD537" s="14"/>
      <c r="AE537" s="14">
        <v>1</v>
      </c>
      <c r="AF537" s="14"/>
      <c r="AG537" s="14"/>
      <c r="AH537" s="14"/>
      <c r="AI537" s="14">
        <v>1</v>
      </c>
      <c r="AJ537" s="14"/>
      <c r="AK537" s="14"/>
      <c r="AL537" s="17" t="e">
        <f t="shared" si="49"/>
        <v>#REF!</v>
      </c>
      <c r="AM537" s="26" t="e">
        <f t="shared" si="50"/>
        <v>#REF!</v>
      </c>
      <c r="AN537" s="26" t="e">
        <f t="shared" si="51"/>
        <v>#REF!</v>
      </c>
      <c r="AO537" s="26" t="e">
        <f t="shared" si="52"/>
        <v>#REF!</v>
      </c>
      <c r="AP537" s="26" t="e">
        <f t="shared" si="53"/>
        <v>#REF!</v>
      </c>
      <c r="AQ537" s="26" t="e">
        <f t="shared" si="54"/>
        <v>#REF!</v>
      </c>
    </row>
    <row r="538" spans="1:43" x14ac:dyDescent="0.2">
      <c r="A538" t="s">
        <v>644</v>
      </c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S538" s="26">
        <v>535</v>
      </c>
      <c r="T538" s="17"/>
      <c r="U538" s="14"/>
      <c r="V538" s="14"/>
      <c r="W538" s="14"/>
      <c r="X538" s="14"/>
      <c r="Y538" s="14"/>
      <c r="Z538" s="14">
        <v>1</v>
      </c>
      <c r="AA538" s="14"/>
      <c r="AB538" s="14"/>
      <c r="AC538" s="14"/>
      <c r="AD538" s="14"/>
      <c r="AE538" s="14">
        <v>1</v>
      </c>
      <c r="AF538" s="14"/>
      <c r="AG538" s="14"/>
      <c r="AH538" s="14"/>
      <c r="AI538" s="14">
        <v>1</v>
      </c>
      <c r="AJ538" s="14"/>
      <c r="AK538" s="14"/>
      <c r="AL538" s="17" t="e">
        <f t="shared" si="49"/>
        <v>#REF!</v>
      </c>
      <c r="AM538" s="26" t="e">
        <f t="shared" si="50"/>
        <v>#REF!</v>
      </c>
      <c r="AN538" s="26" t="e">
        <f t="shared" si="51"/>
        <v>#REF!</v>
      </c>
      <c r="AO538" s="26" t="e">
        <f t="shared" si="52"/>
        <v>#REF!</v>
      </c>
      <c r="AP538" s="26" t="e">
        <f t="shared" si="53"/>
        <v>#REF!</v>
      </c>
      <c r="AQ538" s="26" t="e">
        <f t="shared" si="54"/>
        <v>#REF!</v>
      </c>
    </row>
    <row r="539" spans="1:43" x14ac:dyDescent="0.2">
      <c r="A539" t="s">
        <v>645</v>
      </c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S539" s="26">
        <v>536</v>
      </c>
      <c r="T539" s="17"/>
      <c r="U539" s="14"/>
      <c r="V539" s="14"/>
      <c r="W539" s="14"/>
      <c r="X539" s="14"/>
      <c r="Y539" s="14"/>
      <c r="Z539" s="14">
        <v>1</v>
      </c>
      <c r="AA539" s="14"/>
      <c r="AB539" s="14"/>
      <c r="AC539" s="14"/>
      <c r="AD539" s="14"/>
      <c r="AE539" s="14">
        <v>1</v>
      </c>
      <c r="AF539" s="14"/>
      <c r="AG539" s="14"/>
      <c r="AH539" s="14"/>
      <c r="AI539" s="14">
        <v>1</v>
      </c>
      <c r="AJ539" s="14"/>
      <c r="AK539" s="14"/>
      <c r="AL539" s="17" t="e">
        <f t="shared" si="49"/>
        <v>#REF!</v>
      </c>
      <c r="AM539" s="26" t="e">
        <f t="shared" si="50"/>
        <v>#REF!</v>
      </c>
      <c r="AN539" s="26" t="e">
        <f t="shared" si="51"/>
        <v>#REF!</v>
      </c>
      <c r="AO539" s="26" t="e">
        <f t="shared" si="52"/>
        <v>#REF!</v>
      </c>
      <c r="AP539" s="26" t="e">
        <f t="shared" si="53"/>
        <v>#REF!</v>
      </c>
      <c r="AQ539" s="26" t="e">
        <f t="shared" si="54"/>
        <v>#REF!</v>
      </c>
    </row>
    <row r="540" spans="1:43" x14ac:dyDescent="0.2">
      <c r="A540" t="s">
        <v>646</v>
      </c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S540" s="26">
        <v>537</v>
      </c>
      <c r="T540" s="17"/>
      <c r="U540" s="14"/>
      <c r="V540" s="14"/>
      <c r="W540" s="14"/>
      <c r="X540" s="14"/>
      <c r="Y540" s="14"/>
      <c r="Z540" s="14">
        <v>1</v>
      </c>
      <c r="AA540" s="14"/>
      <c r="AB540" s="14"/>
      <c r="AC540" s="14"/>
      <c r="AD540" s="14"/>
      <c r="AE540" s="14">
        <v>1</v>
      </c>
      <c r="AF540" s="14"/>
      <c r="AG540" s="14"/>
      <c r="AH540" s="14"/>
      <c r="AI540" s="14">
        <v>1</v>
      </c>
      <c r="AJ540" s="14"/>
      <c r="AK540" s="14"/>
      <c r="AL540" s="17" t="e">
        <f t="shared" si="49"/>
        <v>#REF!</v>
      </c>
      <c r="AM540" s="26" t="e">
        <f t="shared" si="50"/>
        <v>#REF!</v>
      </c>
      <c r="AN540" s="26" t="e">
        <f t="shared" si="51"/>
        <v>#REF!</v>
      </c>
      <c r="AO540" s="26" t="e">
        <f t="shared" si="52"/>
        <v>#REF!</v>
      </c>
      <c r="AP540" s="26" t="e">
        <f t="shared" si="53"/>
        <v>#REF!</v>
      </c>
      <c r="AQ540" s="26" t="e">
        <f t="shared" si="54"/>
        <v>#REF!</v>
      </c>
    </row>
    <row r="541" spans="1:43" x14ac:dyDescent="0.2">
      <c r="A541" t="s">
        <v>647</v>
      </c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S541" s="26">
        <v>538</v>
      </c>
      <c r="T541" s="17"/>
      <c r="U541" s="14"/>
      <c r="V541" s="14">
        <v>1</v>
      </c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>
        <v>1</v>
      </c>
      <c r="AJ541" s="14"/>
      <c r="AK541" s="14"/>
      <c r="AL541" s="17" t="e">
        <f t="shared" si="49"/>
        <v>#REF!</v>
      </c>
      <c r="AM541" s="26" t="e">
        <f t="shared" si="50"/>
        <v>#REF!</v>
      </c>
      <c r="AN541" s="26" t="e">
        <f t="shared" si="51"/>
        <v>#REF!</v>
      </c>
      <c r="AO541" s="26" t="e">
        <f t="shared" si="52"/>
        <v>#REF!</v>
      </c>
      <c r="AP541" s="26" t="e">
        <f t="shared" si="53"/>
        <v>#REF!</v>
      </c>
      <c r="AQ541" s="26" t="e">
        <f t="shared" si="54"/>
        <v>#REF!</v>
      </c>
    </row>
    <row r="542" spans="1:43" x14ac:dyDescent="0.2">
      <c r="A542" t="s">
        <v>648</v>
      </c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S542" s="26">
        <v>539</v>
      </c>
      <c r="T542" s="17"/>
      <c r="U542" s="14"/>
      <c r="V542" s="14">
        <v>1</v>
      </c>
      <c r="W542" s="14"/>
      <c r="X542" s="14"/>
      <c r="Y542" s="14"/>
      <c r="Z542" s="14"/>
      <c r="AA542" s="14"/>
      <c r="AB542" s="14"/>
      <c r="AC542" s="14"/>
      <c r="AD542" s="14">
        <v>1</v>
      </c>
      <c r="AE542" s="14"/>
      <c r="AF542" s="14"/>
      <c r="AG542" s="14"/>
      <c r="AH542" s="14"/>
      <c r="AI542" s="14">
        <v>1</v>
      </c>
      <c r="AJ542" s="14"/>
      <c r="AK542" s="14"/>
      <c r="AL542" s="17" t="e">
        <f t="shared" si="49"/>
        <v>#REF!</v>
      </c>
      <c r="AM542" s="26" t="e">
        <f t="shared" si="50"/>
        <v>#REF!</v>
      </c>
      <c r="AN542" s="26" t="e">
        <f t="shared" si="51"/>
        <v>#REF!</v>
      </c>
      <c r="AO542" s="26" t="e">
        <f t="shared" si="52"/>
        <v>#REF!</v>
      </c>
      <c r="AP542" s="26" t="e">
        <f t="shared" si="53"/>
        <v>#REF!</v>
      </c>
      <c r="AQ542" s="26" t="e">
        <f t="shared" si="54"/>
        <v>#REF!</v>
      </c>
    </row>
    <row r="543" spans="1:43" x14ac:dyDescent="0.2">
      <c r="A543" t="s">
        <v>649</v>
      </c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S543" s="26">
        <v>540</v>
      </c>
      <c r="T543" s="17"/>
      <c r="U543" s="14"/>
      <c r="V543" s="14">
        <v>1</v>
      </c>
      <c r="W543" s="14"/>
      <c r="X543" s="14"/>
      <c r="Y543" s="14"/>
      <c r="Z543" s="14"/>
      <c r="AA543" s="14"/>
      <c r="AB543" s="14"/>
      <c r="AC543" s="14"/>
      <c r="AD543" s="14">
        <v>1</v>
      </c>
      <c r="AE543" s="14"/>
      <c r="AF543" s="14"/>
      <c r="AG543" s="14"/>
      <c r="AH543" s="14"/>
      <c r="AI543" s="14">
        <v>1</v>
      </c>
      <c r="AJ543" s="14"/>
      <c r="AK543" s="14"/>
      <c r="AL543" s="17" t="e">
        <f t="shared" si="49"/>
        <v>#REF!</v>
      </c>
      <c r="AM543" s="26" t="e">
        <f t="shared" si="50"/>
        <v>#REF!</v>
      </c>
      <c r="AN543" s="26" t="e">
        <f t="shared" si="51"/>
        <v>#REF!</v>
      </c>
      <c r="AO543" s="26" t="e">
        <f t="shared" si="52"/>
        <v>#REF!</v>
      </c>
      <c r="AP543" s="26" t="e">
        <f t="shared" si="53"/>
        <v>#REF!</v>
      </c>
      <c r="AQ543" s="26" t="e">
        <f t="shared" si="54"/>
        <v>#REF!</v>
      </c>
    </row>
    <row r="544" spans="1:43" x14ac:dyDescent="0.2">
      <c r="A544" t="s">
        <v>650</v>
      </c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S544" s="26">
        <v>541</v>
      </c>
      <c r="T544" s="17"/>
      <c r="U544" s="14"/>
      <c r="V544" s="14">
        <v>1</v>
      </c>
      <c r="W544" s="14"/>
      <c r="X544" s="14"/>
      <c r="Y544" s="14"/>
      <c r="Z544" s="14"/>
      <c r="AA544" s="14"/>
      <c r="AB544" s="14"/>
      <c r="AC544" s="14"/>
      <c r="AD544" s="14">
        <v>1</v>
      </c>
      <c r="AE544" s="14"/>
      <c r="AF544" s="14"/>
      <c r="AG544" s="14"/>
      <c r="AH544" s="14"/>
      <c r="AI544" s="14">
        <v>1</v>
      </c>
      <c r="AJ544" s="14"/>
      <c r="AK544" s="14"/>
      <c r="AL544" s="17" t="e">
        <f t="shared" si="49"/>
        <v>#REF!</v>
      </c>
      <c r="AM544" s="26" t="e">
        <f t="shared" si="50"/>
        <v>#REF!</v>
      </c>
      <c r="AN544" s="26" t="e">
        <f t="shared" si="51"/>
        <v>#REF!</v>
      </c>
      <c r="AO544" s="26" t="e">
        <f t="shared" si="52"/>
        <v>#REF!</v>
      </c>
      <c r="AP544" s="26" t="e">
        <f t="shared" si="53"/>
        <v>#REF!</v>
      </c>
      <c r="AQ544" s="26" t="e">
        <f t="shared" si="54"/>
        <v>#REF!</v>
      </c>
    </row>
    <row r="545" spans="1:43" x14ac:dyDescent="0.2">
      <c r="A545" t="s">
        <v>651</v>
      </c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S545" s="26">
        <v>542</v>
      </c>
      <c r="T545" s="17"/>
      <c r="U545" s="14"/>
      <c r="V545" s="14">
        <v>1</v>
      </c>
      <c r="W545" s="14"/>
      <c r="X545" s="14"/>
      <c r="Y545" s="14"/>
      <c r="Z545" s="14"/>
      <c r="AA545" s="14"/>
      <c r="AB545" s="14"/>
      <c r="AC545" s="14"/>
      <c r="AD545" s="14">
        <v>1</v>
      </c>
      <c r="AE545" s="14"/>
      <c r="AF545" s="14"/>
      <c r="AG545" s="14"/>
      <c r="AH545" s="14"/>
      <c r="AI545" s="14">
        <v>1</v>
      </c>
      <c r="AJ545" s="14"/>
      <c r="AK545" s="14"/>
      <c r="AL545" s="17" t="e">
        <f t="shared" si="49"/>
        <v>#REF!</v>
      </c>
      <c r="AM545" s="26" t="e">
        <f t="shared" si="50"/>
        <v>#REF!</v>
      </c>
      <c r="AN545" s="26" t="e">
        <f t="shared" si="51"/>
        <v>#REF!</v>
      </c>
      <c r="AO545" s="26" t="e">
        <f t="shared" si="52"/>
        <v>#REF!</v>
      </c>
      <c r="AP545" s="26" t="e">
        <f t="shared" si="53"/>
        <v>#REF!</v>
      </c>
      <c r="AQ545" s="26" t="e">
        <f t="shared" si="54"/>
        <v>#REF!</v>
      </c>
    </row>
    <row r="546" spans="1:43" x14ac:dyDescent="0.2">
      <c r="A546" t="s">
        <v>652</v>
      </c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S546" s="26">
        <v>543</v>
      </c>
      <c r="T546" s="17"/>
      <c r="U546" s="14"/>
      <c r="V546" s="14">
        <v>1</v>
      </c>
      <c r="W546" s="14"/>
      <c r="X546" s="14"/>
      <c r="Y546" s="14"/>
      <c r="Z546" s="14"/>
      <c r="AA546" s="14"/>
      <c r="AB546" s="14"/>
      <c r="AC546" s="14"/>
      <c r="AD546" s="14">
        <v>1</v>
      </c>
      <c r="AE546" s="14"/>
      <c r="AF546" s="14"/>
      <c r="AG546" s="14"/>
      <c r="AH546" s="14"/>
      <c r="AI546" s="14">
        <v>1</v>
      </c>
      <c r="AJ546" s="14"/>
      <c r="AK546" s="14"/>
      <c r="AL546" s="17" t="e">
        <f t="shared" si="49"/>
        <v>#REF!</v>
      </c>
      <c r="AM546" s="26" t="e">
        <f t="shared" si="50"/>
        <v>#REF!</v>
      </c>
      <c r="AN546" s="26" t="e">
        <f t="shared" si="51"/>
        <v>#REF!</v>
      </c>
      <c r="AO546" s="26" t="e">
        <f t="shared" si="52"/>
        <v>#REF!</v>
      </c>
      <c r="AP546" s="26" t="e">
        <f t="shared" si="53"/>
        <v>#REF!</v>
      </c>
      <c r="AQ546" s="26" t="e">
        <f t="shared" si="54"/>
        <v>#REF!</v>
      </c>
    </row>
    <row r="547" spans="1:43" x14ac:dyDescent="0.2">
      <c r="A547" t="s">
        <v>653</v>
      </c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S547" s="26">
        <v>544</v>
      </c>
      <c r="T547" s="17"/>
      <c r="U547" s="14"/>
      <c r="V547" s="14">
        <v>1</v>
      </c>
      <c r="W547" s="14"/>
      <c r="X547" s="14"/>
      <c r="Y547" s="14"/>
      <c r="Z547" s="14"/>
      <c r="AA547" s="14"/>
      <c r="AB547" s="14"/>
      <c r="AC547" s="14"/>
      <c r="AD547" s="14"/>
      <c r="AE547" s="14"/>
      <c r="AF547" s="14">
        <v>1</v>
      </c>
      <c r="AG547" s="14"/>
      <c r="AH547" s="14"/>
      <c r="AI547" s="14">
        <v>1</v>
      </c>
      <c r="AJ547" s="14"/>
      <c r="AK547" s="14"/>
      <c r="AL547" s="17" t="e">
        <f t="shared" si="49"/>
        <v>#REF!</v>
      </c>
      <c r="AM547" s="26" t="e">
        <f t="shared" si="50"/>
        <v>#REF!</v>
      </c>
      <c r="AN547" s="26" t="e">
        <f t="shared" si="51"/>
        <v>#REF!</v>
      </c>
      <c r="AO547" s="26" t="e">
        <f t="shared" si="52"/>
        <v>#REF!</v>
      </c>
      <c r="AP547" s="26" t="e">
        <f t="shared" si="53"/>
        <v>#REF!</v>
      </c>
      <c r="AQ547" s="26" t="e">
        <f t="shared" si="54"/>
        <v>#REF!</v>
      </c>
    </row>
    <row r="548" spans="1:43" x14ac:dyDescent="0.2">
      <c r="A548" t="s">
        <v>654</v>
      </c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S548" s="26">
        <v>545</v>
      </c>
      <c r="T548" s="17"/>
      <c r="U548" s="14"/>
      <c r="V548" s="14">
        <v>1</v>
      </c>
      <c r="W548" s="14"/>
      <c r="X548" s="14"/>
      <c r="Y548" s="14"/>
      <c r="Z548" s="14"/>
      <c r="AA548" s="14"/>
      <c r="AB548" s="14"/>
      <c r="AC548" s="14"/>
      <c r="AD548" s="14"/>
      <c r="AE548" s="14"/>
      <c r="AF548" s="14">
        <v>1</v>
      </c>
      <c r="AG548" s="14"/>
      <c r="AH548" s="14"/>
      <c r="AI548" s="14">
        <v>1</v>
      </c>
      <c r="AJ548" s="14"/>
      <c r="AK548" s="14"/>
      <c r="AL548" s="17" t="e">
        <f t="shared" si="49"/>
        <v>#REF!</v>
      </c>
      <c r="AM548" s="26" t="e">
        <f t="shared" si="50"/>
        <v>#REF!</v>
      </c>
      <c r="AN548" s="26" t="e">
        <f t="shared" si="51"/>
        <v>#REF!</v>
      </c>
      <c r="AO548" s="26" t="e">
        <f t="shared" si="52"/>
        <v>#REF!</v>
      </c>
      <c r="AP548" s="26" t="e">
        <f t="shared" si="53"/>
        <v>#REF!</v>
      </c>
      <c r="AQ548" s="26" t="e">
        <f t="shared" si="54"/>
        <v>#REF!</v>
      </c>
    </row>
    <row r="549" spans="1:43" x14ac:dyDescent="0.2">
      <c r="A549" t="s">
        <v>655</v>
      </c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S549" s="26">
        <v>546</v>
      </c>
      <c r="T549" s="17"/>
      <c r="U549" s="14"/>
      <c r="V549" s="14">
        <v>1</v>
      </c>
      <c r="W549" s="14"/>
      <c r="X549" s="14"/>
      <c r="Y549" s="14"/>
      <c r="Z549" s="14"/>
      <c r="AA549" s="14"/>
      <c r="AB549" s="14"/>
      <c r="AC549" s="14"/>
      <c r="AD549" s="14"/>
      <c r="AE549" s="14">
        <v>1</v>
      </c>
      <c r="AF549" s="14"/>
      <c r="AG549" s="14"/>
      <c r="AH549" s="14"/>
      <c r="AI549" s="14">
        <v>1</v>
      </c>
      <c r="AJ549" s="14"/>
      <c r="AK549" s="14"/>
      <c r="AL549" s="17" t="e">
        <f t="shared" si="49"/>
        <v>#REF!</v>
      </c>
      <c r="AM549" s="26" t="e">
        <f t="shared" si="50"/>
        <v>#REF!</v>
      </c>
      <c r="AN549" s="26" t="e">
        <f t="shared" si="51"/>
        <v>#REF!</v>
      </c>
      <c r="AO549" s="26" t="e">
        <f t="shared" si="52"/>
        <v>#REF!</v>
      </c>
      <c r="AP549" s="26" t="e">
        <f t="shared" si="53"/>
        <v>#REF!</v>
      </c>
      <c r="AQ549" s="26" t="e">
        <f t="shared" si="54"/>
        <v>#REF!</v>
      </c>
    </row>
    <row r="550" spans="1:43" x14ac:dyDescent="0.2">
      <c r="A550" t="s">
        <v>656</v>
      </c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S550" s="26">
        <v>547</v>
      </c>
      <c r="T550" s="17"/>
      <c r="U550" s="14"/>
      <c r="V550" s="14">
        <v>1</v>
      </c>
      <c r="W550" s="14"/>
      <c r="X550" s="14"/>
      <c r="Y550" s="14"/>
      <c r="Z550" s="14"/>
      <c r="AA550" s="14"/>
      <c r="AB550" s="14"/>
      <c r="AC550" s="14"/>
      <c r="AD550" s="14"/>
      <c r="AE550" s="14">
        <v>1</v>
      </c>
      <c r="AF550" s="14"/>
      <c r="AG550" s="14"/>
      <c r="AH550" s="14"/>
      <c r="AI550" s="14">
        <v>1</v>
      </c>
      <c r="AJ550" s="14"/>
      <c r="AK550" s="14"/>
      <c r="AL550" s="17" t="e">
        <f t="shared" si="49"/>
        <v>#REF!</v>
      </c>
      <c r="AM550" s="26" t="e">
        <f t="shared" si="50"/>
        <v>#REF!</v>
      </c>
      <c r="AN550" s="26" t="e">
        <f t="shared" si="51"/>
        <v>#REF!</v>
      </c>
      <c r="AO550" s="26" t="e">
        <f t="shared" si="52"/>
        <v>#REF!</v>
      </c>
      <c r="AP550" s="26" t="e">
        <f t="shared" si="53"/>
        <v>#REF!</v>
      </c>
      <c r="AQ550" s="26" t="e">
        <f t="shared" si="54"/>
        <v>#REF!</v>
      </c>
    </row>
    <row r="551" spans="1:43" x14ac:dyDescent="0.2">
      <c r="A551" t="s">
        <v>657</v>
      </c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S551" s="26">
        <v>548</v>
      </c>
      <c r="T551" s="17"/>
      <c r="U551" s="14"/>
      <c r="V551" s="14">
        <v>1</v>
      </c>
      <c r="W551" s="14"/>
      <c r="X551" s="14"/>
      <c r="Y551" s="14"/>
      <c r="Z551" s="14"/>
      <c r="AA551" s="14"/>
      <c r="AB551" s="14"/>
      <c r="AC551" s="14"/>
      <c r="AD551" s="14"/>
      <c r="AE551" s="14">
        <v>1</v>
      </c>
      <c r="AF551" s="14"/>
      <c r="AG551" s="14"/>
      <c r="AH551" s="14"/>
      <c r="AI551" s="14">
        <v>1</v>
      </c>
      <c r="AJ551" s="14"/>
      <c r="AK551" s="14"/>
      <c r="AL551" s="17" t="e">
        <f t="shared" si="49"/>
        <v>#REF!</v>
      </c>
      <c r="AM551" s="26" t="e">
        <f t="shared" si="50"/>
        <v>#REF!</v>
      </c>
      <c r="AN551" s="26" t="e">
        <f t="shared" si="51"/>
        <v>#REF!</v>
      </c>
      <c r="AO551" s="26" t="e">
        <f t="shared" si="52"/>
        <v>#REF!</v>
      </c>
      <c r="AP551" s="26" t="e">
        <f t="shared" si="53"/>
        <v>#REF!</v>
      </c>
      <c r="AQ551" s="26" t="e">
        <f t="shared" si="54"/>
        <v>#REF!</v>
      </c>
    </row>
    <row r="552" spans="1:43" x14ac:dyDescent="0.2">
      <c r="A552" t="s">
        <v>658</v>
      </c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S552" s="26">
        <v>549</v>
      </c>
      <c r="T552" s="17"/>
      <c r="U552" s="14"/>
      <c r="V552" s="14">
        <v>1</v>
      </c>
      <c r="W552" s="14"/>
      <c r="X552" s="14"/>
      <c r="Y552" s="14"/>
      <c r="Z552" s="14"/>
      <c r="AA552" s="14"/>
      <c r="AB552" s="14"/>
      <c r="AC552" s="14"/>
      <c r="AD552" s="14"/>
      <c r="AE552" s="14">
        <v>1</v>
      </c>
      <c r="AF552" s="14"/>
      <c r="AG552" s="14"/>
      <c r="AH552" s="14"/>
      <c r="AI552" s="14">
        <v>1</v>
      </c>
      <c r="AJ552" s="14"/>
      <c r="AK552" s="14"/>
      <c r="AL552" s="17" t="e">
        <f t="shared" si="49"/>
        <v>#REF!</v>
      </c>
      <c r="AM552" s="26" t="e">
        <f t="shared" si="50"/>
        <v>#REF!</v>
      </c>
      <c r="AN552" s="26" t="e">
        <f t="shared" si="51"/>
        <v>#REF!</v>
      </c>
      <c r="AO552" s="26" t="e">
        <f t="shared" si="52"/>
        <v>#REF!</v>
      </c>
      <c r="AP552" s="26" t="e">
        <f t="shared" si="53"/>
        <v>#REF!</v>
      </c>
      <c r="AQ552" s="26" t="e">
        <f t="shared" si="54"/>
        <v>#REF!</v>
      </c>
    </row>
    <row r="553" spans="1:43" x14ac:dyDescent="0.2">
      <c r="A553" t="s">
        <v>659</v>
      </c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S553" s="26">
        <v>550</v>
      </c>
      <c r="T553" s="17"/>
      <c r="U553" s="14"/>
      <c r="V553" s="14">
        <v>1</v>
      </c>
      <c r="W553" s="14"/>
      <c r="X553" s="14"/>
      <c r="Y553" s="14"/>
      <c r="Z553" s="14"/>
      <c r="AA553" s="14"/>
      <c r="AB553" s="14"/>
      <c r="AC553" s="14"/>
      <c r="AD553" s="14"/>
      <c r="AE553" s="14">
        <v>1</v>
      </c>
      <c r="AF553" s="14"/>
      <c r="AG553" s="14"/>
      <c r="AH553" s="14"/>
      <c r="AI553" s="14">
        <v>1</v>
      </c>
      <c r="AJ553" s="14"/>
      <c r="AK553" s="14"/>
      <c r="AL553" s="17" t="e">
        <f t="shared" si="49"/>
        <v>#REF!</v>
      </c>
      <c r="AM553" s="26" t="e">
        <f t="shared" si="50"/>
        <v>#REF!</v>
      </c>
      <c r="AN553" s="26" t="e">
        <f t="shared" si="51"/>
        <v>#REF!</v>
      </c>
      <c r="AO553" s="26" t="e">
        <f t="shared" si="52"/>
        <v>#REF!</v>
      </c>
      <c r="AP553" s="26" t="e">
        <f t="shared" si="53"/>
        <v>#REF!</v>
      </c>
      <c r="AQ553" s="26" t="e">
        <f t="shared" si="54"/>
        <v>#REF!</v>
      </c>
    </row>
    <row r="554" spans="1:43" x14ac:dyDescent="0.2">
      <c r="A554" t="s">
        <v>660</v>
      </c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S554" s="26">
        <v>551</v>
      </c>
      <c r="T554" s="17"/>
      <c r="U554" s="14"/>
      <c r="V554" s="14">
        <v>1</v>
      </c>
      <c r="W554" s="14"/>
      <c r="X554" s="14"/>
      <c r="Y554" s="14"/>
      <c r="Z554" s="14"/>
      <c r="AA554" s="14"/>
      <c r="AB554" s="14"/>
      <c r="AC554" s="14"/>
      <c r="AD554" s="14"/>
      <c r="AE554" s="14">
        <v>1</v>
      </c>
      <c r="AF554" s="14"/>
      <c r="AG554" s="14"/>
      <c r="AH554" s="14"/>
      <c r="AI554" s="14">
        <v>1</v>
      </c>
      <c r="AJ554" s="14"/>
      <c r="AK554" s="14"/>
      <c r="AL554" s="17" t="e">
        <f t="shared" si="49"/>
        <v>#REF!</v>
      </c>
      <c r="AM554" s="26" t="e">
        <f t="shared" si="50"/>
        <v>#REF!</v>
      </c>
      <c r="AN554" s="26" t="e">
        <f t="shared" si="51"/>
        <v>#REF!</v>
      </c>
      <c r="AO554" s="26" t="e">
        <f t="shared" si="52"/>
        <v>#REF!</v>
      </c>
      <c r="AP554" s="26" t="e">
        <f t="shared" si="53"/>
        <v>#REF!</v>
      </c>
      <c r="AQ554" s="26" t="e">
        <f t="shared" si="54"/>
        <v>#REF!</v>
      </c>
    </row>
    <row r="555" spans="1:43" x14ac:dyDescent="0.2">
      <c r="A555" t="s">
        <v>661</v>
      </c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S555" s="26">
        <v>552</v>
      </c>
      <c r="T555" s="17"/>
      <c r="U555" s="14"/>
      <c r="V555" s="14"/>
      <c r="W555" s="14">
        <v>1</v>
      </c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>
        <v>1</v>
      </c>
      <c r="AJ555" s="14"/>
      <c r="AK555" s="14"/>
      <c r="AL555" s="17" t="e">
        <f t="shared" si="49"/>
        <v>#REF!</v>
      </c>
      <c r="AM555" s="26" t="e">
        <f t="shared" si="50"/>
        <v>#REF!</v>
      </c>
      <c r="AN555" s="26" t="e">
        <f t="shared" si="51"/>
        <v>#REF!</v>
      </c>
      <c r="AO555" s="26" t="e">
        <f t="shared" si="52"/>
        <v>#REF!</v>
      </c>
      <c r="AP555" s="26" t="e">
        <f t="shared" si="53"/>
        <v>#REF!</v>
      </c>
      <c r="AQ555" s="26" t="e">
        <f t="shared" si="54"/>
        <v>#REF!</v>
      </c>
    </row>
    <row r="556" spans="1:43" x14ac:dyDescent="0.2">
      <c r="A556" t="s">
        <v>662</v>
      </c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S556" s="26">
        <v>553</v>
      </c>
      <c r="T556" s="17"/>
      <c r="U556" s="14"/>
      <c r="V556" s="14"/>
      <c r="W556" s="14">
        <v>1</v>
      </c>
      <c r="X556" s="14"/>
      <c r="Y556" s="14"/>
      <c r="Z556" s="14"/>
      <c r="AA556" s="14"/>
      <c r="AB556" s="14"/>
      <c r="AC556" s="14"/>
      <c r="AD556" s="14">
        <v>1</v>
      </c>
      <c r="AE556" s="14"/>
      <c r="AF556" s="14"/>
      <c r="AG556" s="14"/>
      <c r="AH556" s="14"/>
      <c r="AI556" s="14">
        <v>1</v>
      </c>
      <c r="AJ556" s="14"/>
      <c r="AK556" s="14"/>
      <c r="AL556" s="17" t="e">
        <f t="shared" si="49"/>
        <v>#REF!</v>
      </c>
      <c r="AM556" s="26" t="e">
        <f t="shared" si="50"/>
        <v>#REF!</v>
      </c>
      <c r="AN556" s="26" t="e">
        <f t="shared" si="51"/>
        <v>#REF!</v>
      </c>
      <c r="AO556" s="26" t="e">
        <f t="shared" si="52"/>
        <v>#REF!</v>
      </c>
      <c r="AP556" s="26" t="e">
        <f t="shared" si="53"/>
        <v>#REF!</v>
      </c>
      <c r="AQ556" s="26" t="e">
        <f t="shared" si="54"/>
        <v>#REF!</v>
      </c>
    </row>
    <row r="557" spans="1:43" x14ac:dyDescent="0.2">
      <c r="A557" t="s">
        <v>663</v>
      </c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S557" s="26">
        <v>554</v>
      </c>
      <c r="T557" s="17"/>
      <c r="U557" s="14"/>
      <c r="V557" s="14"/>
      <c r="W557" s="14">
        <v>1</v>
      </c>
      <c r="X557" s="14"/>
      <c r="Y557" s="14"/>
      <c r="Z557" s="14"/>
      <c r="AA557" s="14"/>
      <c r="AB557" s="14"/>
      <c r="AC557" s="14"/>
      <c r="AD557" s="14">
        <v>1</v>
      </c>
      <c r="AE557" s="14"/>
      <c r="AF557" s="14"/>
      <c r="AG557" s="14"/>
      <c r="AH557" s="14"/>
      <c r="AI557" s="14">
        <v>1</v>
      </c>
      <c r="AJ557" s="14"/>
      <c r="AK557" s="14"/>
      <c r="AL557" s="17" t="e">
        <f t="shared" si="49"/>
        <v>#REF!</v>
      </c>
      <c r="AM557" s="26" t="e">
        <f t="shared" si="50"/>
        <v>#REF!</v>
      </c>
      <c r="AN557" s="26" t="e">
        <f t="shared" si="51"/>
        <v>#REF!</v>
      </c>
      <c r="AO557" s="26" t="e">
        <f t="shared" si="52"/>
        <v>#REF!</v>
      </c>
      <c r="AP557" s="26" t="e">
        <f t="shared" si="53"/>
        <v>#REF!</v>
      </c>
      <c r="AQ557" s="26" t="e">
        <f t="shared" si="54"/>
        <v>#REF!</v>
      </c>
    </row>
    <row r="558" spans="1:43" x14ac:dyDescent="0.2">
      <c r="A558" t="s">
        <v>664</v>
      </c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S558" s="26">
        <v>555</v>
      </c>
      <c r="T558" s="17"/>
      <c r="U558" s="14"/>
      <c r="V558" s="14"/>
      <c r="W558" s="14">
        <v>1</v>
      </c>
      <c r="X558" s="14"/>
      <c r="Y558" s="14"/>
      <c r="Z558" s="14"/>
      <c r="AA558" s="14"/>
      <c r="AB558" s="14"/>
      <c r="AC558" s="14"/>
      <c r="AD558" s="14">
        <v>1</v>
      </c>
      <c r="AE558" s="14"/>
      <c r="AF558" s="14"/>
      <c r="AG558" s="14"/>
      <c r="AH558" s="14"/>
      <c r="AI558" s="14">
        <v>1</v>
      </c>
      <c r="AJ558" s="14"/>
      <c r="AK558" s="14"/>
      <c r="AL558" s="17" t="e">
        <f t="shared" si="49"/>
        <v>#REF!</v>
      </c>
      <c r="AM558" s="26" t="e">
        <f t="shared" si="50"/>
        <v>#REF!</v>
      </c>
      <c r="AN558" s="26" t="e">
        <f t="shared" si="51"/>
        <v>#REF!</v>
      </c>
      <c r="AO558" s="26" t="e">
        <f t="shared" si="52"/>
        <v>#REF!</v>
      </c>
      <c r="AP558" s="26" t="e">
        <f t="shared" si="53"/>
        <v>#REF!</v>
      </c>
      <c r="AQ558" s="26" t="e">
        <f t="shared" si="54"/>
        <v>#REF!</v>
      </c>
    </row>
    <row r="559" spans="1:43" x14ac:dyDescent="0.2">
      <c r="A559" t="s">
        <v>665</v>
      </c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S559" s="26">
        <v>556</v>
      </c>
      <c r="T559" s="17"/>
      <c r="U559" s="14"/>
      <c r="V559" s="14"/>
      <c r="W559" s="14">
        <v>1</v>
      </c>
      <c r="X559" s="14"/>
      <c r="Y559" s="14"/>
      <c r="Z559" s="14"/>
      <c r="AA559" s="14"/>
      <c r="AB559" s="14"/>
      <c r="AC559" s="14"/>
      <c r="AD559" s="14">
        <v>1</v>
      </c>
      <c r="AE559" s="14"/>
      <c r="AF559" s="14"/>
      <c r="AG559" s="14"/>
      <c r="AH559" s="14"/>
      <c r="AI559" s="14">
        <v>1</v>
      </c>
      <c r="AJ559" s="14"/>
      <c r="AK559" s="14"/>
      <c r="AL559" s="17" t="e">
        <f t="shared" si="49"/>
        <v>#REF!</v>
      </c>
      <c r="AM559" s="26" t="e">
        <f t="shared" si="50"/>
        <v>#REF!</v>
      </c>
      <c r="AN559" s="26" t="e">
        <f t="shared" si="51"/>
        <v>#REF!</v>
      </c>
      <c r="AO559" s="26" t="e">
        <f t="shared" si="52"/>
        <v>#REF!</v>
      </c>
      <c r="AP559" s="26" t="e">
        <f t="shared" si="53"/>
        <v>#REF!</v>
      </c>
      <c r="AQ559" s="26" t="e">
        <f t="shared" si="54"/>
        <v>#REF!</v>
      </c>
    </row>
    <row r="560" spans="1:43" x14ac:dyDescent="0.2">
      <c r="A560" t="s">
        <v>666</v>
      </c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S560" s="26">
        <v>557</v>
      </c>
      <c r="T560" s="17"/>
      <c r="U560" s="14"/>
      <c r="V560" s="14"/>
      <c r="W560" s="14">
        <v>1</v>
      </c>
      <c r="X560" s="14"/>
      <c r="Y560" s="14"/>
      <c r="Z560" s="14"/>
      <c r="AA560" s="14"/>
      <c r="AB560" s="14"/>
      <c r="AC560" s="14"/>
      <c r="AD560" s="14">
        <v>1</v>
      </c>
      <c r="AE560" s="14"/>
      <c r="AF560" s="14"/>
      <c r="AG560" s="14"/>
      <c r="AH560" s="14"/>
      <c r="AI560" s="14">
        <v>1</v>
      </c>
      <c r="AJ560" s="14"/>
      <c r="AK560" s="14"/>
      <c r="AL560" s="17" t="e">
        <f t="shared" si="49"/>
        <v>#REF!</v>
      </c>
      <c r="AM560" s="26" t="e">
        <f t="shared" si="50"/>
        <v>#REF!</v>
      </c>
      <c r="AN560" s="26" t="e">
        <f t="shared" si="51"/>
        <v>#REF!</v>
      </c>
      <c r="AO560" s="26" t="e">
        <f t="shared" si="52"/>
        <v>#REF!</v>
      </c>
      <c r="AP560" s="26" t="e">
        <f t="shared" si="53"/>
        <v>#REF!</v>
      </c>
      <c r="AQ560" s="26" t="e">
        <f t="shared" si="54"/>
        <v>#REF!</v>
      </c>
    </row>
    <row r="561" spans="1:43" x14ac:dyDescent="0.2">
      <c r="A561" t="s">
        <v>667</v>
      </c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S561" s="26">
        <v>558</v>
      </c>
      <c r="T561" s="17"/>
      <c r="U561" s="14"/>
      <c r="V561" s="14"/>
      <c r="W561" s="14">
        <v>1</v>
      </c>
      <c r="X561" s="14"/>
      <c r="Y561" s="14"/>
      <c r="Z561" s="14"/>
      <c r="AA561" s="14"/>
      <c r="AB561" s="14"/>
      <c r="AC561" s="14"/>
      <c r="AD561" s="14"/>
      <c r="AE561" s="14"/>
      <c r="AF561" s="14">
        <v>1</v>
      </c>
      <c r="AG561" s="14"/>
      <c r="AH561" s="14"/>
      <c r="AI561" s="14">
        <v>1</v>
      </c>
      <c r="AJ561" s="14"/>
      <c r="AK561" s="14"/>
      <c r="AL561" s="17" t="e">
        <f t="shared" si="49"/>
        <v>#REF!</v>
      </c>
      <c r="AM561" s="26" t="e">
        <f t="shared" si="50"/>
        <v>#REF!</v>
      </c>
      <c r="AN561" s="26" t="e">
        <f t="shared" si="51"/>
        <v>#REF!</v>
      </c>
      <c r="AO561" s="26" t="e">
        <f t="shared" si="52"/>
        <v>#REF!</v>
      </c>
      <c r="AP561" s="26" t="e">
        <f t="shared" si="53"/>
        <v>#REF!</v>
      </c>
      <c r="AQ561" s="26" t="e">
        <f t="shared" si="54"/>
        <v>#REF!</v>
      </c>
    </row>
    <row r="562" spans="1:43" x14ac:dyDescent="0.2">
      <c r="A562" t="s">
        <v>668</v>
      </c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S562" s="26">
        <v>559</v>
      </c>
      <c r="T562" s="17"/>
      <c r="U562" s="14"/>
      <c r="V562" s="14"/>
      <c r="W562" s="14">
        <v>1</v>
      </c>
      <c r="X562" s="14"/>
      <c r="Y562" s="14"/>
      <c r="Z562" s="14"/>
      <c r="AA562" s="14"/>
      <c r="AB562" s="14"/>
      <c r="AC562" s="14"/>
      <c r="AD562" s="14"/>
      <c r="AE562" s="14"/>
      <c r="AF562" s="14">
        <v>1</v>
      </c>
      <c r="AG562" s="14"/>
      <c r="AH562" s="14"/>
      <c r="AI562" s="14">
        <v>1</v>
      </c>
      <c r="AJ562" s="14"/>
      <c r="AK562" s="14"/>
      <c r="AL562" s="17" t="e">
        <f t="shared" si="49"/>
        <v>#REF!</v>
      </c>
      <c r="AM562" s="26" t="e">
        <f t="shared" si="50"/>
        <v>#REF!</v>
      </c>
      <c r="AN562" s="26" t="e">
        <f t="shared" si="51"/>
        <v>#REF!</v>
      </c>
      <c r="AO562" s="26" t="e">
        <f t="shared" si="52"/>
        <v>#REF!</v>
      </c>
      <c r="AP562" s="26" t="e">
        <f t="shared" si="53"/>
        <v>#REF!</v>
      </c>
      <c r="AQ562" s="26" t="e">
        <f t="shared" si="54"/>
        <v>#REF!</v>
      </c>
    </row>
    <row r="563" spans="1:43" x14ac:dyDescent="0.2">
      <c r="A563" t="s">
        <v>669</v>
      </c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S563" s="26">
        <v>560</v>
      </c>
      <c r="T563" s="17"/>
      <c r="U563" s="14"/>
      <c r="V563" s="14"/>
      <c r="W563" s="14">
        <v>1</v>
      </c>
      <c r="X563" s="14"/>
      <c r="Y563" s="14"/>
      <c r="Z563" s="14"/>
      <c r="AA563" s="14"/>
      <c r="AB563" s="14"/>
      <c r="AC563" s="14"/>
      <c r="AD563" s="14"/>
      <c r="AE563" s="14">
        <v>1</v>
      </c>
      <c r="AF563" s="14"/>
      <c r="AG563" s="14"/>
      <c r="AH563" s="14"/>
      <c r="AI563" s="14">
        <v>1</v>
      </c>
      <c r="AJ563" s="14"/>
      <c r="AK563" s="14"/>
      <c r="AL563" s="17" t="e">
        <f t="shared" si="49"/>
        <v>#REF!</v>
      </c>
      <c r="AM563" s="26" t="e">
        <f t="shared" si="50"/>
        <v>#REF!</v>
      </c>
      <c r="AN563" s="26" t="e">
        <f t="shared" si="51"/>
        <v>#REF!</v>
      </c>
      <c r="AO563" s="26" t="e">
        <f t="shared" si="52"/>
        <v>#REF!</v>
      </c>
      <c r="AP563" s="26" t="e">
        <f t="shared" si="53"/>
        <v>#REF!</v>
      </c>
      <c r="AQ563" s="26" t="e">
        <f t="shared" si="54"/>
        <v>#REF!</v>
      </c>
    </row>
    <row r="564" spans="1:43" x14ac:dyDescent="0.2">
      <c r="A564" t="s">
        <v>670</v>
      </c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S564" s="26">
        <v>561</v>
      </c>
      <c r="T564" s="17"/>
      <c r="U564" s="14"/>
      <c r="V564" s="14"/>
      <c r="W564" s="14">
        <v>1</v>
      </c>
      <c r="X564" s="14"/>
      <c r="Y564" s="14"/>
      <c r="Z564" s="14"/>
      <c r="AA564" s="14"/>
      <c r="AB564" s="14"/>
      <c r="AC564" s="14"/>
      <c r="AD564" s="14"/>
      <c r="AE564" s="14">
        <v>1</v>
      </c>
      <c r="AF564" s="14"/>
      <c r="AG564" s="14"/>
      <c r="AH564" s="14"/>
      <c r="AI564" s="14">
        <v>1</v>
      </c>
      <c r="AJ564" s="14"/>
      <c r="AK564" s="14"/>
      <c r="AL564" s="17" t="e">
        <f t="shared" si="49"/>
        <v>#REF!</v>
      </c>
      <c r="AM564" s="26" t="e">
        <f t="shared" si="50"/>
        <v>#REF!</v>
      </c>
      <c r="AN564" s="26" t="e">
        <f t="shared" si="51"/>
        <v>#REF!</v>
      </c>
      <c r="AO564" s="26" t="e">
        <f t="shared" si="52"/>
        <v>#REF!</v>
      </c>
      <c r="AP564" s="26" t="e">
        <f t="shared" si="53"/>
        <v>#REF!</v>
      </c>
      <c r="AQ564" s="26" t="e">
        <f t="shared" si="54"/>
        <v>#REF!</v>
      </c>
    </row>
    <row r="565" spans="1:43" x14ac:dyDescent="0.2">
      <c r="A565" t="s">
        <v>671</v>
      </c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S565" s="26">
        <v>562</v>
      </c>
      <c r="T565" s="17"/>
      <c r="U565" s="14"/>
      <c r="V565" s="14"/>
      <c r="W565" s="14">
        <v>1</v>
      </c>
      <c r="X565" s="14"/>
      <c r="Y565" s="14"/>
      <c r="Z565" s="14"/>
      <c r="AA565" s="14"/>
      <c r="AB565" s="14"/>
      <c r="AC565" s="14"/>
      <c r="AD565" s="14"/>
      <c r="AE565" s="14">
        <v>1</v>
      </c>
      <c r="AF565" s="14"/>
      <c r="AG565" s="14"/>
      <c r="AH565" s="14"/>
      <c r="AI565" s="14">
        <v>1</v>
      </c>
      <c r="AJ565" s="14"/>
      <c r="AK565" s="14"/>
      <c r="AL565" s="17" t="e">
        <f t="shared" si="49"/>
        <v>#REF!</v>
      </c>
      <c r="AM565" s="26" t="e">
        <f t="shared" si="50"/>
        <v>#REF!</v>
      </c>
      <c r="AN565" s="26" t="e">
        <f t="shared" si="51"/>
        <v>#REF!</v>
      </c>
      <c r="AO565" s="26" t="e">
        <f t="shared" si="52"/>
        <v>#REF!</v>
      </c>
      <c r="AP565" s="26" t="e">
        <f t="shared" si="53"/>
        <v>#REF!</v>
      </c>
      <c r="AQ565" s="26" t="e">
        <f t="shared" si="54"/>
        <v>#REF!</v>
      </c>
    </row>
    <row r="566" spans="1:43" x14ac:dyDescent="0.2">
      <c r="A566" t="s">
        <v>672</v>
      </c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S566" s="26">
        <v>563</v>
      </c>
      <c r="T566" s="17"/>
      <c r="U566" s="14"/>
      <c r="V566" s="14"/>
      <c r="W566" s="14">
        <v>1</v>
      </c>
      <c r="X566" s="14"/>
      <c r="Y566" s="14"/>
      <c r="Z566" s="14"/>
      <c r="AA566" s="14"/>
      <c r="AB566" s="14"/>
      <c r="AC566" s="14"/>
      <c r="AD566" s="14"/>
      <c r="AE566" s="14">
        <v>1</v>
      </c>
      <c r="AF566" s="14"/>
      <c r="AG566" s="14"/>
      <c r="AH566" s="14"/>
      <c r="AI566" s="14">
        <v>1</v>
      </c>
      <c r="AJ566" s="14"/>
      <c r="AK566" s="14"/>
      <c r="AL566" s="17" t="e">
        <f t="shared" si="49"/>
        <v>#REF!</v>
      </c>
      <c r="AM566" s="26" t="e">
        <f t="shared" si="50"/>
        <v>#REF!</v>
      </c>
      <c r="AN566" s="26" t="e">
        <f t="shared" si="51"/>
        <v>#REF!</v>
      </c>
      <c r="AO566" s="26" t="e">
        <f t="shared" si="52"/>
        <v>#REF!</v>
      </c>
      <c r="AP566" s="26" t="e">
        <f t="shared" si="53"/>
        <v>#REF!</v>
      </c>
      <c r="AQ566" s="26" t="e">
        <f t="shared" si="54"/>
        <v>#REF!</v>
      </c>
    </row>
    <row r="567" spans="1:43" x14ac:dyDescent="0.2">
      <c r="A567" t="s">
        <v>673</v>
      </c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S567" s="26">
        <v>564</v>
      </c>
      <c r="T567" s="17"/>
      <c r="U567" s="14"/>
      <c r="V567" s="14"/>
      <c r="W567" s="14">
        <v>1</v>
      </c>
      <c r="X567" s="14"/>
      <c r="Y567" s="14"/>
      <c r="Z567" s="14"/>
      <c r="AA567" s="14"/>
      <c r="AB567" s="14"/>
      <c r="AC567" s="14"/>
      <c r="AD567" s="14"/>
      <c r="AE567" s="14">
        <v>1</v>
      </c>
      <c r="AF567" s="14"/>
      <c r="AG567" s="14"/>
      <c r="AH567" s="14"/>
      <c r="AI567" s="14">
        <v>1</v>
      </c>
      <c r="AJ567" s="14"/>
      <c r="AK567" s="14"/>
      <c r="AL567" s="17" t="e">
        <f t="shared" si="49"/>
        <v>#REF!</v>
      </c>
      <c r="AM567" s="26" t="e">
        <f t="shared" si="50"/>
        <v>#REF!</v>
      </c>
      <c r="AN567" s="26" t="e">
        <f t="shared" si="51"/>
        <v>#REF!</v>
      </c>
      <c r="AO567" s="26" t="e">
        <f t="shared" si="52"/>
        <v>#REF!</v>
      </c>
      <c r="AP567" s="26" t="e">
        <f t="shared" si="53"/>
        <v>#REF!</v>
      </c>
      <c r="AQ567" s="26" t="e">
        <f t="shared" si="54"/>
        <v>#REF!</v>
      </c>
    </row>
    <row r="568" spans="1:43" x14ac:dyDescent="0.2">
      <c r="A568" t="s">
        <v>674</v>
      </c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S568" s="26">
        <v>565</v>
      </c>
      <c r="T568" s="17"/>
      <c r="U568" s="14"/>
      <c r="V568" s="14"/>
      <c r="W568" s="14">
        <v>1</v>
      </c>
      <c r="X568" s="14"/>
      <c r="Y568" s="14"/>
      <c r="Z568" s="14"/>
      <c r="AA568" s="14"/>
      <c r="AB568" s="14"/>
      <c r="AC568" s="14"/>
      <c r="AD568" s="14"/>
      <c r="AE568" s="14">
        <v>1</v>
      </c>
      <c r="AF568" s="14"/>
      <c r="AG568" s="14"/>
      <c r="AH568" s="14"/>
      <c r="AI568" s="14">
        <v>1</v>
      </c>
      <c r="AJ568" s="14"/>
      <c r="AK568" s="14"/>
      <c r="AL568" s="17" t="e">
        <f t="shared" si="49"/>
        <v>#REF!</v>
      </c>
      <c r="AM568" s="26" t="e">
        <f t="shared" si="50"/>
        <v>#REF!</v>
      </c>
      <c r="AN568" s="26" t="e">
        <f t="shared" si="51"/>
        <v>#REF!</v>
      </c>
      <c r="AO568" s="26" t="e">
        <f t="shared" si="52"/>
        <v>#REF!</v>
      </c>
      <c r="AP568" s="26" t="e">
        <f t="shared" si="53"/>
        <v>#REF!</v>
      </c>
      <c r="AQ568" s="26" t="e">
        <f t="shared" si="54"/>
        <v>#REF!</v>
      </c>
    </row>
    <row r="569" spans="1:43" x14ac:dyDescent="0.2">
      <c r="A569" t="s">
        <v>675</v>
      </c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S569" s="26">
        <v>566</v>
      </c>
      <c r="T569" s="17"/>
      <c r="U569" s="14">
        <v>1</v>
      </c>
      <c r="V569" s="14"/>
      <c r="W569" s="14"/>
      <c r="X569" s="14"/>
      <c r="Y569" s="14"/>
      <c r="Z569" s="14"/>
      <c r="AA569" s="14"/>
      <c r="AB569" s="14"/>
      <c r="AC569" s="14">
        <v>1</v>
      </c>
      <c r="AD569" s="14"/>
      <c r="AE569" s="14"/>
      <c r="AF569" s="14"/>
      <c r="AG569" s="14"/>
      <c r="AH569" s="14"/>
      <c r="AI569" s="14">
        <v>1</v>
      </c>
      <c r="AJ569" s="14"/>
      <c r="AK569" s="14"/>
      <c r="AL569" s="17" t="e">
        <f t="shared" si="49"/>
        <v>#REF!</v>
      </c>
      <c r="AM569" s="26" t="e">
        <f t="shared" si="50"/>
        <v>#REF!</v>
      </c>
      <c r="AN569" s="26" t="e">
        <f t="shared" si="51"/>
        <v>#REF!</v>
      </c>
      <c r="AO569" s="26" t="e">
        <f t="shared" si="52"/>
        <v>#REF!</v>
      </c>
      <c r="AP569" s="26" t="e">
        <f t="shared" si="53"/>
        <v>#REF!</v>
      </c>
      <c r="AQ569" s="26" t="e">
        <f t="shared" si="54"/>
        <v>#REF!</v>
      </c>
    </row>
    <row r="570" spans="1:43" x14ac:dyDescent="0.2">
      <c r="A570" t="s">
        <v>676</v>
      </c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S570" s="26">
        <v>567</v>
      </c>
      <c r="T570" s="17"/>
      <c r="U570" s="14"/>
      <c r="V570" s="14"/>
      <c r="W570" s="14"/>
      <c r="X570" s="14">
        <v>1</v>
      </c>
      <c r="Y570" s="14"/>
      <c r="Z570" s="14"/>
      <c r="AA570" s="14"/>
      <c r="AB570" s="14"/>
      <c r="AC570" s="14">
        <v>1</v>
      </c>
      <c r="AD570" s="14"/>
      <c r="AE570" s="14"/>
      <c r="AF570" s="14"/>
      <c r="AG570" s="14"/>
      <c r="AH570" s="14"/>
      <c r="AI570" s="14">
        <v>1</v>
      </c>
      <c r="AJ570" s="14"/>
      <c r="AK570" s="14"/>
      <c r="AL570" s="17" t="e">
        <f t="shared" si="49"/>
        <v>#REF!</v>
      </c>
      <c r="AM570" s="26" t="e">
        <f t="shared" si="50"/>
        <v>#REF!</v>
      </c>
      <c r="AN570" s="26" t="e">
        <f t="shared" si="51"/>
        <v>#REF!</v>
      </c>
      <c r="AO570" s="26" t="e">
        <f t="shared" si="52"/>
        <v>#REF!</v>
      </c>
      <c r="AP570" s="26" t="e">
        <f t="shared" si="53"/>
        <v>#REF!</v>
      </c>
      <c r="AQ570" s="26" t="e">
        <f t="shared" si="54"/>
        <v>#REF!</v>
      </c>
    </row>
    <row r="571" spans="1:43" x14ac:dyDescent="0.2">
      <c r="A571" t="s">
        <v>677</v>
      </c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S571" s="26">
        <v>568</v>
      </c>
      <c r="T571" s="17"/>
      <c r="U571" s="14"/>
      <c r="V571" s="14"/>
      <c r="W571" s="14"/>
      <c r="X571" s="14"/>
      <c r="Y571" s="14">
        <v>1</v>
      </c>
      <c r="Z571" s="14"/>
      <c r="AA571" s="14"/>
      <c r="AB571" s="14"/>
      <c r="AC571" s="14">
        <v>1</v>
      </c>
      <c r="AD571" s="14"/>
      <c r="AE571" s="14"/>
      <c r="AF571" s="14"/>
      <c r="AG571" s="14"/>
      <c r="AH571" s="14"/>
      <c r="AI571" s="14">
        <v>1</v>
      </c>
      <c r="AJ571" s="14"/>
      <c r="AK571" s="14"/>
      <c r="AL571" s="17" t="e">
        <f t="shared" si="49"/>
        <v>#REF!</v>
      </c>
      <c r="AM571" s="26" t="e">
        <f t="shared" si="50"/>
        <v>#REF!</v>
      </c>
      <c r="AN571" s="26" t="e">
        <f t="shared" si="51"/>
        <v>#REF!</v>
      </c>
      <c r="AO571" s="26" t="e">
        <f t="shared" si="52"/>
        <v>#REF!</v>
      </c>
      <c r="AP571" s="26" t="e">
        <f t="shared" si="53"/>
        <v>#REF!</v>
      </c>
      <c r="AQ571" s="26" t="e">
        <f t="shared" si="54"/>
        <v>#REF!</v>
      </c>
    </row>
    <row r="572" spans="1:43" x14ac:dyDescent="0.2">
      <c r="A572" t="s">
        <v>678</v>
      </c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S572" s="26">
        <v>569</v>
      </c>
      <c r="T572" s="17"/>
      <c r="U572" s="14"/>
      <c r="V572" s="14"/>
      <c r="W572" s="14"/>
      <c r="X572" s="14"/>
      <c r="Y572" s="14"/>
      <c r="Z572" s="14">
        <v>1</v>
      </c>
      <c r="AA572" s="14"/>
      <c r="AB572" s="14"/>
      <c r="AC572" s="14">
        <v>1</v>
      </c>
      <c r="AD572" s="14"/>
      <c r="AE572" s="14"/>
      <c r="AF572" s="14"/>
      <c r="AG572" s="14"/>
      <c r="AH572" s="14"/>
      <c r="AI572" s="14">
        <v>1</v>
      </c>
      <c r="AJ572" s="14"/>
      <c r="AK572" s="14"/>
      <c r="AL572" s="17" t="e">
        <f t="shared" si="49"/>
        <v>#REF!</v>
      </c>
      <c r="AM572" s="26" t="e">
        <f t="shared" si="50"/>
        <v>#REF!</v>
      </c>
      <c r="AN572" s="26" t="e">
        <f t="shared" si="51"/>
        <v>#REF!</v>
      </c>
      <c r="AO572" s="26" t="e">
        <f t="shared" si="52"/>
        <v>#REF!</v>
      </c>
      <c r="AP572" s="26" t="e">
        <f t="shared" si="53"/>
        <v>#REF!</v>
      </c>
      <c r="AQ572" s="26" t="e">
        <f t="shared" si="54"/>
        <v>#REF!</v>
      </c>
    </row>
    <row r="573" spans="1:43" x14ac:dyDescent="0.2">
      <c r="A573" t="s">
        <v>679</v>
      </c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S573" s="26">
        <v>570</v>
      </c>
      <c r="T573" s="17"/>
      <c r="U573" s="14"/>
      <c r="V573" s="14">
        <v>1</v>
      </c>
      <c r="W573" s="14"/>
      <c r="X573" s="14"/>
      <c r="Y573" s="14"/>
      <c r="Z573" s="14"/>
      <c r="AA573" s="14"/>
      <c r="AB573" s="14"/>
      <c r="AC573" s="14">
        <v>1</v>
      </c>
      <c r="AD573" s="14"/>
      <c r="AE573" s="14"/>
      <c r="AF573" s="14"/>
      <c r="AG573" s="14"/>
      <c r="AH573" s="14"/>
      <c r="AI573" s="14">
        <v>1</v>
      </c>
      <c r="AJ573" s="14"/>
      <c r="AK573" s="14"/>
      <c r="AL573" s="17" t="e">
        <f t="shared" si="49"/>
        <v>#REF!</v>
      </c>
      <c r="AM573" s="26" t="e">
        <f t="shared" si="50"/>
        <v>#REF!</v>
      </c>
      <c r="AN573" s="26" t="e">
        <f t="shared" si="51"/>
        <v>#REF!</v>
      </c>
      <c r="AO573" s="26" t="e">
        <f t="shared" si="52"/>
        <v>#REF!</v>
      </c>
      <c r="AP573" s="26" t="e">
        <f t="shared" si="53"/>
        <v>#REF!</v>
      </c>
      <c r="AQ573" s="26" t="e">
        <f t="shared" si="54"/>
        <v>#REF!</v>
      </c>
    </row>
    <row r="574" spans="1:43" x14ac:dyDescent="0.2">
      <c r="A574" t="s">
        <v>680</v>
      </c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S574" s="26">
        <v>571</v>
      </c>
      <c r="T574" s="17"/>
      <c r="U574" s="14"/>
      <c r="V574" s="14"/>
      <c r="W574" s="14">
        <v>1</v>
      </c>
      <c r="X574" s="14"/>
      <c r="Y574" s="14"/>
      <c r="Z574" s="14"/>
      <c r="AA574" s="14"/>
      <c r="AB574" s="14"/>
      <c r="AC574" s="14">
        <v>1</v>
      </c>
      <c r="AD574" s="14"/>
      <c r="AE574" s="14"/>
      <c r="AF574" s="14"/>
      <c r="AG574" s="14"/>
      <c r="AH574" s="14"/>
      <c r="AI574" s="14">
        <v>1</v>
      </c>
      <c r="AJ574" s="14"/>
      <c r="AK574" s="14"/>
      <c r="AL574" s="17" t="e">
        <f t="shared" si="49"/>
        <v>#REF!</v>
      </c>
      <c r="AM574" s="26" t="e">
        <f t="shared" si="50"/>
        <v>#REF!</v>
      </c>
      <c r="AN574" s="26" t="e">
        <f t="shared" si="51"/>
        <v>#REF!</v>
      </c>
      <c r="AO574" s="26" t="e">
        <f t="shared" si="52"/>
        <v>#REF!</v>
      </c>
      <c r="AP574" s="26" t="e">
        <f t="shared" si="53"/>
        <v>#REF!</v>
      </c>
      <c r="AQ574" s="26" t="e">
        <f t="shared" si="54"/>
        <v>#REF!</v>
      </c>
    </row>
    <row r="575" spans="1:43" x14ac:dyDescent="0.2">
      <c r="A575" t="s">
        <v>681</v>
      </c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S575" s="26">
        <v>572</v>
      </c>
      <c r="T575" s="17"/>
      <c r="U575" s="14">
        <v>1</v>
      </c>
      <c r="V575" s="14"/>
      <c r="W575" s="14"/>
      <c r="X575" s="14"/>
      <c r="Y575" s="14"/>
      <c r="Z575" s="14"/>
      <c r="AA575" s="14"/>
      <c r="AB575" s="14"/>
      <c r="AC575" s="14">
        <v>1</v>
      </c>
      <c r="AD575" s="14"/>
      <c r="AE575" s="14"/>
      <c r="AF575" s="14"/>
      <c r="AG575" s="14"/>
      <c r="AH575" s="14"/>
      <c r="AI575" s="14">
        <v>1</v>
      </c>
      <c r="AJ575" s="14"/>
      <c r="AK575" s="14"/>
      <c r="AL575" s="17" t="e">
        <f t="shared" si="49"/>
        <v>#REF!</v>
      </c>
      <c r="AM575" s="26" t="e">
        <f t="shared" si="50"/>
        <v>#REF!</v>
      </c>
      <c r="AN575" s="26" t="e">
        <f t="shared" si="51"/>
        <v>#REF!</v>
      </c>
      <c r="AO575" s="26" t="e">
        <f t="shared" si="52"/>
        <v>#REF!</v>
      </c>
      <c r="AP575" s="26" t="e">
        <f t="shared" si="53"/>
        <v>#REF!</v>
      </c>
      <c r="AQ575" s="26" t="e">
        <f t="shared" si="54"/>
        <v>#REF!</v>
      </c>
    </row>
    <row r="576" spans="1:43" x14ac:dyDescent="0.2">
      <c r="A576" t="s">
        <v>682</v>
      </c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S576" s="26">
        <v>573</v>
      </c>
      <c r="T576" s="17"/>
      <c r="U576" s="14"/>
      <c r="V576" s="14"/>
      <c r="W576" s="14"/>
      <c r="X576" s="14">
        <v>1</v>
      </c>
      <c r="Y576" s="14"/>
      <c r="Z576" s="14"/>
      <c r="AA576" s="14"/>
      <c r="AB576" s="14"/>
      <c r="AC576" s="14">
        <v>1</v>
      </c>
      <c r="AD576" s="14"/>
      <c r="AE576" s="14"/>
      <c r="AF576" s="14"/>
      <c r="AG576" s="14"/>
      <c r="AH576" s="14"/>
      <c r="AI576" s="14">
        <v>1</v>
      </c>
      <c r="AJ576" s="14"/>
      <c r="AK576" s="14"/>
      <c r="AL576" s="17" t="e">
        <f t="shared" si="49"/>
        <v>#REF!</v>
      </c>
      <c r="AM576" s="26" t="e">
        <f t="shared" si="50"/>
        <v>#REF!</v>
      </c>
      <c r="AN576" s="26" t="e">
        <f t="shared" si="51"/>
        <v>#REF!</v>
      </c>
      <c r="AO576" s="26" t="e">
        <f t="shared" si="52"/>
        <v>#REF!</v>
      </c>
      <c r="AP576" s="26" t="e">
        <f t="shared" si="53"/>
        <v>#REF!</v>
      </c>
      <c r="AQ576" s="26" t="e">
        <f t="shared" si="54"/>
        <v>#REF!</v>
      </c>
    </row>
    <row r="577" spans="1:43" x14ac:dyDescent="0.2">
      <c r="A577" t="s">
        <v>683</v>
      </c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S577" s="26">
        <v>574</v>
      </c>
      <c r="T577" s="17"/>
      <c r="U577" s="14"/>
      <c r="V577" s="14"/>
      <c r="W577" s="14"/>
      <c r="X577" s="14"/>
      <c r="Y577" s="14">
        <v>1</v>
      </c>
      <c r="Z577" s="14"/>
      <c r="AA577" s="14"/>
      <c r="AB577" s="14"/>
      <c r="AC577" s="14">
        <v>1</v>
      </c>
      <c r="AD577" s="14"/>
      <c r="AE577" s="14"/>
      <c r="AF577" s="14"/>
      <c r="AG577" s="14"/>
      <c r="AH577" s="14"/>
      <c r="AI577" s="14">
        <v>1</v>
      </c>
      <c r="AJ577" s="14"/>
      <c r="AK577" s="14"/>
      <c r="AL577" s="17" t="e">
        <f t="shared" si="49"/>
        <v>#REF!</v>
      </c>
      <c r="AM577" s="26" t="e">
        <f t="shared" si="50"/>
        <v>#REF!</v>
      </c>
      <c r="AN577" s="26" t="e">
        <f t="shared" si="51"/>
        <v>#REF!</v>
      </c>
      <c r="AO577" s="26" t="e">
        <f t="shared" si="52"/>
        <v>#REF!</v>
      </c>
      <c r="AP577" s="26" t="e">
        <f t="shared" si="53"/>
        <v>#REF!</v>
      </c>
      <c r="AQ577" s="26" t="e">
        <f t="shared" si="54"/>
        <v>#REF!</v>
      </c>
    </row>
    <row r="578" spans="1:43" x14ac:dyDescent="0.2">
      <c r="A578" t="s">
        <v>684</v>
      </c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S578" s="26">
        <v>575</v>
      </c>
      <c r="T578" s="17"/>
      <c r="U578" s="14"/>
      <c r="V578" s="14"/>
      <c r="W578" s="14"/>
      <c r="X578" s="14"/>
      <c r="Y578" s="14"/>
      <c r="Z578" s="14">
        <v>1</v>
      </c>
      <c r="AA578" s="14"/>
      <c r="AB578" s="14"/>
      <c r="AC578" s="14">
        <v>1</v>
      </c>
      <c r="AD578" s="14"/>
      <c r="AE578" s="14"/>
      <c r="AF578" s="14"/>
      <c r="AG578" s="14"/>
      <c r="AH578" s="14"/>
      <c r="AI578" s="14">
        <v>1</v>
      </c>
      <c r="AJ578" s="14"/>
      <c r="AK578" s="14"/>
      <c r="AL578" s="17" t="e">
        <f t="shared" si="49"/>
        <v>#REF!</v>
      </c>
      <c r="AM578" s="26" t="e">
        <f t="shared" si="50"/>
        <v>#REF!</v>
      </c>
      <c r="AN578" s="26" t="e">
        <f t="shared" si="51"/>
        <v>#REF!</v>
      </c>
      <c r="AO578" s="26" t="e">
        <f t="shared" si="52"/>
        <v>#REF!</v>
      </c>
      <c r="AP578" s="26" t="e">
        <f t="shared" si="53"/>
        <v>#REF!</v>
      </c>
      <c r="AQ578" s="26" t="e">
        <f t="shared" si="54"/>
        <v>#REF!</v>
      </c>
    </row>
    <row r="579" spans="1:43" x14ac:dyDescent="0.2">
      <c r="A579" t="s">
        <v>685</v>
      </c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S579" s="26">
        <v>576</v>
      </c>
      <c r="T579" s="17"/>
      <c r="U579" s="14"/>
      <c r="V579" s="14">
        <v>1</v>
      </c>
      <c r="W579" s="14"/>
      <c r="X579" s="14"/>
      <c r="Y579" s="14"/>
      <c r="Z579" s="14"/>
      <c r="AA579" s="14"/>
      <c r="AB579" s="14"/>
      <c r="AC579" s="14">
        <v>1</v>
      </c>
      <c r="AD579" s="14"/>
      <c r="AE579" s="14"/>
      <c r="AF579" s="14"/>
      <c r="AG579" s="14"/>
      <c r="AH579" s="14"/>
      <c r="AI579" s="14">
        <v>1</v>
      </c>
      <c r="AJ579" s="14"/>
      <c r="AK579" s="14"/>
      <c r="AL579" s="17" t="e">
        <f t="shared" si="49"/>
        <v>#REF!</v>
      </c>
      <c r="AM579" s="26" t="e">
        <f t="shared" si="50"/>
        <v>#REF!</v>
      </c>
      <c r="AN579" s="26" t="e">
        <f t="shared" si="51"/>
        <v>#REF!</v>
      </c>
      <c r="AO579" s="26" t="e">
        <f t="shared" si="52"/>
        <v>#REF!</v>
      </c>
      <c r="AP579" s="26" t="e">
        <f t="shared" si="53"/>
        <v>#REF!</v>
      </c>
      <c r="AQ579" s="26" t="e">
        <f t="shared" si="54"/>
        <v>#REF!</v>
      </c>
    </row>
    <row r="580" spans="1:43" x14ac:dyDescent="0.2">
      <c r="A580" t="s">
        <v>686</v>
      </c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S580" s="26">
        <v>577</v>
      </c>
      <c r="T580" s="17"/>
      <c r="U580" s="14"/>
      <c r="V580" s="14"/>
      <c r="W580" s="14">
        <v>1</v>
      </c>
      <c r="X580" s="14"/>
      <c r="Y580" s="14"/>
      <c r="Z580" s="14"/>
      <c r="AA580" s="14"/>
      <c r="AB580" s="14"/>
      <c r="AC580" s="14">
        <v>1</v>
      </c>
      <c r="AD580" s="14"/>
      <c r="AE580" s="14"/>
      <c r="AF580" s="14"/>
      <c r="AG580" s="14"/>
      <c r="AH580" s="14"/>
      <c r="AI580" s="14">
        <v>1</v>
      </c>
      <c r="AJ580" s="14"/>
      <c r="AK580" s="14"/>
      <c r="AL580" s="17" t="e">
        <f t="shared" ref="AL580:AL643" si="55">IF(AND(AM580&lt;&gt;1,AN580&lt;&gt;1,AO580&lt;&gt;1,AP580&lt;&gt;1,AQ580&lt;&gt;1),1,0)</f>
        <v>#REF!</v>
      </c>
      <c r="AM580" s="26" t="e">
        <f t="shared" ref="AM580:AM643" si="56">MAX(SUM(U$1,U580),SUM(V$1,V580),SUM(W$1,W580),SUM(X$1,X580),SUM(Y$1,Y580),SUM(Z$1,Z580))</f>
        <v>#REF!</v>
      </c>
      <c r="AN580" s="26" t="e">
        <f t="shared" ref="AN580:AN643" si="57">MAX(SUM(AA$1,AA580),SUM(AB$1,AB580))</f>
        <v>#REF!</v>
      </c>
      <c r="AO580" s="26" t="e">
        <f t="shared" ref="AO580:AO643" si="58">MAX(SUM(AC$1,AC580),SUM(AD$1,AD580),SUM(AE$1,AE580),SUM(AF$1,AF580))</f>
        <v>#REF!</v>
      </c>
      <c r="AP580" s="26" t="e">
        <f t="shared" ref="AP580:AP643" si="59">MAX(SUM(AG$1,AG580),SUM(AH$1,AH580))</f>
        <v>#REF!</v>
      </c>
      <c r="AQ580" s="26" t="e">
        <f t="shared" ref="AQ580:AQ643" si="60">MAX(SUM(AI$1,AI580),SUM(AJ$1,AJ580),SUM(AK$1,AK580))</f>
        <v>#REF!</v>
      </c>
    </row>
    <row r="581" spans="1:43" x14ac:dyDescent="0.2">
      <c r="A581" t="s">
        <v>687</v>
      </c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S581" s="26">
        <v>578</v>
      </c>
      <c r="T581" s="17"/>
      <c r="U581" s="14">
        <v>1</v>
      </c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>
        <v>1</v>
      </c>
      <c r="AK581" s="14"/>
      <c r="AL581" s="17" t="e">
        <f t="shared" si="55"/>
        <v>#REF!</v>
      </c>
      <c r="AM581" s="26" t="e">
        <f t="shared" si="56"/>
        <v>#REF!</v>
      </c>
      <c r="AN581" s="26" t="e">
        <f t="shared" si="57"/>
        <v>#REF!</v>
      </c>
      <c r="AO581" s="26" t="e">
        <f t="shared" si="58"/>
        <v>#REF!</v>
      </c>
      <c r="AP581" s="26" t="e">
        <f t="shared" si="59"/>
        <v>#REF!</v>
      </c>
      <c r="AQ581" s="26" t="e">
        <f t="shared" si="60"/>
        <v>#REF!</v>
      </c>
    </row>
    <row r="582" spans="1:43" x14ac:dyDescent="0.2">
      <c r="A582" t="s">
        <v>688</v>
      </c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S582" s="26">
        <v>579</v>
      </c>
      <c r="T582" s="17"/>
      <c r="U582" s="14">
        <v>1</v>
      </c>
      <c r="V582" s="14"/>
      <c r="W582" s="14"/>
      <c r="X582" s="14"/>
      <c r="Y582" s="14"/>
      <c r="Z582" s="14"/>
      <c r="AA582" s="14"/>
      <c r="AB582" s="14"/>
      <c r="AC582" s="14"/>
      <c r="AD582" s="14">
        <v>1</v>
      </c>
      <c r="AE582" s="14"/>
      <c r="AF582" s="14"/>
      <c r="AG582" s="14"/>
      <c r="AH582" s="14"/>
      <c r="AI582" s="14"/>
      <c r="AJ582" s="14">
        <v>1</v>
      </c>
      <c r="AK582" s="14"/>
      <c r="AL582" s="17" t="e">
        <f t="shared" si="55"/>
        <v>#REF!</v>
      </c>
      <c r="AM582" s="26" t="e">
        <f t="shared" si="56"/>
        <v>#REF!</v>
      </c>
      <c r="AN582" s="26" t="e">
        <f t="shared" si="57"/>
        <v>#REF!</v>
      </c>
      <c r="AO582" s="26" t="e">
        <f t="shared" si="58"/>
        <v>#REF!</v>
      </c>
      <c r="AP582" s="26" t="e">
        <f t="shared" si="59"/>
        <v>#REF!</v>
      </c>
      <c r="AQ582" s="26" t="e">
        <f t="shared" si="60"/>
        <v>#REF!</v>
      </c>
    </row>
    <row r="583" spans="1:43" x14ac:dyDescent="0.2">
      <c r="A583" t="s">
        <v>689</v>
      </c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S583" s="26">
        <v>580</v>
      </c>
      <c r="T583" s="17"/>
      <c r="U583" s="14">
        <v>1</v>
      </c>
      <c r="V583" s="14"/>
      <c r="W583" s="14"/>
      <c r="X583" s="14"/>
      <c r="Y583" s="14"/>
      <c r="Z583" s="14"/>
      <c r="AA583" s="14"/>
      <c r="AB583" s="14"/>
      <c r="AC583" s="14"/>
      <c r="AD583" s="14">
        <v>1</v>
      </c>
      <c r="AE583" s="14"/>
      <c r="AF583" s="14"/>
      <c r="AG583" s="14"/>
      <c r="AH583" s="14"/>
      <c r="AI583" s="14"/>
      <c r="AJ583" s="14">
        <v>1</v>
      </c>
      <c r="AK583" s="14"/>
      <c r="AL583" s="17" t="e">
        <f t="shared" si="55"/>
        <v>#REF!</v>
      </c>
      <c r="AM583" s="26" t="e">
        <f t="shared" si="56"/>
        <v>#REF!</v>
      </c>
      <c r="AN583" s="26" t="e">
        <f t="shared" si="57"/>
        <v>#REF!</v>
      </c>
      <c r="AO583" s="26" t="e">
        <f t="shared" si="58"/>
        <v>#REF!</v>
      </c>
      <c r="AP583" s="26" t="e">
        <f t="shared" si="59"/>
        <v>#REF!</v>
      </c>
      <c r="AQ583" s="26" t="e">
        <f t="shared" si="60"/>
        <v>#REF!</v>
      </c>
    </row>
    <row r="584" spans="1:43" x14ac:dyDescent="0.2">
      <c r="A584" t="s">
        <v>690</v>
      </c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S584" s="26">
        <v>581</v>
      </c>
      <c r="T584" s="17"/>
      <c r="U584" s="14">
        <v>1</v>
      </c>
      <c r="V584" s="14"/>
      <c r="W584" s="14"/>
      <c r="X584" s="14"/>
      <c r="Y584" s="14"/>
      <c r="Z584" s="14"/>
      <c r="AA584" s="14"/>
      <c r="AB584" s="14"/>
      <c r="AC584" s="14"/>
      <c r="AD584" s="14">
        <v>1</v>
      </c>
      <c r="AE584" s="14"/>
      <c r="AF584" s="14"/>
      <c r="AG584" s="14"/>
      <c r="AH584" s="14"/>
      <c r="AI584" s="14"/>
      <c r="AJ584" s="14">
        <v>1</v>
      </c>
      <c r="AK584" s="14"/>
      <c r="AL584" s="17" t="e">
        <f t="shared" si="55"/>
        <v>#REF!</v>
      </c>
      <c r="AM584" s="26" t="e">
        <f t="shared" si="56"/>
        <v>#REF!</v>
      </c>
      <c r="AN584" s="26" t="e">
        <f t="shared" si="57"/>
        <v>#REF!</v>
      </c>
      <c r="AO584" s="26" t="e">
        <f t="shared" si="58"/>
        <v>#REF!</v>
      </c>
      <c r="AP584" s="26" t="e">
        <f t="shared" si="59"/>
        <v>#REF!</v>
      </c>
      <c r="AQ584" s="26" t="e">
        <f t="shared" si="60"/>
        <v>#REF!</v>
      </c>
    </row>
    <row r="585" spans="1:43" x14ac:dyDescent="0.2">
      <c r="A585" t="s">
        <v>691</v>
      </c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S585" s="26">
        <v>582</v>
      </c>
      <c r="T585" s="17"/>
      <c r="U585" s="14">
        <v>1</v>
      </c>
      <c r="V585" s="14"/>
      <c r="W585" s="14"/>
      <c r="X585" s="14"/>
      <c r="Y585" s="14"/>
      <c r="Z585" s="14"/>
      <c r="AA585" s="14"/>
      <c r="AB585" s="14"/>
      <c r="AC585" s="14"/>
      <c r="AD585" s="14">
        <v>1</v>
      </c>
      <c r="AE585" s="14"/>
      <c r="AF585" s="14"/>
      <c r="AG585" s="14"/>
      <c r="AH585" s="14"/>
      <c r="AI585" s="14"/>
      <c r="AJ585" s="14">
        <v>1</v>
      </c>
      <c r="AK585" s="14"/>
      <c r="AL585" s="17" t="e">
        <f t="shared" si="55"/>
        <v>#REF!</v>
      </c>
      <c r="AM585" s="26" t="e">
        <f t="shared" si="56"/>
        <v>#REF!</v>
      </c>
      <c r="AN585" s="26" t="e">
        <f t="shared" si="57"/>
        <v>#REF!</v>
      </c>
      <c r="AO585" s="26" t="e">
        <f t="shared" si="58"/>
        <v>#REF!</v>
      </c>
      <c r="AP585" s="26" t="e">
        <f t="shared" si="59"/>
        <v>#REF!</v>
      </c>
      <c r="AQ585" s="26" t="e">
        <f t="shared" si="60"/>
        <v>#REF!</v>
      </c>
    </row>
    <row r="586" spans="1:43" x14ac:dyDescent="0.2">
      <c r="A586" t="s">
        <v>692</v>
      </c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S586" s="26">
        <v>583</v>
      </c>
      <c r="T586" s="17"/>
      <c r="U586" s="14">
        <v>1</v>
      </c>
      <c r="V586" s="14"/>
      <c r="W586" s="14"/>
      <c r="X586" s="14"/>
      <c r="Y586" s="14"/>
      <c r="Z586" s="14"/>
      <c r="AA586" s="14"/>
      <c r="AB586" s="14"/>
      <c r="AC586" s="14"/>
      <c r="AD586" s="14">
        <v>1</v>
      </c>
      <c r="AE586" s="14"/>
      <c r="AF586" s="14"/>
      <c r="AG586" s="14"/>
      <c r="AH586" s="14"/>
      <c r="AI586" s="14"/>
      <c r="AJ586" s="14">
        <v>1</v>
      </c>
      <c r="AK586" s="14"/>
      <c r="AL586" s="17" t="e">
        <f t="shared" si="55"/>
        <v>#REF!</v>
      </c>
      <c r="AM586" s="26" t="e">
        <f t="shared" si="56"/>
        <v>#REF!</v>
      </c>
      <c r="AN586" s="26" t="e">
        <f t="shared" si="57"/>
        <v>#REF!</v>
      </c>
      <c r="AO586" s="26" t="e">
        <f t="shared" si="58"/>
        <v>#REF!</v>
      </c>
      <c r="AP586" s="26" t="e">
        <f t="shared" si="59"/>
        <v>#REF!</v>
      </c>
      <c r="AQ586" s="26" t="e">
        <f t="shared" si="60"/>
        <v>#REF!</v>
      </c>
    </row>
    <row r="587" spans="1:43" x14ac:dyDescent="0.2">
      <c r="A587" t="s">
        <v>693</v>
      </c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S587" s="26">
        <v>584</v>
      </c>
      <c r="T587" s="17"/>
      <c r="U587" s="14">
        <v>1</v>
      </c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>
        <v>1</v>
      </c>
      <c r="AG587" s="14"/>
      <c r="AH587" s="14"/>
      <c r="AI587" s="14"/>
      <c r="AJ587" s="14">
        <v>1</v>
      </c>
      <c r="AK587" s="14"/>
      <c r="AL587" s="17" t="e">
        <f t="shared" si="55"/>
        <v>#REF!</v>
      </c>
      <c r="AM587" s="26" t="e">
        <f t="shared" si="56"/>
        <v>#REF!</v>
      </c>
      <c r="AN587" s="26" t="e">
        <f t="shared" si="57"/>
        <v>#REF!</v>
      </c>
      <c r="AO587" s="26" t="e">
        <f t="shared" si="58"/>
        <v>#REF!</v>
      </c>
      <c r="AP587" s="26" t="e">
        <f t="shared" si="59"/>
        <v>#REF!</v>
      </c>
      <c r="AQ587" s="26" t="e">
        <f t="shared" si="60"/>
        <v>#REF!</v>
      </c>
    </row>
    <row r="588" spans="1:43" x14ac:dyDescent="0.2">
      <c r="A588" t="s">
        <v>694</v>
      </c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S588" s="26">
        <v>585</v>
      </c>
      <c r="T588" s="17"/>
      <c r="U588" s="14">
        <v>1</v>
      </c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>
        <v>1</v>
      </c>
      <c r="AG588" s="14"/>
      <c r="AH588" s="14"/>
      <c r="AI588" s="14"/>
      <c r="AJ588" s="14">
        <v>1</v>
      </c>
      <c r="AK588" s="14"/>
      <c r="AL588" s="17" t="e">
        <f t="shared" si="55"/>
        <v>#REF!</v>
      </c>
      <c r="AM588" s="26" t="e">
        <f t="shared" si="56"/>
        <v>#REF!</v>
      </c>
      <c r="AN588" s="26" t="e">
        <f t="shared" si="57"/>
        <v>#REF!</v>
      </c>
      <c r="AO588" s="26" t="e">
        <f t="shared" si="58"/>
        <v>#REF!</v>
      </c>
      <c r="AP588" s="26" t="e">
        <f t="shared" si="59"/>
        <v>#REF!</v>
      </c>
      <c r="AQ588" s="26" t="e">
        <f t="shared" si="60"/>
        <v>#REF!</v>
      </c>
    </row>
    <row r="589" spans="1:43" x14ac:dyDescent="0.2">
      <c r="A589" t="s">
        <v>695</v>
      </c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S589" s="26">
        <v>586</v>
      </c>
      <c r="T589" s="17"/>
      <c r="U589" s="14">
        <v>1</v>
      </c>
      <c r="V589" s="14"/>
      <c r="W589" s="14"/>
      <c r="X589" s="14"/>
      <c r="Y589" s="14"/>
      <c r="Z589" s="14"/>
      <c r="AA589" s="14"/>
      <c r="AB589" s="14"/>
      <c r="AC589" s="14"/>
      <c r="AD589" s="14"/>
      <c r="AE589" s="14">
        <v>1</v>
      </c>
      <c r="AF589" s="14"/>
      <c r="AG589" s="14"/>
      <c r="AH589" s="14"/>
      <c r="AI589" s="14"/>
      <c r="AJ589" s="14">
        <v>1</v>
      </c>
      <c r="AK589" s="14"/>
      <c r="AL589" s="17" t="e">
        <f t="shared" si="55"/>
        <v>#REF!</v>
      </c>
      <c r="AM589" s="26" t="e">
        <f t="shared" si="56"/>
        <v>#REF!</v>
      </c>
      <c r="AN589" s="26" t="e">
        <f t="shared" si="57"/>
        <v>#REF!</v>
      </c>
      <c r="AO589" s="26" t="e">
        <f t="shared" si="58"/>
        <v>#REF!</v>
      </c>
      <c r="AP589" s="26" t="e">
        <f t="shared" si="59"/>
        <v>#REF!</v>
      </c>
      <c r="AQ589" s="26" t="e">
        <f t="shared" si="60"/>
        <v>#REF!</v>
      </c>
    </row>
    <row r="590" spans="1:43" x14ac:dyDescent="0.2">
      <c r="A590" t="s">
        <v>696</v>
      </c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S590" s="26">
        <v>587</v>
      </c>
      <c r="T590" s="17"/>
      <c r="U590" s="14">
        <v>1</v>
      </c>
      <c r="V590" s="14"/>
      <c r="W590" s="14"/>
      <c r="X590" s="14"/>
      <c r="Y590" s="14"/>
      <c r="Z590" s="14"/>
      <c r="AA590" s="14"/>
      <c r="AB590" s="14"/>
      <c r="AC590" s="14"/>
      <c r="AD590" s="14"/>
      <c r="AE590" s="14">
        <v>1</v>
      </c>
      <c r="AF590" s="14"/>
      <c r="AG590" s="14"/>
      <c r="AH590" s="14"/>
      <c r="AI590" s="14"/>
      <c r="AJ590" s="14">
        <v>1</v>
      </c>
      <c r="AK590" s="14"/>
      <c r="AL590" s="17" t="e">
        <f t="shared" si="55"/>
        <v>#REF!</v>
      </c>
      <c r="AM590" s="26" t="e">
        <f t="shared" si="56"/>
        <v>#REF!</v>
      </c>
      <c r="AN590" s="26" t="e">
        <f t="shared" si="57"/>
        <v>#REF!</v>
      </c>
      <c r="AO590" s="26" t="e">
        <f t="shared" si="58"/>
        <v>#REF!</v>
      </c>
      <c r="AP590" s="26" t="e">
        <f t="shared" si="59"/>
        <v>#REF!</v>
      </c>
      <c r="AQ590" s="26" t="e">
        <f t="shared" si="60"/>
        <v>#REF!</v>
      </c>
    </row>
    <row r="591" spans="1:43" x14ac:dyDescent="0.2">
      <c r="A591" t="s">
        <v>697</v>
      </c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S591" s="26">
        <v>588</v>
      </c>
      <c r="T591" s="17"/>
      <c r="U591" s="14">
        <v>1</v>
      </c>
      <c r="V591" s="14"/>
      <c r="W591" s="14"/>
      <c r="X591" s="14"/>
      <c r="Y591" s="14"/>
      <c r="Z591" s="14"/>
      <c r="AA591" s="14"/>
      <c r="AB591" s="14"/>
      <c r="AC591" s="14"/>
      <c r="AD591" s="14"/>
      <c r="AE591" s="14">
        <v>1</v>
      </c>
      <c r="AF591" s="14"/>
      <c r="AG591" s="14"/>
      <c r="AH591" s="14"/>
      <c r="AI591" s="14"/>
      <c r="AJ591" s="14">
        <v>1</v>
      </c>
      <c r="AK591" s="14"/>
      <c r="AL591" s="17" t="e">
        <f t="shared" si="55"/>
        <v>#REF!</v>
      </c>
      <c r="AM591" s="26" t="e">
        <f t="shared" si="56"/>
        <v>#REF!</v>
      </c>
      <c r="AN591" s="26" t="e">
        <f t="shared" si="57"/>
        <v>#REF!</v>
      </c>
      <c r="AO591" s="26" t="e">
        <f t="shared" si="58"/>
        <v>#REF!</v>
      </c>
      <c r="AP591" s="26" t="e">
        <f t="shared" si="59"/>
        <v>#REF!</v>
      </c>
      <c r="AQ591" s="26" t="e">
        <f t="shared" si="60"/>
        <v>#REF!</v>
      </c>
    </row>
    <row r="592" spans="1:43" x14ac:dyDescent="0.2">
      <c r="A592" t="s">
        <v>698</v>
      </c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S592" s="26">
        <v>589</v>
      </c>
      <c r="T592" s="17"/>
      <c r="U592" s="14">
        <v>1</v>
      </c>
      <c r="V592" s="14"/>
      <c r="W592" s="14"/>
      <c r="X592" s="14"/>
      <c r="Y592" s="14"/>
      <c r="Z592" s="14"/>
      <c r="AA592" s="14"/>
      <c r="AB592" s="14"/>
      <c r="AC592" s="14"/>
      <c r="AD592" s="14"/>
      <c r="AE592" s="14">
        <v>1</v>
      </c>
      <c r="AF592" s="14"/>
      <c r="AG592" s="14"/>
      <c r="AH592" s="14"/>
      <c r="AI592" s="14"/>
      <c r="AJ592" s="14">
        <v>1</v>
      </c>
      <c r="AK592" s="14"/>
      <c r="AL592" s="17" t="e">
        <f t="shared" si="55"/>
        <v>#REF!</v>
      </c>
      <c r="AM592" s="26" t="e">
        <f t="shared" si="56"/>
        <v>#REF!</v>
      </c>
      <c r="AN592" s="26" t="e">
        <f t="shared" si="57"/>
        <v>#REF!</v>
      </c>
      <c r="AO592" s="26" t="e">
        <f t="shared" si="58"/>
        <v>#REF!</v>
      </c>
      <c r="AP592" s="26" t="e">
        <f t="shared" si="59"/>
        <v>#REF!</v>
      </c>
      <c r="AQ592" s="26" t="e">
        <f t="shared" si="60"/>
        <v>#REF!</v>
      </c>
    </row>
    <row r="593" spans="1:43" x14ac:dyDescent="0.2">
      <c r="A593" t="s">
        <v>699</v>
      </c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S593" s="26">
        <v>590</v>
      </c>
      <c r="T593" s="17"/>
      <c r="U593" s="14">
        <v>1</v>
      </c>
      <c r="V593" s="14"/>
      <c r="W593" s="14"/>
      <c r="X593" s="14"/>
      <c r="Y593" s="14"/>
      <c r="Z593" s="14"/>
      <c r="AA593" s="14"/>
      <c r="AB593" s="14"/>
      <c r="AC593" s="14"/>
      <c r="AD593" s="14"/>
      <c r="AE593" s="14">
        <v>1</v>
      </c>
      <c r="AF593" s="14"/>
      <c r="AG593" s="14"/>
      <c r="AH593" s="14"/>
      <c r="AI593" s="14"/>
      <c r="AJ593" s="14">
        <v>1</v>
      </c>
      <c r="AK593" s="14"/>
      <c r="AL593" s="17" t="e">
        <f t="shared" si="55"/>
        <v>#REF!</v>
      </c>
      <c r="AM593" s="26" t="e">
        <f t="shared" si="56"/>
        <v>#REF!</v>
      </c>
      <c r="AN593" s="26" t="e">
        <f t="shared" si="57"/>
        <v>#REF!</v>
      </c>
      <c r="AO593" s="26" t="e">
        <f t="shared" si="58"/>
        <v>#REF!</v>
      </c>
      <c r="AP593" s="26" t="e">
        <f t="shared" si="59"/>
        <v>#REF!</v>
      </c>
      <c r="AQ593" s="26" t="e">
        <f t="shared" si="60"/>
        <v>#REF!</v>
      </c>
    </row>
    <row r="594" spans="1:43" x14ac:dyDescent="0.2">
      <c r="A594" t="s">
        <v>700</v>
      </c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S594" s="26">
        <v>591</v>
      </c>
      <c r="T594" s="17"/>
      <c r="U594" s="14">
        <v>1</v>
      </c>
      <c r="V594" s="14"/>
      <c r="W594" s="14"/>
      <c r="X594" s="14"/>
      <c r="Y594" s="14"/>
      <c r="Z594" s="14"/>
      <c r="AA594" s="14"/>
      <c r="AB594" s="14"/>
      <c r="AC594" s="14"/>
      <c r="AD594" s="14"/>
      <c r="AE594" s="14">
        <v>1</v>
      </c>
      <c r="AF594" s="14"/>
      <c r="AG594" s="14"/>
      <c r="AH594" s="14"/>
      <c r="AI594" s="14"/>
      <c r="AJ594" s="14">
        <v>1</v>
      </c>
      <c r="AK594" s="14"/>
      <c r="AL594" s="17" t="e">
        <f t="shared" si="55"/>
        <v>#REF!</v>
      </c>
      <c r="AM594" s="26" t="e">
        <f t="shared" si="56"/>
        <v>#REF!</v>
      </c>
      <c r="AN594" s="26" t="e">
        <f t="shared" si="57"/>
        <v>#REF!</v>
      </c>
      <c r="AO594" s="26" t="e">
        <f t="shared" si="58"/>
        <v>#REF!</v>
      </c>
      <c r="AP594" s="26" t="e">
        <f t="shared" si="59"/>
        <v>#REF!</v>
      </c>
      <c r="AQ594" s="26" t="e">
        <f t="shared" si="60"/>
        <v>#REF!</v>
      </c>
    </row>
    <row r="595" spans="1:43" x14ac:dyDescent="0.2">
      <c r="A595" t="s">
        <v>701</v>
      </c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S595" s="26">
        <v>592</v>
      </c>
      <c r="T595" s="17"/>
      <c r="U595" s="14"/>
      <c r="V595" s="14"/>
      <c r="W595" s="14"/>
      <c r="X595" s="14">
        <v>1</v>
      </c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>
        <v>1</v>
      </c>
      <c r="AK595" s="14"/>
      <c r="AL595" s="17" t="e">
        <f t="shared" si="55"/>
        <v>#REF!</v>
      </c>
      <c r="AM595" s="26" t="e">
        <f t="shared" si="56"/>
        <v>#REF!</v>
      </c>
      <c r="AN595" s="26" t="e">
        <f t="shared" si="57"/>
        <v>#REF!</v>
      </c>
      <c r="AO595" s="26" t="e">
        <f t="shared" si="58"/>
        <v>#REF!</v>
      </c>
      <c r="AP595" s="26" t="e">
        <f t="shared" si="59"/>
        <v>#REF!</v>
      </c>
      <c r="AQ595" s="26" t="e">
        <f t="shared" si="60"/>
        <v>#REF!</v>
      </c>
    </row>
    <row r="596" spans="1:43" x14ac:dyDescent="0.2">
      <c r="A596" t="s">
        <v>702</v>
      </c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S596" s="26">
        <v>593</v>
      </c>
      <c r="T596" s="17"/>
      <c r="U596" s="14"/>
      <c r="V596" s="14"/>
      <c r="W596" s="14"/>
      <c r="X596" s="14">
        <v>1</v>
      </c>
      <c r="Y596" s="14"/>
      <c r="Z596" s="14"/>
      <c r="AA596" s="14"/>
      <c r="AB596" s="14"/>
      <c r="AC596" s="14"/>
      <c r="AD596" s="14">
        <v>1</v>
      </c>
      <c r="AE596" s="14"/>
      <c r="AF596" s="14"/>
      <c r="AG596" s="14"/>
      <c r="AH596" s="14"/>
      <c r="AI596" s="14"/>
      <c r="AJ596" s="14">
        <v>1</v>
      </c>
      <c r="AK596" s="14"/>
      <c r="AL596" s="17" t="e">
        <f t="shared" si="55"/>
        <v>#REF!</v>
      </c>
      <c r="AM596" s="26" t="e">
        <f t="shared" si="56"/>
        <v>#REF!</v>
      </c>
      <c r="AN596" s="26" t="e">
        <f t="shared" si="57"/>
        <v>#REF!</v>
      </c>
      <c r="AO596" s="26" t="e">
        <f t="shared" si="58"/>
        <v>#REF!</v>
      </c>
      <c r="AP596" s="26" t="e">
        <f t="shared" si="59"/>
        <v>#REF!</v>
      </c>
      <c r="AQ596" s="26" t="e">
        <f t="shared" si="60"/>
        <v>#REF!</v>
      </c>
    </row>
    <row r="597" spans="1:43" x14ac:dyDescent="0.2">
      <c r="A597" t="s">
        <v>703</v>
      </c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S597" s="26">
        <v>594</v>
      </c>
      <c r="T597" s="17"/>
      <c r="U597" s="14"/>
      <c r="V597" s="14"/>
      <c r="W597" s="14"/>
      <c r="X597" s="14">
        <v>1</v>
      </c>
      <c r="Y597" s="14"/>
      <c r="Z597" s="14"/>
      <c r="AA597" s="14"/>
      <c r="AB597" s="14"/>
      <c r="AC597" s="14"/>
      <c r="AD597" s="14">
        <v>1</v>
      </c>
      <c r="AE597" s="14"/>
      <c r="AF597" s="14"/>
      <c r="AG597" s="14"/>
      <c r="AH597" s="14"/>
      <c r="AI597" s="14"/>
      <c r="AJ597" s="14">
        <v>1</v>
      </c>
      <c r="AK597" s="14"/>
      <c r="AL597" s="17" t="e">
        <f t="shared" si="55"/>
        <v>#REF!</v>
      </c>
      <c r="AM597" s="26" t="e">
        <f t="shared" si="56"/>
        <v>#REF!</v>
      </c>
      <c r="AN597" s="26" t="e">
        <f t="shared" si="57"/>
        <v>#REF!</v>
      </c>
      <c r="AO597" s="26" t="e">
        <f t="shared" si="58"/>
        <v>#REF!</v>
      </c>
      <c r="AP597" s="26" t="e">
        <f t="shared" si="59"/>
        <v>#REF!</v>
      </c>
      <c r="AQ597" s="26" t="e">
        <f t="shared" si="60"/>
        <v>#REF!</v>
      </c>
    </row>
    <row r="598" spans="1:43" x14ac:dyDescent="0.2">
      <c r="A598" t="s">
        <v>704</v>
      </c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S598" s="26">
        <v>595</v>
      </c>
      <c r="T598" s="17"/>
      <c r="U598" s="14"/>
      <c r="V598" s="14"/>
      <c r="W598" s="14"/>
      <c r="X598" s="14">
        <v>1</v>
      </c>
      <c r="Y598" s="14"/>
      <c r="Z598" s="14"/>
      <c r="AA598" s="14"/>
      <c r="AB598" s="14"/>
      <c r="AC598" s="14"/>
      <c r="AD598" s="14">
        <v>1</v>
      </c>
      <c r="AE598" s="14"/>
      <c r="AF598" s="14"/>
      <c r="AG598" s="14"/>
      <c r="AH598" s="14"/>
      <c r="AI598" s="14"/>
      <c r="AJ598" s="14">
        <v>1</v>
      </c>
      <c r="AK598" s="14"/>
      <c r="AL598" s="17" t="e">
        <f t="shared" si="55"/>
        <v>#REF!</v>
      </c>
      <c r="AM598" s="26" t="e">
        <f t="shared" si="56"/>
        <v>#REF!</v>
      </c>
      <c r="AN598" s="26" t="e">
        <f t="shared" si="57"/>
        <v>#REF!</v>
      </c>
      <c r="AO598" s="26" t="e">
        <f t="shared" si="58"/>
        <v>#REF!</v>
      </c>
      <c r="AP598" s="26" t="e">
        <f t="shared" si="59"/>
        <v>#REF!</v>
      </c>
      <c r="AQ598" s="26" t="e">
        <f t="shared" si="60"/>
        <v>#REF!</v>
      </c>
    </row>
    <row r="599" spans="1:43" x14ac:dyDescent="0.2">
      <c r="A599" t="s">
        <v>705</v>
      </c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S599" s="26">
        <v>596</v>
      </c>
      <c r="T599" s="17"/>
      <c r="U599" s="14"/>
      <c r="V599" s="14"/>
      <c r="W599" s="14"/>
      <c r="X599" s="14">
        <v>1</v>
      </c>
      <c r="Y599" s="14"/>
      <c r="Z599" s="14"/>
      <c r="AA599" s="14"/>
      <c r="AB599" s="14"/>
      <c r="AC599" s="14"/>
      <c r="AD599" s="14">
        <v>1</v>
      </c>
      <c r="AE599" s="14"/>
      <c r="AF599" s="14"/>
      <c r="AG599" s="14"/>
      <c r="AH599" s="14"/>
      <c r="AI599" s="14"/>
      <c r="AJ599" s="14">
        <v>1</v>
      </c>
      <c r="AK599" s="14"/>
      <c r="AL599" s="17" t="e">
        <f t="shared" si="55"/>
        <v>#REF!</v>
      </c>
      <c r="AM599" s="26" t="e">
        <f t="shared" si="56"/>
        <v>#REF!</v>
      </c>
      <c r="AN599" s="26" t="e">
        <f t="shared" si="57"/>
        <v>#REF!</v>
      </c>
      <c r="AO599" s="26" t="e">
        <f t="shared" si="58"/>
        <v>#REF!</v>
      </c>
      <c r="AP599" s="26" t="e">
        <f t="shared" si="59"/>
        <v>#REF!</v>
      </c>
      <c r="AQ599" s="26" t="e">
        <f t="shared" si="60"/>
        <v>#REF!</v>
      </c>
    </row>
    <row r="600" spans="1:43" x14ac:dyDescent="0.2">
      <c r="A600" t="s">
        <v>706</v>
      </c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S600" s="26">
        <v>597</v>
      </c>
      <c r="T600" s="17"/>
      <c r="U600" s="14"/>
      <c r="V600" s="14"/>
      <c r="W600" s="14"/>
      <c r="X600" s="14">
        <v>1</v>
      </c>
      <c r="Y600" s="14"/>
      <c r="Z600" s="14"/>
      <c r="AA600" s="14"/>
      <c r="AB600" s="14"/>
      <c r="AC600" s="14"/>
      <c r="AD600" s="14">
        <v>1</v>
      </c>
      <c r="AE600" s="14"/>
      <c r="AF600" s="14"/>
      <c r="AG600" s="14"/>
      <c r="AH600" s="14"/>
      <c r="AI600" s="14"/>
      <c r="AJ600" s="14">
        <v>1</v>
      </c>
      <c r="AK600" s="14"/>
      <c r="AL600" s="17" t="e">
        <f t="shared" si="55"/>
        <v>#REF!</v>
      </c>
      <c r="AM600" s="26" t="e">
        <f t="shared" si="56"/>
        <v>#REF!</v>
      </c>
      <c r="AN600" s="26" t="e">
        <f t="shared" si="57"/>
        <v>#REF!</v>
      </c>
      <c r="AO600" s="26" t="e">
        <f t="shared" si="58"/>
        <v>#REF!</v>
      </c>
      <c r="AP600" s="26" t="e">
        <f t="shared" si="59"/>
        <v>#REF!</v>
      </c>
      <c r="AQ600" s="26" t="e">
        <f t="shared" si="60"/>
        <v>#REF!</v>
      </c>
    </row>
    <row r="601" spans="1:43" x14ac:dyDescent="0.2">
      <c r="A601" t="s">
        <v>707</v>
      </c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S601" s="26">
        <v>598</v>
      </c>
      <c r="T601" s="17"/>
      <c r="U601" s="14"/>
      <c r="V601" s="14"/>
      <c r="W601" s="14"/>
      <c r="X601" s="14">
        <v>1</v>
      </c>
      <c r="Y601" s="14"/>
      <c r="Z601" s="14"/>
      <c r="AA601" s="14"/>
      <c r="AB601" s="14"/>
      <c r="AC601" s="14"/>
      <c r="AD601" s="14"/>
      <c r="AE601" s="14"/>
      <c r="AF601" s="14">
        <v>1</v>
      </c>
      <c r="AG601" s="14"/>
      <c r="AH601" s="14"/>
      <c r="AI601" s="14"/>
      <c r="AJ601" s="14">
        <v>1</v>
      </c>
      <c r="AK601" s="14"/>
      <c r="AL601" s="17" t="e">
        <f t="shared" si="55"/>
        <v>#REF!</v>
      </c>
      <c r="AM601" s="26" t="e">
        <f t="shared" si="56"/>
        <v>#REF!</v>
      </c>
      <c r="AN601" s="26" t="e">
        <f t="shared" si="57"/>
        <v>#REF!</v>
      </c>
      <c r="AO601" s="26" t="e">
        <f t="shared" si="58"/>
        <v>#REF!</v>
      </c>
      <c r="AP601" s="26" t="e">
        <f t="shared" si="59"/>
        <v>#REF!</v>
      </c>
      <c r="AQ601" s="26" t="e">
        <f t="shared" si="60"/>
        <v>#REF!</v>
      </c>
    </row>
    <row r="602" spans="1:43" x14ac:dyDescent="0.2">
      <c r="A602" t="s">
        <v>708</v>
      </c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S602" s="26">
        <v>599</v>
      </c>
      <c r="T602" s="17"/>
      <c r="U602" s="14"/>
      <c r="V602" s="14"/>
      <c r="W602" s="14"/>
      <c r="X602" s="14">
        <v>1</v>
      </c>
      <c r="Y602" s="14"/>
      <c r="Z602" s="14"/>
      <c r="AA602" s="14"/>
      <c r="AB602" s="14"/>
      <c r="AC602" s="14"/>
      <c r="AD602" s="14"/>
      <c r="AE602" s="14"/>
      <c r="AF602" s="14">
        <v>1</v>
      </c>
      <c r="AG602" s="14"/>
      <c r="AH602" s="14"/>
      <c r="AI602" s="14"/>
      <c r="AJ602" s="14">
        <v>1</v>
      </c>
      <c r="AK602" s="14"/>
      <c r="AL602" s="17" t="e">
        <f t="shared" si="55"/>
        <v>#REF!</v>
      </c>
      <c r="AM602" s="26" t="e">
        <f t="shared" si="56"/>
        <v>#REF!</v>
      </c>
      <c r="AN602" s="26" t="e">
        <f t="shared" si="57"/>
        <v>#REF!</v>
      </c>
      <c r="AO602" s="26" t="e">
        <f t="shared" si="58"/>
        <v>#REF!</v>
      </c>
      <c r="AP602" s="26" t="e">
        <f t="shared" si="59"/>
        <v>#REF!</v>
      </c>
      <c r="AQ602" s="26" t="e">
        <f t="shared" si="60"/>
        <v>#REF!</v>
      </c>
    </row>
    <row r="603" spans="1:43" x14ac:dyDescent="0.2">
      <c r="A603" t="s">
        <v>709</v>
      </c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S603" s="26">
        <v>600</v>
      </c>
      <c r="T603" s="17"/>
      <c r="U603" s="14"/>
      <c r="V603" s="14"/>
      <c r="W603" s="14"/>
      <c r="X603" s="14">
        <v>1</v>
      </c>
      <c r="Y603" s="14"/>
      <c r="Z603" s="14"/>
      <c r="AA603" s="14"/>
      <c r="AB603" s="14"/>
      <c r="AC603" s="14"/>
      <c r="AD603" s="14"/>
      <c r="AE603" s="14">
        <v>1</v>
      </c>
      <c r="AF603" s="14"/>
      <c r="AG603" s="14"/>
      <c r="AH603" s="14"/>
      <c r="AI603" s="14"/>
      <c r="AJ603" s="14">
        <v>1</v>
      </c>
      <c r="AK603" s="14"/>
      <c r="AL603" s="17" t="e">
        <f t="shared" si="55"/>
        <v>#REF!</v>
      </c>
      <c r="AM603" s="26" t="e">
        <f t="shared" si="56"/>
        <v>#REF!</v>
      </c>
      <c r="AN603" s="26" t="e">
        <f t="shared" si="57"/>
        <v>#REF!</v>
      </c>
      <c r="AO603" s="26" t="e">
        <f t="shared" si="58"/>
        <v>#REF!</v>
      </c>
      <c r="AP603" s="26" t="e">
        <f t="shared" si="59"/>
        <v>#REF!</v>
      </c>
      <c r="AQ603" s="26" t="e">
        <f t="shared" si="60"/>
        <v>#REF!</v>
      </c>
    </row>
    <row r="604" spans="1:43" x14ac:dyDescent="0.2">
      <c r="A604" t="s">
        <v>710</v>
      </c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S604" s="26">
        <v>601</v>
      </c>
      <c r="T604" s="17"/>
      <c r="U604" s="14"/>
      <c r="V604" s="14"/>
      <c r="W604" s="14"/>
      <c r="X604" s="14">
        <v>1</v>
      </c>
      <c r="Y604" s="14"/>
      <c r="Z604" s="14"/>
      <c r="AA604" s="14"/>
      <c r="AB604" s="14"/>
      <c r="AC604" s="14"/>
      <c r="AD604" s="14"/>
      <c r="AE604" s="14">
        <v>1</v>
      </c>
      <c r="AF604" s="14"/>
      <c r="AG604" s="14"/>
      <c r="AH604" s="14"/>
      <c r="AI604" s="14"/>
      <c r="AJ604" s="14">
        <v>1</v>
      </c>
      <c r="AK604" s="14"/>
      <c r="AL604" s="17" t="e">
        <f t="shared" si="55"/>
        <v>#REF!</v>
      </c>
      <c r="AM604" s="26" t="e">
        <f t="shared" si="56"/>
        <v>#REF!</v>
      </c>
      <c r="AN604" s="26" t="e">
        <f t="shared" si="57"/>
        <v>#REF!</v>
      </c>
      <c r="AO604" s="26" t="e">
        <f t="shared" si="58"/>
        <v>#REF!</v>
      </c>
      <c r="AP604" s="26" t="e">
        <f t="shared" si="59"/>
        <v>#REF!</v>
      </c>
      <c r="AQ604" s="26" t="e">
        <f t="shared" si="60"/>
        <v>#REF!</v>
      </c>
    </row>
    <row r="605" spans="1:43" x14ac:dyDescent="0.2">
      <c r="A605" t="s">
        <v>711</v>
      </c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S605" s="26">
        <v>602</v>
      </c>
      <c r="T605" s="17"/>
      <c r="U605" s="14"/>
      <c r="V605" s="14"/>
      <c r="W605" s="14"/>
      <c r="X605" s="14">
        <v>1</v>
      </c>
      <c r="Y605" s="14"/>
      <c r="Z605" s="14"/>
      <c r="AA605" s="14"/>
      <c r="AB605" s="14"/>
      <c r="AC605" s="14"/>
      <c r="AD605" s="14"/>
      <c r="AE605" s="14">
        <v>1</v>
      </c>
      <c r="AF605" s="14"/>
      <c r="AG605" s="14"/>
      <c r="AH605" s="14"/>
      <c r="AI605" s="14"/>
      <c r="AJ605" s="14">
        <v>1</v>
      </c>
      <c r="AK605" s="14"/>
      <c r="AL605" s="17" t="e">
        <f t="shared" si="55"/>
        <v>#REF!</v>
      </c>
      <c r="AM605" s="26" t="e">
        <f t="shared" si="56"/>
        <v>#REF!</v>
      </c>
      <c r="AN605" s="26" t="e">
        <f t="shared" si="57"/>
        <v>#REF!</v>
      </c>
      <c r="AO605" s="26" t="e">
        <f t="shared" si="58"/>
        <v>#REF!</v>
      </c>
      <c r="AP605" s="26" t="e">
        <f t="shared" si="59"/>
        <v>#REF!</v>
      </c>
      <c r="AQ605" s="26" t="e">
        <f t="shared" si="60"/>
        <v>#REF!</v>
      </c>
    </row>
    <row r="606" spans="1:43" x14ac:dyDescent="0.2">
      <c r="A606" t="s">
        <v>712</v>
      </c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S606" s="26">
        <v>603</v>
      </c>
      <c r="T606" s="17"/>
      <c r="U606" s="14"/>
      <c r="V606" s="14"/>
      <c r="W606" s="14"/>
      <c r="X606" s="14">
        <v>1</v>
      </c>
      <c r="Y606" s="14"/>
      <c r="Z606" s="14"/>
      <c r="AA606" s="14"/>
      <c r="AB606" s="14"/>
      <c r="AC606" s="14"/>
      <c r="AD606" s="14"/>
      <c r="AE606" s="14">
        <v>1</v>
      </c>
      <c r="AF606" s="14"/>
      <c r="AG606" s="14"/>
      <c r="AH606" s="14"/>
      <c r="AI606" s="14"/>
      <c r="AJ606" s="14">
        <v>1</v>
      </c>
      <c r="AK606" s="14"/>
      <c r="AL606" s="17" t="e">
        <f t="shared" si="55"/>
        <v>#REF!</v>
      </c>
      <c r="AM606" s="26" t="e">
        <f t="shared" si="56"/>
        <v>#REF!</v>
      </c>
      <c r="AN606" s="26" t="e">
        <f t="shared" si="57"/>
        <v>#REF!</v>
      </c>
      <c r="AO606" s="26" t="e">
        <f t="shared" si="58"/>
        <v>#REF!</v>
      </c>
      <c r="AP606" s="26" t="e">
        <f t="shared" si="59"/>
        <v>#REF!</v>
      </c>
      <c r="AQ606" s="26" t="e">
        <f t="shared" si="60"/>
        <v>#REF!</v>
      </c>
    </row>
    <row r="607" spans="1:43" x14ac:dyDescent="0.2">
      <c r="A607" t="s">
        <v>713</v>
      </c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S607" s="26">
        <v>604</v>
      </c>
      <c r="T607" s="17"/>
      <c r="U607" s="14"/>
      <c r="V607" s="14"/>
      <c r="W607" s="14"/>
      <c r="X607" s="14">
        <v>1</v>
      </c>
      <c r="Y607" s="14"/>
      <c r="Z607" s="14"/>
      <c r="AA607" s="14"/>
      <c r="AB607" s="14"/>
      <c r="AC607" s="14"/>
      <c r="AD607" s="14"/>
      <c r="AE607" s="14">
        <v>1</v>
      </c>
      <c r="AF607" s="14"/>
      <c r="AG607" s="14"/>
      <c r="AH607" s="14"/>
      <c r="AI607" s="14"/>
      <c r="AJ607" s="14">
        <v>1</v>
      </c>
      <c r="AK607" s="14"/>
      <c r="AL607" s="17" t="e">
        <f t="shared" si="55"/>
        <v>#REF!</v>
      </c>
      <c r="AM607" s="26" t="e">
        <f t="shared" si="56"/>
        <v>#REF!</v>
      </c>
      <c r="AN607" s="26" t="e">
        <f t="shared" si="57"/>
        <v>#REF!</v>
      </c>
      <c r="AO607" s="26" t="e">
        <f t="shared" si="58"/>
        <v>#REF!</v>
      </c>
      <c r="AP607" s="26" t="e">
        <f t="shared" si="59"/>
        <v>#REF!</v>
      </c>
      <c r="AQ607" s="26" t="e">
        <f t="shared" si="60"/>
        <v>#REF!</v>
      </c>
    </row>
    <row r="608" spans="1:43" x14ac:dyDescent="0.2">
      <c r="A608" t="s">
        <v>714</v>
      </c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S608" s="26">
        <v>605</v>
      </c>
      <c r="T608" s="17"/>
      <c r="U608" s="14"/>
      <c r="V608" s="14"/>
      <c r="W608" s="14"/>
      <c r="X608" s="14">
        <v>1</v>
      </c>
      <c r="Y608" s="14"/>
      <c r="Z608" s="14"/>
      <c r="AA608" s="14"/>
      <c r="AB608" s="14"/>
      <c r="AC608" s="14"/>
      <c r="AD608" s="14"/>
      <c r="AE608" s="14">
        <v>1</v>
      </c>
      <c r="AF608" s="14"/>
      <c r="AG608" s="14"/>
      <c r="AH608" s="14"/>
      <c r="AI608" s="14"/>
      <c r="AJ608" s="14">
        <v>1</v>
      </c>
      <c r="AK608" s="14"/>
      <c r="AL608" s="17" t="e">
        <f t="shared" si="55"/>
        <v>#REF!</v>
      </c>
      <c r="AM608" s="26" t="e">
        <f t="shared" si="56"/>
        <v>#REF!</v>
      </c>
      <c r="AN608" s="26" t="e">
        <f t="shared" si="57"/>
        <v>#REF!</v>
      </c>
      <c r="AO608" s="26" t="e">
        <f t="shared" si="58"/>
        <v>#REF!</v>
      </c>
      <c r="AP608" s="26" t="e">
        <f t="shared" si="59"/>
        <v>#REF!</v>
      </c>
      <c r="AQ608" s="26" t="e">
        <f t="shared" si="60"/>
        <v>#REF!</v>
      </c>
    </row>
    <row r="609" spans="1:43" x14ac:dyDescent="0.2">
      <c r="A609" t="s">
        <v>715</v>
      </c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S609" s="26">
        <v>606</v>
      </c>
      <c r="T609" s="17"/>
      <c r="U609" s="14"/>
      <c r="V609" s="14"/>
      <c r="W609" s="14"/>
      <c r="X609" s="14"/>
      <c r="Y609" s="14">
        <v>1</v>
      </c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>
        <v>1</v>
      </c>
      <c r="AK609" s="14"/>
      <c r="AL609" s="17" t="e">
        <f t="shared" si="55"/>
        <v>#REF!</v>
      </c>
      <c r="AM609" s="26" t="e">
        <f t="shared" si="56"/>
        <v>#REF!</v>
      </c>
      <c r="AN609" s="26" t="e">
        <f t="shared" si="57"/>
        <v>#REF!</v>
      </c>
      <c r="AO609" s="26" t="e">
        <f t="shared" si="58"/>
        <v>#REF!</v>
      </c>
      <c r="AP609" s="26" t="e">
        <f t="shared" si="59"/>
        <v>#REF!</v>
      </c>
      <c r="AQ609" s="26" t="e">
        <f t="shared" si="60"/>
        <v>#REF!</v>
      </c>
    </row>
    <row r="610" spans="1:43" x14ac:dyDescent="0.2">
      <c r="A610" t="s">
        <v>716</v>
      </c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S610" s="26">
        <v>607</v>
      </c>
      <c r="T610" s="17"/>
      <c r="U610" s="14"/>
      <c r="V610" s="14"/>
      <c r="W610" s="14"/>
      <c r="X610" s="14"/>
      <c r="Y610" s="14">
        <v>1</v>
      </c>
      <c r="Z610" s="14"/>
      <c r="AA610" s="14"/>
      <c r="AB610" s="14"/>
      <c r="AC610" s="14"/>
      <c r="AD610" s="14">
        <v>1</v>
      </c>
      <c r="AE610" s="14"/>
      <c r="AF610" s="14"/>
      <c r="AG610" s="14"/>
      <c r="AH610" s="14"/>
      <c r="AI610" s="14"/>
      <c r="AJ610" s="14">
        <v>1</v>
      </c>
      <c r="AK610" s="14"/>
      <c r="AL610" s="17" t="e">
        <f t="shared" si="55"/>
        <v>#REF!</v>
      </c>
      <c r="AM610" s="26" t="e">
        <f t="shared" si="56"/>
        <v>#REF!</v>
      </c>
      <c r="AN610" s="26" t="e">
        <f t="shared" si="57"/>
        <v>#REF!</v>
      </c>
      <c r="AO610" s="26" t="e">
        <f t="shared" si="58"/>
        <v>#REF!</v>
      </c>
      <c r="AP610" s="26" t="e">
        <f t="shared" si="59"/>
        <v>#REF!</v>
      </c>
      <c r="AQ610" s="26" t="e">
        <f t="shared" si="60"/>
        <v>#REF!</v>
      </c>
    </row>
    <row r="611" spans="1:43" x14ac:dyDescent="0.2">
      <c r="A611" t="s">
        <v>717</v>
      </c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S611" s="26">
        <v>608</v>
      </c>
      <c r="T611" s="17"/>
      <c r="U611" s="14"/>
      <c r="V611" s="14"/>
      <c r="W611" s="14"/>
      <c r="X611" s="14"/>
      <c r="Y611" s="14">
        <v>1</v>
      </c>
      <c r="Z611" s="14"/>
      <c r="AA611" s="14"/>
      <c r="AB611" s="14"/>
      <c r="AC611" s="14"/>
      <c r="AD611" s="14">
        <v>1</v>
      </c>
      <c r="AE611" s="14"/>
      <c r="AF611" s="14"/>
      <c r="AG611" s="14"/>
      <c r="AH611" s="14"/>
      <c r="AI611" s="14"/>
      <c r="AJ611" s="14">
        <v>1</v>
      </c>
      <c r="AK611" s="14"/>
      <c r="AL611" s="17" t="e">
        <f t="shared" si="55"/>
        <v>#REF!</v>
      </c>
      <c r="AM611" s="26" t="e">
        <f t="shared" si="56"/>
        <v>#REF!</v>
      </c>
      <c r="AN611" s="26" t="e">
        <f t="shared" si="57"/>
        <v>#REF!</v>
      </c>
      <c r="AO611" s="26" t="e">
        <f t="shared" si="58"/>
        <v>#REF!</v>
      </c>
      <c r="AP611" s="26" t="e">
        <f t="shared" si="59"/>
        <v>#REF!</v>
      </c>
      <c r="AQ611" s="26" t="e">
        <f t="shared" si="60"/>
        <v>#REF!</v>
      </c>
    </row>
    <row r="612" spans="1:43" x14ac:dyDescent="0.2">
      <c r="A612" t="s">
        <v>718</v>
      </c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S612" s="26">
        <v>609</v>
      </c>
      <c r="T612" s="17"/>
      <c r="U612" s="14"/>
      <c r="V612" s="14"/>
      <c r="W612" s="14"/>
      <c r="X612" s="14"/>
      <c r="Y612" s="14">
        <v>1</v>
      </c>
      <c r="Z612" s="14"/>
      <c r="AA612" s="14"/>
      <c r="AB612" s="14"/>
      <c r="AC612" s="14"/>
      <c r="AD612" s="14">
        <v>1</v>
      </c>
      <c r="AE612" s="14"/>
      <c r="AF612" s="14"/>
      <c r="AG612" s="14"/>
      <c r="AH612" s="14"/>
      <c r="AI612" s="14"/>
      <c r="AJ612" s="14">
        <v>1</v>
      </c>
      <c r="AK612" s="14"/>
      <c r="AL612" s="17" t="e">
        <f t="shared" si="55"/>
        <v>#REF!</v>
      </c>
      <c r="AM612" s="26" t="e">
        <f t="shared" si="56"/>
        <v>#REF!</v>
      </c>
      <c r="AN612" s="26" t="e">
        <f t="shared" si="57"/>
        <v>#REF!</v>
      </c>
      <c r="AO612" s="26" t="e">
        <f t="shared" si="58"/>
        <v>#REF!</v>
      </c>
      <c r="AP612" s="26" t="e">
        <f t="shared" si="59"/>
        <v>#REF!</v>
      </c>
      <c r="AQ612" s="26" t="e">
        <f t="shared" si="60"/>
        <v>#REF!</v>
      </c>
    </row>
    <row r="613" spans="1:43" x14ac:dyDescent="0.2">
      <c r="A613" t="s">
        <v>719</v>
      </c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S613" s="26">
        <v>610</v>
      </c>
      <c r="T613" s="17"/>
      <c r="U613" s="14"/>
      <c r="V613" s="14"/>
      <c r="W613" s="14"/>
      <c r="X613" s="14"/>
      <c r="Y613" s="14">
        <v>1</v>
      </c>
      <c r="Z613" s="14"/>
      <c r="AA613" s="14"/>
      <c r="AB613" s="14"/>
      <c r="AC613" s="14"/>
      <c r="AD613" s="14">
        <v>1</v>
      </c>
      <c r="AE613" s="14"/>
      <c r="AF613" s="14"/>
      <c r="AG613" s="14"/>
      <c r="AH613" s="14"/>
      <c r="AI613" s="14"/>
      <c r="AJ613" s="14">
        <v>1</v>
      </c>
      <c r="AK613" s="14"/>
      <c r="AL613" s="17" t="e">
        <f t="shared" si="55"/>
        <v>#REF!</v>
      </c>
      <c r="AM613" s="26" t="e">
        <f t="shared" si="56"/>
        <v>#REF!</v>
      </c>
      <c r="AN613" s="26" t="e">
        <f t="shared" si="57"/>
        <v>#REF!</v>
      </c>
      <c r="AO613" s="26" t="e">
        <f t="shared" si="58"/>
        <v>#REF!</v>
      </c>
      <c r="AP613" s="26" t="e">
        <f t="shared" si="59"/>
        <v>#REF!</v>
      </c>
      <c r="AQ613" s="26" t="e">
        <f t="shared" si="60"/>
        <v>#REF!</v>
      </c>
    </row>
    <row r="614" spans="1:43" x14ac:dyDescent="0.2">
      <c r="A614" t="s">
        <v>720</v>
      </c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S614" s="26">
        <v>611</v>
      </c>
      <c r="T614" s="17"/>
      <c r="U614" s="14"/>
      <c r="V614" s="14"/>
      <c r="W614" s="14"/>
      <c r="X614" s="14"/>
      <c r="Y614" s="14">
        <v>1</v>
      </c>
      <c r="Z614" s="14"/>
      <c r="AA614" s="14"/>
      <c r="AB614" s="14"/>
      <c r="AC614" s="14"/>
      <c r="AD614" s="14">
        <v>1</v>
      </c>
      <c r="AE614" s="14"/>
      <c r="AF614" s="14"/>
      <c r="AG614" s="14"/>
      <c r="AH614" s="14"/>
      <c r="AI614" s="14"/>
      <c r="AJ614" s="14">
        <v>1</v>
      </c>
      <c r="AK614" s="14"/>
      <c r="AL614" s="17" t="e">
        <f t="shared" si="55"/>
        <v>#REF!</v>
      </c>
      <c r="AM614" s="26" t="e">
        <f t="shared" si="56"/>
        <v>#REF!</v>
      </c>
      <c r="AN614" s="26" t="e">
        <f t="shared" si="57"/>
        <v>#REF!</v>
      </c>
      <c r="AO614" s="26" t="e">
        <f t="shared" si="58"/>
        <v>#REF!</v>
      </c>
      <c r="AP614" s="26" t="e">
        <f t="shared" si="59"/>
        <v>#REF!</v>
      </c>
      <c r="AQ614" s="26" t="e">
        <f t="shared" si="60"/>
        <v>#REF!</v>
      </c>
    </row>
    <row r="615" spans="1:43" x14ac:dyDescent="0.2">
      <c r="A615" t="s">
        <v>721</v>
      </c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S615" s="26">
        <v>612</v>
      </c>
      <c r="T615" s="17"/>
      <c r="U615" s="14"/>
      <c r="V615" s="14"/>
      <c r="W615" s="14"/>
      <c r="X615" s="14"/>
      <c r="Y615" s="14">
        <v>1</v>
      </c>
      <c r="Z615" s="14"/>
      <c r="AA615" s="14"/>
      <c r="AB615" s="14"/>
      <c r="AC615" s="14"/>
      <c r="AD615" s="14"/>
      <c r="AE615" s="14"/>
      <c r="AF615" s="14">
        <v>1</v>
      </c>
      <c r="AG615" s="14"/>
      <c r="AH615" s="14"/>
      <c r="AI615" s="14"/>
      <c r="AJ615" s="14">
        <v>1</v>
      </c>
      <c r="AK615" s="14"/>
      <c r="AL615" s="17" t="e">
        <f t="shared" si="55"/>
        <v>#REF!</v>
      </c>
      <c r="AM615" s="26" t="e">
        <f t="shared" si="56"/>
        <v>#REF!</v>
      </c>
      <c r="AN615" s="26" t="e">
        <f t="shared" si="57"/>
        <v>#REF!</v>
      </c>
      <c r="AO615" s="26" t="e">
        <f t="shared" si="58"/>
        <v>#REF!</v>
      </c>
      <c r="AP615" s="26" t="e">
        <f t="shared" si="59"/>
        <v>#REF!</v>
      </c>
      <c r="AQ615" s="26" t="e">
        <f t="shared" si="60"/>
        <v>#REF!</v>
      </c>
    </row>
    <row r="616" spans="1:43" x14ac:dyDescent="0.2">
      <c r="A616" t="s">
        <v>722</v>
      </c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S616" s="26">
        <v>613</v>
      </c>
      <c r="T616" s="17"/>
      <c r="U616" s="14"/>
      <c r="V616" s="14"/>
      <c r="W616" s="14"/>
      <c r="X616" s="14"/>
      <c r="Y616" s="14">
        <v>1</v>
      </c>
      <c r="Z616" s="14"/>
      <c r="AA616" s="14"/>
      <c r="AB616" s="14"/>
      <c r="AC616" s="14"/>
      <c r="AD616" s="14"/>
      <c r="AE616" s="14"/>
      <c r="AF616" s="14">
        <v>1</v>
      </c>
      <c r="AG616" s="14"/>
      <c r="AH616" s="14"/>
      <c r="AI616" s="14"/>
      <c r="AJ616" s="14">
        <v>1</v>
      </c>
      <c r="AK616" s="14"/>
      <c r="AL616" s="17" t="e">
        <f t="shared" si="55"/>
        <v>#REF!</v>
      </c>
      <c r="AM616" s="26" t="e">
        <f t="shared" si="56"/>
        <v>#REF!</v>
      </c>
      <c r="AN616" s="26" t="e">
        <f t="shared" si="57"/>
        <v>#REF!</v>
      </c>
      <c r="AO616" s="26" t="e">
        <f t="shared" si="58"/>
        <v>#REF!</v>
      </c>
      <c r="AP616" s="26" t="e">
        <f t="shared" si="59"/>
        <v>#REF!</v>
      </c>
      <c r="AQ616" s="26" t="e">
        <f t="shared" si="60"/>
        <v>#REF!</v>
      </c>
    </row>
    <row r="617" spans="1:43" x14ac:dyDescent="0.2">
      <c r="A617" t="s">
        <v>723</v>
      </c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S617" s="26">
        <v>614</v>
      </c>
      <c r="T617" s="17"/>
      <c r="U617" s="14"/>
      <c r="V617" s="14"/>
      <c r="W617" s="14"/>
      <c r="X617" s="14"/>
      <c r="Y617" s="14">
        <v>1</v>
      </c>
      <c r="Z617" s="14"/>
      <c r="AA617" s="14"/>
      <c r="AB617" s="14"/>
      <c r="AC617" s="14"/>
      <c r="AD617" s="14"/>
      <c r="AE617" s="14">
        <v>1</v>
      </c>
      <c r="AF617" s="14"/>
      <c r="AG617" s="14"/>
      <c r="AH617" s="14"/>
      <c r="AI617" s="14"/>
      <c r="AJ617" s="14">
        <v>1</v>
      </c>
      <c r="AK617" s="14"/>
      <c r="AL617" s="17" t="e">
        <f t="shared" si="55"/>
        <v>#REF!</v>
      </c>
      <c r="AM617" s="26" t="e">
        <f t="shared" si="56"/>
        <v>#REF!</v>
      </c>
      <c r="AN617" s="26" t="e">
        <f t="shared" si="57"/>
        <v>#REF!</v>
      </c>
      <c r="AO617" s="26" t="e">
        <f t="shared" si="58"/>
        <v>#REF!</v>
      </c>
      <c r="AP617" s="26" t="e">
        <f t="shared" si="59"/>
        <v>#REF!</v>
      </c>
      <c r="AQ617" s="26" t="e">
        <f t="shared" si="60"/>
        <v>#REF!</v>
      </c>
    </row>
    <row r="618" spans="1:43" x14ac:dyDescent="0.2">
      <c r="A618" t="s">
        <v>724</v>
      </c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S618" s="26">
        <v>615</v>
      </c>
      <c r="T618" s="17"/>
      <c r="U618" s="14"/>
      <c r="V618" s="14"/>
      <c r="W618" s="14"/>
      <c r="X618" s="14"/>
      <c r="Y618" s="14">
        <v>1</v>
      </c>
      <c r="Z618" s="14"/>
      <c r="AA618" s="14"/>
      <c r="AB618" s="14"/>
      <c r="AC618" s="14"/>
      <c r="AD618" s="14"/>
      <c r="AE618" s="14">
        <v>1</v>
      </c>
      <c r="AF618" s="14"/>
      <c r="AG618" s="14"/>
      <c r="AH618" s="14"/>
      <c r="AI618" s="14"/>
      <c r="AJ618" s="14">
        <v>1</v>
      </c>
      <c r="AK618" s="14"/>
      <c r="AL618" s="17" t="e">
        <f t="shared" si="55"/>
        <v>#REF!</v>
      </c>
      <c r="AM618" s="26" t="e">
        <f t="shared" si="56"/>
        <v>#REF!</v>
      </c>
      <c r="AN618" s="26" t="e">
        <f t="shared" si="57"/>
        <v>#REF!</v>
      </c>
      <c r="AO618" s="26" t="e">
        <f t="shared" si="58"/>
        <v>#REF!</v>
      </c>
      <c r="AP618" s="26" t="e">
        <f t="shared" si="59"/>
        <v>#REF!</v>
      </c>
      <c r="AQ618" s="26" t="e">
        <f t="shared" si="60"/>
        <v>#REF!</v>
      </c>
    </row>
    <row r="619" spans="1:43" x14ac:dyDescent="0.2">
      <c r="A619" t="s">
        <v>725</v>
      </c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S619" s="26">
        <v>616</v>
      </c>
      <c r="T619" s="17"/>
      <c r="U619" s="14"/>
      <c r="V619" s="14"/>
      <c r="W619" s="14"/>
      <c r="X619" s="14"/>
      <c r="Y619" s="14">
        <v>1</v>
      </c>
      <c r="Z619" s="14"/>
      <c r="AA619" s="14"/>
      <c r="AB619" s="14"/>
      <c r="AC619" s="14"/>
      <c r="AD619" s="14"/>
      <c r="AE619" s="14">
        <v>1</v>
      </c>
      <c r="AF619" s="14"/>
      <c r="AG619" s="14"/>
      <c r="AH619" s="14"/>
      <c r="AI619" s="14"/>
      <c r="AJ619" s="14">
        <v>1</v>
      </c>
      <c r="AK619" s="14"/>
      <c r="AL619" s="17" t="e">
        <f t="shared" si="55"/>
        <v>#REF!</v>
      </c>
      <c r="AM619" s="26" t="e">
        <f t="shared" si="56"/>
        <v>#REF!</v>
      </c>
      <c r="AN619" s="26" t="e">
        <f t="shared" si="57"/>
        <v>#REF!</v>
      </c>
      <c r="AO619" s="26" t="e">
        <f t="shared" si="58"/>
        <v>#REF!</v>
      </c>
      <c r="AP619" s="26" t="e">
        <f t="shared" si="59"/>
        <v>#REF!</v>
      </c>
      <c r="AQ619" s="26" t="e">
        <f t="shared" si="60"/>
        <v>#REF!</v>
      </c>
    </row>
    <row r="620" spans="1:43" x14ac:dyDescent="0.2">
      <c r="A620" t="s">
        <v>726</v>
      </c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S620" s="26">
        <v>617</v>
      </c>
      <c r="T620" s="17"/>
      <c r="U620" s="14"/>
      <c r="V620" s="14"/>
      <c r="W620" s="14"/>
      <c r="X620" s="14"/>
      <c r="Y620" s="14">
        <v>1</v>
      </c>
      <c r="Z620" s="14"/>
      <c r="AA620" s="14"/>
      <c r="AB620" s="14"/>
      <c r="AC620" s="14"/>
      <c r="AD620" s="14"/>
      <c r="AE620" s="14">
        <v>1</v>
      </c>
      <c r="AF620" s="14"/>
      <c r="AG620" s="14"/>
      <c r="AH620" s="14"/>
      <c r="AI620" s="14"/>
      <c r="AJ620" s="14">
        <v>1</v>
      </c>
      <c r="AK620" s="14"/>
      <c r="AL620" s="17" t="e">
        <f t="shared" si="55"/>
        <v>#REF!</v>
      </c>
      <c r="AM620" s="26" t="e">
        <f t="shared" si="56"/>
        <v>#REF!</v>
      </c>
      <c r="AN620" s="26" t="e">
        <f t="shared" si="57"/>
        <v>#REF!</v>
      </c>
      <c r="AO620" s="26" t="e">
        <f t="shared" si="58"/>
        <v>#REF!</v>
      </c>
      <c r="AP620" s="26" t="e">
        <f t="shared" si="59"/>
        <v>#REF!</v>
      </c>
      <c r="AQ620" s="26" t="e">
        <f t="shared" si="60"/>
        <v>#REF!</v>
      </c>
    </row>
    <row r="621" spans="1:43" x14ac:dyDescent="0.2">
      <c r="A621" t="s">
        <v>727</v>
      </c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S621" s="26">
        <v>618</v>
      </c>
      <c r="T621" s="17"/>
      <c r="U621" s="14"/>
      <c r="V621" s="14"/>
      <c r="W621" s="14"/>
      <c r="X621" s="14"/>
      <c r="Y621" s="14">
        <v>1</v>
      </c>
      <c r="Z621" s="14"/>
      <c r="AA621" s="14"/>
      <c r="AB621" s="14"/>
      <c r="AC621" s="14"/>
      <c r="AD621" s="14"/>
      <c r="AE621" s="14">
        <v>1</v>
      </c>
      <c r="AF621" s="14"/>
      <c r="AG621" s="14"/>
      <c r="AH621" s="14"/>
      <c r="AI621" s="14"/>
      <c r="AJ621" s="14">
        <v>1</v>
      </c>
      <c r="AK621" s="14"/>
      <c r="AL621" s="17" t="e">
        <f t="shared" si="55"/>
        <v>#REF!</v>
      </c>
      <c r="AM621" s="26" t="e">
        <f t="shared" si="56"/>
        <v>#REF!</v>
      </c>
      <c r="AN621" s="26" t="e">
        <f t="shared" si="57"/>
        <v>#REF!</v>
      </c>
      <c r="AO621" s="26" t="e">
        <f t="shared" si="58"/>
        <v>#REF!</v>
      </c>
      <c r="AP621" s="26" t="e">
        <f t="shared" si="59"/>
        <v>#REF!</v>
      </c>
      <c r="AQ621" s="26" t="e">
        <f t="shared" si="60"/>
        <v>#REF!</v>
      </c>
    </row>
    <row r="622" spans="1:43" x14ac:dyDescent="0.2">
      <c r="A622" t="s">
        <v>728</v>
      </c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S622" s="26">
        <v>619</v>
      </c>
      <c r="T622" s="17"/>
      <c r="U622" s="14"/>
      <c r="V622" s="14"/>
      <c r="W622" s="14"/>
      <c r="X622" s="14"/>
      <c r="Y622" s="14">
        <v>1</v>
      </c>
      <c r="Z622" s="14"/>
      <c r="AA622" s="14"/>
      <c r="AB622" s="14"/>
      <c r="AC622" s="14"/>
      <c r="AD622" s="14"/>
      <c r="AE622" s="14">
        <v>1</v>
      </c>
      <c r="AF622" s="14"/>
      <c r="AG622" s="14"/>
      <c r="AH622" s="14"/>
      <c r="AI622" s="14"/>
      <c r="AJ622" s="14">
        <v>1</v>
      </c>
      <c r="AK622" s="14"/>
      <c r="AL622" s="17" t="e">
        <f t="shared" si="55"/>
        <v>#REF!</v>
      </c>
      <c r="AM622" s="26" t="e">
        <f t="shared" si="56"/>
        <v>#REF!</v>
      </c>
      <c r="AN622" s="26" t="e">
        <f t="shared" si="57"/>
        <v>#REF!</v>
      </c>
      <c r="AO622" s="26" t="e">
        <f t="shared" si="58"/>
        <v>#REF!</v>
      </c>
      <c r="AP622" s="26" t="e">
        <f t="shared" si="59"/>
        <v>#REF!</v>
      </c>
      <c r="AQ622" s="26" t="e">
        <f t="shared" si="60"/>
        <v>#REF!</v>
      </c>
    </row>
    <row r="623" spans="1:43" x14ac:dyDescent="0.2">
      <c r="A623" t="s">
        <v>729</v>
      </c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S623" s="26">
        <v>620</v>
      </c>
      <c r="T623" s="17"/>
      <c r="U623" s="14"/>
      <c r="V623" s="14">
        <v>1</v>
      </c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>
        <v>1</v>
      </c>
      <c r="AK623" s="14"/>
      <c r="AL623" s="17" t="e">
        <f t="shared" si="55"/>
        <v>#REF!</v>
      </c>
      <c r="AM623" s="26" t="e">
        <f t="shared" si="56"/>
        <v>#REF!</v>
      </c>
      <c r="AN623" s="26" t="e">
        <f t="shared" si="57"/>
        <v>#REF!</v>
      </c>
      <c r="AO623" s="26" t="e">
        <f t="shared" si="58"/>
        <v>#REF!</v>
      </c>
      <c r="AP623" s="26" t="e">
        <f t="shared" si="59"/>
        <v>#REF!</v>
      </c>
      <c r="AQ623" s="26" t="e">
        <f t="shared" si="60"/>
        <v>#REF!</v>
      </c>
    </row>
    <row r="624" spans="1:43" x14ac:dyDescent="0.2">
      <c r="A624" t="s">
        <v>730</v>
      </c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S624" s="26">
        <v>621</v>
      </c>
      <c r="T624" s="17"/>
      <c r="U624" s="14"/>
      <c r="V624" s="14">
        <v>1</v>
      </c>
      <c r="W624" s="14"/>
      <c r="X624" s="14"/>
      <c r="Y624" s="14"/>
      <c r="Z624" s="14"/>
      <c r="AA624" s="14"/>
      <c r="AB624" s="14"/>
      <c r="AC624" s="14"/>
      <c r="AD624" s="14">
        <v>1</v>
      </c>
      <c r="AE624" s="14"/>
      <c r="AF624" s="14"/>
      <c r="AG624" s="14"/>
      <c r="AH624" s="14"/>
      <c r="AI624" s="14"/>
      <c r="AJ624" s="14">
        <v>1</v>
      </c>
      <c r="AK624" s="14"/>
      <c r="AL624" s="17" t="e">
        <f t="shared" si="55"/>
        <v>#REF!</v>
      </c>
      <c r="AM624" s="26" t="e">
        <f t="shared" si="56"/>
        <v>#REF!</v>
      </c>
      <c r="AN624" s="26" t="e">
        <f t="shared" si="57"/>
        <v>#REF!</v>
      </c>
      <c r="AO624" s="26" t="e">
        <f t="shared" si="58"/>
        <v>#REF!</v>
      </c>
      <c r="AP624" s="26" t="e">
        <f t="shared" si="59"/>
        <v>#REF!</v>
      </c>
      <c r="AQ624" s="26" t="e">
        <f t="shared" si="60"/>
        <v>#REF!</v>
      </c>
    </row>
    <row r="625" spans="1:43" x14ac:dyDescent="0.2">
      <c r="A625" t="s">
        <v>731</v>
      </c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S625" s="26">
        <v>622</v>
      </c>
      <c r="T625" s="17"/>
      <c r="U625" s="14"/>
      <c r="V625" s="14">
        <v>1</v>
      </c>
      <c r="W625" s="14"/>
      <c r="X625" s="14"/>
      <c r="Y625" s="14"/>
      <c r="Z625" s="14"/>
      <c r="AA625" s="14"/>
      <c r="AB625" s="14"/>
      <c r="AC625" s="14"/>
      <c r="AD625" s="14">
        <v>1</v>
      </c>
      <c r="AE625" s="14"/>
      <c r="AF625" s="14"/>
      <c r="AG625" s="14"/>
      <c r="AH625" s="14"/>
      <c r="AI625" s="14"/>
      <c r="AJ625" s="14">
        <v>1</v>
      </c>
      <c r="AK625" s="14"/>
      <c r="AL625" s="17" t="e">
        <f t="shared" si="55"/>
        <v>#REF!</v>
      </c>
      <c r="AM625" s="26" t="e">
        <f t="shared" si="56"/>
        <v>#REF!</v>
      </c>
      <c r="AN625" s="26" t="e">
        <f t="shared" si="57"/>
        <v>#REF!</v>
      </c>
      <c r="AO625" s="26" t="e">
        <f t="shared" si="58"/>
        <v>#REF!</v>
      </c>
      <c r="AP625" s="26" t="e">
        <f t="shared" si="59"/>
        <v>#REF!</v>
      </c>
      <c r="AQ625" s="26" t="e">
        <f t="shared" si="60"/>
        <v>#REF!</v>
      </c>
    </row>
    <row r="626" spans="1:43" x14ac:dyDescent="0.2">
      <c r="A626" t="s">
        <v>732</v>
      </c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S626" s="26">
        <v>623</v>
      </c>
      <c r="T626" s="17"/>
      <c r="U626" s="14"/>
      <c r="V626" s="14">
        <v>1</v>
      </c>
      <c r="W626" s="14"/>
      <c r="X626" s="14"/>
      <c r="Y626" s="14"/>
      <c r="Z626" s="14"/>
      <c r="AA626" s="14"/>
      <c r="AB626" s="14"/>
      <c r="AC626" s="14"/>
      <c r="AD626" s="14">
        <v>1</v>
      </c>
      <c r="AE626" s="14"/>
      <c r="AF626" s="14"/>
      <c r="AG626" s="14"/>
      <c r="AH626" s="14"/>
      <c r="AI626" s="14"/>
      <c r="AJ626" s="14">
        <v>1</v>
      </c>
      <c r="AK626" s="14"/>
      <c r="AL626" s="17" t="e">
        <f t="shared" si="55"/>
        <v>#REF!</v>
      </c>
      <c r="AM626" s="26" t="e">
        <f t="shared" si="56"/>
        <v>#REF!</v>
      </c>
      <c r="AN626" s="26" t="e">
        <f t="shared" si="57"/>
        <v>#REF!</v>
      </c>
      <c r="AO626" s="26" t="e">
        <f t="shared" si="58"/>
        <v>#REF!</v>
      </c>
      <c r="AP626" s="26" t="e">
        <f t="shared" si="59"/>
        <v>#REF!</v>
      </c>
      <c r="AQ626" s="26" t="e">
        <f t="shared" si="60"/>
        <v>#REF!</v>
      </c>
    </row>
    <row r="627" spans="1:43" x14ac:dyDescent="0.2">
      <c r="A627" t="s">
        <v>733</v>
      </c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S627" s="26">
        <v>624</v>
      </c>
      <c r="T627" s="17"/>
      <c r="U627" s="14"/>
      <c r="V627" s="14">
        <v>1</v>
      </c>
      <c r="W627" s="14"/>
      <c r="X627" s="14"/>
      <c r="Y627" s="14"/>
      <c r="Z627" s="14"/>
      <c r="AA627" s="14"/>
      <c r="AB627" s="14"/>
      <c r="AC627" s="14"/>
      <c r="AD627" s="14">
        <v>1</v>
      </c>
      <c r="AE627" s="14"/>
      <c r="AF627" s="14"/>
      <c r="AG627" s="14"/>
      <c r="AH627" s="14"/>
      <c r="AI627" s="14"/>
      <c r="AJ627" s="14">
        <v>1</v>
      </c>
      <c r="AK627" s="14"/>
      <c r="AL627" s="17" t="e">
        <f t="shared" si="55"/>
        <v>#REF!</v>
      </c>
      <c r="AM627" s="26" t="e">
        <f t="shared" si="56"/>
        <v>#REF!</v>
      </c>
      <c r="AN627" s="26" t="e">
        <f t="shared" si="57"/>
        <v>#REF!</v>
      </c>
      <c r="AO627" s="26" t="e">
        <f t="shared" si="58"/>
        <v>#REF!</v>
      </c>
      <c r="AP627" s="26" t="e">
        <f t="shared" si="59"/>
        <v>#REF!</v>
      </c>
      <c r="AQ627" s="26" t="e">
        <f t="shared" si="60"/>
        <v>#REF!</v>
      </c>
    </row>
    <row r="628" spans="1:43" x14ac:dyDescent="0.2">
      <c r="A628" t="s">
        <v>734</v>
      </c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S628" s="26">
        <v>625</v>
      </c>
      <c r="T628" s="17"/>
      <c r="U628" s="14"/>
      <c r="V628" s="14">
        <v>1</v>
      </c>
      <c r="W628" s="14"/>
      <c r="X628" s="14"/>
      <c r="Y628" s="14"/>
      <c r="Z628" s="14"/>
      <c r="AA628" s="14"/>
      <c r="AB628" s="14"/>
      <c r="AC628" s="14"/>
      <c r="AD628" s="14">
        <v>1</v>
      </c>
      <c r="AE628" s="14"/>
      <c r="AF628" s="14"/>
      <c r="AG628" s="14"/>
      <c r="AH628" s="14"/>
      <c r="AI628" s="14"/>
      <c r="AJ628" s="14">
        <v>1</v>
      </c>
      <c r="AK628" s="14"/>
      <c r="AL628" s="17" t="e">
        <f t="shared" si="55"/>
        <v>#REF!</v>
      </c>
      <c r="AM628" s="26" t="e">
        <f t="shared" si="56"/>
        <v>#REF!</v>
      </c>
      <c r="AN628" s="26" t="e">
        <f t="shared" si="57"/>
        <v>#REF!</v>
      </c>
      <c r="AO628" s="26" t="e">
        <f t="shared" si="58"/>
        <v>#REF!</v>
      </c>
      <c r="AP628" s="26" t="e">
        <f t="shared" si="59"/>
        <v>#REF!</v>
      </c>
      <c r="AQ628" s="26" t="e">
        <f t="shared" si="60"/>
        <v>#REF!</v>
      </c>
    </row>
    <row r="629" spans="1:43" x14ac:dyDescent="0.2">
      <c r="A629" t="s">
        <v>735</v>
      </c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S629" s="26">
        <v>626</v>
      </c>
      <c r="T629" s="17"/>
      <c r="U629" s="14"/>
      <c r="V629" s="14">
        <v>1</v>
      </c>
      <c r="W629" s="14"/>
      <c r="X629" s="14"/>
      <c r="Y629" s="14"/>
      <c r="Z629" s="14"/>
      <c r="AA629" s="14"/>
      <c r="AB629" s="14"/>
      <c r="AC629" s="14"/>
      <c r="AD629" s="14"/>
      <c r="AE629" s="14"/>
      <c r="AF629" s="14">
        <v>1</v>
      </c>
      <c r="AG629" s="14"/>
      <c r="AH629" s="14"/>
      <c r="AI629" s="14"/>
      <c r="AJ629" s="14">
        <v>1</v>
      </c>
      <c r="AK629" s="14"/>
      <c r="AL629" s="17" t="e">
        <f t="shared" si="55"/>
        <v>#REF!</v>
      </c>
      <c r="AM629" s="26" t="e">
        <f t="shared" si="56"/>
        <v>#REF!</v>
      </c>
      <c r="AN629" s="26" t="e">
        <f t="shared" si="57"/>
        <v>#REF!</v>
      </c>
      <c r="AO629" s="26" t="e">
        <f t="shared" si="58"/>
        <v>#REF!</v>
      </c>
      <c r="AP629" s="26" t="e">
        <f t="shared" si="59"/>
        <v>#REF!</v>
      </c>
      <c r="AQ629" s="26" t="e">
        <f t="shared" si="60"/>
        <v>#REF!</v>
      </c>
    </row>
    <row r="630" spans="1:43" x14ac:dyDescent="0.2">
      <c r="A630" t="s">
        <v>736</v>
      </c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S630" s="26">
        <v>627</v>
      </c>
      <c r="T630" s="17"/>
      <c r="U630" s="14"/>
      <c r="V630" s="14">
        <v>1</v>
      </c>
      <c r="W630" s="14"/>
      <c r="X630" s="14"/>
      <c r="Y630" s="14"/>
      <c r="Z630" s="14"/>
      <c r="AA630" s="14"/>
      <c r="AB630" s="14"/>
      <c r="AC630" s="14"/>
      <c r="AD630" s="14"/>
      <c r="AE630" s="14"/>
      <c r="AF630" s="14">
        <v>1</v>
      </c>
      <c r="AG630" s="14"/>
      <c r="AH630" s="14"/>
      <c r="AI630" s="14"/>
      <c r="AJ630" s="14">
        <v>1</v>
      </c>
      <c r="AK630" s="14"/>
      <c r="AL630" s="17" t="e">
        <f t="shared" si="55"/>
        <v>#REF!</v>
      </c>
      <c r="AM630" s="26" t="e">
        <f t="shared" si="56"/>
        <v>#REF!</v>
      </c>
      <c r="AN630" s="26" t="e">
        <f t="shared" si="57"/>
        <v>#REF!</v>
      </c>
      <c r="AO630" s="26" t="e">
        <f t="shared" si="58"/>
        <v>#REF!</v>
      </c>
      <c r="AP630" s="26" t="e">
        <f t="shared" si="59"/>
        <v>#REF!</v>
      </c>
      <c r="AQ630" s="26" t="e">
        <f t="shared" si="60"/>
        <v>#REF!</v>
      </c>
    </row>
    <row r="631" spans="1:43" x14ac:dyDescent="0.2">
      <c r="A631" t="s">
        <v>737</v>
      </c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S631" s="26">
        <v>628</v>
      </c>
      <c r="T631" s="17"/>
      <c r="U631" s="14"/>
      <c r="V631" s="14">
        <v>1</v>
      </c>
      <c r="W631" s="14"/>
      <c r="X631" s="14"/>
      <c r="Y631" s="14"/>
      <c r="Z631" s="14"/>
      <c r="AA631" s="14"/>
      <c r="AB631" s="14"/>
      <c r="AC631" s="14"/>
      <c r="AD631" s="14"/>
      <c r="AE631" s="14">
        <v>1</v>
      </c>
      <c r="AF631" s="14"/>
      <c r="AG631" s="14"/>
      <c r="AH631" s="14"/>
      <c r="AI631" s="14"/>
      <c r="AJ631" s="14">
        <v>1</v>
      </c>
      <c r="AK631" s="14"/>
      <c r="AL631" s="17" t="e">
        <f t="shared" si="55"/>
        <v>#REF!</v>
      </c>
      <c r="AM631" s="26" t="e">
        <f t="shared" si="56"/>
        <v>#REF!</v>
      </c>
      <c r="AN631" s="26" t="e">
        <f t="shared" si="57"/>
        <v>#REF!</v>
      </c>
      <c r="AO631" s="26" t="e">
        <f t="shared" si="58"/>
        <v>#REF!</v>
      </c>
      <c r="AP631" s="26" t="e">
        <f t="shared" si="59"/>
        <v>#REF!</v>
      </c>
      <c r="AQ631" s="26" t="e">
        <f t="shared" si="60"/>
        <v>#REF!</v>
      </c>
    </row>
    <row r="632" spans="1:43" x14ac:dyDescent="0.2">
      <c r="A632" t="s">
        <v>738</v>
      </c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S632" s="26">
        <v>629</v>
      </c>
      <c r="T632" s="17"/>
      <c r="U632" s="14"/>
      <c r="V632" s="14">
        <v>1</v>
      </c>
      <c r="W632" s="14"/>
      <c r="X632" s="14"/>
      <c r="Y632" s="14"/>
      <c r="Z632" s="14"/>
      <c r="AA632" s="14"/>
      <c r="AB632" s="14"/>
      <c r="AC632" s="14"/>
      <c r="AD632" s="14"/>
      <c r="AE632" s="14">
        <v>1</v>
      </c>
      <c r="AF632" s="14"/>
      <c r="AG632" s="14"/>
      <c r="AH632" s="14"/>
      <c r="AI632" s="14"/>
      <c r="AJ632" s="14">
        <v>1</v>
      </c>
      <c r="AK632" s="14"/>
      <c r="AL632" s="17" t="e">
        <f t="shared" si="55"/>
        <v>#REF!</v>
      </c>
      <c r="AM632" s="26" t="e">
        <f t="shared" si="56"/>
        <v>#REF!</v>
      </c>
      <c r="AN632" s="26" t="e">
        <f t="shared" si="57"/>
        <v>#REF!</v>
      </c>
      <c r="AO632" s="26" t="e">
        <f t="shared" si="58"/>
        <v>#REF!</v>
      </c>
      <c r="AP632" s="26" t="e">
        <f t="shared" si="59"/>
        <v>#REF!</v>
      </c>
      <c r="AQ632" s="26" t="e">
        <f t="shared" si="60"/>
        <v>#REF!</v>
      </c>
    </row>
    <row r="633" spans="1:43" x14ac:dyDescent="0.2">
      <c r="A633" t="s">
        <v>739</v>
      </c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S633" s="26">
        <v>630</v>
      </c>
      <c r="T633" s="17"/>
      <c r="U633" s="14"/>
      <c r="V633" s="14">
        <v>1</v>
      </c>
      <c r="W633" s="14"/>
      <c r="X633" s="14"/>
      <c r="Y633" s="14"/>
      <c r="Z633" s="14"/>
      <c r="AA633" s="14"/>
      <c r="AB633" s="14"/>
      <c r="AC633" s="14"/>
      <c r="AD633" s="14"/>
      <c r="AE633" s="14">
        <v>1</v>
      </c>
      <c r="AF633" s="14"/>
      <c r="AG633" s="14"/>
      <c r="AH633" s="14"/>
      <c r="AI633" s="14"/>
      <c r="AJ633" s="14">
        <v>1</v>
      </c>
      <c r="AK633" s="14"/>
      <c r="AL633" s="17" t="e">
        <f t="shared" si="55"/>
        <v>#REF!</v>
      </c>
      <c r="AM633" s="26" t="e">
        <f t="shared" si="56"/>
        <v>#REF!</v>
      </c>
      <c r="AN633" s="26" t="e">
        <f t="shared" si="57"/>
        <v>#REF!</v>
      </c>
      <c r="AO633" s="26" t="e">
        <f t="shared" si="58"/>
        <v>#REF!</v>
      </c>
      <c r="AP633" s="26" t="e">
        <f t="shared" si="59"/>
        <v>#REF!</v>
      </c>
      <c r="AQ633" s="26" t="e">
        <f t="shared" si="60"/>
        <v>#REF!</v>
      </c>
    </row>
    <row r="634" spans="1:43" x14ac:dyDescent="0.2">
      <c r="A634" t="s">
        <v>740</v>
      </c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S634" s="26">
        <v>631</v>
      </c>
      <c r="T634" s="17"/>
      <c r="U634" s="14"/>
      <c r="V634" s="14">
        <v>1</v>
      </c>
      <c r="W634" s="14"/>
      <c r="X634" s="14"/>
      <c r="Y634" s="14"/>
      <c r="Z634" s="14"/>
      <c r="AA634" s="14"/>
      <c r="AB634" s="14"/>
      <c r="AC634" s="14"/>
      <c r="AD634" s="14"/>
      <c r="AE634" s="14">
        <v>1</v>
      </c>
      <c r="AF634" s="14"/>
      <c r="AG634" s="14"/>
      <c r="AH634" s="14"/>
      <c r="AI634" s="14"/>
      <c r="AJ634" s="14">
        <v>1</v>
      </c>
      <c r="AK634" s="14"/>
      <c r="AL634" s="17" t="e">
        <f t="shared" si="55"/>
        <v>#REF!</v>
      </c>
      <c r="AM634" s="26" t="e">
        <f t="shared" si="56"/>
        <v>#REF!</v>
      </c>
      <c r="AN634" s="26" t="e">
        <f t="shared" si="57"/>
        <v>#REF!</v>
      </c>
      <c r="AO634" s="26" t="e">
        <f t="shared" si="58"/>
        <v>#REF!</v>
      </c>
      <c r="AP634" s="26" t="e">
        <f t="shared" si="59"/>
        <v>#REF!</v>
      </c>
      <c r="AQ634" s="26" t="e">
        <f t="shared" si="60"/>
        <v>#REF!</v>
      </c>
    </row>
    <row r="635" spans="1:43" x14ac:dyDescent="0.2">
      <c r="A635" t="s">
        <v>741</v>
      </c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S635" s="26">
        <v>632</v>
      </c>
      <c r="T635" s="17"/>
      <c r="U635" s="14"/>
      <c r="V635" s="14">
        <v>1</v>
      </c>
      <c r="W635" s="14"/>
      <c r="X635" s="14"/>
      <c r="Y635" s="14"/>
      <c r="Z635" s="14"/>
      <c r="AA635" s="14"/>
      <c r="AB635" s="14"/>
      <c r="AC635" s="14"/>
      <c r="AD635" s="14"/>
      <c r="AE635" s="14">
        <v>1</v>
      </c>
      <c r="AF635" s="14"/>
      <c r="AG635" s="14"/>
      <c r="AH635" s="14"/>
      <c r="AI635" s="14"/>
      <c r="AJ635" s="14">
        <v>1</v>
      </c>
      <c r="AK635" s="14"/>
      <c r="AL635" s="17" t="e">
        <f t="shared" si="55"/>
        <v>#REF!</v>
      </c>
      <c r="AM635" s="26" t="e">
        <f t="shared" si="56"/>
        <v>#REF!</v>
      </c>
      <c r="AN635" s="26" t="e">
        <f t="shared" si="57"/>
        <v>#REF!</v>
      </c>
      <c r="AO635" s="26" t="e">
        <f t="shared" si="58"/>
        <v>#REF!</v>
      </c>
      <c r="AP635" s="26" t="e">
        <f t="shared" si="59"/>
        <v>#REF!</v>
      </c>
      <c r="AQ635" s="26" t="e">
        <f t="shared" si="60"/>
        <v>#REF!</v>
      </c>
    </row>
    <row r="636" spans="1:43" x14ac:dyDescent="0.2">
      <c r="A636" t="s">
        <v>742</v>
      </c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S636" s="26">
        <v>633</v>
      </c>
      <c r="T636" s="17"/>
      <c r="U636" s="14"/>
      <c r="V636" s="14">
        <v>1</v>
      </c>
      <c r="W636" s="14"/>
      <c r="X636" s="14"/>
      <c r="Y636" s="14"/>
      <c r="Z636" s="14"/>
      <c r="AA636" s="14"/>
      <c r="AB636" s="14"/>
      <c r="AC636" s="14"/>
      <c r="AD636" s="14"/>
      <c r="AE636" s="14">
        <v>1</v>
      </c>
      <c r="AF636" s="14"/>
      <c r="AG636" s="14"/>
      <c r="AH636" s="14"/>
      <c r="AI636" s="14"/>
      <c r="AJ636" s="14">
        <v>1</v>
      </c>
      <c r="AK636" s="14"/>
      <c r="AL636" s="17" t="e">
        <f t="shared" si="55"/>
        <v>#REF!</v>
      </c>
      <c r="AM636" s="26" t="e">
        <f t="shared" si="56"/>
        <v>#REF!</v>
      </c>
      <c r="AN636" s="26" t="e">
        <f t="shared" si="57"/>
        <v>#REF!</v>
      </c>
      <c r="AO636" s="26" t="e">
        <f t="shared" si="58"/>
        <v>#REF!</v>
      </c>
      <c r="AP636" s="26" t="e">
        <f t="shared" si="59"/>
        <v>#REF!</v>
      </c>
      <c r="AQ636" s="26" t="e">
        <f t="shared" si="60"/>
        <v>#REF!</v>
      </c>
    </row>
    <row r="637" spans="1:43" x14ac:dyDescent="0.2">
      <c r="A637" t="s">
        <v>743</v>
      </c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S637" s="26">
        <v>634</v>
      </c>
      <c r="T637" s="17"/>
      <c r="U637" s="14"/>
      <c r="V637" s="14"/>
      <c r="W637" s="14">
        <v>1</v>
      </c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>
        <v>1</v>
      </c>
      <c r="AK637" s="14"/>
      <c r="AL637" s="17" t="e">
        <f t="shared" si="55"/>
        <v>#REF!</v>
      </c>
      <c r="AM637" s="26" t="e">
        <f t="shared" si="56"/>
        <v>#REF!</v>
      </c>
      <c r="AN637" s="26" t="e">
        <f t="shared" si="57"/>
        <v>#REF!</v>
      </c>
      <c r="AO637" s="26" t="e">
        <f t="shared" si="58"/>
        <v>#REF!</v>
      </c>
      <c r="AP637" s="26" t="e">
        <f t="shared" si="59"/>
        <v>#REF!</v>
      </c>
      <c r="AQ637" s="26" t="e">
        <f t="shared" si="60"/>
        <v>#REF!</v>
      </c>
    </row>
    <row r="638" spans="1:43" x14ac:dyDescent="0.2">
      <c r="A638" t="s">
        <v>744</v>
      </c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S638" s="26">
        <v>635</v>
      </c>
      <c r="T638" s="17"/>
      <c r="U638" s="14"/>
      <c r="V638" s="14"/>
      <c r="W638" s="14">
        <v>1</v>
      </c>
      <c r="X638" s="14"/>
      <c r="Y638" s="14"/>
      <c r="Z638" s="14"/>
      <c r="AA638" s="14"/>
      <c r="AB638" s="14"/>
      <c r="AC638" s="14"/>
      <c r="AD638" s="14">
        <v>1</v>
      </c>
      <c r="AE638" s="14"/>
      <c r="AF638" s="14"/>
      <c r="AG638" s="14"/>
      <c r="AH638" s="14"/>
      <c r="AI638" s="14"/>
      <c r="AJ638" s="14">
        <v>1</v>
      </c>
      <c r="AK638" s="14"/>
      <c r="AL638" s="17" t="e">
        <f t="shared" si="55"/>
        <v>#REF!</v>
      </c>
      <c r="AM638" s="26" t="e">
        <f t="shared" si="56"/>
        <v>#REF!</v>
      </c>
      <c r="AN638" s="26" t="e">
        <f t="shared" si="57"/>
        <v>#REF!</v>
      </c>
      <c r="AO638" s="26" t="e">
        <f t="shared" si="58"/>
        <v>#REF!</v>
      </c>
      <c r="AP638" s="26" t="e">
        <f t="shared" si="59"/>
        <v>#REF!</v>
      </c>
      <c r="AQ638" s="26" t="e">
        <f t="shared" si="60"/>
        <v>#REF!</v>
      </c>
    </row>
    <row r="639" spans="1:43" x14ac:dyDescent="0.2">
      <c r="A639" t="s">
        <v>745</v>
      </c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S639" s="26">
        <v>636</v>
      </c>
      <c r="T639" s="17"/>
      <c r="U639" s="14"/>
      <c r="V639" s="14"/>
      <c r="W639" s="14">
        <v>1</v>
      </c>
      <c r="X639" s="14"/>
      <c r="Y639" s="14"/>
      <c r="Z639" s="14"/>
      <c r="AA639" s="14"/>
      <c r="AB639" s="14"/>
      <c r="AC639" s="14"/>
      <c r="AD639" s="14">
        <v>1</v>
      </c>
      <c r="AE639" s="14"/>
      <c r="AF639" s="14"/>
      <c r="AG639" s="14"/>
      <c r="AH639" s="14"/>
      <c r="AI639" s="14"/>
      <c r="AJ639" s="14">
        <v>1</v>
      </c>
      <c r="AK639" s="14"/>
      <c r="AL639" s="17" t="e">
        <f t="shared" si="55"/>
        <v>#REF!</v>
      </c>
      <c r="AM639" s="26" t="e">
        <f t="shared" si="56"/>
        <v>#REF!</v>
      </c>
      <c r="AN639" s="26" t="e">
        <f t="shared" si="57"/>
        <v>#REF!</v>
      </c>
      <c r="AO639" s="26" t="e">
        <f t="shared" si="58"/>
        <v>#REF!</v>
      </c>
      <c r="AP639" s="26" t="e">
        <f t="shared" si="59"/>
        <v>#REF!</v>
      </c>
      <c r="AQ639" s="26" t="e">
        <f t="shared" si="60"/>
        <v>#REF!</v>
      </c>
    </row>
    <row r="640" spans="1:43" x14ac:dyDescent="0.2">
      <c r="A640" t="s">
        <v>746</v>
      </c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S640" s="26">
        <v>637</v>
      </c>
      <c r="T640" s="17"/>
      <c r="U640" s="14"/>
      <c r="V640" s="14"/>
      <c r="W640" s="14">
        <v>1</v>
      </c>
      <c r="X640" s="14"/>
      <c r="Y640" s="14"/>
      <c r="Z640" s="14"/>
      <c r="AA640" s="14"/>
      <c r="AB640" s="14"/>
      <c r="AC640" s="14"/>
      <c r="AD640" s="14">
        <v>1</v>
      </c>
      <c r="AE640" s="14"/>
      <c r="AF640" s="14"/>
      <c r="AG640" s="14"/>
      <c r="AH640" s="14"/>
      <c r="AI640" s="14"/>
      <c r="AJ640" s="14">
        <v>1</v>
      </c>
      <c r="AK640" s="14"/>
      <c r="AL640" s="17" t="e">
        <f t="shared" si="55"/>
        <v>#REF!</v>
      </c>
      <c r="AM640" s="26" t="e">
        <f t="shared" si="56"/>
        <v>#REF!</v>
      </c>
      <c r="AN640" s="26" t="e">
        <f t="shared" si="57"/>
        <v>#REF!</v>
      </c>
      <c r="AO640" s="26" t="e">
        <f t="shared" si="58"/>
        <v>#REF!</v>
      </c>
      <c r="AP640" s="26" t="e">
        <f t="shared" si="59"/>
        <v>#REF!</v>
      </c>
      <c r="AQ640" s="26" t="e">
        <f t="shared" si="60"/>
        <v>#REF!</v>
      </c>
    </row>
    <row r="641" spans="1:43" x14ac:dyDescent="0.2">
      <c r="A641" t="s">
        <v>747</v>
      </c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S641" s="26">
        <v>638</v>
      </c>
      <c r="T641" s="17"/>
      <c r="U641" s="14"/>
      <c r="V641" s="14"/>
      <c r="W641" s="14">
        <v>1</v>
      </c>
      <c r="X641" s="14"/>
      <c r="Y641" s="14"/>
      <c r="Z641" s="14"/>
      <c r="AA641" s="14"/>
      <c r="AB641" s="14"/>
      <c r="AC641" s="14"/>
      <c r="AD641" s="14">
        <v>1</v>
      </c>
      <c r="AE641" s="14"/>
      <c r="AF641" s="14"/>
      <c r="AG641" s="14"/>
      <c r="AH641" s="14"/>
      <c r="AI641" s="14"/>
      <c r="AJ641" s="14">
        <v>1</v>
      </c>
      <c r="AK641" s="14"/>
      <c r="AL641" s="17" t="e">
        <f t="shared" si="55"/>
        <v>#REF!</v>
      </c>
      <c r="AM641" s="26" t="e">
        <f t="shared" si="56"/>
        <v>#REF!</v>
      </c>
      <c r="AN641" s="26" t="e">
        <f t="shared" si="57"/>
        <v>#REF!</v>
      </c>
      <c r="AO641" s="26" t="e">
        <f t="shared" si="58"/>
        <v>#REF!</v>
      </c>
      <c r="AP641" s="26" t="e">
        <f t="shared" si="59"/>
        <v>#REF!</v>
      </c>
      <c r="AQ641" s="26" t="e">
        <f t="shared" si="60"/>
        <v>#REF!</v>
      </c>
    </row>
    <row r="642" spans="1:43" x14ac:dyDescent="0.2">
      <c r="A642" t="s">
        <v>748</v>
      </c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S642" s="26">
        <v>639</v>
      </c>
      <c r="T642" s="17"/>
      <c r="U642" s="14"/>
      <c r="V642" s="14"/>
      <c r="W642" s="14">
        <v>1</v>
      </c>
      <c r="X642" s="14"/>
      <c r="Y642" s="14"/>
      <c r="Z642" s="14"/>
      <c r="AA642" s="14"/>
      <c r="AB642" s="14"/>
      <c r="AC642" s="14"/>
      <c r="AD642" s="14">
        <v>1</v>
      </c>
      <c r="AE642" s="14"/>
      <c r="AF642" s="14"/>
      <c r="AG642" s="14"/>
      <c r="AH642" s="14"/>
      <c r="AI642" s="14"/>
      <c r="AJ642" s="14">
        <v>1</v>
      </c>
      <c r="AK642" s="14"/>
      <c r="AL642" s="17" t="e">
        <f t="shared" si="55"/>
        <v>#REF!</v>
      </c>
      <c r="AM642" s="26" t="e">
        <f t="shared" si="56"/>
        <v>#REF!</v>
      </c>
      <c r="AN642" s="26" t="e">
        <f t="shared" si="57"/>
        <v>#REF!</v>
      </c>
      <c r="AO642" s="26" t="e">
        <f t="shared" si="58"/>
        <v>#REF!</v>
      </c>
      <c r="AP642" s="26" t="e">
        <f t="shared" si="59"/>
        <v>#REF!</v>
      </c>
      <c r="AQ642" s="26" t="e">
        <f t="shared" si="60"/>
        <v>#REF!</v>
      </c>
    </row>
    <row r="643" spans="1:43" x14ac:dyDescent="0.2">
      <c r="A643" t="s">
        <v>749</v>
      </c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S643" s="26">
        <v>640</v>
      </c>
      <c r="T643" s="17"/>
      <c r="U643" s="14"/>
      <c r="V643" s="14"/>
      <c r="W643" s="14">
        <v>1</v>
      </c>
      <c r="X643" s="14"/>
      <c r="Y643" s="14"/>
      <c r="Z643" s="14"/>
      <c r="AA643" s="14"/>
      <c r="AB643" s="14"/>
      <c r="AC643" s="14"/>
      <c r="AD643" s="14"/>
      <c r="AE643" s="14"/>
      <c r="AF643" s="14">
        <v>1</v>
      </c>
      <c r="AG643" s="14"/>
      <c r="AH643" s="14"/>
      <c r="AI643" s="14"/>
      <c r="AJ643" s="14">
        <v>1</v>
      </c>
      <c r="AK643" s="14"/>
      <c r="AL643" s="17" t="e">
        <f t="shared" si="55"/>
        <v>#REF!</v>
      </c>
      <c r="AM643" s="26" t="e">
        <f t="shared" si="56"/>
        <v>#REF!</v>
      </c>
      <c r="AN643" s="26" t="e">
        <f t="shared" si="57"/>
        <v>#REF!</v>
      </c>
      <c r="AO643" s="26" t="e">
        <f t="shared" si="58"/>
        <v>#REF!</v>
      </c>
      <c r="AP643" s="26" t="e">
        <f t="shared" si="59"/>
        <v>#REF!</v>
      </c>
      <c r="AQ643" s="26" t="e">
        <f t="shared" si="60"/>
        <v>#REF!</v>
      </c>
    </row>
    <row r="644" spans="1:43" x14ac:dyDescent="0.2">
      <c r="A644" t="s">
        <v>750</v>
      </c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S644" s="26">
        <v>641</v>
      </c>
      <c r="T644" s="17"/>
      <c r="U644" s="14"/>
      <c r="V644" s="14"/>
      <c r="W644" s="14">
        <v>1</v>
      </c>
      <c r="X644" s="14"/>
      <c r="Y644" s="14"/>
      <c r="Z644" s="14"/>
      <c r="AA644" s="14"/>
      <c r="AB644" s="14"/>
      <c r="AC644" s="14"/>
      <c r="AD644" s="14"/>
      <c r="AE644" s="14"/>
      <c r="AF644" s="14">
        <v>1</v>
      </c>
      <c r="AG644" s="14"/>
      <c r="AH644" s="14"/>
      <c r="AI644" s="14"/>
      <c r="AJ644" s="14">
        <v>1</v>
      </c>
      <c r="AK644" s="14"/>
      <c r="AL644" s="17" t="e">
        <f t="shared" ref="AL644:AL665" si="61">IF(AND(AM644&lt;&gt;1,AN644&lt;&gt;1,AO644&lt;&gt;1,AP644&lt;&gt;1,AQ644&lt;&gt;1),1,0)</f>
        <v>#REF!</v>
      </c>
      <c r="AM644" s="26" t="e">
        <f t="shared" ref="AM644:AM665" si="62">MAX(SUM(U$1,U644),SUM(V$1,V644),SUM(W$1,W644),SUM(X$1,X644),SUM(Y$1,Y644),SUM(Z$1,Z644))</f>
        <v>#REF!</v>
      </c>
      <c r="AN644" s="26" t="e">
        <f t="shared" ref="AN644:AN665" si="63">MAX(SUM(AA$1,AA644),SUM(AB$1,AB644))</f>
        <v>#REF!</v>
      </c>
      <c r="AO644" s="26" t="e">
        <f t="shared" ref="AO644:AO665" si="64">MAX(SUM(AC$1,AC644),SUM(AD$1,AD644),SUM(AE$1,AE644),SUM(AF$1,AF644))</f>
        <v>#REF!</v>
      </c>
      <c r="AP644" s="26" t="e">
        <f t="shared" ref="AP644:AP665" si="65">MAX(SUM(AG$1,AG644),SUM(AH$1,AH644))</f>
        <v>#REF!</v>
      </c>
      <c r="AQ644" s="26" t="e">
        <f t="shared" ref="AQ644:AQ665" si="66">MAX(SUM(AI$1,AI644),SUM(AJ$1,AJ644),SUM(AK$1,AK644))</f>
        <v>#REF!</v>
      </c>
    </row>
    <row r="645" spans="1:43" x14ac:dyDescent="0.2">
      <c r="A645" t="s">
        <v>751</v>
      </c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S645" s="26">
        <v>642</v>
      </c>
      <c r="T645" s="17"/>
      <c r="U645" s="14"/>
      <c r="V645" s="14"/>
      <c r="W645" s="14">
        <v>1</v>
      </c>
      <c r="X645" s="14"/>
      <c r="Y645" s="14"/>
      <c r="Z645" s="14"/>
      <c r="AA645" s="14"/>
      <c r="AB645" s="14"/>
      <c r="AC645" s="14"/>
      <c r="AD645" s="14"/>
      <c r="AE645" s="14">
        <v>1</v>
      </c>
      <c r="AF645" s="14"/>
      <c r="AG645" s="14"/>
      <c r="AH645" s="14"/>
      <c r="AI645" s="14"/>
      <c r="AJ645" s="14">
        <v>1</v>
      </c>
      <c r="AK645" s="14"/>
      <c r="AL645" s="17" t="e">
        <f t="shared" si="61"/>
        <v>#REF!</v>
      </c>
      <c r="AM645" s="26" t="e">
        <f t="shared" si="62"/>
        <v>#REF!</v>
      </c>
      <c r="AN645" s="26" t="e">
        <f t="shared" si="63"/>
        <v>#REF!</v>
      </c>
      <c r="AO645" s="26" t="e">
        <f t="shared" si="64"/>
        <v>#REF!</v>
      </c>
      <c r="AP645" s="26" t="e">
        <f t="shared" si="65"/>
        <v>#REF!</v>
      </c>
      <c r="AQ645" s="26" t="e">
        <f t="shared" si="66"/>
        <v>#REF!</v>
      </c>
    </row>
    <row r="646" spans="1:43" x14ac:dyDescent="0.2">
      <c r="A646" t="s">
        <v>752</v>
      </c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S646" s="26">
        <v>643</v>
      </c>
      <c r="T646" s="17"/>
      <c r="U646" s="14"/>
      <c r="V646" s="14"/>
      <c r="W646" s="14">
        <v>1</v>
      </c>
      <c r="X646" s="14"/>
      <c r="Y646" s="14"/>
      <c r="Z646" s="14"/>
      <c r="AA646" s="14"/>
      <c r="AB646" s="14"/>
      <c r="AC646" s="14"/>
      <c r="AD646" s="14"/>
      <c r="AE646" s="14">
        <v>1</v>
      </c>
      <c r="AF646" s="14"/>
      <c r="AG646" s="14"/>
      <c r="AH646" s="14"/>
      <c r="AI646" s="14"/>
      <c r="AJ646" s="14">
        <v>1</v>
      </c>
      <c r="AK646" s="14"/>
      <c r="AL646" s="17" t="e">
        <f t="shared" si="61"/>
        <v>#REF!</v>
      </c>
      <c r="AM646" s="26" t="e">
        <f t="shared" si="62"/>
        <v>#REF!</v>
      </c>
      <c r="AN646" s="26" t="e">
        <f t="shared" si="63"/>
        <v>#REF!</v>
      </c>
      <c r="AO646" s="26" t="e">
        <f t="shared" si="64"/>
        <v>#REF!</v>
      </c>
      <c r="AP646" s="26" t="e">
        <f t="shared" si="65"/>
        <v>#REF!</v>
      </c>
      <c r="AQ646" s="26" t="e">
        <f t="shared" si="66"/>
        <v>#REF!</v>
      </c>
    </row>
    <row r="647" spans="1:43" x14ac:dyDescent="0.2">
      <c r="A647" t="s">
        <v>753</v>
      </c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S647" s="26">
        <v>644</v>
      </c>
      <c r="T647" s="17"/>
      <c r="U647" s="14"/>
      <c r="V647" s="14"/>
      <c r="W647" s="14">
        <v>1</v>
      </c>
      <c r="X647" s="14"/>
      <c r="Y647" s="14"/>
      <c r="Z647" s="14"/>
      <c r="AA647" s="14"/>
      <c r="AB647" s="14"/>
      <c r="AC647" s="14"/>
      <c r="AD647" s="14"/>
      <c r="AE647" s="14">
        <v>1</v>
      </c>
      <c r="AF647" s="14"/>
      <c r="AG647" s="14"/>
      <c r="AH647" s="14"/>
      <c r="AI647" s="14"/>
      <c r="AJ647" s="14">
        <v>1</v>
      </c>
      <c r="AK647" s="14"/>
      <c r="AL647" s="17" t="e">
        <f t="shared" si="61"/>
        <v>#REF!</v>
      </c>
      <c r="AM647" s="26" t="e">
        <f t="shared" si="62"/>
        <v>#REF!</v>
      </c>
      <c r="AN647" s="26" t="e">
        <f t="shared" si="63"/>
        <v>#REF!</v>
      </c>
      <c r="AO647" s="26" t="e">
        <f t="shared" si="64"/>
        <v>#REF!</v>
      </c>
      <c r="AP647" s="26" t="e">
        <f t="shared" si="65"/>
        <v>#REF!</v>
      </c>
      <c r="AQ647" s="26" t="e">
        <f t="shared" si="66"/>
        <v>#REF!</v>
      </c>
    </row>
    <row r="648" spans="1:43" x14ac:dyDescent="0.2">
      <c r="A648" t="s">
        <v>754</v>
      </c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S648" s="26">
        <v>645</v>
      </c>
      <c r="T648" s="17"/>
      <c r="U648" s="14"/>
      <c r="V648" s="14"/>
      <c r="W648" s="14">
        <v>1</v>
      </c>
      <c r="X648" s="14"/>
      <c r="Y648" s="14"/>
      <c r="Z648" s="14"/>
      <c r="AA648" s="14"/>
      <c r="AB648" s="14"/>
      <c r="AC648" s="14"/>
      <c r="AD648" s="14"/>
      <c r="AE648" s="14">
        <v>1</v>
      </c>
      <c r="AF648" s="14"/>
      <c r="AG648" s="14"/>
      <c r="AH648" s="14"/>
      <c r="AI648" s="14"/>
      <c r="AJ648" s="14">
        <v>1</v>
      </c>
      <c r="AK648" s="14"/>
      <c r="AL648" s="17" t="e">
        <f t="shared" si="61"/>
        <v>#REF!</v>
      </c>
      <c r="AM648" s="26" t="e">
        <f t="shared" si="62"/>
        <v>#REF!</v>
      </c>
      <c r="AN648" s="26" t="e">
        <f t="shared" si="63"/>
        <v>#REF!</v>
      </c>
      <c r="AO648" s="26" t="e">
        <f t="shared" si="64"/>
        <v>#REF!</v>
      </c>
      <c r="AP648" s="26" t="e">
        <f t="shared" si="65"/>
        <v>#REF!</v>
      </c>
      <c r="AQ648" s="26" t="e">
        <f t="shared" si="66"/>
        <v>#REF!</v>
      </c>
    </row>
    <row r="649" spans="1:43" x14ac:dyDescent="0.2">
      <c r="A649" t="s">
        <v>755</v>
      </c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S649" s="26">
        <v>646</v>
      </c>
      <c r="T649" s="17"/>
      <c r="U649" s="14"/>
      <c r="V649" s="14"/>
      <c r="W649" s="14">
        <v>1</v>
      </c>
      <c r="X649" s="14"/>
      <c r="Y649" s="14"/>
      <c r="Z649" s="14"/>
      <c r="AA649" s="14"/>
      <c r="AB649" s="14"/>
      <c r="AC649" s="14"/>
      <c r="AD649" s="14"/>
      <c r="AE649" s="14">
        <v>1</v>
      </c>
      <c r="AF649" s="14"/>
      <c r="AG649" s="14"/>
      <c r="AH649" s="14"/>
      <c r="AI649" s="14"/>
      <c r="AJ649" s="14">
        <v>1</v>
      </c>
      <c r="AK649" s="14"/>
      <c r="AL649" s="17" t="e">
        <f t="shared" si="61"/>
        <v>#REF!</v>
      </c>
      <c r="AM649" s="26" t="e">
        <f t="shared" si="62"/>
        <v>#REF!</v>
      </c>
      <c r="AN649" s="26" t="e">
        <f t="shared" si="63"/>
        <v>#REF!</v>
      </c>
      <c r="AO649" s="26" t="e">
        <f t="shared" si="64"/>
        <v>#REF!</v>
      </c>
      <c r="AP649" s="26" t="e">
        <f t="shared" si="65"/>
        <v>#REF!</v>
      </c>
      <c r="AQ649" s="26" t="e">
        <f t="shared" si="66"/>
        <v>#REF!</v>
      </c>
    </row>
    <row r="650" spans="1:43" x14ac:dyDescent="0.2">
      <c r="A650" t="s">
        <v>756</v>
      </c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S650" s="26">
        <v>647</v>
      </c>
      <c r="T650" s="17"/>
      <c r="U650" s="14"/>
      <c r="V650" s="14"/>
      <c r="W650" s="14">
        <v>1</v>
      </c>
      <c r="X650" s="14"/>
      <c r="Y650" s="14"/>
      <c r="Z650" s="14"/>
      <c r="AA650" s="14"/>
      <c r="AB650" s="14"/>
      <c r="AC650" s="14"/>
      <c r="AD650" s="14"/>
      <c r="AE650" s="14">
        <v>1</v>
      </c>
      <c r="AF650" s="14"/>
      <c r="AG650" s="14"/>
      <c r="AH650" s="14"/>
      <c r="AI650" s="14"/>
      <c r="AJ650" s="14">
        <v>1</v>
      </c>
      <c r="AK650" s="14"/>
      <c r="AL650" s="17" t="e">
        <f t="shared" si="61"/>
        <v>#REF!</v>
      </c>
      <c r="AM650" s="26" t="e">
        <f t="shared" si="62"/>
        <v>#REF!</v>
      </c>
      <c r="AN650" s="26" t="e">
        <f t="shared" si="63"/>
        <v>#REF!</v>
      </c>
      <c r="AO650" s="26" t="e">
        <f t="shared" si="64"/>
        <v>#REF!</v>
      </c>
      <c r="AP650" s="26" t="e">
        <f t="shared" si="65"/>
        <v>#REF!</v>
      </c>
      <c r="AQ650" s="26" t="e">
        <f t="shared" si="66"/>
        <v>#REF!</v>
      </c>
    </row>
    <row r="651" spans="1:43" x14ac:dyDescent="0.2">
      <c r="A651" t="s">
        <v>757</v>
      </c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S651" s="26">
        <v>648</v>
      </c>
      <c r="T651" s="17"/>
      <c r="U651" s="14">
        <v>1</v>
      </c>
      <c r="V651" s="14"/>
      <c r="W651" s="14"/>
      <c r="X651" s="14"/>
      <c r="Y651" s="14"/>
      <c r="Z651" s="14"/>
      <c r="AA651" s="14"/>
      <c r="AB651" s="14"/>
      <c r="AC651" s="14">
        <v>1</v>
      </c>
      <c r="AD651" s="14"/>
      <c r="AE651" s="14"/>
      <c r="AF651" s="14"/>
      <c r="AG651" s="14"/>
      <c r="AH651" s="14"/>
      <c r="AI651" s="14"/>
      <c r="AJ651" s="14">
        <v>1</v>
      </c>
      <c r="AK651" s="14"/>
      <c r="AL651" s="17" t="e">
        <f t="shared" si="61"/>
        <v>#REF!</v>
      </c>
      <c r="AM651" s="26" t="e">
        <f t="shared" si="62"/>
        <v>#REF!</v>
      </c>
      <c r="AN651" s="26" t="e">
        <f t="shared" si="63"/>
        <v>#REF!</v>
      </c>
      <c r="AO651" s="26" t="e">
        <f t="shared" si="64"/>
        <v>#REF!</v>
      </c>
      <c r="AP651" s="26" t="e">
        <f t="shared" si="65"/>
        <v>#REF!</v>
      </c>
      <c r="AQ651" s="26" t="e">
        <f t="shared" si="66"/>
        <v>#REF!</v>
      </c>
    </row>
    <row r="652" spans="1:43" x14ac:dyDescent="0.2">
      <c r="A652" t="s">
        <v>758</v>
      </c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S652" s="26">
        <v>649</v>
      </c>
      <c r="T652" s="17"/>
      <c r="U652" s="14"/>
      <c r="V652" s="14"/>
      <c r="W652" s="14"/>
      <c r="X652" s="14">
        <v>1</v>
      </c>
      <c r="Y652" s="14"/>
      <c r="Z652" s="14"/>
      <c r="AA652" s="14"/>
      <c r="AB652" s="14"/>
      <c r="AC652" s="14">
        <v>1</v>
      </c>
      <c r="AD652" s="14"/>
      <c r="AE652" s="14"/>
      <c r="AF652" s="14"/>
      <c r="AG652" s="14"/>
      <c r="AH652" s="14"/>
      <c r="AI652" s="14"/>
      <c r="AJ652" s="14">
        <v>1</v>
      </c>
      <c r="AK652" s="14"/>
      <c r="AL652" s="17" t="e">
        <f t="shared" si="61"/>
        <v>#REF!</v>
      </c>
      <c r="AM652" s="26" t="e">
        <f t="shared" si="62"/>
        <v>#REF!</v>
      </c>
      <c r="AN652" s="26" t="e">
        <f t="shared" si="63"/>
        <v>#REF!</v>
      </c>
      <c r="AO652" s="26" t="e">
        <f t="shared" si="64"/>
        <v>#REF!</v>
      </c>
      <c r="AP652" s="26" t="e">
        <f t="shared" si="65"/>
        <v>#REF!</v>
      </c>
      <c r="AQ652" s="26" t="e">
        <f t="shared" si="66"/>
        <v>#REF!</v>
      </c>
    </row>
    <row r="653" spans="1:43" x14ac:dyDescent="0.2">
      <c r="A653" t="s">
        <v>759</v>
      </c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S653" s="26">
        <v>650</v>
      </c>
      <c r="T653" s="17"/>
      <c r="U653" s="14"/>
      <c r="V653" s="14"/>
      <c r="W653" s="14"/>
      <c r="X653" s="14"/>
      <c r="Y653" s="14">
        <v>1</v>
      </c>
      <c r="Z653" s="14"/>
      <c r="AA653" s="14"/>
      <c r="AB653" s="14"/>
      <c r="AC653" s="14">
        <v>1</v>
      </c>
      <c r="AD653" s="14"/>
      <c r="AE653" s="14"/>
      <c r="AF653" s="14"/>
      <c r="AG653" s="14"/>
      <c r="AH653" s="14"/>
      <c r="AI653" s="14"/>
      <c r="AJ653" s="14">
        <v>1</v>
      </c>
      <c r="AK653" s="14"/>
      <c r="AL653" s="17" t="e">
        <f t="shared" si="61"/>
        <v>#REF!</v>
      </c>
      <c r="AM653" s="26" t="e">
        <f t="shared" si="62"/>
        <v>#REF!</v>
      </c>
      <c r="AN653" s="26" t="e">
        <f t="shared" si="63"/>
        <v>#REF!</v>
      </c>
      <c r="AO653" s="26" t="e">
        <f t="shared" si="64"/>
        <v>#REF!</v>
      </c>
      <c r="AP653" s="26" t="e">
        <f t="shared" si="65"/>
        <v>#REF!</v>
      </c>
      <c r="AQ653" s="26" t="e">
        <f t="shared" si="66"/>
        <v>#REF!</v>
      </c>
    </row>
    <row r="654" spans="1:43" x14ac:dyDescent="0.2">
      <c r="A654" t="s">
        <v>760</v>
      </c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S654" s="26">
        <v>651</v>
      </c>
      <c r="T654" s="17"/>
      <c r="U654" s="14"/>
      <c r="V654" s="14">
        <v>1</v>
      </c>
      <c r="W654" s="14"/>
      <c r="X654" s="14"/>
      <c r="Y654" s="14"/>
      <c r="Z654" s="14"/>
      <c r="AA654" s="14"/>
      <c r="AB654" s="14"/>
      <c r="AC654" s="14">
        <v>1</v>
      </c>
      <c r="AD654" s="14"/>
      <c r="AE654" s="14"/>
      <c r="AF654" s="14"/>
      <c r="AG654" s="14"/>
      <c r="AH654" s="14"/>
      <c r="AI654" s="14"/>
      <c r="AJ654" s="14">
        <v>1</v>
      </c>
      <c r="AK654" s="14"/>
      <c r="AL654" s="17" t="e">
        <f t="shared" si="61"/>
        <v>#REF!</v>
      </c>
      <c r="AM654" s="26" t="e">
        <f t="shared" si="62"/>
        <v>#REF!</v>
      </c>
      <c r="AN654" s="26" t="e">
        <f t="shared" si="63"/>
        <v>#REF!</v>
      </c>
      <c r="AO654" s="26" t="e">
        <f t="shared" si="64"/>
        <v>#REF!</v>
      </c>
      <c r="AP654" s="26" t="e">
        <f t="shared" si="65"/>
        <v>#REF!</v>
      </c>
      <c r="AQ654" s="26" t="e">
        <f t="shared" si="66"/>
        <v>#REF!</v>
      </c>
    </row>
    <row r="655" spans="1:43" x14ac:dyDescent="0.2">
      <c r="A655" t="s">
        <v>761</v>
      </c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S655" s="26">
        <v>652</v>
      </c>
      <c r="V655" s="14"/>
      <c r="W655" s="14">
        <v>1</v>
      </c>
      <c r="AC655" s="14">
        <v>1</v>
      </c>
      <c r="AJ655" s="14">
        <v>1</v>
      </c>
      <c r="AL655" s="17" t="e">
        <f t="shared" si="61"/>
        <v>#REF!</v>
      </c>
      <c r="AM655" s="26" t="e">
        <f t="shared" si="62"/>
        <v>#REF!</v>
      </c>
      <c r="AN655" s="26" t="e">
        <f t="shared" si="63"/>
        <v>#REF!</v>
      </c>
      <c r="AO655" s="26" t="e">
        <f t="shared" si="64"/>
        <v>#REF!</v>
      </c>
      <c r="AP655" s="26" t="e">
        <f t="shared" si="65"/>
        <v>#REF!</v>
      </c>
      <c r="AQ655" s="26" t="e">
        <f t="shared" si="66"/>
        <v>#REF!</v>
      </c>
    </row>
    <row r="656" spans="1:43" x14ac:dyDescent="0.2">
      <c r="A656" t="s">
        <v>762</v>
      </c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S656" s="26">
        <v>653</v>
      </c>
      <c r="T656"/>
      <c r="U656" s="14">
        <v>1</v>
      </c>
      <c r="V656"/>
      <c r="W656"/>
      <c r="X656"/>
      <c r="Y656"/>
      <c r="Z656"/>
      <c r="AA656"/>
      <c r="AB656"/>
      <c r="AC656" s="14">
        <v>1</v>
      </c>
      <c r="AD656"/>
      <c r="AE656"/>
      <c r="AF656"/>
      <c r="AG656"/>
      <c r="AH656"/>
      <c r="AI656"/>
      <c r="AJ656" s="14">
        <v>1</v>
      </c>
      <c r="AK656"/>
      <c r="AL656" s="17" t="e">
        <f t="shared" si="61"/>
        <v>#REF!</v>
      </c>
      <c r="AM656" s="26" t="e">
        <f t="shared" si="62"/>
        <v>#REF!</v>
      </c>
      <c r="AN656" s="26" t="e">
        <f t="shared" si="63"/>
        <v>#REF!</v>
      </c>
      <c r="AO656" s="26" t="e">
        <f t="shared" si="64"/>
        <v>#REF!</v>
      </c>
      <c r="AP656" s="26" t="e">
        <f t="shared" si="65"/>
        <v>#REF!</v>
      </c>
      <c r="AQ656" s="26" t="e">
        <f t="shared" si="66"/>
        <v>#REF!</v>
      </c>
    </row>
    <row r="657" spans="1:43" x14ac:dyDescent="0.2">
      <c r="A657" t="s">
        <v>763</v>
      </c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S657" s="26">
        <v>654</v>
      </c>
      <c r="V657" s="14"/>
      <c r="W657" s="14"/>
      <c r="X657" s="14">
        <v>1</v>
      </c>
      <c r="AC657" s="14">
        <v>1</v>
      </c>
      <c r="AJ657" s="14">
        <v>1</v>
      </c>
      <c r="AL657" s="17" t="e">
        <f t="shared" si="61"/>
        <v>#REF!</v>
      </c>
      <c r="AM657" s="26" t="e">
        <f t="shared" si="62"/>
        <v>#REF!</v>
      </c>
      <c r="AN657" s="26" t="e">
        <f t="shared" si="63"/>
        <v>#REF!</v>
      </c>
      <c r="AO657" s="26" t="e">
        <f t="shared" si="64"/>
        <v>#REF!</v>
      </c>
      <c r="AP657" s="26" t="e">
        <f t="shared" si="65"/>
        <v>#REF!</v>
      </c>
      <c r="AQ657" s="26" t="e">
        <f t="shared" si="66"/>
        <v>#REF!</v>
      </c>
    </row>
    <row r="658" spans="1:43" x14ac:dyDescent="0.2">
      <c r="A658" t="s">
        <v>764</v>
      </c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S658" s="26">
        <v>655</v>
      </c>
      <c r="V658" s="14"/>
      <c r="W658" s="14"/>
      <c r="Y658" s="14">
        <v>1</v>
      </c>
      <c r="AC658" s="14">
        <v>1</v>
      </c>
      <c r="AJ658" s="14">
        <v>1</v>
      </c>
      <c r="AL658" s="17" t="e">
        <f t="shared" si="61"/>
        <v>#REF!</v>
      </c>
      <c r="AM658" s="26" t="e">
        <f t="shared" si="62"/>
        <v>#REF!</v>
      </c>
      <c r="AN658" s="26" t="e">
        <f t="shared" si="63"/>
        <v>#REF!</v>
      </c>
      <c r="AO658" s="26" t="e">
        <f t="shared" si="64"/>
        <v>#REF!</v>
      </c>
      <c r="AP658" s="26" t="e">
        <f t="shared" si="65"/>
        <v>#REF!</v>
      </c>
      <c r="AQ658" s="26" t="e">
        <f t="shared" si="66"/>
        <v>#REF!</v>
      </c>
    </row>
    <row r="659" spans="1:43" x14ac:dyDescent="0.2">
      <c r="A659" t="s">
        <v>765</v>
      </c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S659" s="26">
        <v>656</v>
      </c>
      <c r="V659" s="14">
        <v>1</v>
      </c>
      <c r="W659" s="14"/>
      <c r="AC659" s="14">
        <v>1</v>
      </c>
      <c r="AJ659" s="14">
        <v>1</v>
      </c>
      <c r="AL659" s="17" t="e">
        <f t="shared" si="61"/>
        <v>#REF!</v>
      </c>
      <c r="AM659" s="26" t="e">
        <f t="shared" si="62"/>
        <v>#REF!</v>
      </c>
      <c r="AN659" s="26" t="e">
        <f t="shared" si="63"/>
        <v>#REF!</v>
      </c>
      <c r="AO659" s="26" t="e">
        <f t="shared" si="64"/>
        <v>#REF!</v>
      </c>
      <c r="AP659" s="26" t="e">
        <f t="shared" si="65"/>
        <v>#REF!</v>
      </c>
      <c r="AQ659" s="26" t="e">
        <f t="shared" si="66"/>
        <v>#REF!</v>
      </c>
    </row>
    <row r="660" spans="1:43" x14ac:dyDescent="0.2">
      <c r="A660" t="s">
        <v>766</v>
      </c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S660" s="26">
        <v>657</v>
      </c>
      <c r="V660" s="14"/>
      <c r="W660" s="14">
        <v>1</v>
      </c>
      <c r="AC660" s="14">
        <v>1</v>
      </c>
      <c r="AJ660" s="14">
        <v>1</v>
      </c>
      <c r="AL660" s="17" t="e">
        <f t="shared" si="61"/>
        <v>#REF!</v>
      </c>
      <c r="AM660" s="26" t="e">
        <f t="shared" si="62"/>
        <v>#REF!</v>
      </c>
      <c r="AN660" s="26" t="e">
        <f t="shared" si="63"/>
        <v>#REF!</v>
      </c>
      <c r="AO660" s="26" t="e">
        <f t="shared" si="64"/>
        <v>#REF!</v>
      </c>
      <c r="AP660" s="26" t="e">
        <f t="shared" si="65"/>
        <v>#REF!</v>
      </c>
      <c r="AQ660" s="26" t="e">
        <f t="shared" si="66"/>
        <v>#REF!</v>
      </c>
    </row>
    <row r="661" spans="1:43" x14ac:dyDescent="0.2">
      <c r="A661" t="s">
        <v>767</v>
      </c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S661" s="26">
        <v>658</v>
      </c>
      <c r="U661" s="14">
        <v>1</v>
      </c>
      <c r="AJ661" s="14"/>
      <c r="AK661" s="27">
        <v>1</v>
      </c>
      <c r="AL661" s="17" t="e">
        <f t="shared" si="61"/>
        <v>#REF!</v>
      </c>
      <c r="AM661" s="26" t="e">
        <f t="shared" si="62"/>
        <v>#REF!</v>
      </c>
      <c r="AN661" s="26" t="e">
        <f t="shared" si="63"/>
        <v>#REF!</v>
      </c>
      <c r="AO661" s="26" t="e">
        <f t="shared" si="64"/>
        <v>#REF!</v>
      </c>
      <c r="AP661" s="26" t="e">
        <f t="shared" si="65"/>
        <v>#REF!</v>
      </c>
      <c r="AQ661" s="26" t="e">
        <f t="shared" si="66"/>
        <v>#REF!</v>
      </c>
    </row>
    <row r="662" spans="1:43" x14ac:dyDescent="0.2">
      <c r="A662" t="s">
        <v>768</v>
      </c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S662" s="26">
        <v>659</v>
      </c>
      <c r="V662" s="14"/>
      <c r="W662" s="14"/>
      <c r="X662" s="14">
        <v>1</v>
      </c>
      <c r="AJ662" s="14"/>
      <c r="AK662" s="27">
        <v>1</v>
      </c>
      <c r="AL662" s="17" t="e">
        <f t="shared" si="61"/>
        <v>#REF!</v>
      </c>
      <c r="AM662" s="26" t="e">
        <f t="shared" si="62"/>
        <v>#REF!</v>
      </c>
      <c r="AN662" s="26" t="e">
        <f t="shared" si="63"/>
        <v>#REF!</v>
      </c>
      <c r="AO662" s="26" t="e">
        <f t="shared" si="64"/>
        <v>#REF!</v>
      </c>
      <c r="AP662" s="26" t="e">
        <f t="shared" si="65"/>
        <v>#REF!</v>
      </c>
      <c r="AQ662" s="26" t="e">
        <f t="shared" si="66"/>
        <v>#REF!</v>
      </c>
    </row>
    <row r="663" spans="1:43" x14ac:dyDescent="0.2">
      <c r="A663" t="s">
        <v>769</v>
      </c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S663" s="26">
        <v>660</v>
      </c>
      <c r="V663" s="14"/>
      <c r="W663" s="14"/>
      <c r="Y663" s="14">
        <v>1</v>
      </c>
      <c r="AJ663" s="14"/>
      <c r="AK663" s="27">
        <v>1</v>
      </c>
      <c r="AL663" s="17" t="e">
        <f t="shared" si="61"/>
        <v>#REF!</v>
      </c>
      <c r="AM663" s="26" t="e">
        <f t="shared" si="62"/>
        <v>#REF!</v>
      </c>
      <c r="AN663" s="26" t="e">
        <f t="shared" si="63"/>
        <v>#REF!</v>
      </c>
      <c r="AO663" s="26" t="e">
        <f t="shared" si="64"/>
        <v>#REF!</v>
      </c>
      <c r="AP663" s="26" t="e">
        <f t="shared" si="65"/>
        <v>#REF!</v>
      </c>
      <c r="AQ663" s="26" t="e">
        <f t="shared" si="66"/>
        <v>#REF!</v>
      </c>
    </row>
    <row r="664" spans="1:43" x14ac:dyDescent="0.2">
      <c r="A664" t="s">
        <v>770</v>
      </c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S664" s="26">
        <v>661</v>
      </c>
      <c r="V664" s="14">
        <v>1</v>
      </c>
      <c r="W664" s="14"/>
      <c r="AJ664" s="14"/>
      <c r="AK664" s="27">
        <v>1</v>
      </c>
      <c r="AL664" s="17" t="e">
        <f t="shared" si="61"/>
        <v>#REF!</v>
      </c>
      <c r="AM664" s="26" t="e">
        <f t="shared" si="62"/>
        <v>#REF!</v>
      </c>
      <c r="AN664" s="26" t="e">
        <f t="shared" si="63"/>
        <v>#REF!</v>
      </c>
      <c r="AO664" s="26" t="e">
        <f t="shared" si="64"/>
        <v>#REF!</v>
      </c>
      <c r="AP664" s="26" t="e">
        <f t="shared" si="65"/>
        <v>#REF!</v>
      </c>
      <c r="AQ664" s="26" t="e">
        <f t="shared" si="66"/>
        <v>#REF!</v>
      </c>
    </row>
    <row r="665" spans="1:43" x14ac:dyDescent="0.2">
      <c r="A665" t="s">
        <v>771</v>
      </c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S665" s="26">
        <v>662</v>
      </c>
      <c r="V665" s="14"/>
      <c r="W665" s="14">
        <v>1</v>
      </c>
      <c r="AJ665" s="14"/>
      <c r="AK665" s="27">
        <v>1</v>
      </c>
      <c r="AL665" s="17" t="e">
        <f t="shared" si="61"/>
        <v>#REF!</v>
      </c>
      <c r="AM665" s="26" t="e">
        <f t="shared" si="62"/>
        <v>#REF!</v>
      </c>
      <c r="AN665" s="26" t="e">
        <f t="shared" si="63"/>
        <v>#REF!</v>
      </c>
      <c r="AO665" s="26" t="e">
        <f t="shared" si="64"/>
        <v>#REF!</v>
      </c>
      <c r="AP665" s="26" t="e">
        <f t="shared" si="65"/>
        <v>#REF!</v>
      </c>
      <c r="AQ665" s="26" t="e">
        <f t="shared" si="66"/>
        <v>#REF!</v>
      </c>
    </row>
    <row r="666" spans="1:43" s="28" customFormat="1" x14ac:dyDescent="0.2">
      <c r="O666" s="29"/>
      <c r="P666" s="29"/>
      <c r="Q666" s="29"/>
      <c r="R666" s="29"/>
      <c r="S666" s="29"/>
      <c r="T666" s="29"/>
      <c r="U666" s="30"/>
      <c r="V666" s="30"/>
      <c r="W666" s="30"/>
      <c r="X666" s="30"/>
      <c r="Y666" s="30"/>
      <c r="Z666" s="30"/>
      <c r="AA666" s="30"/>
      <c r="AB666" s="30"/>
      <c r="AC666" s="30"/>
      <c r="AD666" s="30"/>
      <c r="AE666" s="30"/>
      <c r="AF666" s="30"/>
      <c r="AG666" s="30"/>
      <c r="AH666" s="30"/>
      <c r="AI666" s="30"/>
      <c r="AJ666" s="30"/>
      <c r="AK666" s="30"/>
      <c r="AL666" s="31"/>
      <c r="AM666" s="29"/>
      <c r="AN666" s="29"/>
      <c r="AO666" s="29"/>
      <c r="AP666" s="29"/>
      <c r="AQ666" s="29"/>
    </row>
  </sheetData>
  <autoFilter ref="A3:AQ665" xr:uid="{773D0EA7-AC8D-4AFF-99DC-C0121A2F79EF}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3A5BE-6B94-441A-97CD-640495C11D23}">
  <sheetPr codeName="Sheet30"/>
  <dimension ref="A1:AT61"/>
  <sheetViews>
    <sheetView zoomScale="80" zoomScaleNormal="80" workbookViewId="0">
      <pane xSplit="1" ySplit="3" topLeftCell="Y38" activePane="bottomRight" state="frozen"/>
      <selection pane="topRight" activeCell="B1" sqref="B1"/>
      <selection pane="bottomLeft" activeCell="A5" sqref="A5"/>
      <selection pane="bottomRight" activeCell="AA3" sqref="AA3"/>
    </sheetView>
  </sheetViews>
  <sheetFormatPr baseColWidth="10" defaultColWidth="8.83203125" defaultRowHeight="15" x14ac:dyDescent="0.2"/>
  <cols>
    <col min="1" max="1" width="55.5" customWidth="1"/>
    <col min="2" max="14" width="5.5" customWidth="1"/>
    <col min="15" max="18" width="5.5" style="26" customWidth="1"/>
    <col min="19" max="20" width="10.6640625" style="26" customWidth="1"/>
    <col min="21" max="28" width="9.6640625" style="27" customWidth="1"/>
    <col min="29" max="32" width="3.6640625" style="27" customWidth="1"/>
    <col min="33" max="37" width="10.5" style="27" customWidth="1"/>
    <col min="38" max="38" width="14.5" style="17" customWidth="1"/>
    <col min="39" max="44" width="10.5" style="17" customWidth="1"/>
    <col min="45" max="46" width="13.6640625" style="26" customWidth="1"/>
  </cols>
  <sheetData>
    <row r="1" spans="1:46" s="15" customFormat="1" ht="16" x14ac:dyDescent="0.2">
      <c r="A1" s="11" t="s">
        <v>94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3" t="e">
        <f>IF(#REF!,1,0)</f>
        <v>#REF!</v>
      </c>
      <c r="V1" s="13" t="e">
        <f>IF(#REF!,1,0)</f>
        <v>#REF!</v>
      </c>
      <c r="W1" s="13" t="e">
        <f>IF(#REF!,1,0)</f>
        <v>#REF!</v>
      </c>
      <c r="X1" s="12" t="e">
        <f>IF(#REF!,1,0)</f>
        <v>#REF!</v>
      </c>
      <c r="Y1" s="12" t="e">
        <f>IF(#REF!,1,0)</f>
        <v>#REF!</v>
      </c>
      <c r="Z1" s="12" t="e">
        <f>IF(#REF!,1,0)</f>
        <v>#REF!</v>
      </c>
      <c r="AA1" s="12" t="e">
        <f>IF(#REF!=AA2,1,0)</f>
        <v>#REF!</v>
      </c>
      <c r="AB1" s="12" t="e">
        <f>IF(#REF!=AB2,1,0)</f>
        <v>#REF!</v>
      </c>
      <c r="AC1" s="12"/>
      <c r="AD1" s="12"/>
      <c r="AE1" s="12"/>
      <c r="AF1" s="12"/>
      <c r="AG1" s="12" t="e">
        <f>IF(#REF!=AG2,1,0)</f>
        <v>#REF!</v>
      </c>
      <c r="AH1" s="12" t="e">
        <f>IF(#REF!=AH2,1,0)</f>
        <v>#REF!</v>
      </c>
      <c r="AI1" s="12" t="e">
        <f>IF(#REF!=AI2,1,0)</f>
        <v>#REF!</v>
      </c>
      <c r="AJ1" s="12" t="e">
        <f>IF(#REF!=AJ2,1,0)</f>
        <v>#REF!</v>
      </c>
      <c r="AK1" s="12" t="e">
        <f>IF(#REF!=AK2,1,0)</f>
        <v>#REF!</v>
      </c>
      <c r="AL1" s="14"/>
      <c r="AM1" s="14"/>
      <c r="AN1" s="14"/>
      <c r="AO1" s="14"/>
      <c r="AP1" s="14"/>
      <c r="AQ1" s="14"/>
      <c r="AR1" s="14"/>
      <c r="AS1" s="12"/>
      <c r="AT1" s="12"/>
    </row>
    <row r="2" spans="1:46" ht="45.5" customHeight="1" x14ac:dyDescent="0.2">
      <c r="A2" s="16" t="s">
        <v>95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8" t="s">
        <v>96</v>
      </c>
      <c r="U2" s="19" t="s">
        <v>97</v>
      </c>
      <c r="V2" s="19" t="s">
        <v>85</v>
      </c>
      <c r="W2" s="19" t="s">
        <v>88</v>
      </c>
      <c r="X2" s="19" t="s">
        <v>98</v>
      </c>
      <c r="Y2" s="19" t="s">
        <v>99</v>
      </c>
      <c r="Z2" s="19" t="s">
        <v>100</v>
      </c>
      <c r="AA2" s="20" t="s">
        <v>86</v>
      </c>
      <c r="AB2" s="20" t="s">
        <v>89</v>
      </c>
      <c r="AC2" s="53" t="s">
        <v>102</v>
      </c>
      <c r="AD2" s="53" t="s">
        <v>103</v>
      </c>
      <c r="AE2" s="53" t="s">
        <v>104</v>
      </c>
      <c r="AF2" s="53" t="s">
        <v>105</v>
      </c>
      <c r="AG2" s="18" t="s">
        <v>87</v>
      </c>
      <c r="AH2" s="18" t="s">
        <v>90</v>
      </c>
      <c r="AI2" s="18" t="s">
        <v>91</v>
      </c>
      <c r="AJ2" s="18" t="s">
        <v>92</v>
      </c>
      <c r="AK2" s="18" t="s">
        <v>93</v>
      </c>
      <c r="AM2" s="21" t="s">
        <v>97</v>
      </c>
      <c r="AN2" s="21" t="s">
        <v>85</v>
      </c>
      <c r="AO2" s="21" t="s">
        <v>88</v>
      </c>
      <c r="AP2" s="21" t="s">
        <v>98</v>
      </c>
      <c r="AQ2" s="21" t="s">
        <v>99</v>
      </c>
      <c r="AR2" s="21" t="s">
        <v>100</v>
      </c>
      <c r="AS2" s="22" t="s">
        <v>79</v>
      </c>
      <c r="AT2" s="23" t="s">
        <v>839</v>
      </c>
    </row>
    <row r="3" spans="1:46" s="15" customFormat="1" ht="51" customHeight="1" x14ac:dyDescent="0.2">
      <c r="A3" s="24" t="s">
        <v>82</v>
      </c>
      <c r="B3" s="25">
        <v>2007</v>
      </c>
      <c r="C3" s="25">
        <f t="shared" ref="C3:N3" si="0">B3+1</f>
        <v>2008</v>
      </c>
      <c r="D3" s="25">
        <f t="shared" si="0"/>
        <v>2009</v>
      </c>
      <c r="E3" s="25">
        <f t="shared" si="0"/>
        <v>2010</v>
      </c>
      <c r="F3" s="25">
        <f t="shared" si="0"/>
        <v>2011</v>
      </c>
      <c r="G3" s="25">
        <f t="shared" si="0"/>
        <v>2012</v>
      </c>
      <c r="H3" s="25">
        <f t="shared" si="0"/>
        <v>2013</v>
      </c>
      <c r="I3" s="25">
        <f t="shared" si="0"/>
        <v>2014</v>
      </c>
      <c r="J3" s="25">
        <f t="shared" si="0"/>
        <v>2015</v>
      </c>
      <c r="K3" s="25">
        <f t="shared" si="0"/>
        <v>2016</v>
      </c>
      <c r="L3" s="25">
        <f t="shared" si="0"/>
        <v>2017</v>
      </c>
      <c r="M3" s="25">
        <f t="shared" si="0"/>
        <v>2018</v>
      </c>
      <c r="N3" s="25">
        <f t="shared" si="0"/>
        <v>2019</v>
      </c>
      <c r="O3" s="25">
        <v>2020</v>
      </c>
      <c r="P3" s="25">
        <v>2021</v>
      </c>
      <c r="Q3" s="25">
        <v>2022</v>
      </c>
      <c r="R3" s="25">
        <v>2023</v>
      </c>
      <c r="S3" s="25" t="s">
        <v>106</v>
      </c>
      <c r="T3" s="25" t="s">
        <v>96</v>
      </c>
      <c r="U3" s="25" t="s">
        <v>107</v>
      </c>
      <c r="V3" s="25" t="s">
        <v>107</v>
      </c>
      <c r="W3" s="25" t="s">
        <v>107</v>
      </c>
      <c r="X3" s="25" t="s">
        <v>78</v>
      </c>
      <c r="Y3" s="25" t="s">
        <v>78</v>
      </c>
      <c r="Z3" s="25" t="s">
        <v>78</v>
      </c>
      <c r="AA3" s="25" t="s">
        <v>79</v>
      </c>
      <c r="AB3" s="25" t="s">
        <v>79</v>
      </c>
      <c r="AC3" s="54" t="s">
        <v>108</v>
      </c>
      <c r="AD3" s="54" t="s">
        <v>108</v>
      </c>
      <c r="AE3" s="54" t="s">
        <v>108</v>
      </c>
      <c r="AF3" s="54" t="s">
        <v>108</v>
      </c>
      <c r="AG3" s="25" t="s">
        <v>109</v>
      </c>
      <c r="AH3" s="25" t="s">
        <v>109</v>
      </c>
      <c r="AI3" s="25" t="s">
        <v>110</v>
      </c>
      <c r="AJ3" s="25" t="s">
        <v>110</v>
      </c>
      <c r="AK3" s="25" t="s">
        <v>110</v>
      </c>
      <c r="AL3" s="25" t="s">
        <v>111</v>
      </c>
      <c r="AM3" s="55"/>
      <c r="AN3" s="55"/>
      <c r="AO3" s="55"/>
      <c r="AP3" s="55"/>
      <c r="AQ3" s="55"/>
      <c r="AR3" s="55"/>
      <c r="AS3" s="12"/>
      <c r="AT3" s="12"/>
    </row>
    <row r="4" spans="1:46" x14ac:dyDescent="0.2">
      <c r="A4" t="s">
        <v>75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S4" s="26">
        <v>1</v>
      </c>
      <c r="T4" s="17">
        <v>1</v>
      </c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7" t="e">
        <f>IF(AND((COUNTIF(AM4:AM4,2)+COUNTIF(AO4:AR4,2))&gt;0,AS4&lt;&gt;1,AT4&lt;&gt;1),1,IF(AND(AN4=2,MAX(X4,Y4,Z4)=0,AS4&lt;&gt;1,AT4&lt;&gt;1),1,0))</f>
        <v>#REF!</v>
      </c>
      <c r="AM4" s="17" t="e">
        <f t="shared" ref="AM4:AR19" si="1">SUM(U$1,U4)</f>
        <v>#REF!</v>
      </c>
      <c r="AN4" s="17" t="e">
        <f t="shared" si="1"/>
        <v>#REF!</v>
      </c>
      <c r="AO4" s="17" t="e">
        <f t="shared" si="1"/>
        <v>#REF!</v>
      </c>
      <c r="AP4" s="17" t="e">
        <f t="shared" si="1"/>
        <v>#REF!</v>
      </c>
      <c r="AQ4" s="17" t="e">
        <f t="shared" si="1"/>
        <v>#REF!</v>
      </c>
      <c r="AR4" s="17" t="e">
        <f t="shared" si="1"/>
        <v>#REF!</v>
      </c>
      <c r="AS4" s="26" t="e">
        <f t="shared" ref="AS4:AS59" si="2">MAX(SUM(AA$1,AA4),SUM(AB$1,AB4))</f>
        <v>#REF!</v>
      </c>
      <c r="AT4" s="26" t="e">
        <f t="shared" ref="AT4:AT59" si="3">MAX(SUM(AG$1,AG4),SUM(AH$1,AH4),SUM(AI$1,AI4),SUM(AJ$1,AJ4),SUM(AK$1,AK4))</f>
        <v>#REF!</v>
      </c>
    </row>
    <row r="5" spans="1:46" x14ac:dyDescent="0.2">
      <c r="A5" t="s">
        <v>76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S5" s="26">
        <v>2</v>
      </c>
      <c r="T5" s="17">
        <v>1</v>
      </c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7" t="e">
        <f t="shared" ref="AL5:AL59" si="4">IF(AND((COUNTIF(AM5:AM5,2)+COUNTIF(AO5:AR5,2))&gt;0,AS5&lt;&gt;1,AT5&lt;&gt;1),1,IF(AND(AN5=2,MAX(X5,Y5,Z5)=0,AS5&lt;&gt;1,AT5&lt;&gt;1),1,0))</f>
        <v>#REF!</v>
      </c>
      <c r="AM5" s="17" t="e">
        <f t="shared" si="1"/>
        <v>#REF!</v>
      </c>
      <c r="AN5" s="17" t="e">
        <f t="shared" si="1"/>
        <v>#REF!</v>
      </c>
      <c r="AO5" s="17" t="e">
        <f t="shared" si="1"/>
        <v>#REF!</v>
      </c>
      <c r="AP5" s="17" t="e">
        <f t="shared" si="1"/>
        <v>#REF!</v>
      </c>
      <c r="AQ5" s="17" t="e">
        <f t="shared" si="1"/>
        <v>#REF!</v>
      </c>
      <c r="AR5" s="17" t="e">
        <f t="shared" si="1"/>
        <v>#REF!</v>
      </c>
      <c r="AS5" s="26" t="e">
        <f t="shared" si="2"/>
        <v>#REF!</v>
      </c>
      <c r="AT5" s="26" t="e">
        <f t="shared" si="3"/>
        <v>#REF!</v>
      </c>
    </row>
    <row r="6" spans="1:46" x14ac:dyDescent="0.2">
      <c r="A6" t="s">
        <v>112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S6" s="26">
        <v>3</v>
      </c>
      <c r="T6" s="17">
        <v>1</v>
      </c>
      <c r="U6" s="14"/>
      <c r="V6" s="14"/>
      <c r="W6" s="14"/>
      <c r="X6" s="14"/>
      <c r="Y6" s="14"/>
      <c r="Z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7" t="e">
        <f t="shared" si="4"/>
        <v>#REF!</v>
      </c>
      <c r="AM6" s="17" t="e">
        <f t="shared" si="1"/>
        <v>#REF!</v>
      </c>
      <c r="AN6" s="17" t="e">
        <f t="shared" si="1"/>
        <v>#REF!</v>
      </c>
      <c r="AO6" s="17" t="e">
        <f t="shared" si="1"/>
        <v>#REF!</v>
      </c>
      <c r="AP6" s="17" t="e">
        <f t="shared" si="1"/>
        <v>#REF!</v>
      </c>
      <c r="AQ6" s="17" t="e">
        <f t="shared" si="1"/>
        <v>#REF!</v>
      </c>
      <c r="AR6" s="17" t="e">
        <f t="shared" si="1"/>
        <v>#REF!</v>
      </c>
      <c r="AS6" s="26" t="e">
        <f t="shared" si="2"/>
        <v>#REF!</v>
      </c>
      <c r="AT6" s="26" t="e">
        <f t="shared" si="3"/>
        <v>#REF!</v>
      </c>
    </row>
    <row r="7" spans="1:46" x14ac:dyDescent="0.2">
      <c r="A7" t="s">
        <v>114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S7" s="26">
        <v>5</v>
      </c>
      <c r="T7" s="17"/>
      <c r="U7" s="14">
        <v>1</v>
      </c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7" t="e">
        <f t="shared" si="4"/>
        <v>#REF!</v>
      </c>
      <c r="AM7" s="17" t="e">
        <f t="shared" si="1"/>
        <v>#REF!</v>
      </c>
      <c r="AN7" s="17" t="e">
        <f t="shared" si="1"/>
        <v>#REF!</v>
      </c>
      <c r="AO7" s="17" t="e">
        <f t="shared" si="1"/>
        <v>#REF!</v>
      </c>
      <c r="AP7" s="17" t="e">
        <f t="shared" si="1"/>
        <v>#REF!</v>
      </c>
      <c r="AQ7" s="17" t="e">
        <f t="shared" si="1"/>
        <v>#REF!</v>
      </c>
      <c r="AR7" s="17" t="e">
        <f t="shared" si="1"/>
        <v>#REF!</v>
      </c>
      <c r="AS7" s="26" t="e">
        <f t="shared" si="2"/>
        <v>#REF!</v>
      </c>
      <c r="AT7" s="26" t="e">
        <f t="shared" si="3"/>
        <v>#REF!</v>
      </c>
    </row>
    <row r="8" spans="1:46" x14ac:dyDescent="0.2">
      <c r="A8" t="s">
        <v>136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S8" s="26">
        <v>27</v>
      </c>
      <c r="T8" s="17"/>
      <c r="U8" s="14"/>
      <c r="V8" s="14">
        <v>1</v>
      </c>
      <c r="W8" s="14"/>
      <c r="X8" s="14">
        <v>1</v>
      </c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7" t="e">
        <f t="shared" si="4"/>
        <v>#REF!</v>
      </c>
      <c r="AM8" s="17" t="e">
        <f t="shared" si="1"/>
        <v>#REF!</v>
      </c>
      <c r="AN8" s="17" t="e">
        <f t="shared" si="1"/>
        <v>#REF!</v>
      </c>
      <c r="AO8" s="17" t="e">
        <f t="shared" si="1"/>
        <v>#REF!</v>
      </c>
      <c r="AP8" s="17" t="e">
        <f t="shared" si="1"/>
        <v>#REF!</v>
      </c>
      <c r="AQ8" s="17" t="e">
        <f t="shared" si="1"/>
        <v>#REF!</v>
      </c>
      <c r="AR8" s="17" t="e">
        <f t="shared" si="1"/>
        <v>#REF!</v>
      </c>
      <c r="AS8" s="26" t="e">
        <f t="shared" si="2"/>
        <v>#REF!</v>
      </c>
      <c r="AT8" s="26" t="e">
        <f t="shared" si="3"/>
        <v>#REF!</v>
      </c>
    </row>
    <row r="9" spans="1:46" x14ac:dyDescent="0.2">
      <c r="A9" t="s">
        <v>158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S9" s="26">
        <v>49</v>
      </c>
      <c r="T9" s="17"/>
      <c r="U9" s="14"/>
      <c r="V9" s="14">
        <v>1</v>
      </c>
      <c r="W9" s="14"/>
      <c r="X9" s="14"/>
      <c r="Y9" s="14">
        <v>1</v>
      </c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7" t="e">
        <f t="shared" si="4"/>
        <v>#REF!</v>
      </c>
      <c r="AM9" s="17" t="e">
        <f t="shared" si="1"/>
        <v>#REF!</v>
      </c>
      <c r="AN9" s="17" t="e">
        <f t="shared" si="1"/>
        <v>#REF!</v>
      </c>
      <c r="AO9" s="17" t="e">
        <f t="shared" si="1"/>
        <v>#REF!</v>
      </c>
      <c r="AP9" s="17" t="e">
        <f t="shared" si="1"/>
        <v>#REF!</v>
      </c>
      <c r="AQ9" s="17" t="e">
        <f t="shared" si="1"/>
        <v>#REF!</v>
      </c>
      <c r="AR9" s="17" t="e">
        <f t="shared" si="1"/>
        <v>#REF!</v>
      </c>
      <c r="AS9" s="26" t="e">
        <f t="shared" si="2"/>
        <v>#REF!</v>
      </c>
      <c r="AT9" s="26" t="e">
        <f t="shared" si="3"/>
        <v>#REF!</v>
      </c>
    </row>
    <row r="10" spans="1:46" x14ac:dyDescent="0.2">
      <c r="A10" t="s">
        <v>180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S10" s="26">
        <v>71</v>
      </c>
      <c r="T10" s="17"/>
      <c r="U10" s="14"/>
      <c r="V10" s="14">
        <v>1</v>
      </c>
      <c r="W10" s="14"/>
      <c r="X10" s="14"/>
      <c r="Y10" s="14"/>
      <c r="Z10" s="14">
        <v>1</v>
      </c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7" t="e">
        <f t="shared" si="4"/>
        <v>#REF!</v>
      </c>
      <c r="AM10" s="17" t="e">
        <f t="shared" si="1"/>
        <v>#REF!</v>
      </c>
      <c r="AN10" s="17" t="e">
        <f t="shared" si="1"/>
        <v>#REF!</v>
      </c>
      <c r="AO10" s="17" t="e">
        <f t="shared" si="1"/>
        <v>#REF!</v>
      </c>
      <c r="AP10" s="17" t="e">
        <f t="shared" si="1"/>
        <v>#REF!</v>
      </c>
      <c r="AQ10" s="17" t="e">
        <f t="shared" si="1"/>
        <v>#REF!</v>
      </c>
      <c r="AR10" s="17" t="e">
        <f t="shared" si="1"/>
        <v>#REF!</v>
      </c>
      <c r="AS10" s="26" t="e">
        <f t="shared" si="2"/>
        <v>#REF!</v>
      </c>
      <c r="AT10" s="26" t="e">
        <f t="shared" si="3"/>
        <v>#REF!</v>
      </c>
    </row>
    <row r="11" spans="1:46" x14ac:dyDescent="0.2">
      <c r="A11" t="s">
        <v>202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S11" s="26">
        <v>93</v>
      </c>
      <c r="T11" s="17"/>
      <c r="U11" s="14"/>
      <c r="V11" s="14">
        <v>1</v>
      </c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7" t="e">
        <f t="shared" si="4"/>
        <v>#REF!</v>
      </c>
      <c r="AM11" s="17" t="e">
        <f t="shared" si="1"/>
        <v>#REF!</v>
      </c>
      <c r="AN11" s="17" t="e">
        <f t="shared" si="1"/>
        <v>#REF!</v>
      </c>
      <c r="AO11" s="17" t="e">
        <f t="shared" si="1"/>
        <v>#REF!</v>
      </c>
      <c r="AP11" s="17" t="e">
        <f t="shared" si="1"/>
        <v>#REF!</v>
      </c>
      <c r="AQ11" s="17" t="e">
        <f t="shared" si="1"/>
        <v>#REF!</v>
      </c>
      <c r="AR11" s="17" t="e">
        <f t="shared" si="1"/>
        <v>#REF!</v>
      </c>
      <c r="AS11" s="26" t="e">
        <f t="shared" si="2"/>
        <v>#REF!</v>
      </c>
      <c r="AT11" s="26" t="e">
        <f t="shared" si="3"/>
        <v>#REF!</v>
      </c>
    </row>
    <row r="12" spans="1:46" x14ac:dyDescent="0.2">
      <c r="A12" t="s">
        <v>224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S12" s="26">
        <v>115</v>
      </c>
      <c r="T12" s="17"/>
      <c r="U12" s="14"/>
      <c r="V12" s="14"/>
      <c r="W12" s="14">
        <v>1</v>
      </c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7" t="e">
        <f t="shared" si="4"/>
        <v>#REF!</v>
      </c>
      <c r="AM12" s="17" t="e">
        <f t="shared" si="1"/>
        <v>#REF!</v>
      </c>
      <c r="AN12" s="17" t="e">
        <f t="shared" si="1"/>
        <v>#REF!</v>
      </c>
      <c r="AO12" s="17" t="e">
        <f t="shared" si="1"/>
        <v>#REF!</v>
      </c>
      <c r="AP12" s="17" t="e">
        <f t="shared" si="1"/>
        <v>#REF!</v>
      </c>
      <c r="AQ12" s="17" t="e">
        <f t="shared" si="1"/>
        <v>#REF!</v>
      </c>
      <c r="AR12" s="17" t="e">
        <f t="shared" si="1"/>
        <v>#REF!</v>
      </c>
      <c r="AS12" s="26" t="e">
        <f t="shared" si="2"/>
        <v>#REF!</v>
      </c>
      <c r="AT12" s="26" t="e">
        <f t="shared" si="3"/>
        <v>#REF!</v>
      </c>
    </row>
    <row r="13" spans="1:46" x14ac:dyDescent="0.2">
      <c r="A13" t="s">
        <v>246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S13" s="26">
        <v>137</v>
      </c>
      <c r="T13" s="17"/>
      <c r="U13" s="14">
        <v>1</v>
      </c>
      <c r="V13" s="14"/>
      <c r="W13" s="14"/>
      <c r="X13" s="14"/>
      <c r="Y13" s="14"/>
      <c r="Z13" s="14"/>
      <c r="AA13" s="14">
        <v>1</v>
      </c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7" t="e">
        <f t="shared" si="4"/>
        <v>#REF!</v>
      </c>
      <c r="AM13" s="17" t="e">
        <f t="shared" si="1"/>
        <v>#REF!</v>
      </c>
      <c r="AN13" s="17" t="e">
        <f t="shared" si="1"/>
        <v>#REF!</v>
      </c>
      <c r="AO13" s="17" t="e">
        <f t="shared" si="1"/>
        <v>#REF!</v>
      </c>
      <c r="AP13" s="17" t="e">
        <f t="shared" si="1"/>
        <v>#REF!</v>
      </c>
      <c r="AQ13" s="17" t="e">
        <f t="shared" si="1"/>
        <v>#REF!</v>
      </c>
      <c r="AR13" s="17" t="e">
        <f t="shared" si="1"/>
        <v>#REF!</v>
      </c>
      <c r="AS13" s="26" t="e">
        <f t="shared" si="2"/>
        <v>#REF!</v>
      </c>
      <c r="AT13" s="26" t="e">
        <f t="shared" si="3"/>
        <v>#REF!</v>
      </c>
    </row>
    <row r="14" spans="1:46" x14ac:dyDescent="0.2">
      <c r="A14" t="s">
        <v>268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S14" s="26">
        <v>159</v>
      </c>
      <c r="T14" s="17"/>
      <c r="U14" s="14"/>
      <c r="V14" s="14">
        <v>1</v>
      </c>
      <c r="W14" s="14"/>
      <c r="X14" s="14">
        <v>1</v>
      </c>
      <c r="Y14" s="14"/>
      <c r="Z14" s="14"/>
      <c r="AA14" s="14">
        <v>1</v>
      </c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7" t="e">
        <f t="shared" si="4"/>
        <v>#REF!</v>
      </c>
      <c r="AM14" s="17" t="e">
        <f t="shared" si="1"/>
        <v>#REF!</v>
      </c>
      <c r="AN14" s="17" t="e">
        <f t="shared" si="1"/>
        <v>#REF!</v>
      </c>
      <c r="AO14" s="17" t="e">
        <f t="shared" si="1"/>
        <v>#REF!</v>
      </c>
      <c r="AP14" s="17" t="e">
        <f t="shared" si="1"/>
        <v>#REF!</v>
      </c>
      <c r="AQ14" s="17" t="e">
        <f t="shared" si="1"/>
        <v>#REF!</v>
      </c>
      <c r="AR14" s="17" t="e">
        <f t="shared" si="1"/>
        <v>#REF!</v>
      </c>
      <c r="AS14" s="26" t="e">
        <f t="shared" si="2"/>
        <v>#REF!</v>
      </c>
      <c r="AT14" s="26" t="e">
        <f t="shared" si="3"/>
        <v>#REF!</v>
      </c>
    </row>
    <row r="15" spans="1:46" x14ac:dyDescent="0.2">
      <c r="A15" t="s">
        <v>290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S15" s="26">
        <v>181</v>
      </c>
      <c r="T15" s="17"/>
      <c r="U15" s="14"/>
      <c r="V15" s="14">
        <v>1</v>
      </c>
      <c r="W15" s="14"/>
      <c r="X15" s="14"/>
      <c r="Y15" s="14">
        <v>1</v>
      </c>
      <c r="Z15" s="14"/>
      <c r="AA15" s="14">
        <v>1</v>
      </c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7" t="e">
        <f t="shared" si="4"/>
        <v>#REF!</v>
      </c>
      <c r="AM15" s="17" t="e">
        <f t="shared" si="1"/>
        <v>#REF!</v>
      </c>
      <c r="AN15" s="17" t="e">
        <f t="shared" si="1"/>
        <v>#REF!</v>
      </c>
      <c r="AO15" s="17" t="e">
        <f t="shared" si="1"/>
        <v>#REF!</v>
      </c>
      <c r="AP15" s="17" t="e">
        <f t="shared" si="1"/>
        <v>#REF!</v>
      </c>
      <c r="AQ15" s="17" t="e">
        <f t="shared" si="1"/>
        <v>#REF!</v>
      </c>
      <c r="AR15" s="17" t="e">
        <f t="shared" si="1"/>
        <v>#REF!</v>
      </c>
      <c r="AS15" s="26" t="e">
        <f t="shared" si="2"/>
        <v>#REF!</v>
      </c>
      <c r="AT15" s="26" t="e">
        <f t="shared" si="3"/>
        <v>#REF!</v>
      </c>
    </row>
    <row r="16" spans="1:46" x14ac:dyDescent="0.2">
      <c r="A16" t="s">
        <v>312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S16" s="26">
        <v>203</v>
      </c>
      <c r="T16" s="17"/>
      <c r="U16" s="14"/>
      <c r="V16" s="14">
        <v>1</v>
      </c>
      <c r="W16" s="14"/>
      <c r="X16" s="14"/>
      <c r="Y16" s="14"/>
      <c r="Z16" s="14">
        <v>1</v>
      </c>
      <c r="AA16" s="14">
        <v>1</v>
      </c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7" t="e">
        <f t="shared" si="4"/>
        <v>#REF!</v>
      </c>
      <c r="AM16" s="17" t="e">
        <f t="shared" si="1"/>
        <v>#REF!</v>
      </c>
      <c r="AN16" s="17" t="e">
        <f t="shared" si="1"/>
        <v>#REF!</v>
      </c>
      <c r="AO16" s="17" t="e">
        <f t="shared" si="1"/>
        <v>#REF!</v>
      </c>
      <c r="AP16" s="17" t="e">
        <f t="shared" si="1"/>
        <v>#REF!</v>
      </c>
      <c r="AQ16" s="17" t="e">
        <f t="shared" si="1"/>
        <v>#REF!</v>
      </c>
      <c r="AR16" s="17" t="e">
        <f t="shared" si="1"/>
        <v>#REF!</v>
      </c>
      <c r="AS16" s="26" t="e">
        <f t="shared" si="2"/>
        <v>#REF!</v>
      </c>
      <c r="AT16" s="26" t="e">
        <f t="shared" si="3"/>
        <v>#REF!</v>
      </c>
    </row>
    <row r="17" spans="1:46" x14ac:dyDescent="0.2">
      <c r="A17" t="s">
        <v>334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S17" s="26">
        <v>225</v>
      </c>
      <c r="T17" s="17"/>
      <c r="U17" s="14"/>
      <c r="V17" s="14">
        <v>1</v>
      </c>
      <c r="W17" s="14"/>
      <c r="X17" s="14"/>
      <c r="Y17" s="14"/>
      <c r="Z17" s="14"/>
      <c r="AA17" s="14">
        <v>1</v>
      </c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7" t="e">
        <f t="shared" si="4"/>
        <v>#REF!</v>
      </c>
      <c r="AM17" s="17" t="e">
        <f t="shared" si="1"/>
        <v>#REF!</v>
      </c>
      <c r="AN17" s="17" t="e">
        <f t="shared" si="1"/>
        <v>#REF!</v>
      </c>
      <c r="AO17" s="17" t="e">
        <f t="shared" si="1"/>
        <v>#REF!</v>
      </c>
      <c r="AP17" s="17" t="e">
        <f t="shared" si="1"/>
        <v>#REF!</v>
      </c>
      <c r="AQ17" s="17" t="e">
        <f t="shared" si="1"/>
        <v>#REF!</v>
      </c>
      <c r="AR17" s="17" t="e">
        <f t="shared" si="1"/>
        <v>#REF!</v>
      </c>
      <c r="AS17" s="26" t="e">
        <f t="shared" si="2"/>
        <v>#REF!</v>
      </c>
      <c r="AT17" s="26" t="e">
        <f t="shared" si="3"/>
        <v>#REF!</v>
      </c>
    </row>
    <row r="18" spans="1:46" x14ac:dyDescent="0.2">
      <c r="A18" t="s">
        <v>356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S18" s="26">
        <v>247</v>
      </c>
      <c r="T18" s="17"/>
      <c r="U18" s="14"/>
      <c r="V18" s="14"/>
      <c r="W18" s="14">
        <v>1</v>
      </c>
      <c r="X18" s="14"/>
      <c r="Y18" s="14"/>
      <c r="Z18" s="14"/>
      <c r="AA18" s="14">
        <v>1</v>
      </c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7" t="e">
        <f t="shared" si="4"/>
        <v>#REF!</v>
      </c>
      <c r="AM18" s="17" t="e">
        <f t="shared" si="1"/>
        <v>#REF!</v>
      </c>
      <c r="AN18" s="17" t="e">
        <f t="shared" si="1"/>
        <v>#REF!</v>
      </c>
      <c r="AO18" s="17" t="e">
        <f t="shared" si="1"/>
        <v>#REF!</v>
      </c>
      <c r="AP18" s="17" t="e">
        <f t="shared" si="1"/>
        <v>#REF!</v>
      </c>
      <c r="AQ18" s="17" t="e">
        <f t="shared" si="1"/>
        <v>#REF!</v>
      </c>
      <c r="AR18" s="17" t="e">
        <f t="shared" si="1"/>
        <v>#REF!</v>
      </c>
      <c r="AS18" s="26" t="e">
        <f t="shared" si="2"/>
        <v>#REF!</v>
      </c>
      <c r="AT18" s="26" t="e">
        <f t="shared" si="3"/>
        <v>#REF!</v>
      </c>
    </row>
    <row r="19" spans="1:46" x14ac:dyDescent="0.2">
      <c r="A19" t="s">
        <v>378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S19" s="26">
        <v>269</v>
      </c>
      <c r="T19" s="17"/>
      <c r="U19" s="14">
        <v>1</v>
      </c>
      <c r="V19" s="14"/>
      <c r="W19" s="14"/>
      <c r="X19" s="14"/>
      <c r="Y19" s="14"/>
      <c r="Z19" s="14"/>
      <c r="AA19" s="14"/>
      <c r="AB19" s="14">
        <v>1</v>
      </c>
      <c r="AC19" s="14"/>
      <c r="AD19" s="14"/>
      <c r="AE19" s="14"/>
      <c r="AF19" s="14"/>
      <c r="AG19" s="14"/>
      <c r="AH19" s="14"/>
      <c r="AI19" s="14"/>
      <c r="AJ19" s="14"/>
      <c r="AK19" s="14"/>
      <c r="AL19" s="17" t="e">
        <f t="shared" si="4"/>
        <v>#REF!</v>
      </c>
      <c r="AM19" s="17" t="e">
        <f t="shared" si="1"/>
        <v>#REF!</v>
      </c>
      <c r="AN19" s="17" t="e">
        <f t="shared" si="1"/>
        <v>#REF!</v>
      </c>
      <c r="AO19" s="17" t="e">
        <f t="shared" si="1"/>
        <v>#REF!</v>
      </c>
      <c r="AP19" s="17" t="e">
        <f t="shared" si="1"/>
        <v>#REF!</v>
      </c>
      <c r="AQ19" s="17" t="e">
        <f t="shared" si="1"/>
        <v>#REF!</v>
      </c>
      <c r="AR19" s="17" t="e">
        <f t="shared" si="1"/>
        <v>#REF!</v>
      </c>
      <c r="AS19" s="26" t="e">
        <f t="shared" si="2"/>
        <v>#REF!</v>
      </c>
      <c r="AT19" s="26" t="e">
        <f t="shared" si="3"/>
        <v>#REF!</v>
      </c>
    </row>
    <row r="20" spans="1:46" x14ac:dyDescent="0.2">
      <c r="A20" t="s">
        <v>400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S20" s="26">
        <v>291</v>
      </c>
      <c r="T20" s="17"/>
      <c r="U20" s="14"/>
      <c r="V20" s="14">
        <v>1</v>
      </c>
      <c r="W20" s="14"/>
      <c r="X20" s="14">
        <v>1</v>
      </c>
      <c r="Y20" s="14"/>
      <c r="Z20" s="14"/>
      <c r="AA20" s="14"/>
      <c r="AB20" s="14">
        <v>1</v>
      </c>
      <c r="AC20" s="14"/>
      <c r="AD20" s="14"/>
      <c r="AE20" s="14"/>
      <c r="AF20" s="14"/>
      <c r="AG20" s="14"/>
      <c r="AH20" s="14"/>
      <c r="AI20" s="14"/>
      <c r="AJ20" s="14"/>
      <c r="AK20" s="14"/>
      <c r="AL20" s="17" t="e">
        <f t="shared" si="4"/>
        <v>#REF!</v>
      </c>
      <c r="AM20" s="17" t="e">
        <f t="shared" ref="AM20:AR59" si="5">SUM(U$1,U20)</f>
        <v>#REF!</v>
      </c>
      <c r="AN20" s="17" t="e">
        <f t="shared" si="5"/>
        <v>#REF!</v>
      </c>
      <c r="AO20" s="17" t="e">
        <f t="shared" si="5"/>
        <v>#REF!</v>
      </c>
      <c r="AP20" s="17" t="e">
        <f t="shared" si="5"/>
        <v>#REF!</v>
      </c>
      <c r="AQ20" s="17" t="e">
        <f t="shared" si="5"/>
        <v>#REF!</v>
      </c>
      <c r="AR20" s="17" t="e">
        <f t="shared" si="5"/>
        <v>#REF!</v>
      </c>
      <c r="AS20" s="26" t="e">
        <f t="shared" si="2"/>
        <v>#REF!</v>
      </c>
      <c r="AT20" s="26" t="e">
        <f t="shared" si="3"/>
        <v>#REF!</v>
      </c>
    </row>
    <row r="21" spans="1:46" x14ac:dyDescent="0.2">
      <c r="A21" t="s">
        <v>422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S21" s="26">
        <v>313</v>
      </c>
      <c r="T21" s="17"/>
      <c r="U21" s="14"/>
      <c r="V21" s="14">
        <v>1</v>
      </c>
      <c r="W21" s="14"/>
      <c r="X21" s="14"/>
      <c r="Y21" s="14">
        <v>1</v>
      </c>
      <c r="Z21" s="14"/>
      <c r="AA21" s="14"/>
      <c r="AB21" s="14">
        <v>1</v>
      </c>
      <c r="AC21" s="14"/>
      <c r="AD21" s="14"/>
      <c r="AE21" s="14"/>
      <c r="AF21" s="14"/>
      <c r="AG21" s="14"/>
      <c r="AH21" s="14"/>
      <c r="AI21" s="14"/>
      <c r="AJ21" s="14"/>
      <c r="AK21" s="14"/>
      <c r="AL21" s="17" t="e">
        <f t="shared" si="4"/>
        <v>#REF!</v>
      </c>
      <c r="AM21" s="17" t="e">
        <f t="shared" si="5"/>
        <v>#REF!</v>
      </c>
      <c r="AN21" s="17" t="e">
        <f t="shared" si="5"/>
        <v>#REF!</v>
      </c>
      <c r="AO21" s="17" t="e">
        <f t="shared" si="5"/>
        <v>#REF!</v>
      </c>
      <c r="AP21" s="17" t="e">
        <f t="shared" si="5"/>
        <v>#REF!</v>
      </c>
      <c r="AQ21" s="17" t="e">
        <f t="shared" si="5"/>
        <v>#REF!</v>
      </c>
      <c r="AR21" s="17" t="e">
        <f t="shared" si="5"/>
        <v>#REF!</v>
      </c>
      <c r="AS21" s="26" t="e">
        <f t="shared" si="2"/>
        <v>#REF!</v>
      </c>
      <c r="AT21" s="26" t="e">
        <f t="shared" si="3"/>
        <v>#REF!</v>
      </c>
    </row>
    <row r="22" spans="1:46" x14ac:dyDescent="0.2">
      <c r="A22" t="s">
        <v>444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S22" s="26">
        <v>335</v>
      </c>
      <c r="T22" s="17"/>
      <c r="U22" s="14"/>
      <c r="V22" s="14">
        <v>1</v>
      </c>
      <c r="W22" s="14"/>
      <c r="X22" s="14"/>
      <c r="Y22" s="14"/>
      <c r="Z22" s="14"/>
      <c r="AA22" s="14"/>
      <c r="AB22" s="14">
        <v>1</v>
      </c>
      <c r="AC22" s="14"/>
      <c r="AD22" s="14"/>
      <c r="AE22" s="14"/>
      <c r="AF22" s="14"/>
      <c r="AG22" s="14"/>
      <c r="AH22" s="14"/>
      <c r="AI22" s="14"/>
      <c r="AJ22" s="14"/>
      <c r="AK22" s="14"/>
      <c r="AL22" s="17" t="e">
        <f t="shared" si="4"/>
        <v>#REF!</v>
      </c>
      <c r="AM22" s="17" t="e">
        <f t="shared" si="5"/>
        <v>#REF!</v>
      </c>
      <c r="AN22" s="17" t="e">
        <f t="shared" si="5"/>
        <v>#REF!</v>
      </c>
      <c r="AO22" s="17" t="e">
        <f t="shared" si="5"/>
        <v>#REF!</v>
      </c>
      <c r="AP22" s="17" t="e">
        <f t="shared" si="5"/>
        <v>#REF!</v>
      </c>
      <c r="AQ22" s="17" t="e">
        <f t="shared" si="5"/>
        <v>#REF!</v>
      </c>
      <c r="AR22" s="17" t="e">
        <f t="shared" si="5"/>
        <v>#REF!</v>
      </c>
      <c r="AS22" s="26" t="e">
        <f t="shared" si="2"/>
        <v>#REF!</v>
      </c>
      <c r="AT22" s="26" t="e">
        <f t="shared" si="3"/>
        <v>#REF!</v>
      </c>
    </row>
    <row r="23" spans="1:46" x14ac:dyDescent="0.2">
      <c r="A23" t="s">
        <v>466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S23" s="26">
        <v>357</v>
      </c>
      <c r="T23" s="17"/>
      <c r="U23" s="14"/>
      <c r="V23" s="14"/>
      <c r="W23" s="14">
        <v>1</v>
      </c>
      <c r="X23" s="14"/>
      <c r="Y23" s="14"/>
      <c r="Z23" s="14"/>
      <c r="AA23" s="14"/>
      <c r="AB23" s="14">
        <v>1</v>
      </c>
      <c r="AC23" s="14"/>
      <c r="AD23" s="14"/>
      <c r="AE23" s="14"/>
      <c r="AF23" s="14"/>
      <c r="AG23" s="14"/>
      <c r="AH23" s="14"/>
      <c r="AI23" s="14"/>
      <c r="AJ23" s="14"/>
      <c r="AK23" s="14"/>
      <c r="AL23" s="17" t="e">
        <f t="shared" si="4"/>
        <v>#REF!</v>
      </c>
      <c r="AM23" s="17" t="e">
        <f t="shared" si="5"/>
        <v>#REF!</v>
      </c>
      <c r="AN23" s="17" t="e">
        <f t="shared" si="5"/>
        <v>#REF!</v>
      </c>
      <c r="AO23" s="17" t="e">
        <f t="shared" si="5"/>
        <v>#REF!</v>
      </c>
      <c r="AP23" s="17" t="e">
        <f t="shared" si="5"/>
        <v>#REF!</v>
      </c>
      <c r="AQ23" s="17" t="e">
        <f t="shared" si="5"/>
        <v>#REF!</v>
      </c>
      <c r="AR23" s="17" t="e">
        <f t="shared" si="5"/>
        <v>#REF!</v>
      </c>
      <c r="AS23" s="26" t="e">
        <f t="shared" si="2"/>
        <v>#REF!</v>
      </c>
      <c r="AT23" s="26" t="e">
        <f t="shared" si="3"/>
        <v>#REF!</v>
      </c>
    </row>
    <row r="24" spans="1:46" x14ac:dyDescent="0.2">
      <c r="A24" t="s">
        <v>493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S24" s="26">
        <v>384</v>
      </c>
      <c r="T24" s="17"/>
      <c r="U24" s="14">
        <v>1</v>
      </c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>
        <v>1</v>
      </c>
      <c r="AH24" s="14"/>
      <c r="AI24" s="14"/>
      <c r="AJ24" s="14"/>
      <c r="AK24" s="14"/>
      <c r="AL24" s="17" t="e">
        <f t="shared" si="4"/>
        <v>#REF!</v>
      </c>
      <c r="AM24" s="17" t="e">
        <f t="shared" si="5"/>
        <v>#REF!</v>
      </c>
      <c r="AN24" s="17" t="e">
        <f t="shared" si="5"/>
        <v>#REF!</v>
      </c>
      <c r="AO24" s="17" t="e">
        <f t="shared" si="5"/>
        <v>#REF!</v>
      </c>
      <c r="AP24" s="17" t="e">
        <f t="shared" si="5"/>
        <v>#REF!</v>
      </c>
      <c r="AQ24" s="17" t="e">
        <f t="shared" si="5"/>
        <v>#REF!</v>
      </c>
      <c r="AR24" s="17" t="e">
        <f t="shared" si="5"/>
        <v>#REF!</v>
      </c>
      <c r="AS24" s="26" t="e">
        <f t="shared" si="2"/>
        <v>#REF!</v>
      </c>
      <c r="AT24" s="26" t="e">
        <f t="shared" si="3"/>
        <v>#REF!</v>
      </c>
    </row>
    <row r="25" spans="1:46" x14ac:dyDescent="0.2">
      <c r="A25" t="s">
        <v>494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S25" s="26">
        <v>385</v>
      </c>
      <c r="T25" s="17"/>
      <c r="U25" s="14"/>
      <c r="V25" s="14">
        <v>1</v>
      </c>
      <c r="W25" s="14"/>
      <c r="X25" s="14">
        <v>1</v>
      </c>
      <c r="Y25" s="14"/>
      <c r="Z25" s="14"/>
      <c r="AA25" s="14"/>
      <c r="AB25" s="14"/>
      <c r="AC25" s="14"/>
      <c r="AD25" s="14"/>
      <c r="AE25" s="14"/>
      <c r="AF25" s="14"/>
      <c r="AG25" s="14">
        <v>1</v>
      </c>
      <c r="AH25" s="14"/>
      <c r="AI25" s="14"/>
      <c r="AJ25" s="14"/>
      <c r="AK25" s="14"/>
      <c r="AL25" s="17" t="e">
        <f t="shared" si="4"/>
        <v>#REF!</v>
      </c>
      <c r="AM25" s="17" t="e">
        <f t="shared" si="5"/>
        <v>#REF!</v>
      </c>
      <c r="AN25" s="17" t="e">
        <f t="shared" si="5"/>
        <v>#REF!</v>
      </c>
      <c r="AO25" s="17" t="e">
        <f t="shared" si="5"/>
        <v>#REF!</v>
      </c>
      <c r="AP25" s="17" t="e">
        <f t="shared" si="5"/>
        <v>#REF!</v>
      </c>
      <c r="AQ25" s="17" t="e">
        <f t="shared" si="5"/>
        <v>#REF!</v>
      </c>
      <c r="AR25" s="17" t="e">
        <f t="shared" si="5"/>
        <v>#REF!</v>
      </c>
      <c r="AS25" s="26" t="e">
        <f t="shared" si="2"/>
        <v>#REF!</v>
      </c>
      <c r="AT25" s="26" t="e">
        <f t="shared" si="3"/>
        <v>#REF!</v>
      </c>
    </row>
    <row r="26" spans="1:46" x14ac:dyDescent="0.2">
      <c r="A26" t="s">
        <v>495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S26" s="26">
        <v>386</v>
      </c>
      <c r="T26" s="17"/>
      <c r="U26" s="14"/>
      <c r="V26" s="14">
        <v>1</v>
      </c>
      <c r="W26" s="14"/>
      <c r="X26" s="14"/>
      <c r="Y26" s="14"/>
      <c r="Z26" s="14">
        <v>1</v>
      </c>
      <c r="AA26" s="14"/>
      <c r="AB26" s="14"/>
      <c r="AC26" s="14"/>
      <c r="AD26" s="14"/>
      <c r="AE26" s="14"/>
      <c r="AF26" s="14"/>
      <c r="AG26" s="14">
        <v>1</v>
      </c>
      <c r="AH26" s="14"/>
      <c r="AI26" s="14"/>
      <c r="AJ26" s="14"/>
      <c r="AK26" s="14"/>
      <c r="AL26" s="17" t="e">
        <f t="shared" si="4"/>
        <v>#REF!</v>
      </c>
      <c r="AM26" s="17" t="e">
        <f t="shared" si="5"/>
        <v>#REF!</v>
      </c>
      <c r="AN26" s="17" t="e">
        <f t="shared" si="5"/>
        <v>#REF!</v>
      </c>
      <c r="AO26" s="17" t="e">
        <f t="shared" si="5"/>
        <v>#REF!</v>
      </c>
      <c r="AP26" s="17" t="e">
        <f t="shared" si="5"/>
        <v>#REF!</v>
      </c>
      <c r="AQ26" s="17" t="e">
        <f t="shared" si="5"/>
        <v>#REF!</v>
      </c>
      <c r="AR26" s="17" t="e">
        <f t="shared" si="5"/>
        <v>#REF!</v>
      </c>
      <c r="AS26" s="26" t="e">
        <f t="shared" si="2"/>
        <v>#REF!</v>
      </c>
      <c r="AT26" s="26" t="e">
        <f t="shared" si="3"/>
        <v>#REF!</v>
      </c>
    </row>
    <row r="27" spans="1:46" x14ac:dyDescent="0.2">
      <c r="A27" t="s">
        <v>496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S27" s="26">
        <v>387</v>
      </c>
      <c r="T27" s="17"/>
      <c r="U27" s="14"/>
      <c r="V27" s="14">
        <v>1</v>
      </c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>
        <v>1</v>
      </c>
      <c r="AH27" s="14"/>
      <c r="AI27" s="14"/>
      <c r="AJ27" s="14"/>
      <c r="AK27" s="14"/>
      <c r="AL27" s="17" t="e">
        <f t="shared" si="4"/>
        <v>#REF!</v>
      </c>
      <c r="AM27" s="17" t="e">
        <f t="shared" si="5"/>
        <v>#REF!</v>
      </c>
      <c r="AN27" s="17" t="e">
        <f t="shared" si="5"/>
        <v>#REF!</v>
      </c>
      <c r="AO27" s="17" t="e">
        <f t="shared" si="5"/>
        <v>#REF!</v>
      </c>
      <c r="AP27" s="17" t="e">
        <f t="shared" si="5"/>
        <v>#REF!</v>
      </c>
      <c r="AQ27" s="17" t="e">
        <f t="shared" si="5"/>
        <v>#REF!</v>
      </c>
      <c r="AR27" s="17" t="e">
        <f t="shared" si="5"/>
        <v>#REF!</v>
      </c>
      <c r="AS27" s="26" t="e">
        <f t="shared" si="2"/>
        <v>#REF!</v>
      </c>
      <c r="AT27" s="26" t="e">
        <f t="shared" si="3"/>
        <v>#REF!</v>
      </c>
    </row>
    <row r="28" spans="1:46" x14ac:dyDescent="0.2">
      <c r="A28" t="s">
        <v>497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S28" s="26">
        <v>388</v>
      </c>
      <c r="T28" s="17"/>
      <c r="U28" s="14"/>
      <c r="V28" s="14"/>
      <c r="W28" s="14">
        <v>1</v>
      </c>
      <c r="X28" s="14"/>
      <c r="Y28" s="14"/>
      <c r="Z28" s="14"/>
      <c r="AA28" s="14"/>
      <c r="AB28" s="14"/>
      <c r="AC28" s="14"/>
      <c r="AD28" s="14"/>
      <c r="AE28" s="14"/>
      <c r="AF28" s="14"/>
      <c r="AG28" s="14">
        <v>1</v>
      </c>
      <c r="AH28" s="14"/>
      <c r="AI28" s="14"/>
      <c r="AJ28" s="14"/>
      <c r="AK28" s="14"/>
      <c r="AL28" s="17" t="e">
        <f t="shared" si="4"/>
        <v>#REF!</v>
      </c>
      <c r="AM28" s="17" t="e">
        <f t="shared" si="5"/>
        <v>#REF!</v>
      </c>
      <c r="AN28" s="17" t="e">
        <f t="shared" si="5"/>
        <v>#REF!</v>
      </c>
      <c r="AO28" s="17" t="e">
        <f t="shared" si="5"/>
        <v>#REF!</v>
      </c>
      <c r="AP28" s="17" t="e">
        <f t="shared" si="5"/>
        <v>#REF!</v>
      </c>
      <c r="AQ28" s="17" t="e">
        <f t="shared" si="5"/>
        <v>#REF!</v>
      </c>
      <c r="AR28" s="17" t="e">
        <f t="shared" si="5"/>
        <v>#REF!</v>
      </c>
      <c r="AS28" s="26" t="e">
        <f t="shared" si="2"/>
        <v>#REF!</v>
      </c>
      <c r="AT28" s="26" t="e">
        <f t="shared" si="3"/>
        <v>#REF!</v>
      </c>
    </row>
    <row r="29" spans="1:46" x14ac:dyDescent="0.2">
      <c r="A29" t="s">
        <v>498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S29" s="26">
        <v>389</v>
      </c>
      <c r="T29" s="17"/>
      <c r="U29" s="14">
        <v>1</v>
      </c>
      <c r="V29" s="14"/>
      <c r="W29" s="14"/>
      <c r="X29" s="14"/>
      <c r="Y29" s="14"/>
      <c r="Z29" s="14"/>
      <c r="AA29" s="14">
        <v>1</v>
      </c>
      <c r="AB29" s="14"/>
      <c r="AC29" s="14"/>
      <c r="AD29" s="14"/>
      <c r="AE29" s="14"/>
      <c r="AF29" s="14"/>
      <c r="AG29" s="14">
        <v>1</v>
      </c>
      <c r="AH29" s="14"/>
      <c r="AI29" s="14"/>
      <c r="AJ29" s="14"/>
      <c r="AK29" s="14"/>
      <c r="AL29" s="17" t="e">
        <f t="shared" si="4"/>
        <v>#REF!</v>
      </c>
      <c r="AM29" s="17" t="e">
        <f t="shared" si="5"/>
        <v>#REF!</v>
      </c>
      <c r="AN29" s="17" t="e">
        <f t="shared" si="5"/>
        <v>#REF!</v>
      </c>
      <c r="AO29" s="17" t="e">
        <f t="shared" si="5"/>
        <v>#REF!</v>
      </c>
      <c r="AP29" s="17" t="e">
        <f t="shared" si="5"/>
        <v>#REF!</v>
      </c>
      <c r="AQ29" s="17" t="e">
        <f t="shared" si="5"/>
        <v>#REF!</v>
      </c>
      <c r="AR29" s="17" t="e">
        <f t="shared" si="5"/>
        <v>#REF!</v>
      </c>
      <c r="AS29" s="26" t="e">
        <f t="shared" si="2"/>
        <v>#REF!</v>
      </c>
      <c r="AT29" s="26" t="e">
        <f t="shared" si="3"/>
        <v>#REF!</v>
      </c>
    </row>
    <row r="30" spans="1:46" x14ac:dyDescent="0.2">
      <c r="A30" t="s">
        <v>499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S30" s="26">
        <v>390</v>
      </c>
      <c r="T30" s="17"/>
      <c r="U30" s="14"/>
      <c r="V30" s="14">
        <v>1</v>
      </c>
      <c r="W30" s="14"/>
      <c r="X30" s="14">
        <v>1</v>
      </c>
      <c r="Y30" s="14"/>
      <c r="Z30" s="14"/>
      <c r="AA30" s="14">
        <v>1</v>
      </c>
      <c r="AB30" s="14"/>
      <c r="AC30" s="14"/>
      <c r="AD30" s="14"/>
      <c r="AE30" s="14"/>
      <c r="AF30" s="14"/>
      <c r="AG30" s="14">
        <v>1</v>
      </c>
      <c r="AH30" s="14"/>
      <c r="AI30" s="14"/>
      <c r="AJ30" s="14"/>
      <c r="AK30" s="14"/>
      <c r="AL30" s="17" t="e">
        <f t="shared" si="4"/>
        <v>#REF!</v>
      </c>
      <c r="AM30" s="17" t="e">
        <f t="shared" si="5"/>
        <v>#REF!</v>
      </c>
      <c r="AN30" s="17" t="e">
        <f t="shared" si="5"/>
        <v>#REF!</v>
      </c>
      <c r="AO30" s="17" t="e">
        <f t="shared" si="5"/>
        <v>#REF!</v>
      </c>
      <c r="AP30" s="17" t="e">
        <f t="shared" si="5"/>
        <v>#REF!</v>
      </c>
      <c r="AQ30" s="17" t="e">
        <f t="shared" si="5"/>
        <v>#REF!</v>
      </c>
      <c r="AR30" s="17" t="e">
        <f t="shared" si="5"/>
        <v>#REF!</v>
      </c>
      <c r="AS30" s="26" t="e">
        <f t="shared" si="2"/>
        <v>#REF!</v>
      </c>
      <c r="AT30" s="26" t="e">
        <f t="shared" si="3"/>
        <v>#REF!</v>
      </c>
    </row>
    <row r="31" spans="1:46" x14ac:dyDescent="0.2">
      <c r="A31" t="s">
        <v>500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S31" s="26">
        <v>391</v>
      </c>
      <c r="T31" s="17"/>
      <c r="U31" s="14"/>
      <c r="V31" s="14">
        <v>1</v>
      </c>
      <c r="W31" s="14"/>
      <c r="X31" s="14"/>
      <c r="Y31" s="14"/>
      <c r="Z31" s="14">
        <v>1</v>
      </c>
      <c r="AA31" s="14">
        <v>1</v>
      </c>
      <c r="AB31" s="14"/>
      <c r="AC31" s="14"/>
      <c r="AD31" s="14"/>
      <c r="AE31" s="14"/>
      <c r="AF31" s="14"/>
      <c r="AG31" s="14">
        <v>1</v>
      </c>
      <c r="AH31" s="14"/>
      <c r="AI31" s="14"/>
      <c r="AJ31" s="14"/>
      <c r="AK31" s="14"/>
      <c r="AL31" s="17" t="e">
        <f t="shared" si="4"/>
        <v>#REF!</v>
      </c>
      <c r="AM31" s="17" t="e">
        <f t="shared" si="5"/>
        <v>#REF!</v>
      </c>
      <c r="AN31" s="17" t="e">
        <f t="shared" si="5"/>
        <v>#REF!</v>
      </c>
      <c r="AO31" s="17" t="e">
        <f t="shared" si="5"/>
        <v>#REF!</v>
      </c>
      <c r="AP31" s="17" t="e">
        <f t="shared" si="5"/>
        <v>#REF!</v>
      </c>
      <c r="AQ31" s="17" t="e">
        <f t="shared" si="5"/>
        <v>#REF!</v>
      </c>
      <c r="AR31" s="17" t="e">
        <f t="shared" si="5"/>
        <v>#REF!</v>
      </c>
      <c r="AS31" s="26" t="e">
        <f t="shared" si="2"/>
        <v>#REF!</v>
      </c>
      <c r="AT31" s="26" t="e">
        <f t="shared" si="3"/>
        <v>#REF!</v>
      </c>
    </row>
    <row r="32" spans="1:46" x14ac:dyDescent="0.2">
      <c r="A32" t="s">
        <v>501</v>
      </c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S32" s="26">
        <v>392</v>
      </c>
      <c r="T32" s="17"/>
      <c r="U32" s="14"/>
      <c r="V32" s="14">
        <v>1</v>
      </c>
      <c r="W32" s="14"/>
      <c r="X32" s="14"/>
      <c r="Y32" s="14"/>
      <c r="Z32" s="14"/>
      <c r="AA32" s="14">
        <v>1</v>
      </c>
      <c r="AB32" s="14"/>
      <c r="AC32" s="14"/>
      <c r="AD32" s="14"/>
      <c r="AE32" s="14"/>
      <c r="AF32" s="14"/>
      <c r="AG32" s="14">
        <v>1</v>
      </c>
      <c r="AH32" s="14"/>
      <c r="AI32" s="14"/>
      <c r="AJ32" s="14"/>
      <c r="AK32" s="14"/>
      <c r="AL32" s="17" t="e">
        <f t="shared" si="4"/>
        <v>#REF!</v>
      </c>
      <c r="AM32" s="17" t="e">
        <f t="shared" si="5"/>
        <v>#REF!</v>
      </c>
      <c r="AN32" s="17" t="e">
        <f t="shared" si="5"/>
        <v>#REF!</v>
      </c>
      <c r="AO32" s="17" t="e">
        <f t="shared" si="5"/>
        <v>#REF!</v>
      </c>
      <c r="AP32" s="17" t="e">
        <f t="shared" si="5"/>
        <v>#REF!</v>
      </c>
      <c r="AQ32" s="17" t="e">
        <f t="shared" si="5"/>
        <v>#REF!</v>
      </c>
      <c r="AR32" s="17" t="e">
        <f t="shared" si="5"/>
        <v>#REF!</v>
      </c>
      <c r="AS32" s="26" t="e">
        <f t="shared" si="2"/>
        <v>#REF!</v>
      </c>
      <c r="AT32" s="26" t="e">
        <f t="shared" si="3"/>
        <v>#REF!</v>
      </c>
    </row>
    <row r="33" spans="1:46" x14ac:dyDescent="0.2">
      <c r="A33" t="s">
        <v>502</v>
      </c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S33" s="26">
        <v>393</v>
      </c>
      <c r="T33" s="17"/>
      <c r="U33" s="14"/>
      <c r="V33" s="14"/>
      <c r="W33" s="14">
        <v>1</v>
      </c>
      <c r="X33" s="14"/>
      <c r="Y33" s="14"/>
      <c r="Z33" s="14"/>
      <c r="AA33" s="14">
        <v>1</v>
      </c>
      <c r="AB33" s="14"/>
      <c r="AC33" s="14"/>
      <c r="AD33" s="14"/>
      <c r="AE33" s="14"/>
      <c r="AF33" s="14"/>
      <c r="AG33" s="14">
        <v>1</v>
      </c>
      <c r="AH33" s="14"/>
      <c r="AI33" s="14"/>
      <c r="AJ33" s="14"/>
      <c r="AK33" s="14"/>
      <c r="AL33" s="17" t="e">
        <f t="shared" si="4"/>
        <v>#REF!</v>
      </c>
      <c r="AM33" s="17" t="e">
        <f t="shared" si="5"/>
        <v>#REF!</v>
      </c>
      <c r="AN33" s="17" t="e">
        <f t="shared" si="5"/>
        <v>#REF!</v>
      </c>
      <c r="AO33" s="17" t="e">
        <f t="shared" si="5"/>
        <v>#REF!</v>
      </c>
      <c r="AP33" s="17" t="e">
        <f t="shared" si="5"/>
        <v>#REF!</v>
      </c>
      <c r="AQ33" s="17" t="e">
        <f t="shared" si="5"/>
        <v>#REF!</v>
      </c>
      <c r="AR33" s="17" t="e">
        <f t="shared" si="5"/>
        <v>#REF!</v>
      </c>
      <c r="AS33" s="26" t="e">
        <f t="shared" si="2"/>
        <v>#REF!</v>
      </c>
      <c r="AT33" s="26" t="e">
        <f t="shared" si="3"/>
        <v>#REF!</v>
      </c>
    </row>
    <row r="34" spans="1:46" x14ac:dyDescent="0.2">
      <c r="A34" t="s">
        <v>503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S34" s="26">
        <v>394</v>
      </c>
      <c r="T34" s="17"/>
      <c r="U34" s="14">
        <v>1</v>
      </c>
      <c r="V34" s="14"/>
      <c r="W34" s="14"/>
      <c r="X34" s="14"/>
      <c r="Y34" s="14"/>
      <c r="Z34" s="14"/>
      <c r="AA34" s="14"/>
      <c r="AB34" s="14">
        <v>1</v>
      </c>
      <c r="AC34" s="14"/>
      <c r="AD34" s="14"/>
      <c r="AE34" s="14"/>
      <c r="AF34" s="14"/>
      <c r="AG34" s="14">
        <v>1</v>
      </c>
      <c r="AH34" s="14"/>
      <c r="AI34" s="14"/>
      <c r="AJ34" s="14"/>
      <c r="AK34" s="14"/>
      <c r="AL34" s="17" t="e">
        <f t="shared" si="4"/>
        <v>#REF!</v>
      </c>
      <c r="AM34" s="17" t="e">
        <f t="shared" si="5"/>
        <v>#REF!</v>
      </c>
      <c r="AN34" s="17" t="e">
        <f t="shared" si="5"/>
        <v>#REF!</v>
      </c>
      <c r="AO34" s="17" t="e">
        <f t="shared" si="5"/>
        <v>#REF!</v>
      </c>
      <c r="AP34" s="17" t="e">
        <f t="shared" si="5"/>
        <v>#REF!</v>
      </c>
      <c r="AQ34" s="17" t="e">
        <f t="shared" si="5"/>
        <v>#REF!</v>
      </c>
      <c r="AR34" s="17" t="e">
        <f t="shared" si="5"/>
        <v>#REF!</v>
      </c>
      <c r="AS34" s="26" t="e">
        <f t="shared" si="2"/>
        <v>#REF!</v>
      </c>
      <c r="AT34" s="26" t="e">
        <f t="shared" si="3"/>
        <v>#REF!</v>
      </c>
    </row>
    <row r="35" spans="1:46" x14ac:dyDescent="0.2">
      <c r="A35" t="s">
        <v>504</v>
      </c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S35" s="26">
        <v>395</v>
      </c>
      <c r="T35" s="17"/>
      <c r="U35" s="14"/>
      <c r="V35" s="14">
        <v>1</v>
      </c>
      <c r="W35" s="14"/>
      <c r="X35" s="14">
        <v>1</v>
      </c>
      <c r="Y35" s="14"/>
      <c r="Z35" s="14"/>
      <c r="AA35" s="14"/>
      <c r="AB35" s="14">
        <v>1</v>
      </c>
      <c r="AC35" s="14"/>
      <c r="AD35" s="14"/>
      <c r="AE35" s="14"/>
      <c r="AF35" s="14"/>
      <c r="AG35" s="14">
        <v>1</v>
      </c>
      <c r="AH35" s="14"/>
      <c r="AI35" s="14"/>
      <c r="AJ35" s="14"/>
      <c r="AK35" s="14"/>
      <c r="AL35" s="17" t="e">
        <f t="shared" si="4"/>
        <v>#REF!</v>
      </c>
      <c r="AM35" s="17" t="e">
        <f t="shared" si="5"/>
        <v>#REF!</v>
      </c>
      <c r="AN35" s="17" t="e">
        <f t="shared" si="5"/>
        <v>#REF!</v>
      </c>
      <c r="AO35" s="17" t="e">
        <f t="shared" si="5"/>
        <v>#REF!</v>
      </c>
      <c r="AP35" s="17" t="e">
        <f t="shared" si="5"/>
        <v>#REF!</v>
      </c>
      <c r="AQ35" s="17" t="e">
        <f t="shared" si="5"/>
        <v>#REF!</v>
      </c>
      <c r="AR35" s="17" t="e">
        <f t="shared" si="5"/>
        <v>#REF!</v>
      </c>
      <c r="AS35" s="26" t="e">
        <f t="shared" si="2"/>
        <v>#REF!</v>
      </c>
      <c r="AT35" s="26" t="e">
        <f t="shared" si="3"/>
        <v>#REF!</v>
      </c>
    </row>
    <row r="36" spans="1:46" x14ac:dyDescent="0.2">
      <c r="A36" t="s">
        <v>505</v>
      </c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S36" s="26">
        <v>396</v>
      </c>
      <c r="T36" s="17"/>
      <c r="U36" s="14"/>
      <c r="V36" s="14">
        <v>1</v>
      </c>
      <c r="W36" s="14"/>
      <c r="X36" s="14"/>
      <c r="Y36" s="14"/>
      <c r="Z36" s="14"/>
      <c r="AA36" s="14"/>
      <c r="AB36" s="14">
        <v>1</v>
      </c>
      <c r="AC36" s="14"/>
      <c r="AD36" s="14"/>
      <c r="AE36" s="14"/>
      <c r="AF36" s="14"/>
      <c r="AG36" s="14">
        <v>1</v>
      </c>
      <c r="AH36" s="14"/>
      <c r="AI36" s="14"/>
      <c r="AJ36" s="14"/>
      <c r="AK36" s="14"/>
      <c r="AL36" s="17" t="e">
        <f t="shared" si="4"/>
        <v>#REF!</v>
      </c>
      <c r="AM36" s="17" t="e">
        <f t="shared" si="5"/>
        <v>#REF!</v>
      </c>
      <c r="AN36" s="17" t="e">
        <f t="shared" si="5"/>
        <v>#REF!</v>
      </c>
      <c r="AO36" s="17" t="e">
        <f t="shared" si="5"/>
        <v>#REF!</v>
      </c>
      <c r="AP36" s="17" t="e">
        <f t="shared" si="5"/>
        <v>#REF!</v>
      </c>
      <c r="AQ36" s="17" t="e">
        <f t="shared" si="5"/>
        <v>#REF!</v>
      </c>
      <c r="AR36" s="17" t="e">
        <f t="shared" si="5"/>
        <v>#REF!</v>
      </c>
      <c r="AS36" s="26" t="e">
        <f t="shared" si="2"/>
        <v>#REF!</v>
      </c>
      <c r="AT36" s="26" t="e">
        <f t="shared" si="3"/>
        <v>#REF!</v>
      </c>
    </row>
    <row r="37" spans="1:46" x14ac:dyDescent="0.2">
      <c r="A37" t="s">
        <v>506</v>
      </c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S37" s="26">
        <v>397</v>
      </c>
      <c r="T37" s="17"/>
      <c r="U37" s="14"/>
      <c r="V37" s="14"/>
      <c r="W37" s="14">
        <v>1</v>
      </c>
      <c r="X37" s="14"/>
      <c r="Y37" s="14"/>
      <c r="Z37" s="14"/>
      <c r="AA37" s="14"/>
      <c r="AB37" s="14">
        <v>1</v>
      </c>
      <c r="AC37" s="14"/>
      <c r="AD37" s="14"/>
      <c r="AE37" s="14"/>
      <c r="AF37" s="14"/>
      <c r="AG37" s="14">
        <v>1</v>
      </c>
      <c r="AH37" s="14"/>
      <c r="AI37" s="14"/>
      <c r="AJ37" s="14"/>
      <c r="AK37" s="14"/>
      <c r="AL37" s="17" t="e">
        <f t="shared" si="4"/>
        <v>#REF!</v>
      </c>
      <c r="AM37" s="17" t="e">
        <f t="shared" si="5"/>
        <v>#REF!</v>
      </c>
      <c r="AN37" s="17" t="e">
        <f t="shared" si="5"/>
        <v>#REF!</v>
      </c>
      <c r="AO37" s="17" t="e">
        <f t="shared" si="5"/>
        <v>#REF!</v>
      </c>
      <c r="AP37" s="17" t="e">
        <f t="shared" si="5"/>
        <v>#REF!</v>
      </c>
      <c r="AQ37" s="17" t="e">
        <f t="shared" si="5"/>
        <v>#REF!</v>
      </c>
      <c r="AR37" s="17" t="e">
        <f t="shared" si="5"/>
        <v>#REF!</v>
      </c>
      <c r="AS37" s="26" t="e">
        <f t="shared" si="2"/>
        <v>#REF!</v>
      </c>
      <c r="AT37" s="26" t="e">
        <f t="shared" si="3"/>
        <v>#REF!</v>
      </c>
    </row>
    <row r="38" spans="1:46" x14ac:dyDescent="0.2">
      <c r="A38" t="s">
        <v>507</v>
      </c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S38" s="26">
        <v>398</v>
      </c>
      <c r="T38" s="17"/>
      <c r="U38" s="14">
        <v>1</v>
      </c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>
        <v>1</v>
      </c>
      <c r="AI38" s="14"/>
      <c r="AJ38" s="14"/>
      <c r="AK38" s="14"/>
      <c r="AL38" s="17" t="e">
        <f t="shared" si="4"/>
        <v>#REF!</v>
      </c>
      <c r="AM38" s="17" t="e">
        <f t="shared" si="5"/>
        <v>#REF!</v>
      </c>
      <c r="AN38" s="17" t="e">
        <f t="shared" si="5"/>
        <v>#REF!</v>
      </c>
      <c r="AO38" s="17" t="e">
        <f t="shared" si="5"/>
        <v>#REF!</v>
      </c>
      <c r="AP38" s="17" t="e">
        <f t="shared" si="5"/>
        <v>#REF!</v>
      </c>
      <c r="AQ38" s="17" t="e">
        <f t="shared" si="5"/>
        <v>#REF!</v>
      </c>
      <c r="AR38" s="17" t="e">
        <f t="shared" si="5"/>
        <v>#REF!</v>
      </c>
      <c r="AS38" s="26" t="e">
        <f t="shared" si="2"/>
        <v>#REF!</v>
      </c>
      <c r="AT38" s="26" t="e">
        <f t="shared" si="3"/>
        <v>#REF!</v>
      </c>
    </row>
    <row r="39" spans="1:46" x14ac:dyDescent="0.2">
      <c r="A39" t="s">
        <v>521</v>
      </c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S39" s="26">
        <v>412</v>
      </c>
      <c r="T39" s="17"/>
      <c r="U39" s="14"/>
      <c r="V39" s="14">
        <v>1</v>
      </c>
      <c r="W39" s="14"/>
      <c r="X39" s="14">
        <v>1</v>
      </c>
      <c r="Y39" s="14"/>
      <c r="Z39" s="14"/>
      <c r="AA39" s="14"/>
      <c r="AB39" s="14"/>
      <c r="AC39" s="14"/>
      <c r="AD39" s="14"/>
      <c r="AE39" s="14"/>
      <c r="AF39" s="14"/>
      <c r="AG39" s="14"/>
      <c r="AH39" s="14">
        <v>1</v>
      </c>
      <c r="AI39" s="14"/>
      <c r="AJ39" s="14"/>
      <c r="AK39" s="14"/>
      <c r="AL39" s="17" t="e">
        <f t="shared" si="4"/>
        <v>#REF!</v>
      </c>
      <c r="AM39" s="17" t="e">
        <f t="shared" si="5"/>
        <v>#REF!</v>
      </c>
      <c r="AN39" s="17" t="e">
        <f t="shared" si="5"/>
        <v>#REF!</v>
      </c>
      <c r="AO39" s="17" t="e">
        <f t="shared" si="5"/>
        <v>#REF!</v>
      </c>
      <c r="AP39" s="17" t="e">
        <f t="shared" si="5"/>
        <v>#REF!</v>
      </c>
      <c r="AQ39" s="17" t="e">
        <f t="shared" si="5"/>
        <v>#REF!</v>
      </c>
      <c r="AR39" s="17" t="e">
        <f t="shared" si="5"/>
        <v>#REF!</v>
      </c>
      <c r="AS39" s="26" t="e">
        <f t="shared" si="2"/>
        <v>#REF!</v>
      </c>
      <c r="AT39" s="26" t="e">
        <f t="shared" si="3"/>
        <v>#REF!</v>
      </c>
    </row>
    <row r="40" spans="1:46" x14ac:dyDescent="0.2">
      <c r="A40" t="s">
        <v>535</v>
      </c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S40" s="26">
        <v>426</v>
      </c>
      <c r="T40" s="17"/>
      <c r="U40" s="14"/>
      <c r="V40" s="14">
        <v>1</v>
      </c>
      <c r="W40" s="14"/>
      <c r="X40" s="14"/>
      <c r="Y40" s="14">
        <v>1</v>
      </c>
      <c r="Z40" s="14"/>
      <c r="AA40" s="14"/>
      <c r="AB40" s="14"/>
      <c r="AC40" s="14"/>
      <c r="AD40" s="14"/>
      <c r="AE40" s="14"/>
      <c r="AF40" s="14"/>
      <c r="AG40" s="14"/>
      <c r="AH40" s="14">
        <v>1</v>
      </c>
      <c r="AI40" s="14"/>
      <c r="AJ40" s="14"/>
      <c r="AK40" s="14"/>
      <c r="AL40" s="17" t="e">
        <f t="shared" si="4"/>
        <v>#REF!</v>
      </c>
      <c r="AM40" s="17" t="e">
        <f t="shared" si="5"/>
        <v>#REF!</v>
      </c>
      <c r="AN40" s="17" t="e">
        <f t="shared" si="5"/>
        <v>#REF!</v>
      </c>
      <c r="AO40" s="17" t="e">
        <f t="shared" si="5"/>
        <v>#REF!</v>
      </c>
      <c r="AP40" s="17" t="e">
        <f t="shared" si="5"/>
        <v>#REF!</v>
      </c>
      <c r="AQ40" s="17" t="e">
        <f t="shared" si="5"/>
        <v>#REF!</v>
      </c>
      <c r="AR40" s="17" t="e">
        <f t="shared" si="5"/>
        <v>#REF!</v>
      </c>
      <c r="AS40" s="26" t="e">
        <f t="shared" si="2"/>
        <v>#REF!</v>
      </c>
      <c r="AT40" s="26" t="e">
        <f t="shared" si="3"/>
        <v>#REF!</v>
      </c>
    </row>
    <row r="41" spans="1:46" x14ac:dyDescent="0.2">
      <c r="A41" t="s">
        <v>549</v>
      </c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S41" s="26">
        <v>440</v>
      </c>
      <c r="T41" s="17"/>
      <c r="U41" s="14"/>
      <c r="V41" s="14">
        <v>1</v>
      </c>
      <c r="W41" s="14"/>
      <c r="X41" s="14"/>
      <c r="Y41" s="14"/>
      <c r="Z41" s="14">
        <v>1</v>
      </c>
      <c r="AA41" s="14"/>
      <c r="AB41" s="14"/>
      <c r="AC41" s="14"/>
      <c r="AD41" s="14"/>
      <c r="AE41" s="14"/>
      <c r="AF41" s="14"/>
      <c r="AG41" s="14"/>
      <c r="AH41" s="14">
        <v>1</v>
      </c>
      <c r="AI41" s="14"/>
      <c r="AJ41" s="14"/>
      <c r="AK41" s="14"/>
      <c r="AL41" s="17" t="e">
        <f t="shared" si="4"/>
        <v>#REF!</v>
      </c>
      <c r="AM41" s="17" t="e">
        <f t="shared" si="5"/>
        <v>#REF!</v>
      </c>
      <c r="AN41" s="17" t="e">
        <f t="shared" si="5"/>
        <v>#REF!</v>
      </c>
      <c r="AO41" s="17" t="e">
        <f t="shared" si="5"/>
        <v>#REF!</v>
      </c>
      <c r="AP41" s="17" t="e">
        <f t="shared" si="5"/>
        <v>#REF!</v>
      </c>
      <c r="AQ41" s="17" t="e">
        <f t="shared" si="5"/>
        <v>#REF!</v>
      </c>
      <c r="AR41" s="17" t="e">
        <f t="shared" si="5"/>
        <v>#REF!</v>
      </c>
      <c r="AS41" s="26" t="e">
        <f t="shared" si="2"/>
        <v>#REF!</v>
      </c>
      <c r="AT41" s="26" t="e">
        <f t="shared" si="3"/>
        <v>#REF!</v>
      </c>
    </row>
    <row r="42" spans="1:46" x14ac:dyDescent="0.2">
      <c r="A42" t="s">
        <v>563</v>
      </c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S42" s="26">
        <v>454</v>
      </c>
      <c r="T42" s="17"/>
      <c r="U42" s="14"/>
      <c r="V42" s="14">
        <v>1</v>
      </c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>
        <v>1</v>
      </c>
      <c r="AI42" s="14"/>
      <c r="AJ42" s="14"/>
      <c r="AK42" s="14"/>
      <c r="AL42" s="17" t="e">
        <f t="shared" si="4"/>
        <v>#REF!</v>
      </c>
      <c r="AM42" s="17" t="e">
        <f t="shared" si="5"/>
        <v>#REF!</v>
      </c>
      <c r="AN42" s="17" t="e">
        <f t="shared" si="5"/>
        <v>#REF!</v>
      </c>
      <c r="AO42" s="17" t="e">
        <f t="shared" si="5"/>
        <v>#REF!</v>
      </c>
      <c r="AP42" s="17" t="e">
        <f t="shared" si="5"/>
        <v>#REF!</v>
      </c>
      <c r="AQ42" s="17" t="e">
        <f t="shared" si="5"/>
        <v>#REF!</v>
      </c>
      <c r="AR42" s="17" t="e">
        <f t="shared" si="5"/>
        <v>#REF!</v>
      </c>
      <c r="AS42" s="26" t="e">
        <f t="shared" si="2"/>
        <v>#REF!</v>
      </c>
      <c r="AT42" s="26" t="e">
        <f t="shared" si="3"/>
        <v>#REF!</v>
      </c>
    </row>
    <row r="43" spans="1:46" x14ac:dyDescent="0.2">
      <c r="A43" t="s">
        <v>577</v>
      </c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S43" s="26">
        <v>468</v>
      </c>
      <c r="T43" s="17"/>
      <c r="U43" s="14"/>
      <c r="V43" s="14"/>
      <c r="W43" s="14">
        <v>1</v>
      </c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>
        <v>1</v>
      </c>
      <c r="AI43" s="14"/>
      <c r="AJ43" s="14"/>
      <c r="AK43" s="14"/>
      <c r="AL43" s="17" t="e">
        <f t="shared" si="4"/>
        <v>#REF!</v>
      </c>
      <c r="AM43" s="17" t="e">
        <f t="shared" si="5"/>
        <v>#REF!</v>
      </c>
      <c r="AN43" s="17" t="e">
        <f t="shared" si="5"/>
        <v>#REF!</v>
      </c>
      <c r="AO43" s="17" t="e">
        <f t="shared" si="5"/>
        <v>#REF!</v>
      </c>
      <c r="AP43" s="17" t="e">
        <f t="shared" si="5"/>
        <v>#REF!</v>
      </c>
      <c r="AQ43" s="17" t="e">
        <f t="shared" si="5"/>
        <v>#REF!</v>
      </c>
      <c r="AR43" s="17" t="e">
        <f t="shared" si="5"/>
        <v>#REF!</v>
      </c>
      <c r="AS43" s="26" t="e">
        <f t="shared" si="2"/>
        <v>#REF!</v>
      </c>
      <c r="AT43" s="26" t="e">
        <f t="shared" si="3"/>
        <v>#REF!</v>
      </c>
    </row>
    <row r="44" spans="1:46" x14ac:dyDescent="0.2">
      <c r="A44" t="s">
        <v>591</v>
      </c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S44" s="26">
        <v>482</v>
      </c>
      <c r="T44" s="17"/>
      <c r="U44" s="14">
        <v>1</v>
      </c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>
        <v>1</v>
      </c>
      <c r="AJ44" s="14"/>
      <c r="AK44" s="14"/>
      <c r="AL44" s="17" t="e">
        <f t="shared" si="4"/>
        <v>#REF!</v>
      </c>
      <c r="AM44" s="17" t="e">
        <f t="shared" si="5"/>
        <v>#REF!</v>
      </c>
      <c r="AN44" s="17" t="e">
        <f t="shared" si="5"/>
        <v>#REF!</v>
      </c>
      <c r="AO44" s="17" t="e">
        <f t="shared" si="5"/>
        <v>#REF!</v>
      </c>
      <c r="AP44" s="17" t="e">
        <f t="shared" si="5"/>
        <v>#REF!</v>
      </c>
      <c r="AQ44" s="17" t="e">
        <f t="shared" si="5"/>
        <v>#REF!</v>
      </c>
      <c r="AR44" s="17" t="e">
        <f t="shared" si="5"/>
        <v>#REF!</v>
      </c>
      <c r="AS44" s="26" t="e">
        <f t="shared" si="2"/>
        <v>#REF!</v>
      </c>
      <c r="AT44" s="26" t="e">
        <f t="shared" si="3"/>
        <v>#REF!</v>
      </c>
    </row>
    <row r="45" spans="1:46" x14ac:dyDescent="0.2">
      <c r="A45" t="s">
        <v>605</v>
      </c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S45" s="26">
        <v>496</v>
      </c>
      <c r="T45" s="17"/>
      <c r="U45" s="14"/>
      <c r="V45" s="14">
        <v>1</v>
      </c>
      <c r="W45" s="14"/>
      <c r="X45" s="14">
        <v>1</v>
      </c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>
        <v>1</v>
      </c>
      <c r="AJ45" s="14"/>
      <c r="AK45" s="14"/>
      <c r="AL45" s="17" t="e">
        <f t="shared" si="4"/>
        <v>#REF!</v>
      </c>
      <c r="AM45" s="17" t="e">
        <f t="shared" si="5"/>
        <v>#REF!</v>
      </c>
      <c r="AN45" s="17" t="e">
        <f t="shared" si="5"/>
        <v>#REF!</v>
      </c>
      <c r="AO45" s="17" t="e">
        <f t="shared" si="5"/>
        <v>#REF!</v>
      </c>
      <c r="AP45" s="17" t="e">
        <f t="shared" si="5"/>
        <v>#REF!</v>
      </c>
      <c r="AQ45" s="17" t="e">
        <f t="shared" si="5"/>
        <v>#REF!</v>
      </c>
      <c r="AR45" s="17" t="e">
        <f t="shared" si="5"/>
        <v>#REF!</v>
      </c>
      <c r="AS45" s="26" t="e">
        <f t="shared" si="2"/>
        <v>#REF!</v>
      </c>
      <c r="AT45" s="26" t="e">
        <f t="shared" si="3"/>
        <v>#REF!</v>
      </c>
    </row>
    <row r="46" spans="1:46" x14ac:dyDescent="0.2">
      <c r="A46" t="s">
        <v>619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S46" s="26">
        <v>510</v>
      </c>
      <c r="T46" s="17"/>
      <c r="U46" s="14"/>
      <c r="V46" s="14">
        <v>1</v>
      </c>
      <c r="W46" s="14"/>
      <c r="X46" s="14"/>
      <c r="Y46" s="14">
        <v>1</v>
      </c>
      <c r="Z46" s="14"/>
      <c r="AA46" s="14"/>
      <c r="AB46" s="14"/>
      <c r="AC46" s="14"/>
      <c r="AD46" s="14"/>
      <c r="AE46" s="14"/>
      <c r="AF46" s="14"/>
      <c r="AG46" s="14"/>
      <c r="AH46" s="14"/>
      <c r="AI46" s="14">
        <v>1</v>
      </c>
      <c r="AJ46" s="14"/>
      <c r="AK46" s="14"/>
      <c r="AL46" s="17" t="e">
        <f t="shared" si="4"/>
        <v>#REF!</v>
      </c>
      <c r="AM46" s="17" t="e">
        <f t="shared" si="5"/>
        <v>#REF!</v>
      </c>
      <c r="AN46" s="17" t="e">
        <f t="shared" si="5"/>
        <v>#REF!</v>
      </c>
      <c r="AO46" s="17" t="e">
        <f t="shared" si="5"/>
        <v>#REF!</v>
      </c>
      <c r="AP46" s="17" t="e">
        <f t="shared" si="5"/>
        <v>#REF!</v>
      </c>
      <c r="AQ46" s="17" t="e">
        <f t="shared" si="5"/>
        <v>#REF!</v>
      </c>
      <c r="AR46" s="17" t="e">
        <f t="shared" si="5"/>
        <v>#REF!</v>
      </c>
      <c r="AS46" s="26" t="e">
        <f t="shared" si="2"/>
        <v>#REF!</v>
      </c>
      <c r="AT46" s="26" t="e">
        <f t="shared" si="3"/>
        <v>#REF!</v>
      </c>
    </row>
    <row r="47" spans="1:46" x14ac:dyDescent="0.2">
      <c r="A47" t="s">
        <v>633</v>
      </c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S47" s="26">
        <v>524</v>
      </c>
      <c r="T47" s="17"/>
      <c r="U47" s="14"/>
      <c r="V47" s="14">
        <v>1</v>
      </c>
      <c r="W47" s="14"/>
      <c r="X47" s="14"/>
      <c r="Y47" s="14"/>
      <c r="Z47" s="14">
        <v>1</v>
      </c>
      <c r="AA47" s="14"/>
      <c r="AB47" s="14"/>
      <c r="AC47" s="14"/>
      <c r="AD47" s="14"/>
      <c r="AE47" s="14"/>
      <c r="AF47" s="14"/>
      <c r="AG47" s="14"/>
      <c r="AH47" s="14"/>
      <c r="AI47" s="14">
        <v>1</v>
      </c>
      <c r="AJ47" s="14"/>
      <c r="AK47" s="14"/>
      <c r="AL47" s="17" t="e">
        <f t="shared" si="4"/>
        <v>#REF!</v>
      </c>
      <c r="AM47" s="17" t="e">
        <f t="shared" si="5"/>
        <v>#REF!</v>
      </c>
      <c r="AN47" s="17" t="e">
        <f t="shared" si="5"/>
        <v>#REF!</v>
      </c>
      <c r="AO47" s="17" t="e">
        <f t="shared" si="5"/>
        <v>#REF!</v>
      </c>
      <c r="AP47" s="17" t="e">
        <f t="shared" si="5"/>
        <v>#REF!</v>
      </c>
      <c r="AQ47" s="17" t="e">
        <f t="shared" si="5"/>
        <v>#REF!</v>
      </c>
      <c r="AR47" s="17" t="e">
        <f t="shared" si="5"/>
        <v>#REF!</v>
      </c>
      <c r="AS47" s="26" t="e">
        <f t="shared" si="2"/>
        <v>#REF!</v>
      </c>
      <c r="AT47" s="26" t="e">
        <f t="shared" si="3"/>
        <v>#REF!</v>
      </c>
    </row>
    <row r="48" spans="1:46" x14ac:dyDescent="0.2">
      <c r="A48" t="s">
        <v>647</v>
      </c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S48" s="26">
        <v>538</v>
      </c>
      <c r="T48" s="17"/>
      <c r="U48" s="14"/>
      <c r="V48" s="14">
        <v>1</v>
      </c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>
        <v>1</v>
      </c>
      <c r="AJ48" s="14"/>
      <c r="AK48" s="14"/>
      <c r="AL48" s="17" t="e">
        <f t="shared" si="4"/>
        <v>#REF!</v>
      </c>
      <c r="AM48" s="17" t="e">
        <f t="shared" si="5"/>
        <v>#REF!</v>
      </c>
      <c r="AN48" s="17" t="e">
        <f t="shared" si="5"/>
        <v>#REF!</v>
      </c>
      <c r="AO48" s="17" t="e">
        <f t="shared" si="5"/>
        <v>#REF!</v>
      </c>
      <c r="AP48" s="17" t="e">
        <f t="shared" si="5"/>
        <v>#REF!</v>
      </c>
      <c r="AQ48" s="17" t="e">
        <f t="shared" si="5"/>
        <v>#REF!</v>
      </c>
      <c r="AR48" s="17" t="e">
        <f t="shared" si="5"/>
        <v>#REF!</v>
      </c>
      <c r="AS48" s="26" t="e">
        <f t="shared" si="2"/>
        <v>#REF!</v>
      </c>
      <c r="AT48" s="26" t="e">
        <f t="shared" si="3"/>
        <v>#REF!</v>
      </c>
    </row>
    <row r="49" spans="1:46" x14ac:dyDescent="0.2">
      <c r="A49" t="s">
        <v>661</v>
      </c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S49" s="26">
        <v>552</v>
      </c>
      <c r="T49" s="17"/>
      <c r="U49" s="14"/>
      <c r="V49" s="14"/>
      <c r="W49" s="14">
        <v>1</v>
      </c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>
        <v>1</v>
      </c>
      <c r="AJ49" s="14"/>
      <c r="AK49" s="14"/>
      <c r="AL49" s="17" t="e">
        <f t="shared" si="4"/>
        <v>#REF!</v>
      </c>
      <c r="AM49" s="17" t="e">
        <f t="shared" si="5"/>
        <v>#REF!</v>
      </c>
      <c r="AN49" s="17" t="e">
        <f t="shared" si="5"/>
        <v>#REF!</v>
      </c>
      <c r="AO49" s="17" t="e">
        <f t="shared" si="5"/>
        <v>#REF!</v>
      </c>
      <c r="AP49" s="17" t="e">
        <f t="shared" si="5"/>
        <v>#REF!</v>
      </c>
      <c r="AQ49" s="17" t="e">
        <f t="shared" si="5"/>
        <v>#REF!</v>
      </c>
      <c r="AR49" s="17" t="e">
        <f t="shared" si="5"/>
        <v>#REF!</v>
      </c>
      <c r="AS49" s="26" t="e">
        <f t="shared" si="2"/>
        <v>#REF!</v>
      </c>
      <c r="AT49" s="26" t="e">
        <f t="shared" si="3"/>
        <v>#REF!</v>
      </c>
    </row>
    <row r="50" spans="1:46" x14ac:dyDescent="0.2">
      <c r="A50" t="s">
        <v>687</v>
      </c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S50" s="26">
        <v>578</v>
      </c>
      <c r="T50" s="17"/>
      <c r="U50" s="14">
        <v>1</v>
      </c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>
        <v>1</v>
      </c>
      <c r="AK50" s="14"/>
      <c r="AL50" s="17" t="e">
        <f t="shared" si="4"/>
        <v>#REF!</v>
      </c>
      <c r="AM50" s="17" t="e">
        <f t="shared" si="5"/>
        <v>#REF!</v>
      </c>
      <c r="AN50" s="17" t="e">
        <f t="shared" si="5"/>
        <v>#REF!</v>
      </c>
      <c r="AO50" s="17" t="e">
        <f t="shared" si="5"/>
        <v>#REF!</v>
      </c>
      <c r="AP50" s="17" t="e">
        <f t="shared" si="5"/>
        <v>#REF!</v>
      </c>
      <c r="AQ50" s="17" t="e">
        <f t="shared" si="5"/>
        <v>#REF!</v>
      </c>
      <c r="AR50" s="17" t="e">
        <f t="shared" si="5"/>
        <v>#REF!</v>
      </c>
      <c r="AS50" s="26" t="e">
        <f t="shared" si="2"/>
        <v>#REF!</v>
      </c>
      <c r="AT50" s="26" t="e">
        <f t="shared" si="3"/>
        <v>#REF!</v>
      </c>
    </row>
    <row r="51" spans="1:46" x14ac:dyDescent="0.2">
      <c r="A51" t="s">
        <v>701</v>
      </c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S51" s="26">
        <v>592</v>
      </c>
      <c r="T51" s="17"/>
      <c r="U51" s="14"/>
      <c r="V51" s="14">
        <v>1</v>
      </c>
      <c r="W51" s="14"/>
      <c r="X51" s="14">
        <v>1</v>
      </c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>
        <v>1</v>
      </c>
      <c r="AK51" s="14"/>
      <c r="AL51" s="17" t="e">
        <f t="shared" si="4"/>
        <v>#REF!</v>
      </c>
      <c r="AM51" s="17" t="e">
        <f t="shared" si="5"/>
        <v>#REF!</v>
      </c>
      <c r="AN51" s="17" t="e">
        <f t="shared" si="5"/>
        <v>#REF!</v>
      </c>
      <c r="AO51" s="17" t="e">
        <f t="shared" si="5"/>
        <v>#REF!</v>
      </c>
      <c r="AP51" s="17" t="e">
        <f t="shared" si="5"/>
        <v>#REF!</v>
      </c>
      <c r="AQ51" s="17" t="e">
        <f t="shared" si="5"/>
        <v>#REF!</v>
      </c>
      <c r="AR51" s="17" t="e">
        <f t="shared" si="5"/>
        <v>#REF!</v>
      </c>
      <c r="AS51" s="26" t="e">
        <f t="shared" si="2"/>
        <v>#REF!</v>
      </c>
      <c r="AT51" s="26" t="e">
        <f t="shared" si="3"/>
        <v>#REF!</v>
      </c>
    </row>
    <row r="52" spans="1:46" x14ac:dyDescent="0.2">
      <c r="A52" t="s">
        <v>715</v>
      </c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S52" s="26">
        <v>606</v>
      </c>
      <c r="T52" s="17"/>
      <c r="U52" s="14"/>
      <c r="V52" s="14">
        <v>1</v>
      </c>
      <c r="W52" s="14"/>
      <c r="X52" s="14"/>
      <c r="Y52" s="14">
        <v>1</v>
      </c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>
        <v>1</v>
      </c>
      <c r="AK52" s="14"/>
      <c r="AL52" s="17" t="e">
        <f t="shared" si="4"/>
        <v>#REF!</v>
      </c>
      <c r="AM52" s="17" t="e">
        <f t="shared" si="5"/>
        <v>#REF!</v>
      </c>
      <c r="AN52" s="17" t="e">
        <f t="shared" si="5"/>
        <v>#REF!</v>
      </c>
      <c r="AO52" s="17" t="e">
        <f t="shared" si="5"/>
        <v>#REF!</v>
      </c>
      <c r="AP52" s="17" t="e">
        <f t="shared" si="5"/>
        <v>#REF!</v>
      </c>
      <c r="AQ52" s="17" t="e">
        <f t="shared" si="5"/>
        <v>#REF!</v>
      </c>
      <c r="AR52" s="17" t="e">
        <f t="shared" si="5"/>
        <v>#REF!</v>
      </c>
      <c r="AS52" s="26" t="e">
        <f t="shared" si="2"/>
        <v>#REF!</v>
      </c>
      <c r="AT52" s="26" t="e">
        <f t="shared" si="3"/>
        <v>#REF!</v>
      </c>
    </row>
    <row r="53" spans="1:46" x14ac:dyDescent="0.2">
      <c r="A53" t="s">
        <v>729</v>
      </c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S53" s="26">
        <v>620</v>
      </c>
      <c r="T53" s="17"/>
      <c r="U53" s="14"/>
      <c r="V53" s="14">
        <v>1</v>
      </c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>
        <v>1</v>
      </c>
      <c r="AK53" s="14"/>
      <c r="AL53" s="17" t="e">
        <f t="shared" si="4"/>
        <v>#REF!</v>
      </c>
      <c r="AM53" s="17" t="e">
        <f t="shared" si="5"/>
        <v>#REF!</v>
      </c>
      <c r="AN53" s="17" t="e">
        <f t="shared" si="5"/>
        <v>#REF!</v>
      </c>
      <c r="AO53" s="17" t="e">
        <f t="shared" si="5"/>
        <v>#REF!</v>
      </c>
      <c r="AP53" s="17" t="e">
        <f t="shared" si="5"/>
        <v>#REF!</v>
      </c>
      <c r="AQ53" s="17" t="e">
        <f t="shared" si="5"/>
        <v>#REF!</v>
      </c>
      <c r="AR53" s="17" t="e">
        <f t="shared" si="5"/>
        <v>#REF!</v>
      </c>
      <c r="AS53" s="26" t="e">
        <f t="shared" si="2"/>
        <v>#REF!</v>
      </c>
      <c r="AT53" s="26" t="e">
        <f t="shared" si="3"/>
        <v>#REF!</v>
      </c>
    </row>
    <row r="54" spans="1:46" x14ac:dyDescent="0.2">
      <c r="A54" t="s">
        <v>743</v>
      </c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S54" s="26">
        <v>634</v>
      </c>
      <c r="T54" s="17"/>
      <c r="U54" s="14"/>
      <c r="V54" s="14"/>
      <c r="W54" s="14">
        <v>1</v>
      </c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>
        <v>1</v>
      </c>
      <c r="AK54" s="14"/>
      <c r="AL54" s="17" t="e">
        <f t="shared" si="4"/>
        <v>#REF!</v>
      </c>
      <c r="AM54" s="17" t="e">
        <f t="shared" si="5"/>
        <v>#REF!</v>
      </c>
      <c r="AN54" s="17" t="e">
        <f t="shared" si="5"/>
        <v>#REF!</v>
      </c>
      <c r="AO54" s="17" t="e">
        <f t="shared" si="5"/>
        <v>#REF!</v>
      </c>
      <c r="AP54" s="17" t="e">
        <f t="shared" si="5"/>
        <v>#REF!</v>
      </c>
      <c r="AQ54" s="17" t="e">
        <f t="shared" si="5"/>
        <v>#REF!</v>
      </c>
      <c r="AR54" s="17" t="e">
        <f t="shared" si="5"/>
        <v>#REF!</v>
      </c>
      <c r="AS54" s="26" t="e">
        <f t="shared" si="2"/>
        <v>#REF!</v>
      </c>
      <c r="AT54" s="26" t="e">
        <f t="shared" si="3"/>
        <v>#REF!</v>
      </c>
    </row>
    <row r="55" spans="1:46" x14ac:dyDescent="0.2">
      <c r="A55" t="s">
        <v>767</v>
      </c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S55" s="26">
        <v>658</v>
      </c>
      <c r="T55" s="17"/>
      <c r="U55" s="14">
        <v>1</v>
      </c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>
        <v>1</v>
      </c>
      <c r="AL55" s="17" t="e">
        <f t="shared" si="4"/>
        <v>#REF!</v>
      </c>
      <c r="AM55" s="17" t="e">
        <f t="shared" si="5"/>
        <v>#REF!</v>
      </c>
      <c r="AN55" s="17" t="e">
        <f t="shared" si="5"/>
        <v>#REF!</v>
      </c>
      <c r="AO55" s="17" t="e">
        <f t="shared" si="5"/>
        <v>#REF!</v>
      </c>
      <c r="AP55" s="17" t="e">
        <f t="shared" si="5"/>
        <v>#REF!</v>
      </c>
      <c r="AQ55" s="17" t="e">
        <f t="shared" si="5"/>
        <v>#REF!</v>
      </c>
      <c r="AR55" s="17" t="e">
        <f t="shared" si="5"/>
        <v>#REF!</v>
      </c>
      <c r="AS55" s="26" t="e">
        <f t="shared" si="2"/>
        <v>#REF!</v>
      </c>
      <c r="AT55" s="26" t="e">
        <f t="shared" si="3"/>
        <v>#REF!</v>
      </c>
    </row>
    <row r="56" spans="1:46" x14ac:dyDescent="0.2">
      <c r="A56" t="s">
        <v>768</v>
      </c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S56" s="26">
        <v>659</v>
      </c>
      <c r="T56" s="17"/>
      <c r="U56" s="14"/>
      <c r="V56" s="14">
        <v>1</v>
      </c>
      <c r="W56" s="14"/>
      <c r="X56" s="14">
        <v>1</v>
      </c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>
        <v>1</v>
      </c>
      <c r="AL56" s="17" t="e">
        <f t="shared" si="4"/>
        <v>#REF!</v>
      </c>
      <c r="AM56" s="17" t="e">
        <f t="shared" si="5"/>
        <v>#REF!</v>
      </c>
      <c r="AN56" s="17" t="e">
        <f t="shared" si="5"/>
        <v>#REF!</v>
      </c>
      <c r="AO56" s="17" t="e">
        <f t="shared" si="5"/>
        <v>#REF!</v>
      </c>
      <c r="AP56" s="17" t="e">
        <f t="shared" si="5"/>
        <v>#REF!</v>
      </c>
      <c r="AQ56" s="17" t="e">
        <f t="shared" si="5"/>
        <v>#REF!</v>
      </c>
      <c r="AR56" s="17" t="e">
        <f t="shared" si="5"/>
        <v>#REF!</v>
      </c>
      <c r="AS56" s="26" t="e">
        <f t="shared" si="2"/>
        <v>#REF!</v>
      </c>
      <c r="AT56" s="26" t="e">
        <f t="shared" si="3"/>
        <v>#REF!</v>
      </c>
    </row>
    <row r="57" spans="1:46" x14ac:dyDescent="0.2">
      <c r="A57" t="s">
        <v>769</v>
      </c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S57" s="26">
        <v>660</v>
      </c>
      <c r="T57" s="17"/>
      <c r="U57" s="14"/>
      <c r="V57" s="14">
        <v>1</v>
      </c>
      <c r="W57" s="14"/>
      <c r="X57" s="14"/>
      <c r="Y57" s="14">
        <v>1</v>
      </c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>
        <v>1</v>
      </c>
      <c r="AL57" s="17" t="e">
        <f t="shared" si="4"/>
        <v>#REF!</v>
      </c>
      <c r="AM57" s="17" t="e">
        <f t="shared" si="5"/>
        <v>#REF!</v>
      </c>
      <c r="AN57" s="17" t="e">
        <f t="shared" si="5"/>
        <v>#REF!</v>
      </c>
      <c r="AO57" s="17" t="e">
        <f t="shared" si="5"/>
        <v>#REF!</v>
      </c>
      <c r="AP57" s="17" t="e">
        <f t="shared" si="5"/>
        <v>#REF!</v>
      </c>
      <c r="AQ57" s="17" t="e">
        <f t="shared" si="5"/>
        <v>#REF!</v>
      </c>
      <c r="AR57" s="17" t="e">
        <f t="shared" si="5"/>
        <v>#REF!</v>
      </c>
      <c r="AS57" s="26" t="e">
        <f t="shared" si="2"/>
        <v>#REF!</v>
      </c>
      <c r="AT57" s="26" t="e">
        <f t="shared" si="3"/>
        <v>#REF!</v>
      </c>
    </row>
    <row r="58" spans="1:46" x14ac:dyDescent="0.2">
      <c r="A58" t="s">
        <v>770</v>
      </c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S58" s="26">
        <v>661</v>
      </c>
      <c r="T58" s="17"/>
      <c r="U58" s="14"/>
      <c r="V58" s="14">
        <v>1</v>
      </c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>
        <v>1</v>
      </c>
      <c r="AL58" s="17" t="e">
        <f t="shared" si="4"/>
        <v>#REF!</v>
      </c>
      <c r="AM58" s="17" t="e">
        <f t="shared" si="5"/>
        <v>#REF!</v>
      </c>
      <c r="AN58" s="17" t="e">
        <f t="shared" si="5"/>
        <v>#REF!</v>
      </c>
      <c r="AO58" s="17" t="e">
        <f t="shared" si="5"/>
        <v>#REF!</v>
      </c>
      <c r="AP58" s="17" t="e">
        <f t="shared" si="5"/>
        <v>#REF!</v>
      </c>
      <c r="AQ58" s="17" t="e">
        <f t="shared" si="5"/>
        <v>#REF!</v>
      </c>
      <c r="AR58" s="17" t="e">
        <f t="shared" si="5"/>
        <v>#REF!</v>
      </c>
      <c r="AS58" s="26" t="e">
        <f t="shared" si="2"/>
        <v>#REF!</v>
      </c>
      <c r="AT58" s="26" t="e">
        <f t="shared" si="3"/>
        <v>#REF!</v>
      </c>
    </row>
    <row r="59" spans="1:46" x14ac:dyDescent="0.2">
      <c r="A59" t="s">
        <v>771</v>
      </c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S59" s="26">
        <v>662</v>
      </c>
      <c r="T59" s="17"/>
      <c r="U59" s="14"/>
      <c r="V59" s="14"/>
      <c r="W59" s="14">
        <v>1</v>
      </c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>
        <v>1</v>
      </c>
      <c r="AL59" s="17" t="e">
        <f t="shared" si="4"/>
        <v>#REF!</v>
      </c>
      <c r="AM59" s="17" t="e">
        <f t="shared" si="5"/>
        <v>#REF!</v>
      </c>
      <c r="AN59" s="17" t="e">
        <f t="shared" si="5"/>
        <v>#REF!</v>
      </c>
      <c r="AO59" s="17" t="e">
        <f t="shared" si="5"/>
        <v>#REF!</v>
      </c>
      <c r="AP59" s="17" t="e">
        <f t="shared" si="5"/>
        <v>#REF!</v>
      </c>
      <c r="AQ59" s="17" t="e">
        <f t="shared" si="5"/>
        <v>#REF!</v>
      </c>
      <c r="AR59" s="17" t="e">
        <f t="shared" si="5"/>
        <v>#REF!</v>
      </c>
      <c r="AS59" s="26" t="e">
        <f t="shared" si="2"/>
        <v>#REF!</v>
      </c>
      <c r="AT59" s="26" t="e">
        <f t="shared" si="3"/>
        <v>#REF!</v>
      </c>
    </row>
    <row r="61" spans="1:46" x14ac:dyDescent="0.2"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</row>
  </sheetData>
  <autoFilter ref="A3:AT59" xr:uid="{B918ED89-C145-4B49-B036-E8F2875F92BA}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41139-A144-45F3-9D5F-CEBDE1E974E9}">
  <sheetPr codeName="Sheet31"/>
  <dimension ref="A1:R9"/>
  <sheetViews>
    <sheetView showGridLines="0" zoomScale="90" zoomScaleNormal="90" workbookViewId="0"/>
  </sheetViews>
  <sheetFormatPr baseColWidth="10" defaultColWidth="8.83203125" defaultRowHeight="15" x14ac:dyDescent="0.2"/>
  <cols>
    <col min="1" max="1" width="42.6640625" customWidth="1"/>
    <col min="2" max="18" width="9.33203125" customWidth="1"/>
  </cols>
  <sheetData>
    <row r="1" spans="1:18" ht="18" x14ac:dyDescent="0.2">
      <c r="A1" s="57"/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</row>
    <row r="2" spans="1:18" ht="26" customHeight="1" x14ac:dyDescent="0.2">
      <c r="A2" s="56" t="s">
        <v>840</v>
      </c>
      <c r="B2" s="35">
        <v>2007</v>
      </c>
      <c r="C2" s="35">
        <v>2008</v>
      </c>
      <c r="D2" s="35">
        <v>2009</v>
      </c>
      <c r="E2" s="35">
        <v>2010</v>
      </c>
      <c r="F2" s="35">
        <v>2011</v>
      </c>
      <c r="G2" s="35">
        <v>2012</v>
      </c>
      <c r="H2" s="35">
        <v>2013</v>
      </c>
      <c r="I2" s="35">
        <v>2014</v>
      </c>
      <c r="J2" s="35">
        <v>2015</v>
      </c>
      <c r="K2" s="35">
        <v>2016</v>
      </c>
      <c r="L2" s="35">
        <v>2017</v>
      </c>
      <c r="M2" s="35">
        <v>2018</v>
      </c>
      <c r="N2" s="35">
        <v>2019</v>
      </c>
      <c r="O2" s="35">
        <v>2020</v>
      </c>
      <c r="P2" s="35">
        <v>2021</v>
      </c>
      <c r="Q2" s="35">
        <v>2022</v>
      </c>
      <c r="R2" s="35">
        <v>2023</v>
      </c>
    </row>
    <row r="3" spans="1:18" s="41" customFormat="1" ht="20" customHeight="1" x14ac:dyDescent="0.2">
      <c r="A3" s="38" t="s">
        <v>246</v>
      </c>
      <c r="B3" s="52">
        <v>33040</v>
      </c>
      <c r="C3" s="52">
        <v>32959</v>
      </c>
      <c r="D3" s="52">
        <v>34432</v>
      </c>
      <c r="E3" s="52">
        <v>35738</v>
      </c>
      <c r="F3" s="52">
        <v>37584</v>
      </c>
      <c r="G3" s="52">
        <v>36771</v>
      </c>
      <c r="H3" s="52">
        <v>31359</v>
      </c>
      <c r="I3" s="52">
        <v>28730</v>
      </c>
      <c r="J3" s="52">
        <v>26325</v>
      </c>
      <c r="K3" s="52">
        <v>24201</v>
      </c>
      <c r="L3" s="52">
        <v>22768</v>
      </c>
      <c r="M3" s="52">
        <v>21443</v>
      </c>
      <c r="N3" s="52">
        <v>21265</v>
      </c>
      <c r="O3" s="52">
        <v>20344</v>
      </c>
      <c r="P3" s="52">
        <v>12502</v>
      </c>
      <c r="Q3" s="52">
        <v>19519</v>
      </c>
      <c r="R3" s="52">
        <v>22925</v>
      </c>
    </row>
    <row r="4" spans="1:18" s="41" customFormat="1" ht="20" customHeight="1" x14ac:dyDescent="0.2">
      <c r="A4" s="38" t="s">
        <v>268</v>
      </c>
      <c r="B4" s="52">
        <v>5367</v>
      </c>
      <c r="C4" s="52">
        <v>5833</v>
      </c>
      <c r="D4" s="52">
        <v>6579</v>
      </c>
      <c r="E4" s="52">
        <v>6074</v>
      </c>
      <c r="F4" s="52">
        <v>6849</v>
      </c>
      <c r="G4" s="52">
        <v>6435</v>
      </c>
      <c r="H4" s="52">
        <v>5853</v>
      </c>
      <c r="I4" s="52">
        <v>7319</v>
      </c>
      <c r="J4" s="52">
        <v>6653</v>
      </c>
      <c r="K4" s="52">
        <v>6838</v>
      </c>
      <c r="L4" s="52">
        <v>6617</v>
      </c>
      <c r="M4" s="52">
        <v>7031</v>
      </c>
      <c r="N4" s="52">
        <v>6353</v>
      </c>
      <c r="O4" s="52">
        <v>5628</v>
      </c>
      <c r="P4" s="52">
        <v>5744</v>
      </c>
      <c r="Q4" s="52">
        <v>5723</v>
      </c>
      <c r="R4" s="52">
        <v>6270</v>
      </c>
    </row>
    <row r="5" spans="1:18" s="41" customFormat="1" ht="20" customHeight="1" x14ac:dyDescent="0.2">
      <c r="A5" s="38" t="s">
        <v>290</v>
      </c>
      <c r="B5" s="52">
        <v>7405</v>
      </c>
      <c r="C5" s="52">
        <v>6498</v>
      </c>
      <c r="D5" s="52">
        <v>7248</v>
      </c>
      <c r="E5" s="52">
        <v>7060</v>
      </c>
      <c r="F5" s="52">
        <v>6934</v>
      </c>
      <c r="G5" s="52">
        <v>6211</v>
      </c>
      <c r="H5" s="52">
        <v>6291</v>
      </c>
      <c r="I5" s="52">
        <v>5435</v>
      </c>
      <c r="J5" s="52">
        <v>5256</v>
      </c>
      <c r="K5" s="52">
        <v>4673</v>
      </c>
      <c r="L5" s="52">
        <v>4201</v>
      </c>
      <c r="M5" s="52">
        <v>3526</v>
      </c>
      <c r="N5" s="52">
        <v>3426</v>
      </c>
      <c r="O5" s="52">
        <v>3077</v>
      </c>
      <c r="P5" s="52">
        <v>2495</v>
      </c>
      <c r="Q5" s="52">
        <v>2598</v>
      </c>
      <c r="R5" s="52">
        <v>2632</v>
      </c>
    </row>
    <row r="6" spans="1:18" s="41" customFormat="1" ht="20" customHeight="1" x14ac:dyDescent="0.2">
      <c r="A6" s="38" t="s">
        <v>312</v>
      </c>
      <c r="B6" s="52" t="s">
        <v>838</v>
      </c>
      <c r="C6" s="52" t="s">
        <v>838</v>
      </c>
      <c r="D6" s="52" t="s">
        <v>838</v>
      </c>
      <c r="E6" s="52">
        <v>97</v>
      </c>
      <c r="F6" s="52">
        <v>151</v>
      </c>
      <c r="G6" s="52">
        <v>155</v>
      </c>
      <c r="H6" s="52">
        <v>186</v>
      </c>
      <c r="I6" s="52">
        <v>132</v>
      </c>
      <c r="J6" s="52">
        <v>124</v>
      </c>
      <c r="K6" s="52">
        <v>130</v>
      </c>
      <c r="L6" s="52">
        <v>113</v>
      </c>
      <c r="M6" s="52">
        <v>129</v>
      </c>
      <c r="N6" s="52">
        <v>174</v>
      </c>
      <c r="O6" s="52">
        <v>177</v>
      </c>
      <c r="P6" s="52">
        <v>173</v>
      </c>
      <c r="Q6" s="52">
        <v>132</v>
      </c>
      <c r="R6" s="52">
        <v>142</v>
      </c>
    </row>
    <row r="7" spans="1:18" s="41" customFormat="1" ht="20" customHeight="1" x14ac:dyDescent="0.2">
      <c r="A7" s="38" t="s">
        <v>334</v>
      </c>
      <c r="B7" s="52">
        <v>12772</v>
      </c>
      <c r="C7" s="52">
        <v>12331</v>
      </c>
      <c r="D7" s="52">
        <v>13827</v>
      </c>
      <c r="E7" s="52">
        <v>13231</v>
      </c>
      <c r="F7" s="52">
        <v>13934</v>
      </c>
      <c r="G7" s="52">
        <v>12801</v>
      </c>
      <c r="H7" s="52">
        <v>12330</v>
      </c>
      <c r="I7" s="52">
        <v>12886</v>
      </c>
      <c r="J7" s="52">
        <v>12033</v>
      </c>
      <c r="K7" s="52">
        <v>11641</v>
      </c>
      <c r="L7" s="52">
        <v>10931</v>
      </c>
      <c r="M7" s="52">
        <v>10686</v>
      </c>
      <c r="N7" s="52">
        <v>9953</v>
      </c>
      <c r="O7" s="52">
        <v>8882</v>
      </c>
      <c r="P7" s="52">
        <v>8412</v>
      </c>
      <c r="Q7" s="52">
        <v>8453</v>
      </c>
      <c r="R7" s="52">
        <v>9044</v>
      </c>
    </row>
    <row r="8" spans="1:18" s="41" customFormat="1" ht="20" customHeight="1" x14ac:dyDescent="0.2">
      <c r="A8" s="38" t="s">
        <v>356</v>
      </c>
      <c r="B8" s="52">
        <v>20268</v>
      </c>
      <c r="C8" s="52">
        <v>20628</v>
      </c>
      <c r="D8" s="52">
        <v>20605</v>
      </c>
      <c r="E8" s="52">
        <v>22507</v>
      </c>
      <c r="F8" s="52">
        <v>23650</v>
      </c>
      <c r="G8" s="52">
        <v>23970</v>
      </c>
      <c r="H8" s="52">
        <v>19029</v>
      </c>
      <c r="I8" s="52">
        <v>15844</v>
      </c>
      <c r="J8" s="52">
        <v>14292</v>
      </c>
      <c r="K8" s="52">
        <v>12560</v>
      </c>
      <c r="L8" s="52">
        <v>11837</v>
      </c>
      <c r="M8" s="52">
        <v>10757</v>
      </c>
      <c r="N8" s="52">
        <v>11312</v>
      </c>
      <c r="O8" s="52">
        <v>11462</v>
      </c>
      <c r="P8" s="52">
        <v>4090</v>
      </c>
      <c r="Q8" s="52">
        <v>11066</v>
      </c>
      <c r="R8" s="52">
        <v>13881</v>
      </c>
    </row>
    <row r="9" spans="1:18" s="41" customFormat="1" ht="27.5" customHeight="1" x14ac:dyDescent="0.2"/>
  </sheetData>
  <mergeCells count="1">
    <mergeCell ref="B1:Q1"/>
  </mergeCells>
  <pageMargins left="0.7" right="0.7" top="0.75" bottom="0.75" header="0.3" footer="0.3"/>
  <drawing r:id="rId1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ACD55-A590-49EE-948A-1E1010D49E98}">
  <sheetPr codeName="Sheet28"/>
  <dimension ref="A1:R9"/>
  <sheetViews>
    <sheetView showGridLines="0" zoomScale="90" zoomScaleNormal="90" workbookViewId="0"/>
  </sheetViews>
  <sheetFormatPr baseColWidth="10" defaultColWidth="8.83203125" defaultRowHeight="15" x14ac:dyDescent="0.2"/>
  <cols>
    <col min="1" max="1" width="42.6640625" customWidth="1"/>
    <col min="2" max="18" width="9.6640625" customWidth="1"/>
  </cols>
  <sheetData>
    <row r="1" spans="1:18" ht="19" x14ac:dyDescent="0.2">
      <c r="A1" s="57" t="e">
        <f>LEFT(A2,2)</f>
        <v>#REF!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</row>
    <row r="2" spans="1:18" ht="26" customHeight="1" x14ac:dyDescent="0.2">
      <c r="A2" s="56" t="e">
        <f>#REF!</f>
        <v>#REF!</v>
      </c>
      <c r="B2" s="35">
        <v>2007</v>
      </c>
      <c r="C2" s="35">
        <f>B2+1</f>
        <v>2008</v>
      </c>
      <c r="D2" s="35">
        <f t="shared" ref="D2:R2" si="0">C2+1</f>
        <v>2009</v>
      </c>
      <c r="E2" s="35">
        <f t="shared" si="0"/>
        <v>2010</v>
      </c>
      <c r="F2" s="35">
        <f t="shared" si="0"/>
        <v>2011</v>
      </c>
      <c r="G2" s="35">
        <f t="shared" si="0"/>
        <v>2012</v>
      </c>
      <c r="H2" s="35">
        <f t="shared" si="0"/>
        <v>2013</v>
      </c>
      <c r="I2" s="35">
        <f t="shared" si="0"/>
        <v>2014</v>
      </c>
      <c r="J2" s="35">
        <f t="shared" si="0"/>
        <v>2015</v>
      </c>
      <c r="K2" s="35">
        <f t="shared" si="0"/>
        <v>2016</v>
      </c>
      <c r="L2" s="35">
        <f t="shared" si="0"/>
        <v>2017</v>
      </c>
      <c r="M2" s="35">
        <f t="shared" si="0"/>
        <v>2018</v>
      </c>
      <c r="N2" s="35">
        <f t="shared" si="0"/>
        <v>2019</v>
      </c>
      <c r="O2" s="35">
        <f t="shared" si="0"/>
        <v>2020</v>
      </c>
      <c r="P2" s="35">
        <f t="shared" si="0"/>
        <v>2021</v>
      </c>
      <c r="Q2" s="35">
        <f t="shared" si="0"/>
        <v>2022</v>
      </c>
      <c r="R2" s="35">
        <f t="shared" si="0"/>
        <v>2023</v>
      </c>
    </row>
    <row r="3" spans="1:18" s="41" customFormat="1" ht="20" customHeight="1" x14ac:dyDescent="0.2">
      <c r="A3" s="38"/>
      <c r="B3" s="52" t="str">
        <f t="shared" ref="B3:R8" ca="1" si="1">IFERROR(INDEX(INDIRECT("'"&amp;B$2&amp;"'!"&amp;"$A:$VE"),MATCH($A$1,INDIRECT("'"&amp;B$2&amp;"'!$A:$A"),0),MATCH($A3,INDIRECT("'"&amp;B$2&amp;"'!$1:$1"),0)),"")</f>
        <v/>
      </c>
      <c r="C3" s="52" t="str">
        <f t="shared" ca="1" si="1"/>
        <v/>
      </c>
      <c r="D3" s="52" t="str">
        <f t="shared" ca="1" si="1"/>
        <v/>
      </c>
      <c r="E3" s="52" t="str">
        <f t="shared" ca="1" si="1"/>
        <v/>
      </c>
      <c r="F3" s="52" t="str">
        <f t="shared" ca="1" si="1"/>
        <v/>
      </c>
      <c r="G3" s="52" t="str">
        <f t="shared" ca="1" si="1"/>
        <v/>
      </c>
      <c r="H3" s="52" t="str">
        <f t="shared" ca="1" si="1"/>
        <v/>
      </c>
      <c r="I3" s="52" t="str">
        <f t="shared" ca="1" si="1"/>
        <v/>
      </c>
      <c r="J3" s="52" t="str">
        <f t="shared" ca="1" si="1"/>
        <v/>
      </c>
      <c r="K3" s="52" t="str">
        <f t="shared" ca="1" si="1"/>
        <v/>
      </c>
      <c r="L3" s="52" t="str">
        <f t="shared" ca="1" si="1"/>
        <v/>
      </c>
      <c r="M3" s="52" t="str">
        <f t="shared" ca="1" si="1"/>
        <v/>
      </c>
      <c r="N3" s="52" t="str">
        <f t="shared" ca="1" si="1"/>
        <v/>
      </c>
      <c r="O3" s="52" t="str">
        <f t="shared" ca="1" si="1"/>
        <v/>
      </c>
      <c r="P3" s="52" t="str">
        <f t="shared" ca="1" si="1"/>
        <v/>
      </c>
      <c r="Q3" s="52" t="str">
        <f t="shared" ca="1" si="1"/>
        <v/>
      </c>
      <c r="R3" s="52" t="str">
        <f t="shared" ca="1" si="1"/>
        <v/>
      </c>
    </row>
    <row r="4" spans="1:18" s="41" customFormat="1" ht="20" customHeight="1" x14ac:dyDescent="0.2">
      <c r="A4" s="38"/>
      <c r="B4" s="52" t="str">
        <f t="shared" ca="1" si="1"/>
        <v/>
      </c>
      <c r="C4" s="52" t="str">
        <f t="shared" ca="1" si="1"/>
        <v/>
      </c>
      <c r="D4" s="52" t="str">
        <f t="shared" ca="1" si="1"/>
        <v/>
      </c>
      <c r="E4" s="52" t="str">
        <f t="shared" ca="1" si="1"/>
        <v/>
      </c>
      <c r="F4" s="52" t="str">
        <f t="shared" ca="1" si="1"/>
        <v/>
      </c>
      <c r="G4" s="52" t="str">
        <f t="shared" ca="1" si="1"/>
        <v/>
      </c>
      <c r="H4" s="52" t="str">
        <f t="shared" ca="1" si="1"/>
        <v/>
      </c>
      <c r="I4" s="52" t="str">
        <f t="shared" ca="1" si="1"/>
        <v/>
      </c>
      <c r="J4" s="52" t="str">
        <f t="shared" ca="1" si="1"/>
        <v/>
      </c>
      <c r="K4" s="52" t="str">
        <f t="shared" ca="1" si="1"/>
        <v/>
      </c>
      <c r="L4" s="52" t="str">
        <f t="shared" ca="1" si="1"/>
        <v/>
      </c>
      <c r="M4" s="52" t="str">
        <f t="shared" ca="1" si="1"/>
        <v/>
      </c>
      <c r="N4" s="52" t="str">
        <f t="shared" ca="1" si="1"/>
        <v/>
      </c>
      <c r="O4" s="52" t="str">
        <f t="shared" ca="1" si="1"/>
        <v/>
      </c>
      <c r="P4" s="52" t="str">
        <f t="shared" ca="1" si="1"/>
        <v/>
      </c>
      <c r="Q4" s="52" t="str">
        <f t="shared" ca="1" si="1"/>
        <v/>
      </c>
      <c r="R4" s="52" t="str">
        <f t="shared" ca="1" si="1"/>
        <v/>
      </c>
    </row>
    <row r="5" spans="1:18" s="41" customFormat="1" ht="20" customHeight="1" x14ac:dyDescent="0.2">
      <c r="A5" s="38"/>
      <c r="B5" s="52" t="str">
        <f t="shared" ca="1" si="1"/>
        <v/>
      </c>
      <c r="C5" s="52" t="str">
        <f t="shared" ca="1" si="1"/>
        <v/>
      </c>
      <c r="D5" s="52" t="str">
        <f t="shared" ca="1" si="1"/>
        <v/>
      </c>
      <c r="E5" s="52" t="str">
        <f t="shared" ca="1" si="1"/>
        <v/>
      </c>
      <c r="F5" s="52" t="str">
        <f t="shared" ca="1" si="1"/>
        <v/>
      </c>
      <c r="G5" s="52" t="str">
        <f t="shared" ca="1" si="1"/>
        <v/>
      </c>
      <c r="H5" s="52" t="str">
        <f t="shared" ca="1" si="1"/>
        <v/>
      </c>
      <c r="I5" s="52" t="str">
        <f t="shared" ca="1" si="1"/>
        <v/>
      </c>
      <c r="J5" s="52" t="str">
        <f t="shared" ca="1" si="1"/>
        <v/>
      </c>
      <c r="K5" s="52" t="str">
        <f t="shared" ca="1" si="1"/>
        <v/>
      </c>
      <c r="L5" s="52" t="str">
        <f t="shared" ca="1" si="1"/>
        <v/>
      </c>
      <c r="M5" s="52" t="str">
        <f t="shared" ca="1" si="1"/>
        <v/>
      </c>
      <c r="N5" s="52" t="str">
        <f t="shared" ca="1" si="1"/>
        <v/>
      </c>
      <c r="O5" s="52" t="str">
        <f t="shared" ca="1" si="1"/>
        <v/>
      </c>
      <c r="P5" s="52" t="str">
        <f t="shared" ca="1" si="1"/>
        <v/>
      </c>
      <c r="Q5" s="52" t="str">
        <f t="shared" ca="1" si="1"/>
        <v/>
      </c>
      <c r="R5" s="52" t="str">
        <f t="shared" ca="1" si="1"/>
        <v/>
      </c>
    </row>
    <row r="6" spans="1:18" s="41" customFormat="1" ht="20" customHeight="1" x14ac:dyDescent="0.2">
      <c r="A6" s="38"/>
      <c r="B6" s="52" t="str">
        <f t="shared" ca="1" si="1"/>
        <v/>
      </c>
      <c r="C6" s="52" t="str">
        <f t="shared" ca="1" si="1"/>
        <v/>
      </c>
      <c r="D6" s="52" t="str">
        <f t="shared" ca="1" si="1"/>
        <v/>
      </c>
      <c r="E6" s="52" t="str">
        <f t="shared" ca="1" si="1"/>
        <v/>
      </c>
      <c r="F6" s="52" t="str">
        <f t="shared" ca="1" si="1"/>
        <v/>
      </c>
      <c r="G6" s="52" t="str">
        <f t="shared" ca="1" si="1"/>
        <v/>
      </c>
      <c r="H6" s="52" t="str">
        <f t="shared" ca="1" si="1"/>
        <v/>
      </c>
      <c r="I6" s="52" t="str">
        <f t="shared" ca="1" si="1"/>
        <v/>
      </c>
      <c r="J6" s="52" t="str">
        <f t="shared" ca="1" si="1"/>
        <v/>
      </c>
      <c r="K6" s="52" t="str">
        <f t="shared" ca="1" si="1"/>
        <v/>
      </c>
      <c r="L6" s="52" t="str">
        <f t="shared" ca="1" si="1"/>
        <v/>
      </c>
      <c r="M6" s="52" t="str">
        <f t="shared" ca="1" si="1"/>
        <v/>
      </c>
      <c r="N6" s="52" t="str">
        <f t="shared" ca="1" si="1"/>
        <v/>
      </c>
      <c r="O6" s="52" t="str">
        <f t="shared" ca="1" si="1"/>
        <v/>
      </c>
      <c r="P6" s="52" t="str">
        <f t="shared" ca="1" si="1"/>
        <v/>
      </c>
      <c r="Q6" s="52" t="str">
        <f t="shared" ca="1" si="1"/>
        <v/>
      </c>
      <c r="R6" s="52" t="str">
        <f t="shared" ca="1" si="1"/>
        <v/>
      </c>
    </row>
    <row r="7" spans="1:18" s="41" customFormat="1" ht="20" customHeight="1" x14ac:dyDescent="0.2">
      <c r="A7" s="38"/>
      <c r="B7" s="52" t="str">
        <f t="shared" ca="1" si="1"/>
        <v/>
      </c>
      <c r="C7" s="52" t="str">
        <f t="shared" ca="1" si="1"/>
        <v/>
      </c>
      <c r="D7" s="52" t="str">
        <f t="shared" ca="1" si="1"/>
        <v/>
      </c>
      <c r="E7" s="52" t="str">
        <f t="shared" ca="1" si="1"/>
        <v/>
      </c>
      <c r="F7" s="52" t="str">
        <f t="shared" ca="1" si="1"/>
        <v/>
      </c>
      <c r="G7" s="52" t="str">
        <f t="shared" ca="1" si="1"/>
        <v/>
      </c>
      <c r="H7" s="52" t="str">
        <f t="shared" ca="1" si="1"/>
        <v/>
      </c>
      <c r="I7" s="52" t="str">
        <f t="shared" ca="1" si="1"/>
        <v/>
      </c>
      <c r="J7" s="52" t="str">
        <f t="shared" ca="1" si="1"/>
        <v/>
      </c>
      <c r="K7" s="52" t="str">
        <f t="shared" ca="1" si="1"/>
        <v/>
      </c>
      <c r="L7" s="52" t="str">
        <f t="shared" ca="1" si="1"/>
        <v/>
      </c>
      <c r="M7" s="52" t="str">
        <f t="shared" ca="1" si="1"/>
        <v/>
      </c>
      <c r="N7" s="52" t="str">
        <f t="shared" ca="1" si="1"/>
        <v/>
      </c>
      <c r="O7" s="52" t="str">
        <f t="shared" ca="1" si="1"/>
        <v/>
      </c>
      <c r="P7" s="52" t="str">
        <f t="shared" ca="1" si="1"/>
        <v/>
      </c>
      <c r="Q7" s="52" t="str">
        <f t="shared" ca="1" si="1"/>
        <v/>
      </c>
      <c r="R7" s="52" t="str">
        <f t="shared" ca="1" si="1"/>
        <v/>
      </c>
    </row>
    <row r="8" spans="1:18" s="41" customFormat="1" ht="20" customHeight="1" x14ac:dyDescent="0.2">
      <c r="A8" s="38"/>
      <c r="B8" s="52" t="str">
        <f t="shared" ca="1" si="1"/>
        <v/>
      </c>
      <c r="C8" s="52" t="str">
        <f t="shared" ca="1" si="1"/>
        <v/>
      </c>
      <c r="D8" s="52" t="str">
        <f t="shared" ca="1" si="1"/>
        <v/>
      </c>
      <c r="E8" s="52" t="str">
        <f t="shared" ca="1" si="1"/>
        <v/>
      </c>
      <c r="F8" s="52" t="str">
        <f t="shared" ca="1" si="1"/>
        <v/>
      </c>
      <c r="G8" s="52" t="str">
        <f t="shared" ca="1" si="1"/>
        <v/>
      </c>
      <c r="H8" s="52" t="str">
        <f t="shared" ca="1" si="1"/>
        <v/>
      </c>
      <c r="I8" s="52" t="str">
        <f t="shared" ca="1" si="1"/>
        <v/>
      </c>
      <c r="J8" s="52" t="str">
        <f t="shared" ca="1" si="1"/>
        <v/>
      </c>
      <c r="K8" s="52" t="str">
        <f t="shared" ca="1" si="1"/>
        <v/>
      </c>
      <c r="L8" s="52" t="str">
        <f t="shared" ca="1" si="1"/>
        <v/>
      </c>
      <c r="M8" s="52" t="str">
        <f t="shared" ca="1" si="1"/>
        <v/>
      </c>
      <c r="N8" s="52" t="str">
        <f t="shared" ca="1" si="1"/>
        <v/>
      </c>
      <c r="O8" s="52" t="str">
        <f t="shared" ca="1" si="1"/>
        <v/>
      </c>
      <c r="P8" s="52" t="str">
        <f t="shared" ca="1" si="1"/>
        <v/>
      </c>
      <c r="Q8" s="52" t="str">
        <f t="shared" ca="1" si="1"/>
        <v/>
      </c>
      <c r="R8" s="52" t="str">
        <f t="shared" ca="1" si="1"/>
        <v/>
      </c>
    </row>
    <row r="9" spans="1:18" s="41" customFormat="1" ht="27.5" customHeight="1" x14ac:dyDescent="0.2"/>
  </sheetData>
  <mergeCells count="1">
    <mergeCell ref="B1:Q1"/>
  </mergeCells>
  <pageMargins left="0.7" right="0.7" top="0.75" bottom="0.75" header="0.3" footer="0.3"/>
  <drawing r:id="rId1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E15F0-8F2D-4FB6-9885-837017050A16}">
  <sheetPr codeName="Sheet29"/>
  <dimension ref="A1:S2"/>
  <sheetViews>
    <sheetView showGridLines="0" zoomScale="85" zoomScaleNormal="85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A2" sqref="A2"/>
    </sheetView>
  </sheetViews>
  <sheetFormatPr baseColWidth="10" defaultColWidth="8.83203125" defaultRowHeight="15" x14ac:dyDescent="0.2"/>
  <cols>
    <col min="1" max="1" width="16.33203125" bestFit="1" customWidth="1"/>
    <col min="2" max="2" width="8.5" bestFit="1" customWidth="1"/>
    <col min="3" max="19" width="9.6640625" customWidth="1"/>
  </cols>
  <sheetData>
    <row r="1" spans="1:19" ht="37.5" customHeight="1" x14ac:dyDescent="0.2">
      <c r="A1" s="49" t="s">
        <v>837</v>
      </c>
      <c r="B1" s="50" t="s">
        <v>772</v>
      </c>
      <c r="C1" s="48">
        <v>2007</v>
      </c>
      <c r="D1" s="48">
        <v>2008</v>
      </c>
      <c r="E1" s="48">
        <v>2009</v>
      </c>
      <c r="F1" s="48">
        <v>2010</v>
      </c>
      <c r="G1" s="48">
        <v>2011</v>
      </c>
      <c r="H1" s="48">
        <v>2012</v>
      </c>
      <c r="I1" s="48">
        <v>2013</v>
      </c>
      <c r="J1" s="48">
        <v>2014</v>
      </c>
      <c r="K1" s="48">
        <v>2015</v>
      </c>
      <c r="L1" s="48">
        <v>2016</v>
      </c>
      <c r="M1" s="48">
        <v>2017</v>
      </c>
      <c r="N1" s="48">
        <v>2018</v>
      </c>
      <c r="O1" s="48">
        <v>2019</v>
      </c>
      <c r="P1" s="48">
        <v>2020</v>
      </c>
      <c r="Q1" s="48">
        <v>2021</v>
      </c>
      <c r="R1" s="48">
        <v>2022</v>
      </c>
      <c r="S1" s="48">
        <v>2023</v>
      </c>
    </row>
    <row r="2" spans="1:19" x14ac:dyDescent="0.2">
      <c r="A2" s="51"/>
      <c r="B2" s="4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4AF96-4038-48AA-8DC8-A2E7A7489E30}">
  <sheetPr codeName="Sheet26"/>
  <dimension ref="A1:W3955"/>
  <sheetViews>
    <sheetView showGridLines="0" zoomScale="80" zoomScaleNormal="80" workbookViewId="0">
      <pane xSplit="4" ySplit="1" topLeftCell="E2" activePane="bottomRight" state="frozen"/>
      <selection pane="topRight" activeCell="D1" sqref="D1"/>
      <selection pane="bottomLeft" activeCell="A2" sqref="A2"/>
      <selection pane="bottomRight" activeCell="F12" sqref="F12"/>
    </sheetView>
  </sheetViews>
  <sheetFormatPr baseColWidth="10" defaultColWidth="8.83203125" defaultRowHeight="15" x14ac:dyDescent="0.2"/>
  <cols>
    <col min="1" max="1" width="11.5" style="26" customWidth="1"/>
    <col min="2" max="3" width="21.6640625" style="26" customWidth="1"/>
    <col min="4" max="4" width="29.33203125" customWidth="1"/>
    <col min="5" max="5" width="11.33203125" customWidth="1"/>
    <col min="6" max="6" width="10.33203125" style="26" customWidth="1"/>
    <col min="7" max="7" width="10.33203125" customWidth="1"/>
    <col min="8" max="23" width="9.6640625" customWidth="1"/>
  </cols>
  <sheetData>
    <row r="1" spans="1:23" ht="28" x14ac:dyDescent="0.2">
      <c r="A1" s="33" t="s">
        <v>773</v>
      </c>
      <c r="B1" s="34" t="s">
        <v>836</v>
      </c>
      <c r="C1" s="34" t="s">
        <v>837</v>
      </c>
      <c r="D1" s="34" t="s">
        <v>772</v>
      </c>
      <c r="E1" s="33" t="s">
        <v>774</v>
      </c>
      <c r="F1" s="33" t="s">
        <v>775</v>
      </c>
      <c r="G1" s="35">
        <v>2007</v>
      </c>
      <c r="H1" s="35">
        <v>2008</v>
      </c>
      <c r="I1" s="35">
        <v>2009</v>
      </c>
      <c r="J1" s="35">
        <v>2010</v>
      </c>
      <c r="K1" s="35">
        <v>2011</v>
      </c>
      <c r="L1" s="35">
        <v>2012</v>
      </c>
      <c r="M1" s="35">
        <v>2013</v>
      </c>
      <c r="N1" s="35">
        <v>2014</v>
      </c>
      <c r="O1" s="35">
        <v>2015</v>
      </c>
      <c r="P1" s="35">
        <v>2016</v>
      </c>
      <c r="Q1" s="35">
        <v>2017</v>
      </c>
      <c r="R1" s="35">
        <v>2018</v>
      </c>
      <c r="S1" s="35">
        <v>2019</v>
      </c>
      <c r="T1" s="35">
        <v>2020</v>
      </c>
      <c r="U1" s="35">
        <v>2021</v>
      </c>
      <c r="V1" s="35">
        <v>2022</v>
      </c>
      <c r="W1" s="35">
        <v>2023</v>
      </c>
    </row>
    <row r="2" spans="1:23" s="41" customFormat="1" ht="15" customHeight="1" x14ac:dyDescent="0.2">
      <c r="A2" s="36">
        <v>1</v>
      </c>
      <c r="B2" s="36" t="e">
        <f>LEFT(#REF!,2)</f>
        <v>#REF!</v>
      </c>
      <c r="C2" s="37">
        <f>IFERROR(VLOOKUP(B2,'CoCs, States, DDs'!B:D,3,0),0)</f>
        <v>0</v>
      </c>
      <c r="D2" s="38" t="s">
        <v>113</v>
      </c>
      <c r="E2" s="39">
        <v>4</v>
      </c>
      <c r="F2" s="40" t="e">
        <f>VLOOKUP(D2,Table_categories!A:AL,38,0)</f>
        <v>#REF!</v>
      </c>
      <c r="G2" s="32" t="str">
        <f t="shared" ref="G2:W2" ca="1" si="0">IFERROR(INDEX(INDIRECT("'"&amp;G$1&amp;"'!"&amp;"$A:$YJ"),MATCH($B2,INDIRECT("'"&amp;G$1&amp;"'!$A:$A"),0),MATCH($D2,INDIRECT("'"&amp;G$1&amp;"'!$1:$1"),0)),"")</f>
        <v/>
      </c>
      <c r="H2" s="32" t="str">
        <f t="shared" ca="1" si="0"/>
        <v/>
      </c>
      <c r="I2" s="32" t="str">
        <f t="shared" ca="1" si="0"/>
        <v/>
      </c>
      <c r="J2" s="32" t="str">
        <f t="shared" ca="1" si="0"/>
        <v/>
      </c>
      <c r="K2" s="32" t="str">
        <f t="shared" ca="1" si="0"/>
        <v/>
      </c>
      <c r="L2" s="32" t="str">
        <f t="shared" ca="1" si="0"/>
        <v/>
      </c>
      <c r="M2" s="32" t="str">
        <f t="shared" ca="1" si="0"/>
        <v/>
      </c>
      <c r="N2" s="32" t="str">
        <f t="shared" ca="1" si="0"/>
        <v/>
      </c>
      <c r="O2" s="32" t="str">
        <f t="shared" ca="1" si="0"/>
        <v/>
      </c>
      <c r="P2" s="32" t="str">
        <f t="shared" ca="1" si="0"/>
        <v/>
      </c>
      <c r="Q2" s="32" t="str">
        <f t="shared" ca="1" si="0"/>
        <v/>
      </c>
      <c r="R2" s="32" t="str">
        <f t="shared" ca="1" si="0"/>
        <v/>
      </c>
      <c r="S2" s="32" t="str">
        <f t="shared" ca="1" si="0"/>
        <v/>
      </c>
      <c r="T2" s="32" t="str">
        <f t="shared" ca="1" si="0"/>
        <v/>
      </c>
      <c r="U2" s="32" t="str">
        <f t="shared" ca="1" si="0"/>
        <v/>
      </c>
      <c r="V2" s="32" t="str">
        <f t="shared" ca="1" si="0"/>
        <v/>
      </c>
      <c r="W2" s="32" t="str">
        <f t="shared" ca="1" si="0"/>
        <v/>
      </c>
    </row>
    <row r="3" spans="1:23" s="41" customFormat="1" ht="15" customHeight="1" x14ac:dyDescent="0.2">
      <c r="A3" s="36">
        <v>1</v>
      </c>
      <c r="B3" s="36" t="e">
        <f>B2</f>
        <v>#REF!</v>
      </c>
      <c r="C3" s="37">
        <f>IFERROR(VLOOKUP(B3,'CoCs, States, DDs'!B:D,3,0),0)</f>
        <v>0</v>
      </c>
      <c r="D3" s="38" t="s">
        <v>114</v>
      </c>
      <c r="E3" s="39">
        <v>5</v>
      </c>
      <c r="F3" s="40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</row>
    <row r="4" spans="1:23" s="41" customFormat="1" ht="15" customHeight="1" x14ac:dyDescent="0.2">
      <c r="A4" s="36">
        <v>1</v>
      </c>
      <c r="B4" s="36" t="e">
        <f t="shared" ref="B4:B19" si="1">B3</f>
        <v>#REF!</v>
      </c>
      <c r="C4" s="37">
        <f>IFERROR(VLOOKUP(B4,'CoCs, States, DDs'!B:D,3,0),0)</f>
        <v>0</v>
      </c>
      <c r="D4" s="38" t="s">
        <v>115</v>
      </c>
      <c r="E4" s="39">
        <v>6</v>
      </c>
      <c r="F4" s="40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</row>
    <row r="5" spans="1:23" s="41" customFormat="1" ht="15" customHeight="1" x14ac:dyDescent="0.2">
      <c r="A5" s="36">
        <v>1</v>
      </c>
      <c r="B5" s="36" t="e">
        <f t="shared" si="1"/>
        <v>#REF!</v>
      </c>
      <c r="C5" s="37">
        <f>IFERROR(VLOOKUP(B5,'CoCs, States, DDs'!B:D,3,0),0)</f>
        <v>0</v>
      </c>
      <c r="D5" s="38" t="s">
        <v>116</v>
      </c>
      <c r="E5" s="39">
        <v>7</v>
      </c>
      <c r="F5" s="40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</row>
    <row r="6" spans="1:23" s="41" customFormat="1" ht="15" customHeight="1" x14ac:dyDescent="0.2">
      <c r="A6" s="36">
        <v>1</v>
      </c>
      <c r="B6" s="36" t="e">
        <f t="shared" si="1"/>
        <v>#REF!</v>
      </c>
      <c r="C6" s="37">
        <f>IFERROR(VLOOKUP(B6,'CoCs, States, DDs'!B:D,3,0),0)</f>
        <v>0</v>
      </c>
      <c r="D6" s="38" t="s">
        <v>117</v>
      </c>
      <c r="E6" s="39">
        <v>8</v>
      </c>
      <c r="F6" s="40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</row>
    <row r="7" spans="1:23" s="41" customFormat="1" ht="15" customHeight="1" x14ac:dyDescent="0.2">
      <c r="A7" s="36">
        <v>1</v>
      </c>
      <c r="B7" s="36" t="e">
        <f t="shared" si="1"/>
        <v>#REF!</v>
      </c>
      <c r="C7" s="37">
        <f>IFERROR(VLOOKUP(B7,'CoCs, States, DDs'!B:D,3,0),0)</f>
        <v>0</v>
      </c>
      <c r="D7" s="38" t="s">
        <v>118</v>
      </c>
      <c r="E7" s="39">
        <v>9</v>
      </c>
      <c r="F7" s="40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</row>
    <row r="8" spans="1:23" s="41" customFormat="1" ht="15" customHeight="1" x14ac:dyDescent="0.2">
      <c r="A8" s="36">
        <v>1</v>
      </c>
      <c r="B8" s="36" t="e">
        <f t="shared" si="1"/>
        <v>#REF!</v>
      </c>
      <c r="C8" s="37">
        <f>IFERROR(VLOOKUP(B8,'CoCs, States, DDs'!B:D,3,0),0)</f>
        <v>0</v>
      </c>
      <c r="D8" s="38" t="s">
        <v>119</v>
      </c>
      <c r="E8" s="39">
        <v>10</v>
      </c>
      <c r="F8" s="40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</row>
    <row r="9" spans="1:23" s="41" customFormat="1" ht="15" customHeight="1" x14ac:dyDescent="0.2">
      <c r="A9" s="36">
        <v>1</v>
      </c>
      <c r="B9" s="36" t="e">
        <f t="shared" si="1"/>
        <v>#REF!</v>
      </c>
      <c r="C9" s="37">
        <f>IFERROR(VLOOKUP(B9,'CoCs, States, DDs'!B:D,3,0),0)</f>
        <v>0</v>
      </c>
      <c r="D9" s="38" t="s">
        <v>120</v>
      </c>
      <c r="E9" s="39">
        <v>11</v>
      </c>
      <c r="F9" s="40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</row>
    <row r="10" spans="1:23" s="41" customFormat="1" ht="15" customHeight="1" x14ac:dyDescent="0.2">
      <c r="A10" s="36">
        <v>1</v>
      </c>
      <c r="B10" s="36" t="e">
        <f t="shared" si="1"/>
        <v>#REF!</v>
      </c>
      <c r="C10" s="37">
        <f>IFERROR(VLOOKUP(B10,'CoCs, States, DDs'!B:D,3,0),0)</f>
        <v>0</v>
      </c>
      <c r="D10" s="38" t="s">
        <v>121</v>
      </c>
      <c r="E10" s="39">
        <v>12</v>
      </c>
      <c r="F10" s="40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</row>
    <row r="11" spans="1:23" s="41" customFormat="1" ht="15" customHeight="1" x14ac:dyDescent="0.2">
      <c r="A11" s="36">
        <v>1</v>
      </c>
      <c r="B11" s="36" t="e">
        <f t="shared" si="1"/>
        <v>#REF!</v>
      </c>
      <c r="C11" s="37">
        <f>IFERROR(VLOOKUP(B11,'CoCs, States, DDs'!B:D,3,0),0)</f>
        <v>0</v>
      </c>
      <c r="D11" s="38" t="s">
        <v>122</v>
      </c>
      <c r="E11" s="39">
        <v>13</v>
      </c>
      <c r="F11" s="40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</row>
    <row r="12" spans="1:23" s="41" customFormat="1" ht="15" customHeight="1" x14ac:dyDescent="0.2">
      <c r="A12" s="36">
        <v>1</v>
      </c>
      <c r="B12" s="36" t="e">
        <f t="shared" si="1"/>
        <v>#REF!</v>
      </c>
      <c r="C12" s="37">
        <f>IFERROR(VLOOKUP(B12,'CoCs, States, DDs'!B:D,3,0),0)</f>
        <v>0</v>
      </c>
      <c r="D12" s="38" t="s">
        <v>123</v>
      </c>
      <c r="E12" s="39">
        <v>14</v>
      </c>
      <c r="F12" s="40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</row>
    <row r="13" spans="1:23" s="41" customFormat="1" ht="15" customHeight="1" x14ac:dyDescent="0.2">
      <c r="A13" s="36">
        <v>1</v>
      </c>
      <c r="B13" s="36" t="e">
        <f t="shared" si="1"/>
        <v>#REF!</v>
      </c>
      <c r="C13" s="37">
        <f>IFERROR(VLOOKUP(B13,'CoCs, States, DDs'!B:D,3,0),0)</f>
        <v>0</v>
      </c>
      <c r="D13" s="38" t="s">
        <v>124</v>
      </c>
      <c r="E13" s="39">
        <v>15</v>
      </c>
      <c r="F13" s="40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</row>
    <row r="14" spans="1:23" s="41" customFormat="1" ht="15" customHeight="1" x14ac:dyDescent="0.2">
      <c r="A14" s="36">
        <v>1</v>
      </c>
      <c r="B14" s="36" t="e">
        <f t="shared" si="1"/>
        <v>#REF!</v>
      </c>
      <c r="C14" s="37">
        <f>IFERROR(VLOOKUP(B14,'CoCs, States, DDs'!B:D,3,0),0)</f>
        <v>0</v>
      </c>
      <c r="D14" s="38" t="s">
        <v>125</v>
      </c>
      <c r="E14" s="39">
        <v>16</v>
      </c>
      <c r="F14" s="40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</row>
    <row r="15" spans="1:23" s="41" customFormat="1" ht="15" customHeight="1" x14ac:dyDescent="0.2">
      <c r="A15" s="36">
        <v>1</v>
      </c>
      <c r="B15" s="36" t="e">
        <f t="shared" si="1"/>
        <v>#REF!</v>
      </c>
      <c r="C15" s="37">
        <f>IFERROR(VLOOKUP(B15,'CoCs, States, DDs'!B:D,3,0),0)</f>
        <v>0</v>
      </c>
      <c r="D15" s="38" t="s">
        <v>126</v>
      </c>
      <c r="E15" s="39">
        <v>17</v>
      </c>
      <c r="F15" s="40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</row>
    <row r="16" spans="1:23" s="41" customFormat="1" ht="15" customHeight="1" x14ac:dyDescent="0.2">
      <c r="A16" s="36">
        <v>1</v>
      </c>
      <c r="B16" s="36" t="e">
        <f t="shared" si="1"/>
        <v>#REF!</v>
      </c>
      <c r="C16" s="37">
        <f>IFERROR(VLOOKUP(B16,'CoCs, States, DDs'!B:D,3,0),0)</f>
        <v>0</v>
      </c>
      <c r="D16" s="38" t="s">
        <v>127</v>
      </c>
      <c r="E16" s="39">
        <v>18</v>
      </c>
      <c r="F16" s="40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</row>
    <row r="17" spans="1:23" s="41" customFormat="1" ht="15" customHeight="1" x14ac:dyDescent="0.2">
      <c r="A17" s="36">
        <v>1</v>
      </c>
      <c r="B17" s="36" t="e">
        <f t="shared" si="1"/>
        <v>#REF!</v>
      </c>
      <c r="C17" s="37">
        <f>IFERROR(VLOOKUP(B17,'CoCs, States, DDs'!B:D,3,0),0)</f>
        <v>0</v>
      </c>
      <c r="D17" s="38" t="s">
        <v>128</v>
      </c>
      <c r="E17" s="39">
        <v>19</v>
      </c>
      <c r="F17" s="40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</row>
    <row r="18" spans="1:23" s="41" customFormat="1" ht="15" customHeight="1" x14ac:dyDescent="0.2">
      <c r="A18" s="36">
        <v>1</v>
      </c>
      <c r="B18" s="36" t="e">
        <f t="shared" si="1"/>
        <v>#REF!</v>
      </c>
      <c r="C18" s="37">
        <f>IFERROR(VLOOKUP(B18,'CoCs, States, DDs'!B:D,3,0),0)</f>
        <v>0</v>
      </c>
      <c r="D18" s="38" t="s">
        <v>129</v>
      </c>
      <c r="E18" s="39">
        <v>20</v>
      </c>
      <c r="F18" s="40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</row>
    <row r="19" spans="1:23" s="41" customFormat="1" ht="15" customHeight="1" x14ac:dyDescent="0.2">
      <c r="A19" s="36">
        <v>1</v>
      </c>
      <c r="B19" s="36" t="e">
        <f t="shared" si="1"/>
        <v>#REF!</v>
      </c>
      <c r="C19" s="37">
        <f>IFERROR(VLOOKUP(B19,'CoCs, States, DDs'!B:D,3,0),0)</f>
        <v>0</v>
      </c>
      <c r="D19" s="38" t="s">
        <v>130</v>
      </c>
      <c r="E19" s="39">
        <v>21</v>
      </c>
      <c r="F19" s="40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</row>
    <row r="20" spans="1:23" s="41" customFormat="1" ht="15" customHeight="1" x14ac:dyDescent="0.2">
      <c r="A20" s="36">
        <v>1</v>
      </c>
      <c r="B20" s="36" t="e">
        <f t="shared" ref="B20:B35" si="2">B19</f>
        <v>#REF!</v>
      </c>
      <c r="C20" s="37">
        <f>IFERROR(VLOOKUP(B20,'CoCs, States, DDs'!B:D,3,0),0)</f>
        <v>0</v>
      </c>
      <c r="D20" s="38" t="s">
        <v>131</v>
      </c>
      <c r="E20" s="39">
        <v>22</v>
      </c>
      <c r="F20" s="40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</row>
    <row r="21" spans="1:23" s="41" customFormat="1" ht="15" customHeight="1" x14ac:dyDescent="0.2">
      <c r="A21" s="36">
        <v>1</v>
      </c>
      <c r="B21" s="36" t="e">
        <f t="shared" si="2"/>
        <v>#REF!</v>
      </c>
      <c r="C21" s="37">
        <f>IFERROR(VLOOKUP(B21,'CoCs, States, DDs'!B:D,3,0),0)</f>
        <v>0</v>
      </c>
      <c r="D21" s="38" t="s">
        <v>132</v>
      </c>
      <c r="E21" s="39">
        <v>23</v>
      </c>
      <c r="F21" s="40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</row>
    <row r="22" spans="1:23" s="41" customFormat="1" ht="15" customHeight="1" x14ac:dyDescent="0.2">
      <c r="A22" s="36">
        <v>1</v>
      </c>
      <c r="B22" s="36" t="e">
        <f t="shared" si="2"/>
        <v>#REF!</v>
      </c>
      <c r="C22" s="37">
        <f>IFERROR(VLOOKUP(B22,'CoCs, States, DDs'!B:D,3,0),0)</f>
        <v>0</v>
      </c>
      <c r="D22" s="38" t="s">
        <v>133</v>
      </c>
      <c r="E22" s="39">
        <v>24</v>
      </c>
      <c r="F22" s="40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</row>
    <row r="23" spans="1:23" s="41" customFormat="1" ht="15" customHeight="1" x14ac:dyDescent="0.2">
      <c r="A23" s="36">
        <v>1</v>
      </c>
      <c r="B23" s="36" t="e">
        <f t="shared" si="2"/>
        <v>#REF!</v>
      </c>
      <c r="C23" s="37">
        <f>IFERROR(VLOOKUP(B23,'CoCs, States, DDs'!B:D,3,0),0)</f>
        <v>0</v>
      </c>
      <c r="D23" s="38" t="s">
        <v>134</v>
      </c>
      <c r="E23" s="39">
        <v>25</v>
      </c>
      <c r="F23" s="40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</row>
    <row r="24" spans="1:23" s="41" customFormat="1" ht="15" customHeight="1" x14ac:dyDescent="0.2">
      <c r="A24" s="36">
        <v>1</v>
      </c>
      <c r="B24" s="36" t="e">
        <f t="shared" si="2"/>
        <v>#REF!</v>
      </c>
      <c r="C24" s="37">
        <f>IFERROR(VLOOKUP(B24,'CoCs, States, DDs'!B:D,3,0),0)</f>
        <v>0</v>
      </c>
      <c r="D24" s="38" t="s">
        <v>135</v>
      </c>
      <c r="E24" s="39">
        <v>26</v>
      </c>
      <c r="F24" s="40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</row>
    <row r="25" spans="1:23" s="41" customFormat="1" ht="15" customHeight="1" x14ac:dyDescent="0.2">
      <c r="A25" s="36">
        <v>1</v>
      </c>
      <c r="B25" s="36" t="e">
        <f t="shared" si="2"/>
        <v>#REF!</v>
      </c>
      <c r="C25" s="37">
        <f>IFERROR(VLOOKUP(B25,'CoCs, States, DDs'!B:D,3,0),0)</f>
        <v>0</v>
      </c>
      <c r="D25" s="38" t="s">
        <v>136</v>
      </c>
      <c r="E25" s="39">
        <v>27</v>
      </c>
      <c r="F25" s="40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</row>
    <row r="26" spans="1:23" s="41" customFormat="1" ht="15" customHeight="1" x14ac:dyDescent="0.2">
      <c r="A26" s="36">
        <v>1</v>
      </c>
      <c r="B26" s="36" t="e">
        <f t="shared" si="2"/>
        <v>#REF!</v>
      </c>
      <c r="C26" s="37">
        <f>IFERROR(VLOOKUP(B26,'CoCs, States, DDs'!B:D,3,0),0)</f>
        <v>0</v>
      </c>
      <c r="D26" s="38" t="s">
        <v>137</v>
      </c>
      <c r="E26" s="39">
        <v>28</v>
      </c>
      <c r="F26" s="40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</row>
    <row r="27" spans="1:23" s="41" customFormat="1" ht="15" customHeight="1" x14ac:dyDescent="0.2">
      <c r="A27" s="36">
        <v>1</v>
      </c>
      <c r="B27" s="36" t="e">
        <f t="shared" si="2"/>
        <v>#REF!</v>
      </c>
      <c r="C27" s="37">
        <f>IFERROR(VLOOKUP(B27,'CoCs, States, DDs'!B:D,3,0),0)</f>
        <v>0</v>
      </c>
      <c r="D27" s="38" t="s">
        <v>138</v>
      </c>
      <c r="E27" s="39">
        <v>29</v>
      </c>
      <c r="F27" s="40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</row>
    <row r="28" spans="1:23" s="41" customFormat="1" ht="15" customHeight="1" x14ac:dyDescent="0.2">
      <c r="A28" s="36">
        <v>1</v>
      </c>
      <c r="B28" s="36" t="e">
        <f t="shared" si="2"/>
        <v>#REF!</v>
      </c>
      <c r="C28" s="37">
        <f>IFERROR(VLOOKUP(B28,'CoCs, States, DDs'!B:D,3,0),0)</f>
        <v>0</v>
      </c>
      <c r="D28" s="38" t="s">
        <v>139</v>
      </c>
      <c r="E28" s="39">
        <v>30</v>
      </c>
      <c r="F28" s="40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</row>
    <row r="29" spans="1:23" s="41" customFormat="1" ht="15" customHeight="1" x14ac:dyDescent="0.2">
      <c r="A29" s="36">
        <v>1</v>
      </c>
      <c r="B29" s="36" t="e">
        <f t="shared" si="2"/>
        <v>#REF!</v>
      </c>
      <c r="C29" s="37">
        <f>IFERROR(VLOOKUP(B29,'CoCs, States, DDs'!B:D,3,0),0)</f>
        <v>0</v>
      </c>
      <c r="D29" s="38" t="s">
        <v>140</v>
      </c>
      <c r="E29" s="39">
        <v>31</v>
      </c>
      <c r="F29" s="40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</row>
    <row r="30" spans="1:23" s="41" customFormat="1" ht="15" customHeight="1" x14ac:dyDescent="0.2">
      <c r="A30" s="36">
        <v>1</v>
      </c>
      <c r="B30" s="36" t="e">
        <f t="shared" si="2"/>
        <v>#REF!</v>
      </c>
      <c r="C30" s="37">
        <f>IFERROR(VLOOKUP(B30,'CoCs, States, DDs'!B:D,3,0),0)</f>
        <v>0</v>
      </c>
      <c r="D30" s="38" t="s">
        <v>141</v>
      </c>
      <c r="E30" s="39">
        <v>32</v>
      </c>
      <c r="F30" s="40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</row>
    <row r="31" spans="1:23" s="41" customFormat="1" ht="15" customHeight="1" x14ac:dyDescent="0.2">
      <c r="A31" s="36">
        <v>1</v>
      </c>
      <c r="B31" s="36" t="e">
        <f t="shared" si="2"/>
        <v>#REF!</v>
      </c>
      <c r="C31" s="37">
        <f>IFERROR(VLOOKUP(B31,'CoCs, States, DDs'!B:D,3,0),0)</f>
        <v>0</v>
      </c>
      <c r="D31" s="38" t="s">
        <v>142</v>
      </c>
      <c r="E31" s="39">
        <v>33</v>
      </c>
      <c r="F31" s="40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</row>
    <row r="32" spans="1:23" x14ac:dyDescent="0.2">
      <c r="A32" s="36">
        <v>1</v>
      </c>
      <c r="B32" s="36" t="e">
        <f t="shared" si="2"/>
        <v>#REF!</v>
      </c>
      <c r="C32" s="37">
        <f>IFERROR(VLOOKUP(B32,'CoCs, States, DDs'!B:D,3,0),0)</f>
        <v>0</v>
      </c>
      <c r="D32" s="42" t="s">
        <v>143</v>
      </c>
      <c r="E32" s="43">
        <v>34</v>
      </c>
      <c r="F32" s="40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</row>
    <row r="33" spans="1:23" x14ac:dyDescent="0.2">
      <c r="A33" s="36">
        <v>1</v>
      </c>
      <c r="B33" s="36" t="e">
        <f t="shared" si="2"/>
        <v>#REF!</v>
      </c>
      <c r="C33" s="37">
        <f>IFERROR(VLOOKUP(B33,'CoCs, States, DDs'!B:D,3,0),0)</f>
        <v>0</v>
      </c>
      <c r="D33" s="42" t="s">
        <v>144</v>
      </c>
      <c r="E33" s="43">
        <v>35</v>
      </c>
      <c r="F33" s="40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</row>
    <row r="34" spans="1:23" x14ac:dyDescent="0.2">
      <c r="A34" s="36">
        <v>1</v>
      </c>
      <c r="B34" s="36" t="e">
        <f t="shared" si="2"/>
        <v>#REF!</v>
      </c>
      <c r="C34" s="37">
        <f>IFERROR(VLOOKUP(B34,'CoCs, States, DDs'!B:D,3,0),0)</f>
        <v>0</v>
      </c>
      <c r="D34" s="42" t="s">
        <v>145</v>
      </c>
      <c r="E34" s="43">
        <v>36</v>
      </c>
      <c r="F34" s="40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</row>
    <row r="35" spans="1:23" x14ac:dyDescent="0.2">
      <c r="A35" s="36">
        <v>1</v>
      </c>
      <c r="B35" s="36" t="e">
        <f t="shared" si="2"/>
        <v>#REF!</v>
      </c>
      <c r="C35" s="37">
        <f>IFERROR(VLOOKUP(B35,'CoCs, States, DDs'!B:D,3,0),0)</f>
        <v>0</v>
      </c>
      <c r="D35" s="42" t="s">
        <v>146</v>
      </c>
      <c r="E35" s="43">
        <v>37</v>
      </c>
      <c r="F35" s="40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</row>
    <row r="36" spans="1:23" x14ac:dyDescent="0.2">
      <c r="A36" s="36">
        <v>1</v>
      </c>
      <c r="B36" s="36" t="e">
        <f t="shared" ref="B36:B51" si="3">B35</f>
        <v>#REF!</v>
      </c>
      <c r="C36" s="37">
        <f>IFERROR(VLOOKUP(B36,'CoCs, States, DDs'!B:D,3,0),0)</f>
        <v>0</v>
      </c>
      <c r="D36" s="42" t="s">
        <v>147</v>
      </c>
      <c r="E36" s="43">
        <v>38</v>
      </c>
      <c r="F36" s="40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</row>
    <row r="37" spans="1:23" x14ac:dyDescent="0.2">
      <c r="A37" s="36">
        <v>1</v>
      </c>
      <c r="B37" s="36" t="e">
        <f t="shared" si="3"/>
        <v>#REF!</v>
      </c>
      <c r="C37" s="37">
        <f>IFERROR(VLOOKUP(B37,'CoCs, States, DDs'!B:D,3,0),0)</f>
        <v>0</v>
      </c>
      <c r="D37" s="42" t="s">
        <v>148</v>
      </c>
      <c r="E37" s="43">
        <v>39</v>
      </c>
      <c r="F37" s="40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</row>
    <row r="38" spans="1:23" x14ac:dyDescent="0.2">
      <c r="A38" s="36">
        <v>1</v>
      </c>
      <c r="B38" s="36" t="e">
        <f t="shared" si="3"/>
        <v>#REF!</v>
      </c>
      <c r="C38" s="37">
        <f>IFERROR(VLOOKUP(B38,'CoCs, States, DDs'!B:D,3,0),0)</f>
        <v>0</v>
      </c>
      <c r="D38" s="42" t="s">
        <v>149</v>
      </c>
      <c r="E38" s="43">
        <v>40</v>
      </c>
      <c r="F38" s="40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</row>
    <row r="39" spans="1:23" x14ac:dyDescent="0.2">
      <c r="A39" s="36">
        <v>1</v>
      </c>
      <c r="B39" s="36" t="e">
        <f t="shared" si="3"/>
        <v>#REF!</v>
      </c>
      <c r="C39" s="37">
        <f>IFERROR(VLOOKUP(B39,'CoCs, States, DDs'!B:D,3,0),0)</f>
        <v>0</v>
      </c>
      <c r="D39" s="42" t="s">
        <v>150</v>
      </c>
      <c r="E39" s="43">
        <v>41</v>
      </c>
      <c r="F39" s="40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</row>
    <row r="40" spans="1:23" x14ac:dyDescent="0.2">
      <c r="A40" s="36">
        <v>1</v>
      </c>
      <c r="B40" s="36" t="e">
        <f t="shared" si="3"/>
        <v>#REF!</v>
      </c>
      <c r="C40" s="37">
        <f>IFERROR(VLOOKUP(B40,'CoCs, States, DDs'!B:D,3,0),0)</f>
        <v>0</v>
      </c>
      <c r="D40" s="42" t="s">
        <v>151</v>
      </c>
      <c r="E40" s="43">
        <v>42</v>
      </c>
      <c r="F40" s="40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</row>
    <row r="41" spans="1:23" x14ac:dyDescent="0.2">
      <c r="A41" s="36">
        <v>1</v>
      </c>
      <c r="B41" s="36" t="e">
        <f t="shared" si="3"/>
        <v>#REF!</v>
      </c>
      <c r="C41" s="37">
        <f>IFERROR(VLOOKUP(B41,'CoCs, States, DDs'!B:D,3,0),0)</f>
        <v>0</v>
      </c>
      <c r="D41" s="42" t="s">
        <v>152</v>
      </c>
      <c r="E41" s="43">
        <v>43</v>
      </c>
      <c r="F41" s="40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</row>
    <row r="42" spans="1:23" x14ac:dyDescent="0.2">
      <c r="A42" s="36">
        <v>1</v>
      </c>
      <c r="B42" s="36" t="e">
        <f t="shared" si="3"/>
        <v>#REF!</v>
      </c>
      <c r="C42" s="37">
        <f>IFERROR(VLOOKUP(B42,'CoCs, States, DDs'!B:D,3,0),0)</f>
        <v>0</v>
      </c>
      <c r="D42" s="42" t="s">
        <v>153</v>
      </c>
      <c r="E42" s="43">
        <v>44</v>
      </c>
      <c r="F42" s="40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</row>
    <row r="43" spans="1:23" x14ac:dyDescent="0.2">
      <c r="A43" s="36">
        <v>1</v>
      </c>
      <c r="B43" s="36" t="e">
        <f t="shared" si="3"/>
        <v>#REF!</v>
      </c>
      <c r="C43" s="37">
        <f>IFERROR(VLOOKUP(B43,'CoCs, States, DDs'!B:D,3,0),0)</f>
        <v>0</v>
      </c>
      <c r="D43" s="42" t="s">
        <v>154</v>
      </c>
      <c r="E43" s="43">
        <v>45</v>
      </c>
      <c r="F43" s="40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</row>
    <row r="44" spans="1:23" x14ac:dyDescent="0.2">
      <c r="A44" s="36">
        <v>1</v>
      </c>
      <c r="B44" s="36" t="e">
        <f t="shared" si="3"/>
        <v>#REF!</v>
      </c>
      <c r="C44" s="37">
        <f>IFERROR(VLOOKUP(B44,'CoCs, States, DDs'!B:D,3,0),0)</f>
        <v>0</v>
      </c>
      <c r="D44" s="42" t="s">
        <v>155</v>
      </c>
      <c r="E44" s="43">
        <v>46</v>
      </c>
      <c r="F44" s="40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</row>
    <row r="45" spans="1:23" x14ac:dyDescent="0.2">
      <c r="A45" s="36">
        <v>1</v>
      </c>
      <c r="B45" s="36" t="e">
        <f t="shared" si="3"/>
        <v>#REF!</v>
      </c>
      <c r="C45" s="37">
        <f>IFERROR(VLOOKUP(B45,'CoCs, States, DDs'!B:D,3,0),0)</f>
        <v>0</v>
      </c>
      <c r="D45" s="42" t="s">
        <v>156</v>
      </c>
      <c r="E45" s="43">
        <v>47</v>
      </c>
      <c r="F45" s="40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</row>
    <row r="46" spans="1:23" x14ac:dyDescent="0.2">
      <c r="A46" s="36">
        <v>1</v>
      </c>
      <c r="B46" s="36" t="e">
        <f t="shared" si="3"/>
        <v>#REF!</v>
      </c>
      <c r="C46" s="37">
        <f>IFERROR(VLOOKUP(B46,'CoCs, States, DDs'!B:D,3,0),0)</f>
        <v>0</v>
      </c>
      <c r="D46" s="42" t="s">
        <v>157</v>
      </c>
      <c r="E46" s="43">
        <v>48</v>
      </c>
      <c r="F46" s="40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</row>
    <row r="47" spans="1:23" x14ac:dyDescent="0.2">
      <c r="A47" s="36">
        <v>1</v>
      </c>
      <c r="B47" s="36" t="e">
        <f t="shared" si="3"/>
        <v>#REF!</v>
      </c>
      <c r="C47" s="37">
        <f>IFERROR(VLOOKUP(B47,'CoCs, States, DDs'!B:D,3,0),0)</f>
        <v>0</v>
      </c>
      <c r="D47" s="42" t="s">
        <v>158</v>
      </c>
      <c r="E47" s="43">
        <v>49</v>
      </c>
      <c r="F47" s="40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</row>
    <row r="48" spans="1:23" x14ac:dyDescent="0.2">
      <c r="A48" s="36">
        <v>1</v>
      </c>
      <c r="B48" s="36" t="e">
        <f t="shared" si="3"/>
        <v>#REF!</v>
      </c>
      <c r="C48" s="37">
        <f>IFERROR(VLOOKUP(B48,'CoCs, States, DDs'!B:D,3,0),0)</f>
        <v>0</v>
      </c>
      <c r="D48" s="42" t="s">
        <v>159</v>
      </c>
      <c r="E48" s="43">
        <v>50</v>
      </c>
      <c r="F48" s="40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</row>
    <row r="49" spans="1:23" x14ac:dyDescent="0.2">
      <c r="A49" s="36">
        <v>1</v>
      </c>
      <c r="B49" s="36" t="e">
        <f t="shared" si="3"/>
        <v>#REF!</v>
      </c>
      <c r="C49" s="37">
        <f>IFERROR(VLOOKUP(B49,'CoCs, States, DDs'!B:D,3,0),0)</f>
        <v>0</v>
      </c>
      <c r="D49" s="42" t="s">
        <v>160</v>
      </c>
      <c r="E49" s="43">
        <v>51</v>
      </c>
      <c r="F49" s="40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</row>
    <row r="50" spans="1:23" x14ac:dyDescent="0.2">
      <c r="A50" s="36">
        <v>1</v>
      </c>
      <c r="B50" s="36" t="e">
        <f t="shared" si="3"/>
        <v>#REF!</v>
      </c>
      <c r="C50" s="37">
        <f>IFERROR(VLOOKUP(B50,'CoCs, States, DDs'!B:D,3,0),0)</f>
        <v>0</v>
      </c>
      <c r="D50" s="42" t="s">
        <v>161</v>
      </c>
      <c r="E50" s="43">
        <v>52</v>
      </c>
      <c r="F50" s="40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</row>
    <row r="51" spans="1:23" x14ac:dyDescent="0.2">
      <c r="A51" s="36">
        <v>1</v>
      </c>
      <c r="B51" s="36" t="e">
        <f t="shared" si="3"/>
        <v>#REF!</v>
      </c>
      <c r="C51" s="37">
        <f>IFERROR(VLOOKUP(B51,'CoCs, States, DDs'!B:D,3,0),0)</f>
        <v>0</v>
      </c>
      <c r="D51" s="42" t="s">
        <v>162</v>
      </c>
      <c r="E51" s="43">
        <v>53</v>
      </c>
      <c r="F51" s="40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</row>
    <row r="52" spans="1:23" x14ac:dyDescent="0.2">
      <c r="A52" s="36">
        <v>1</v>
      </c>
      <c r="B52" s="36" t="e">
        <f t="shared" ref="B52:B67" si="4">B51</f>
        <v>#REF!</v>
      </c>
      <c r="C52" s="37">
        <f>IFERROR(VLOOKUP(B52,'CoCs, States, DDs'!B:D,3,0),0)</f>
        <v>0</v>
      </c>
      <c r="D52" s="42" t="s">
        <v>163</v>
      </c>
      <c r="E52" s="43">
        <v>54</v>
      </c>
      <c r="F52" s="40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</row>
    <row r="53" spans="1:23" x14ac:dyDescent="0.2">
      <c r="A53" s="36">
        <v>1</v>
      </c>
      <c r="B53" s="36" t="e">
        <f t="shared" si="4"/>
        <v>#REF!</v>
      </c>
      <c r="C53" s="37">
        <f>IFERROR(VLOOKUP(B53,'CoCs, States, DDs'!B:D,3,0),0)</f>
        <v>0</v>
      </c>
      <c r="D53" s="42" t="s">
        <v>164</v>
      </c>
      <c r="E53" s="43">
        <v>55</v>
      </c>
      <c r="F53" s="40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</row>
    <row r="54" spans="1:23" x14ac:dyDescent="0.2">
      <c r="A54" s="36">
        <v>1</v>
      </c>
      <c r="B54" s="36" t="e">
        <f t="shared" si="4"/>
        <v>#REF!</v>
      </c>
      <c r="C54" s="37">
        <f>IFERROR(VLOOKUP(B54,'CoCs, States, DDs'!B:D,3,0),0)</f>
        <v>0</v>
      </c>
      <c r="D54" s="42" t="s">
        <v>165</v>
      </c>
      <c r="E54" s="43">
        <v>56</v>
      </c>
      <c r="F54" s="40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</row>
    <row r="55" spans="1:23" x14ac:dyDescent="0.2">
      <c r="A55" s="36">
        <v>1</v>
      </c>
      <c r="B55" s="36" t="e">
        <f t="shared" si="4"/>
        <v>#REF!</v>
      </c>
      <c r="C55" s="37">
        <f>IFERROR(VLOOKUP(B55,'CoCs, States, DDs'!B:D,3,0),0)</f>
        <v>0</v>
      </c>
      <c r="D55" s="42" t="s">
        <v>166</v>
      </c>
      <c r="E55" s="43">
        <v>57</v>
      </c>
      <c r="F55" s="40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</row>
    <row r="56" spans="1:23" x14ac:dyDescent="0.2">
      <c r="A56" s="36">
        <v>1</v>
      </c>
      <c r="B56" s="36" t="e">
        <f t="shared" si="4"/>
        <v>#REF!</v>
      </c>
      <c r="C56" s="37">
        <f>IFERROR(VLOOKUP(B56,'CoCs, States, DDs'!B:D,3,0),0)</f>
        <v>0</v>
      </c>
      <c r="D56" s="42" t="s">
        <v>167</v>
      </c>
      <c r="E56" s="43">
        <v>58</v>
      </c>
      <c r="F56" s="40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</row>
    <row r="57" spans="1:23" x14ac:dyDescent="0.2">
      <c r="A57" s="36">
        <v>1</v>
      </c>
      <c r="B57" s="36" t="e">
        <f t="shared" si="4"/>
        <v>#REF!</v>
      </c>
      <c r="C57" s="37">
        <f>IFERROR(VLOOKUP(B57,'CoCs, States, DDs'!B:D,3,0),0)</f>
        <v>0</v>
      </c>
      <c r="D57" s="42" t="s">
        <v>168</v>
      </c>
      <c r="E57" s="43">
        <v>59</v>
      </c>
      <c r="F57" s="40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</row>
    <row r="58" spans="1:23" x14ac:dyDescent="0.2">
      <c r="A58" s="36">
        <v>1</v>
      </c>
      <c r="B58" s="36" t="e">
        <f t="shared" si="4"/>
        <v>#REF!</v>
      </c>
      <c r="C58" s="37">
        <f>IFERROR(VLOOKUP(B58,'CoCs, States, DDs'!B:D,3,0),0)</f>
        <v>0</v>
      </c>
      <c r="D58" s="42" t="s">
        <v>169</v>
      </c>
      <c r="E58" s="43">
        <v>60</v>
      </c>
      <c r="F58" s="40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</row>
    <row r="59" spans="1:23" x14ac:dyDescent="0.2">
      <c r="A59" s="36">
        <v>1</v>
      </c>
      <c r="B59" s="36" t="e">
        <f t="shared" si="4"/>
        <v>#REF!</v>
      </c>
      <c r="C59" s="37">
        <f>IFERROR(VLOOKUP(B59,'CoCs, States, DDs'!B:D,3,0),0)</f>
        <v>0</v>
      </c>
      <c r="D59" s="42" t="s">
        <v>170</v>
      </c>
      <c r="E59" s="43">
        <v>61</v>
      </c>
      <c r="F59" s="40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</row>
    <row r="60" spans="1:23" x14ac:dyDescent="0.2">
      <c r="A60" s="36">
        <v>1</v>
      </c>
      <c r="B60" s="36" t="e">
        <f t="shared" si="4"/>
        <v>#REF!</v>
      </c>
      <c r="C60" s="37">
        <f>IFERROR(VLOOKUP(B60,'CoCs, States, DDs'!B:D,3,0),0)</f>
        <v>0</v>
      </c>
      <c r="D60" s="42" t="s">
        <v>171</v>
      </c>
      <c r="E60" s="43">
        <v>62</v>
      </c>
      <c r="F60" s="40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</row>
    <row r="61" spans="1:23" x14ac:dyDescent="0.2">
      <c r="A61" s="36">
        <v>1</v>
      </c>
      <c r="B61" s="36" t="e">
        <f t="shared" si="4"/>
        <v>#REF!</v>
      </c>
      <c r="C61" s="37">
        <f>IFERROR(VLOOKUP(B61,'CoCs, States, DDs'!B:D,3,0),0)</f>
        <v>0</v>
      </c>
      <c r="D61" s="42" t="s">
        <v>172</v>
      </c>
      <c r="E61" s="43">
        <v>63</v>
      </c>
      <c r="F61" s="40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</row>
    <row r="62" spans="1:23" x14ac:dyDescent="0.2">
      <c r="A62" s="36">
        <v>1</v>
      </c>
      <c r="B62" s="36" t="e">
        <f t="shared" si="4"/>
        <v>#REF!</v>
      </c>
      <c r="C62" s="37">
        <f>IFERROR(VLOOKUP(B62,'CoCs, States, DDs'!B:D,3,0),0)</f>
        <v>0</v>
      </c>
      <c r="D62" s="42" t="s">
        <v>173</v>
      </c>
      <c r="E62" s="43">
        <v>64</v>
      </c>
      <c r="F62" s="40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</row>
    <row r="63" spans="1:23" x14ac:dyDescent="0.2">
      <c r="A63" s="36">
        <v>1</v>
      </c>
      <c r="B63" s="36" t="e">
        <f t="shared" si="4"/>
        <v>#REF!</v>
      </c>
      <c r="C63" s="37">
        <f>IFERROR(VLOOKUP(B63,'CoCs, States, DDs'!B:D,3,0),0)</f>
        <v>0</v>
      </c>
      <c r="D63" s="42" t="s">
        <v>174</v>
      </c>
      <c r="E63" s="43">
        <v>65</v>
      </c>
      <c r="F63" s="40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</row>
    <row r="64" spans="1:23" x14ac:dyDescent="0.2">
      <c r="A64" s="36">
        <v>1</v>
      </c>
      <c r="B64" s="36" t="e">
        <f t="shared" si="4"/>
        <v>#REF!</v>
      </c>
      <c r="C64" s="37">
        <f>IFERROR(VLOOKUP(B64,'CoCs, States, DDs'!B:D,3,0),0)</f>
        <v>0</v>
      </c>
      <c r="D64" s="42" t="s">
        <v>175</v>
      </c>
      <c r="E64" s="43">
        <v>66</v>
      </c>
      <c r="F64" s="40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</row>
    <row r="65" spans="1:23" x14ac:dyDescent="0.2">
      <c r="A65" s="36">
        <v>1</v>
      </c>
      <c r="B65" s="36" t="e">
        <f t="shared" si="4"/>
        <v>#REF!</v>
      </c>
      <c r="C65" s="37">
        <f>IFERROR(VLOOKUP(B65,'CoCs, States, DDs'!B:D,3,0),0)</f>
        <v>0</v>
      </c>
      <c r="D65" s="42" t="s">
        <v>176</v>
      </c>
      <c r="E65" s="43">
        <v>67</v>
      </c>
      <c r="F65" s="40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</row>
    <row r="66" spans="1:23" x14ac:dyDescent="0.2">
      <c r="A66" s="36">
        <v>1</v>
      </c>
      <c r="B66" s="36" t="e">
        <f t="shared" si="4"/>
        <v>#REF!</v>
      </c>
      <c r="C66" s="37">
        <f>IFERROR(VLOOKUP(B66,'CoCs, States, DDs'!B:D,3,0),0)</f>
        <v>0</v>
      </c>
      <c r="D66" s="42" t="s">
        <v>177</v>
      </c>
      <c r="E66" s="43">
        <v>68</v>
      </c>
      <c r="F66" s="40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</row>
    <row r="67" spans="1:23" x14ac:dyDescent="0.2">
      <c r="A67" s="36">
        <v>1</v>
      </c>
      <c r="B67" s="36" t="e">
        <f t="shared" si="4"/>
        <v>#REF!</v>
      </c>
      <c r="C67" s="37">
        <f>IFERROR(VLOOKUP(B67,'CoCs, States, DDs'!B:D,3,0),0)</f>
        <v>0</v>
      </c>
      <c r="D67" s="42" t="s">
        <v>178</v>
      </c>
      <c r="E67" s="43">
        <v>69</v>
      </c>
      <c r="F67" s="40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</row>
    <row r="68" spans="1:23" x14ac:dyDescent="0.2">
      <c r="A68" s="36">
        <v>1</v>
      </c>
      <c r="B68" s="36" t="e">
        <f t="shared" ref="B68:B83" si="5">B67</f>
        <v>#REF!</v>
      </c>
      <c r="C68" s="37">
        <f>IFERROR(VLOOKUP(B68,'CoCs, States, DDs'!B:D,3,0),0)</f>
        <v>0</v>
      </c>
      <c r="D68" s="42" t="s">
        <v>179</v>
      </c>
      <c r="E68" s="43">
        <v>70</v>
      </c>
      <c r="F68" s="40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</row>
    <row r="69" spans="1:23" x14ac:dyDescent="0.2">
      <c r="A69" s="36">
        <v>1</v>
      </c>
      <c r="B69" s="36" t="e">
        <f t="shared" si="5"/>
        <v>#REF!</v>
      </c>
      <c r="C69" s="37">
        <f>IFERROR(VLOOKUP(B69,'CoCs, States, DDs'!B:D,3,0),0)</f>
        <v>0</v>
      </c>
      <c r="D69" s="42" t="s">
        <v>180</v>
      </c>
      <c r="E69" s="43">
        <v>71</v>
      </c>
      <c r="F69" s="40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</row>
    <row r="70" spans="1:23" x14ac:dyDescent="0.2">
      <c r="A70" s="36">
        <v>1</v>
      </c>
      <c r="B70" s="36" t="e">
        <f t="shared" si="5"/>
        <v>#REF!</v>
      </c>
      <c r="C70" s="37">
        <f>IFERROR(VLOOKUP(B70,'CoCs, States, DDs'!B:D,3,0),0)</f>
        <v>0</v>
      </c>
      <c r="D70" s="42" t="s">
        <v>181</v>
      </c>
      <c r="E70" s="43">
        <v>72</v>
      </c>
      <c r="F70" s="40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</row>
    <row r="71" spans="1:23" x14ac:dyDescent="0.2">
      <c r="A71" s="36">
        <v>1</v>
      </c>
      <c r="B71" s="36" t="e">
        <f t="shared" si="5"/>
        <v>#REF!</v>
      </c>
      <c r="C71" s="37">
        <f>IFERROR(VLOOKUP(B71,'CoCs, States, DDs'!B:D,3,0),0)</f>
        <v>0</v>
      </c>
      <c r="D71" s="42" t="s">
        <v>182</v>
      </c>
      <c r="E71" s="43">
        <v>73</v>
      </c>
      <c r="F71" s="40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</row>
    <row r="72" spans="1:23" x14ac:dyDescent="0.2">
      <c r="A72" s="36">
        <v>1</v>
      </c>
      <c r="B72" s="36" t="e">
        <f t="shared" si="5"/>
        <v>#REF!</v>
      </c>
      <c r="C72" s="37">
        <f>IFERROR(VLOOKUP(B72,'CoCs, States, DDs'!B:D,3,0),0)</f>
        <v>0</v>
      </c>
      <c r="D72" s="42" t="s">
        <v>183</v>
      </c>
      <c r="E72" s="43">
        <v>74</v>
      </c>
      <c r="F72" s="40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</row>
    <row r="73" spans="1:23" x14ac:dyDescent="0.2">
      <c r="A73" s="36">
        <v>1</v>
      </c>
      <c r="B73" s="36" t="e">
        <f t="shared" si="5"/>
        <v>#REF!</v>
      </c>
      <c r="C73" s="37">
        <f>IFERROR(VLOOKUP(B73,'CoCs, States, DDs'!B:D,3,0),0)</f>
        <v>0</v>
      </c>
      <c r="D73" s="42" t="s">
        <v>184</v>
      </c>
      <c r="E73" s="43">
        <v>75</v>
      </c>
      <c r="F73" s="40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</row>
    <row r="74" spans="1:23" x14ac:dyDescent="0.2">
      <c r="A74" s="36">
        <v>1</v>
      </c>
      <c r="B74" s="36" t="e">
        <f t="shared" si="5"/>
        <v>#REF!</v>
      </c>
      <c r="C74" s="37">
        <f>IFERROR(VLOOKUP(B74,'CoCs, States, DDs'!B:D,3,0),0)</f>
        <v>0</v>
      </c>
      <c r="D74" s="42" t="s">
        <v>185</v>
      </c>
      <c r="E74" s="43">
        <v>76</v>
      </c>
      <c r="F74" s="40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</row>
    <row r="75" spans="1:23" x14ac:dyDescent="0.2">
      <c r="A75" s="36">
        <v>1</v>
      </c>
      <c r="B75" s="36" t="e">
        <f t="shared" si="5"/>
        <v>#REF!</v>
      </c>
      <c r="C75" s="37">
        <f>IFERROR(VLOOKUP(B75,'CoCs, States, DDs'!B:D,3,0),0)</f>
        <v>0</v>
      </c>
      <c r="D75" s="42" t="s">
        <v>186</v>
      </c>
      <c r="E75" s="43">
        <v>77</v>
      </c>
      <c r="F75" s="40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</row>
    <row r="76" spans="1:23" x14ac:dyDescent="0.2">
      <c r="A76" s="36">
        <v>1</v>
      </c>
      <c r="B76" s="36" t="e">
        <f t="shared" si="5"/>
        <v>#REF!</v>
      </c>
      <c r="C76" s="37">
        <f>IFERROR(VLOOKUP(B76,'CoCs, States, DDs'!B:D,3,0),0)</f>
        <v>0</v>
      </c>
      <c r="D76" s="42" t="s">
        <v>187</v>
      </c>
      <c r="E76" s="43">
        <v>78</v>
      </c>
      <c r="F76" s="40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</row>
    <row r="77" spans="1:23" x14ac:dyDescent="0.2">
      <c r="A77" s="36">
        <v>1</v>
      </c>
      <c r="B77" s="36" t="e">
        <f t="shared" si="5"/>
        <v>#REF!</v>
      </c>
      <c r="C77" s="37">
        <f>IFERROR(VLOOKUP(B77,'CoCs, States, DDs'!B:D,3,0),0)</f>
        <v>0</v>
      </c>
      <c r="D77" s="42" t="s">
        <v>188</v>
      </c>
      <c r="E77" s="43">
        <v>79</v>
      </c>
      <c r="F77" s="40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</row>
    <row r="78" spans="1:23" x14ac:dyDescent="0.2">
      <c r="A78" s="36">
        <v>1</v>
      </c>
      <c r="B78" s="36" t="e">
        <f t="shared" si="5"/>
        <v>#REF!</v>
      </c>
      <c r="C78" s="37">
        <f>IFERROR(VLOOKUP(B78,'CoCs, States, DDs'!B:D,3,0),0)</f>
        <v>0</v>
      </c>
      <c r="D78" s="42" t="s">
        <v>189</v>
      </c>
      <c r="E78" s="43">
        <v>80</v>
      </c>
      <c r="F78" s="40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</row>
    <row r="79" spans="1:23" x14ac:dyDescent="0.2">
      <c r="A79" s="36">
        <v>1</v>
      </c>
      <c r="B79" s="36" t="e">
        <f t="shared" si="5"/>
        <v>#REF!</v>
      </c>
      <c r="C79" s="37">
        <f>IFERROR(VLOOKUP(B79,'CoCs, States, DDs'!B:D,3,0),0)</f>
        <v>0</v>
      </c>
      <c r="D79" s="42" t="s">
        <v>190</v>
      </c>
      <c r="E79" s="43">
        <v>81</v>
      </c>
      <c r="F79" s="40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</row>
    <row r="80" spans="1:23" x14ac:dyDescent="0.2">
      <c r="A80" s="36">
        <v>1</v>
      </c>
      <c r="B80" s="36" t="e">
        <f t="shared" si="5"/>
        <v>#REF!</v>
      </c>
      <c r="C80" s="37">
        <f>IFERROR(VLOOKUP(B80,'CoCs, States, DDs'!B:D,3,0),0)</f>
        <v>0</v>
      </c>
      <c r="D80" s="42" t="s">
        <v>191</v>
      </c>
      <c r="E80" s="43">
        <v>82</v>
      </c>
      <c r="F80" s="40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</row>
    <row r="81" spans="1:23" x14ac:dyDescent="0.2">
      <c r="A81" s="36">
        <v>1</v>
      </c>
      <c r="B81" s="36" t="e">
        <f t="shared" si="5"/>
        <v>#REF!</v>
      </c>
      <c r="C81" s="37">
        <f>IFERROR(VLOOKUP(B81,'CoCs, States, DDs'!B:D,3,0),0)</f>
        <v>0</v>
      </c>
      <c r="D81" s="42" t="s">
        <v>192</v>
      </c>
      <c r="E81" s="43">
        <v>83</v>
      </c>
      <c r="F81" s="40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</row>
    <row r="82" spans="1:23" x14ac:dyDescent="0.2">
      <c r="A82" s="36">
        <v>1</v>
      </c>
      <c r="B82" s="36" t="e">
        <f t="shared" si="5"/>
        <v>#REF!</v>
      </c>
      <c r="C82" s="37">
        <f>IFERROR(VLOOKUP(B82,'CoCs, States, DDs'!B:D,3,0),0)</f>
        <v>0</v>
      </c>
      <c r="D82" s="42" t="s">
        <v>193</v>
      </c>
      <c r="E82" s="43">
        <v>84</v>
      </c>
      <c r="F82" s="40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</row>
    <row r="83" spans="1:23" x14ac:dyDescent="0.2">
      <c r="A83" s="36">
        <v>1</v>
      </c>
      <c r="B83" s="36" t="e">
        <f t="shared" si="5"/>
        <v>#REF!</v>
      </c>
      <c r="C83" s="37">
        <f>IFERROR(VLOOKUP(B83,'CoCs, States, DDs'!B:D,3,0),0)</f>
        <v>0</v>
      </c>
      <c r="D83" s="42" t="s">
        <v>194</v>
      </c>
      <c r="E83" s="43">
        <v>85</v>
      </c>
      <c r="F83" s="40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</row>
    <row r="84" spans="1:23" x14ac:dyDescent="0.2">
      <c r="A84" s="36">
        <v>1</v>
      </c>
      <c r="B84" s="36" t="e">
        <f t="shared" ref="B84:B99" si="6">B83</f>
        <v>#REF!</v>
      </c>
      <c r="C84" s="37">
        <f>IFERROR(VLOOKUP(B84,'CoCs, States, DDs'!B:D,3,0),0)</f>
        <v>0</v>
      </c>
      <c r="D84" s="42" t="s">
        <v>195</v>
      </c>
      <c r="E84" s="43">
        <v>86</v>
      </c>
      <c r="F84" s="40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</row>
    <row r="85" spans="1:23" x14ac:dyDescent="0.2">
      <c r="A85" s="36">
        <v>1</v>
      </c>
      <c r="B85" s="36" t="e">
        <f t="shared" si="6"/>
        <v>#REF!</v>
      </c>
      <c r="C85" s="37">
        <f>IFERROR(VLOOKUP(B85,'CoCs, States, DDs'!B:D,3,0),0)</f>
        <v>0</v>
      </c>
      <c r="D85" s="42" t="s">
        <v>196</v>
      </c>
      <c r="E85" s="43">
        <v>87</v>
      </c>
      <c r="F85" s="40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</row>
    <row r="86" spans="1:23" x14ac:dyDescent="0.2">
      <c r="A86" s="36">
        <v>1</v>
      </c>
      <c r="B86" s="36" t="e">
        <f t="shared" si="6"/>
        <v>#REF!</v>
      </c>
      <c r="C86" s="37">
        <f>IFERROR(VLOOKUP(B86,'CoCs, States, DDs'!B:D,3,0),0)</f>
        <v>0</v>
      </c>
      <c r="D86" s="42" t="s">
        <v>197</v>
      </c>
      <c r="E86" s="43">
        <v>88</v>
      </c>
      <c r="F86" s="40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</row>
    <row r="87" spans="1:23" x14ac:dyDescent="0.2">
      <c r="A87" s="36">
        <v>1</v>
      </c>
      <c r="B87" s="36" t="e">
        <f t="shared" si="6"/>
        <v>#REF!</v>
      </c>
      <c r="C87" s="37">
        <f>IFERROR(VLOOKUP(B87,'CoCs, States, DDs'!B:D,3,0),0)</f>
        <v>0</v>
      </c>
      <c r="D87" s="42" t="s">
        <v>198</v>
      </c>
      <c r="E87" s="43">
        <v>89</v>
      </c>
      <c r="F87" s="40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</row>
    <row r="88" spans="1:23" x14ac:dyDescent="0.2">
      <c r="A88" s="36">
        <v>1</v>
      </c>
      <c r="B88" s="36" t="e">
        <f t="shared" si="6"/>
        <v>#REF!</v>
      </c>
      <c r="C88" s="37">
        <f>IFERROR(VLOOKUP(B88,'CoCs, States, DDs'!B:D,3,0),0)</f>
        <v>0</v>
      </c>
      <c r="D88" s="42" t="s">
        <v>199</v>
      </c>
      <c r="E88" s="43">
        <v>90</v>
      </c>
      <c r="F88" s="40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</row>
    <row r="89" spans="1:23" x14ac:dyDescent="0.2">
      <c r="A89" s="36">
        <v>1</v>
      </c>
      <c r="B89" s="36" t="e">
        <f t="shared" si="6"/>
        <v>#REF!</v>
      </c>
      <c r="C89" s="37">
        <f>IFERROR(VLOOKUP(B89,'CoCs, States, DDs'!B:D,3,0),0)</f>
        <v>0</v>
      </c>
      <c r="D89" s="42" t="s">
        <v>200</v>
      </c>
      <c r="E89" s="43">
        <v>91</v>
      </c>
      <c r="F89" s="40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</row>
    <row r="90" spans="1:23" x14ac:dyDescent="0.2">
      <c r="A90" s="36">
        <v>1</v>
      </c>
      <c r="B90" s="36" t="e">
        <f t="shared" si="6"/>
        <v>#REF!</v>
      </c>
      <c r="C90" s="37">
        <f>IFERROR(VLOOKUP(B90,'CoCs, States, DDs'!B:D,3,0),0)</f>
        <v>0</v>
      </c>
      <c r="D90" s="42" t="s">
        <v>201</v>
      </c>
      <c r="E90" s="43">
        <v>92</v>
      </c>
      <c r="F90" s="40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</row>
    <row r="91" spans="1:23" x14ac:dyDescent="0.2">
      <c r="A91" s="36">
        <v>1</v>
      </c>
      <c r="B91" s="36" t="e">
        <f t="shared" si="6"/>
        <v>#REF!</v>
      </c>
      <c r="C91" s="37">
        <f>IFERROR(VLOOKUP(B91,'CoCs, States, DDs'!B:D,3,0),0)</f>
        <v>0</v>
      </c>
      <c r="D91" s="42" t="s">
        <v>202</v>
      </c>
      <c r="E91" s="43">
        <v>93</v>
      </c>
      <c r="F91" s="40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</row>
    <row r="92" spans="1:23" x14ac:dyDescent="0.2">
      <c r="A92" s="36">
        <v>1</v>
      </c>
      <c r="B92" s="36" t="e">
        <f t="shared" si="6"/>
        <v>#REF!</v>
      </c>
      <c r="C92" s="37">
        <f>IFERROR(VLOOKUP(B92,'CoCs, States, DDs'!B:D,3,0),0)</f>
        <v>0</v>
      </c>
      <c r="D92" s="42" t="s">
        <v>203</v>
      </c>
      <c r="E92" s="43">
        <v>94</v>
      </c>
      <c r="F92" s="40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</row>
    <row r="93" spans="1:23" x14ac:dyDescent="0.2">
      <c r="A93" s="36">
        <v>1</v>
      </c>
      <c r="B93" s="36" t="e">
        <f t="shared" si="6"/>
        <v>#REF!</v>
      </c>
      <c r="C93" s="37">
        <f>IFERROR(VLOOKUP(B93,'CoCs, States, DDs'!B:D,3,0),0)</f>
        <v>0</v>
      </c>
      <c r="D93" s="42" t="s">
        <v>204</v>
      </c>
      <c r="E93" s="43">
        <v>95</v>
      </c>
      <c r="F93" s="40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</row>
    <row r="94" spans="1:23" x14ac:dyDescent="0.2">
      <c r="A94" s="36">
        <v>1</v>
      </c>
      <c r="B94" s="36" t="e">
        <f t="shared" si="6"/>
        <v>#REF!</v>
      </c>
      <c r="C94" s="37">
        <f>IFERROR(VLOOKUP(B94,'CoCs, States, DDs'!B:D,3,0),0)</f>
        <v>0</v>
      </c>
      <c r="D94" s="42" t="s">
        <v>205</v>
      </c>
      <c r="E94" s="43">
        <v>96</v>
      </c>
      <c r="F94" s="40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</row>
    <row r="95" spans="1:23" x14ac:dyDescent="0.2">
      <c r="A95" s="36">
        <v>1</v>
      </c>
      <c r="B95" s="36" t="e">
        <f t="shared" si="6"/>
        <v>#REF!</v>
      </c>
      <c r="C95" s="37">
        <f>IFERROR(VLOOKUP(B95,'CoCs, States, DDs'!B:D,3,0),0)</f>
        <v>0</v>
      </c>
      <c r="D95" s="42" t="s">
        <v>206</v>
      </c>
      <c r="E95" s="43">
        <v>97</v>
      </c>
      <c r="F95" s="40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</row>
    <row r="96" spans="1:23" x14ac:dyDescent="0.2">
      <c r="A96" s="36">
        <v>1</v>
      </c>
      <c r="B96" s="36" t="e">
        <f t="shared" si="6"/>
        <v>#REF!</v>
      </c>
      <c r="C96" s="37">
        <f>IFERROR(VLOOKUP(B96,'CoCs, States, DDs'!B:D,3,0),0)</f>
        <v>0</v>
      </c>
      <c r="D96" s="42" t="s">
        <v>207</v>
      </c>
      <c r="E96" s="43">
        <v>98</v>
      </c>
      <c r="F96" s="40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</row>
    <row r="97" spans="1:23" x14ac:dyDescent="0.2">
      <c r="A97" s="36">
        <v>1</v>
      </c>
      <c r="B97" s="36" t="e">
        <f t="shared" si="6"/>
        <v>#REF!</v>
      </c>
      <c r="C97" s="37">
        <f>IFERROR(VLOOKUP(B97,'CoCs, States, DDs'!B:D,3,0),0)</f>
        <v>0</v>
      </c>
      <c r="D97" s="42" t="s">
        <v>208</v>
      </c>
      <c r="E97" s="43">
        <v>99</v>
      </c>
      <c r="F97" s="40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</row>
    <row r="98" spans="1:23" x14ac:dyDescent="0.2">
      <c r="A98" s="36">
        <v>1</v>
      </c>
      <c r="B98" s="36" t="e">
        <f t="shared" si="6"/>
        <v>#REF!</v>
      </c>
      <c r="C98" s="37">
        <f>IFERROR(VLOOKUP(B98,'CoCs, States, DDs'!B:D,3,0),0)</f>
        <v>0</v>
      </c>
      <c r="D98" s="42" t="s">
        <v>209</v>
      </c>
      <c r="E98" s="43">
        <v>100</v>
      </c>
      <c r="F98" s="40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</row>
    <row r="99" spans="1:23" x14ac:dyDescent="0.2">
      <c r="A99" s="36">
        <v>1</v>
      </c>
      <c r="B99" s="36" t="e">
        <f t="shared" si="6"/>
        <v>#REF!</v>
      </c>
      <c r="C99" s="37">
        <f>IFERROR(VLOOKUP(B99,'CoCs, States, DDs'!B:D,3,0),0)</f>
        <v>0</v>
      </c>
      <c r="D99" s="42" t="s">
        <v>210</v>
      </c>
      <c r="E99" s="43">
        <v>101</v>
      </c>
      <c r="F99" s="40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</row>
    <row r="100" spans="1:23" x14ac:dyDescent="0.2">
      <c r="A100" s="36">
        <v>1</v>
      </c>
      <c r="B100" s="36" t="e">
        <f t="shared" ref="B100:B115" si="7">B99</f>
        <v>#REF!</v>
      </c>
      <c r="C100" s="37">
        <f>IFERROR(VLOOKUP(B100,'CoCs, States, DDs'!B:D,3,0),0)</f>
        <v>0</v>
      </c>
      <c r="D100" s="42" t="s">
        <v>211</v>
      </c>
      <c r="E100" s="43">
        <v>102</v>
      </c>
      <c r="F100" s="40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</row>
    <row r="101" spans="1:23" x14ac:dyDescent="0.2">
      <c r="A101" s="36">
        <v>1</v>
      </c>
      <c r="B101" s="36" t="e">
        <f t="shared" si="7"/>
        <v>#REF!</v>
      </c>
      <c r="C101" s="37">
        <f>IFERROR(VLOOKUP(B101,'CoCs, States, DDs'!B:D,3,0),0)</f>
        <v>0</v>
      </c>
      <c r="D101" s="42" t="s">
        <v>212</v>
      </c>
      <c r="E101" s="43">
        <v>103</v>
      </c>
      <c r="F101" s="40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</row>
    <row r="102" spans="1:23" x14ac:dyDescent="0.2">
      <c r="A102" s="36">
        <v>1</v>
      </c>
      <c r="B102" s="36" t="e">
        <f t="shared" si="7"/>
        <v>#REF!</v>
      </c>
      <c r="C102" s="37">
        <f>IFERROR(VLOOKUP(B102,'CoCs, States, DDs'!B:D,3,0),0)</f>
        <v>0</v>
      </c>
      <c r="D102" s="42" t="s">
        <v>213</v>
      </c>
      <c r="E102" s="43">
        <v>104</v>
      </c>
      <c r="F102" s="40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</row>
    <row r="103" spans="1:23" x14ac:dyDescent="0.2">
      <c r="A103" s="36">
        <v>1</v>
      </c>
      <c r="B103" s="36" t="e">
        <f t="shared" si="7"/>
        <v>#REF!</v>
      </c>
      <c r="C103" s="37">
        <f>IFERROR(VLOOKUP(B103,'CoCs, States, DDs'!B:D,3,0),0)</f>
        <v>0</v>
      </c>
      <c r="D103" s="42" t="s">
        <v>214</v>
      </c>
      <c r="E103" s="43">
        <v>105</v>
      </c>
      <c r="F103" s="40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</row>
    <row r="104" spans="1:23" x14ac:dyDescent="0.2">
      <c r="A104" s="36">
        <v>1</v>
      </c>
      <c r="B104" s="36" t="e">
        <f t="shared" si="7"/>
        <v>#REF!</v>
      </c>
      <c r="C104" s="37">
        <f>IFERROR(VLOOKUP(B104,'CoCs, States, DDs'!B:D,3,0),0)</f>
        <v>0</v>
      </c>
      <c r="D104" s="42" t="s">
        <v>215</v>
      </c>
      <c r="E104" s="43">
        <v>106</v>
      </c>
      <c r="F104" s="40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</row>
    <row r="105" spans="1:23" x14ac:dyDescent="0.2">
      <c r="A105" s="36">
        <v>1</v>
      </c>
      <c r="B105" s="36" t="e">
        <f t="shared" si="7"/>
        <v>#REF!</v>
      </c>
      <c r="C105" s="37">
        <f>IFERROR(VLOOKUP(B105,'CoCs, States, DDs'!B:D,3,0),0)</f>
        <v>0</v>
      </c>
      <c r="D105" s="42" t="s">
        <v>216</v>
      </c>
      <c r="E105" s="43">
        <v>107</v>
      </c>
      <c r="F105" s="40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</row>
    <row r="106" spans="1:23" x14ac:dyDescent="0.2">
      <c r="A106" s="36">
        <v>1</v>
      </c>
      <c r="B106" s="36" t="e">
        <f t="shared" si="7"/>
        <v>#REF!</v>
      </c>
      <c r="C106" s="37">
        <f>IFERROR(VLOOKUP(B106,'CoCs, States, DDs'!B:D,3,0),0)</f>
        <v>0</v>
      </c>
      <c r="D106" s="42" t="s">
        <v>217</v>
      </c>
      <c r="E106" s="43">
        <v>108</v>
      </c>
      <c r="F106" s="40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</row>
    <row r="107" spans="1:23" x14ac:dyDescent="0.2">
      <c r="A107" s="36">
        <v>1</v>
      </c>
      <c r="B107" s="36" t="e">
        <f t="shared" si="7"/>
        <v>#REF!</v>
      </c>
      <c r="C107" s="37">
        <f>IFERROR(VLOOKUP(B107,'CoCs, States, DDs'!B:D,3,0),0)</f>
        <v>0</v>
      </c>
      <c r="D107" s="42" t="s">
        <v>218</v>
      </c>
      <c r="E107" s="43">
        <v>109</v>
      </c>
      <c r="F107" s="40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</row>
    <row r="108" spans="1:23" x14ac:dyDescent="0.2">
      <c r="A108" s="36">
        <v>1</v>
      </c>
      <c r="B108" s="36" t="e">
        <f t="shared" si="7"/>
        <v>#REF!</v>
      </c>
      <c r="C108" s="37">
        <f>IFERROR(VLOOKUP(B108,'CoCs, States, DDs'!B:D,3,0),0)</f>
        <v>0</v>
      </c>
      <c r="D108" s="42" t="s">
        <v>219</v>
      </c>
      <c r="E108" s="43">
        <v>110</v>
      </c>
      <c r="F108" s="40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</row>
    <row r="109" spans="1:23" x14ac:dyDescent="0.2">
      <c r="A109" s="36">
        <v>1</v>
      </c>
      <c r="B109" s="36" t="e">
        <f t="shared" si="7"/>
        <v>#REF!</v>
      </c>
      <c r="C109" s="37">
        <f>IFERROR(VLOOKUP(B109,'CoCs, States, DDs'!B:D,3,0),0)</f>
        <v>0</v>
      </c>
      <c r="D109" s="42" t="s">
        <v>220</v>
      </c>
      <c r="E109" s="43">
        <v>111</v>
      </c>
      <c r="F109" s="40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</row>
    <row r="110" spans="1:23" x14ac:dyDescent="0.2">
      <c r="A110" s="36">
        <v>1</v>
      </c>
      <c r="B110" s="36" t="e">
        <f t="shared" si="7"/>
        <v>#REF!</v>
      </c>
      <c r="C110" s="37">
        <f>IFERROR(VLOOKUP(B110,'CoCs, States, DDs'!B:D,3,0),0)</f>
        <v>0</v>
      </c>
      <c r="D110" s="42" t="s">
        <v>221</v>
      </c>
      <c r="E110" s="43">
        <v>112</v>
      </c>
      <c r="F110" s="40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</row>
    <row r="111" spans="1:23" x14ac:dyDescent="0.2">
      <c r="A111" s="36">
        <v>1</v>
      </c>
      <c r="B111" s="36" t="e">
        <f t="shared" si="7"/>
        <v>#REF!</v>
      </c>
      <c r="C111" s="37">
        <f>IFERROR(VLOOKUP(B111,'CoCs, States, DDs'!B:D,3,0),0)</f>
        <v>0</v>
      </c>
      <c r="D111" s="42" t="s">
        <v>222</v>
      </c>
      <c r="E111" s="43">
        <v>113</v>
      </c>
      <c r="F111" s="40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</row>
    <row r="112" spans="1:23" x14ac:dyDescent="0.2">
      <c r="A112" s="36">
        <v>1</v>
      </c>
      <c r="B112" s="36" t="e">
        <f t="shared" si="7"/>
        <v>#REF!</v>
      </c>
      <c r="C112" s="37">
        <f>IFERROR(VLOOKUP(B112,'CoCs, States, DDs'!B:D,3,0),0)</f>
        <v>0</v>
      </c>
      <c r="D112" s="42" t="s">
        <v>223</v>
      </c>
      <c r="E112" s="43">
        <v>114</v>
      </c>
      <c r="F112" s="40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</row>
    <row r="113" spans="1:23" x14ac:dyDescent="0.2">
      <c r="A113" s="36">
        <v>1</v>
      </c>
      <c r="B113" s="36" t="e">
        <f t="shared" si="7"/>
        <v>#REF!</v>
      </c>
      <c r="C113" s="37">
        <f>IFERROR(VLOOKUP(B113,'CoCs, States, DDs'!B:D,3,0),0)</f>
        <v>0</v>
      </c>
      <c r="D113" s="42" t="s">
        <v>224</v>
      </c>
      <c r="E113" s="43">
        <v>115</v>
      </c>
      <c r="F113" s="40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</row>
    <row r="114" spans="1:23" x14ac:dyDescent="0.2">
      <c r="A114" s="36">
        <v>1</v>
      </c>
      <c r="B114" s="36" t="e">
        <f t="shared" si="7"/>
        <v>#REF!</v>
      </c>
      <c r="C114" s="37">
        <f>IFERROR(VLOOKUP(B114,'CoCs, States, DDs'!B:D,3,0),0)</f>
        <v>0</v>
      </c>
      <c r="D114" s="42" t="s">
        <v>225</v>
      </c>
      <c r="E114" s="43">
        <v>116</v>
      </c>
      <c r="F114" s="40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</row>
    <row r="115" spans="1:23" x14ac:dyDescent="0.2">
      <c r="A115" s="36">
        <v>1</v>
      </c>
      <c r="B115" s="36" t="e">
        <f t="shared" si="7"/>
        <v>#REF!</v>
      </c>
      <c r="C115" s="37">
        <f>IFERROR(VLOOKUP(B115,'CoCs, States, DDs'!B:D,3,0),0)</f>
        <v>0</v>
      </c>
      <c r="D115" s="42" t="s">
        <v>226</v>
      </c>
      <c r="E115" s="43">
        <v>117</v>
      </c>
      <c r="F115" s="40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</row>
    <row r="116" spans="1:23" x14ac:dyDescent="0.2">
      <c r="A116" s="36">
        <v>1</v>
      </c>
      <c r="B116" s="36" t="e">
        <f t="shared" ref="B116:B131" si="8">B115</f>
        <v>#REF!</v>
      </c>
      <c r="C116" s="37">
        <f>IFERROR(VLOOKUP(B116,'CoCs, States, DDs'!B:D,3,0),0)</f>
        <v>0</v>
      </c>
      <c r="D116" s="42" t="s">
        <v>227</v>
      </c>
      <c r="E116" s="43">
        <v>118</v>
      </c>
      <c r="F116" s="40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</row>
    <row r="117" spans="1:23" x14ac:dyDescent="0.2">
      <c r="A117" s="36">
        <v>1</v>
      </c>
      <c r="B117" s="36" t="e">
        <f t="shared" si="8"/>
        <v>#REF!</v>
      </c>
      <c r="C117" s="37">
        <f>IFERROR(VLOOKUP(B117,'CoCs, States, DDs'!B:D,3,0),0)</f>
        <v>0</v>
      </c>
      <c r="D117" s="42" t="s">
        <v>228</v>
      </c>
      <c r="E117" s="43">
        <v>119</v>
      </c>
      <c r="F117" s="40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</row>
    <row r="118" spans="1:23" x14ac:dyDescent="0.2">
      <c r="A118" s="36">
        <v>1</v>
      </c>
      <c r="B118" s="36" t="e">
        <f t="shared" si="8"/>
        <v>#REF!</v>
      </c>
      <c r="C118" s="37">
        <f>IFERROR(VLOOKUP(B118,'CoCs, States, DDs'!B:D,3,0),0)</f>
        <v>0</v>
      </c>
      <c r="D118" s="42" t="s">
        <v>229</v>
      </c>
      <c r="E118" s="43">
        <v>120</v>
      </c>
      <c r="F118" s="40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</row>
    <row r="119" spans="1:23" x14ac:dyDescent="0.2">
      <c r="A119" s="36">
        <v>1</v>
      </c>
      <c r="B119" s="36" t="e">
        <f t="shared" si="8"/>
        <v>#REF!</v>
      </c>
      <c r="C119" s="37">
        <f>IFERROR(VLOOKUP(B119,'CoCs, States, DDs'!B:D,3,0),0)</f>
        <v>0</v>
      </c>
      <c r="D119" s="42" t="s">
        <v>230</v>
      </c>
      <c r="E119" s="43">
        <v>121</v>
      </c>
      <c r="F119" s="40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</row>
    <row r="120" spans="1:23" x14ac:dyDescent="0.2">
      <c r="A120" s="36">
        <v>1</v>
      </c>
      <c r="B120" s="36" t="e">
        <f t="shared" si="8"/>
        <v>#REF!</v>
      </c>
      <c r="C120" s="37">
        <f>IFERROR(VLOOKUP(B120,'CoCs, States, DDs'!B:D,3,0),0)</f>
        <v>0</v>
      </c>
      <c r="D120" s="42" t="s">
        <v>231</v>
      </c>
      <c r="E120" s="43">
        <v>122</v>
      </c>
      <c r="F120" s="40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</row>
    <row r="121" spans="1:23" x14ac:dyDescent="0.2">
      <c r="A121" s="36">
        <v>1</v>
      </c>
      <c r="B121" s="36" t="e">
        <f t="shared" si="8"/>
        <v>#REF!</v>
      </c>
      <c r="C121" s="37">
        <f>IFERROR(VLOOKUP(B121,'CoCs, States, DDs'!B:D,3,0),0)</f>
        <v>0</v>
      </c>
      <c r="D121" s="42" t="s">
        <v>232</v>
      </c>
      <c r="E121" s="43">
        <v>123</v>
      </c>
      <c r="F121" s="40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</row>
    <row r="122" spans="1:23" x14ac:dyDescent="0.2">
      <c r="A122" s="36">
        <v>1</v>
      </c>
      <c r="B122" s="36" t="e">
        <f t="shared" si="8"/>
        <v>#REF!</v>
      </c>
      <c r="C122" s="37">
        <f>IFERROR(VLOOKUP(B122,'CoCs, States, DDs'!B:D,3,0),0)</f>
        <v>0</v>
      </c>
      <c r="D122" s="42" t="s">
        <v>233</v>
      </c>
      <c r="E122" s="43">
        <v>124</v>
      </c>
      <c r="F122" s="40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</row>
    <row r="123" spans="1:23" x14ac:dyDescent="0.2">
      <c r="A123" s="36">
        <v>1</v>
      </c>
      <c r="B123" s="36" t="e">
        <f t="shared" si="8"/>
        <v>#REF!</v>
      </c>
      <c r="C123" s="37">
        <f>IFERROR(VLOOKUP(B123,'CoCs, States, DDs'!B:D,3,0),0)</f>
        <v>0</v>
      </c>
      <c r="D123" s="42" t="s">
        <v>234</v>
      </c>
      <c r="E123" s="43">
        <v>125</v>
      </c>
      <c r="F123" s="40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</row>
    <row r="124" spans="1:23" x14ac:dyDescent="0.2">
      <c r="A124" s="36">
        <v>1</v>
      </c>
      <c r="B124" s="36" t="e">
        <f t="shared" si="8"/>
        <v>#REF!</v>
      </c>
      <c r="C124" s="37">
        <f>IFERROR(VLOOKUP(B124,'CoCs, States, DDs'!B:D,3,0),0)</f>
        <v>0</v>
      </c>
      <c r="D124" s="42" t="s">
        <v>235</v>
      </c>
      <c r="E124" s="43">
        <v>126</v>
      </c>
      <c r="F124" s="40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</row>
    <row r="125" spans="1:23" x14ac:dyDescent="0.2">
      <c r="A125" s="36">
        <v>1</v>
      </c>
      <c r="B125" s="36" t="e">
        <f t="shared" si="8"/>
        <v>#REF!</v>
      </c>
      <c r="C125" s="37">
        <f>IFERROR(VLOOKUP(B125,'CoCs, States, DDs'!B:D,3,0),0)</f>
        <v>0</v>
      </c>
      <c r="D125" s="42" t="s">
        <v>236</v>
      </c>
      <c r="E125" s="43">
        <v>127</v>
      </c>
      <c r="F125" s="40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</row>
    <row r="126" spans="1:23" x14ac:dyDescent="0.2">
      <c r="A126" s="36">
        <v>1</v>
      </c>
      <c r="B126" s="36" t="e">
        <f t="shared" si="8"/>
        <v>#REF!</v>
      </c>
      <c r="C126" s="37">
        <f>IFERROR(VLOOKUP(B126,'CoCs, States, DDs'!B:D,3,0),0)</f>
        <v>0</v>
      </c>
      <c r="D126" s="42" t="s">
        <v>237</v>
      </c>
      <c r="E126" s="43">
        <v>128</v>
      </c>
      <c r="F126" s="40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</row>
    <row r="127" spans="1:23" x14ac:dyDescent="0.2">
      <c r="A127" s="36">
        <v>1</v>
      </c>
      <c r="B127" s="36" t="e">
        <f t="shared" si="8"/>
        <v>#REF!</v>
      </c>
      <c r="C127" s="37">
        <f>IFERROR(VLOOKUP(B127,'CoCs, States, DDs'!B:D,3,0),0)</f>
        <v>0</v>
      </c>
      <c r="D127" s="42" t="s">
        <v>238</v>
      </c>
      <c r="E127" s="43">
        <v>129</v>
      </c>
      <c r="F127" s="40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</row>
    <row r="128" spans="1:23" x14ac:dyDescent="0.2">
      <c r="A128" s="36">
        <v>1</v>
      </c>
      <c r="B128" s="36" t="e">
        <f t="shared" si="8"/>
        <v>#REF!</v>
      </c>
      <c r="C128" s="37">
        <f>IFERROR(VLOOKUP(B128,'CoCs, States, DDs'!B:D,3,0),0)</f>
        <v>0</v>
      </c>
      <c r="D128" s="42" t="s">
        <v>239</v>
      </c>
      <c r="E128" s="43">
        <v>130</v>
      </c>
      <c r="F128" s="40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</row>
    <row r="129" spans="1:23" x14ac:dyDescent="0.2">
      <c r="A129" s="36">
        <v>1</v>
      </c>
      <c r="B129" s="36" t="e">
        <f t="shared" si="8"/>
        <v>#REF!</v>
      </c>
      <c r="C129" s="37">
        <f>IFERROR(VLOOKUP(B129,'CoCs, States, DDs'!B:D,3,0),0)</f>
        <v>0</v>
      </c>
      <c r="D129" s="42" t="s">
        <v>240</v>
      </c>
      <c r="E129" s="43">
        <v>131</v>
      </c>
      <c r="F129" s="40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</row>
    <row r="130" spans="1:23" x14ac:dyDescent="0.2">
      <c r="A130" s="36">
        <v>1</v>
      </c>
      <c r="B130" s="36" t="e">
        <f t="shared" si="8"/>
        <v>#REF!</v>
      </c>
      <c r="C130" s="37">
        <f>IFERROR(VLOOKUP(B130,'CoCs, States, DDs'!B:D,3,0),0)</f>
        <v>0</v>
      </c>
      <c r="D130" s="42" t="s">
        <v>241</v>
      </c>
      <c r="E130" s="43">
        <v>132</v>
      </c>
      <c r="F130" s="40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</row>
    <row r="131" spans="1:23" x14ac:dyDescent="0.2">
      <c r="A131" s="36">
        <v>1</v>
      </c>
      <c r="B131" s="36" t="e">
        <f t="shared" si="8"/>
        <v>#REF!</v>
      </c>
      <c r="C131" s="37">
        <f>IFERROR(VLOOKUP(B131,'CoCs, States, DDs'!B:D,3,0),0)</f>
        <v>0</v>
      </c>
      <c r="D131" s="42" t="s">
        <v>242</v>
      </c>
      <c r="E131" s="43">
        <v>133</v>
      </c>
      <c r="F131" s="40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</row>
    <row r="132" spans="1:23" x14ac:dyDescent="0.2">
      <c r="A132" s="36">
        <v>1</v>
      </c>
      <c r="B132" s="36" t="e">
        <f t="shared" ref="B132:B147" si="9">B131</f>
        <v>#REF!</v>
      </c>
      <c r="C132" s="37">
        <f>IFERROR(VLOOKUP(B132,'CoCs, States, DDs'!B:D,3,0),0)</f>
        <v>0</v>
      </c>
      <c r="D132" s="42" t="s">
        <v>243</v>
      </c>
      <c r="E132" s="43">
        <v>134</v>
      </c>
      <c r="F132" s="40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</row>
    <row r="133" spans="1:23" x14ac:dyDescent="0.2">
      <c r="A133" s="36">
        <v>1</v>
      </c>
      <c r="B133" s="36" t="e">
        <f t="shared" si="9"/>
        <v>#REF!</v>
      </c>
      <c r="C133" s="37">
        <f>IFERROR(VLOOKUP(B133,'CoCs, States, DDs'!B:D,3,0),0)</f>
        <v>0</v>
      </c>
      <c r="D133" s="42" t="s">
        <v>244</v>
      </c>
      <c r="E133" s="43">
        <v>135</v>
      </c>
      <c r="F133" s="40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</row>
    <row r="134" spans="1:23" x14ac:dyDescent="0.2">
      <c r="A134" s="36">
        <v>1</v>
      </c>
      <c r="B134" s="36" t="e">
        <f t="shared" si="9"/>
        <v>#REF!</v>
      </c>
      <c r="C134" s="37">
        <f>IFERROR(VLOOKUP(B134,'CoCs, States, DDs'!B:D,3,0),0)</f>
        <v>0</v>
      </c>
      <c r="D134" s="42" t="s">
        <v>245</v>
      </c>
      <c r="E134" s="43">
        <v>136</v>
      </c>
      <c r="F134" s="40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</row>
    <row r="135" spans="1:23" x14ac:dyDescent="0.2">
      <c r="A135" s="36">
        <v>1</v>
      </c>
      <c r="B135" s="36" t="e">
        <f t="shared" si="9"/>
        <v>#REF!</v>
      </c>
      <c r="C135" s="37">
        <f>IFERROR(VLOOKUP(B135,'CoCs, States, DDs'!B:D,3,0),0)</f>
        <v>0</v>
      </c>
      <c r="D135" s="42" t="s">
        <v>246</v>
      </c>
      <c r="E135" s="43">
        <v>137</v>
      </c>
      <c r="F135" s="40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</row>
    <row r="136" spans="1:23" x14ac:dyDescent="0.2">
      <c r="A136" s="36">
        <v>1</v>
      </c>
      <c r="B136" s="36" t="e">
        <f t="shared" si="9"/>
        <v>#REF!</v>
      </c>
      <c r="C136" s="37">
        <f>IFERROR(VLOOKUP(B136,'CoCs, States, DDs'!B:D,3,0),0)</f>
        <v>0</v>
      </c>
      <c r="D136" s="42" t="s">
        <v>247</v>
      </c>
      <c r="E136" s="43">
        <v>138</v>
      </c>
      <c r="F136" s="40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</row>
    <row r="137" spans="1:23" x14ac:dyDescent="0.2">
      <c r="A137" s="36">
        <v>1</v>
      </c>
      <c r="B137" s="36" t="e">
        <f t="shared" si="9"/>
        <v>#REF!</v>
      </c>
      <c r="C137" s="37">
        <f>IFERROR(VLOOKUP(B137,'CoCs, States, DDs'!B:D,3,0),0)</f>
        <v>0</v>
      </c>
      <c r="D137" s="42" t="s">
        <v>248</v>
      </c>
      <c r="E137" s="43">
        <v>139</v>
      </c>
      <c r="F137" s="40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</row>
    <row r="138" spans="1:23" x14ac:dyDescent="0.2">
      <c r="A138" s="36">
        <v>1</v>
      </c>
      <c r="B138" s="36" t="e">
        <f t="shared" si="9"/>
        <v>#REF!</v>
      </c>
      <c r="C138" s="37">
        <f>IFERROR(VLOOKUP(B138,'CoCs, States, DDs'!B:D,3,0),0)</f>
        <v>0</v>
      </c>
      <c r="D138" s="42" t="s">
        <v>249</v>
      </c>
      <c r="E138" s="43">
        <v>140</v>
      </c>
      <c r="F138" s="40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</row>
    <row r="139" spans="1:23" x14ac:dyDescent="0.2">
      <c r="A139" s="36">
        <v>1</v>
      </c>
      <c r="B139" s="36" t="e">
        <f t="shared" si="9"/>
        <v>#REF!</v>
      </c>
      <c r="C139" s="37">
        <f>IFERROR(VLOOKUP(B139,'CoCs, States, DDs'!B:D,3,0),0)</f>
        <v>0</v>
      </c>
      <c r="D139" s="42" t="s">
        <v>250</v>
      </c>
      <c r="E139" s="43">
        <v>141</v>
      </c>
      <c r="F139" s="40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</row>
    <row r="140" spans="1:23" x14ac:dyDescent="0.2">
      <c r="A140" s="36">
        <v>1</v>
      </c>
      <c r="B140" s="36" t="e">
        <f t="shared" si="9"/>
        <v>#REF!</v>
      </c>
      <c r="C140" s="37">
        <f>IFERROR(VLOOKUP(B140,'CoCs, States, DDs'!B:D,3,0),0)</f>
        <v>0</v>
      </c>
      <c r="D140" s="42" t="s">
        <v>251</v>
      </c>
      <c r="E140" s="43">
        <v>142</v>
      </c>
      <c r="F140" s="40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</row>
    <row r="141" spans="1:23" x14ac:dyDescent="0.2">
      <c r="A141" s="36">
        <v>1</v>
      </c>
      <c r="B141" s="36" t="e">
        <f t="shared" si="9"/>
        <v>#REF!</v>
      </c>
      <c r="C141" s="37">
        <f>IFERROR(VLOOKUP(B141,'CoCs, States, DDs'!B:D,3,0),0)</f>
        <v>0</v>
      </c>
      <c r="D141" s="42" t="s">
        <v>252</v>
      </c>
      <c r="E141" s="43">
        <v>143</v>
      </c>
      <c r="F141" s="40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</row>
    <row r="142" spans="1:23" x14ac:dyDescent="0.2">
      <c r="A142" s="36">
        <v>1</v>
      </c>
      <c r="B142" s="36" t="e">
        <f t="shared" si="9"/>
        <v>#REF!</v>
      </c>
      <c r="C142" s="37">
        <f>IFERROR(VLOOKUP(B142,'CoCs, States, DDs'!B:D,3,0),0)</f>
        <v>0</v>
      </c>
      <c r="D142" s="42" t="s">
        <v>253</v>
      </c>
      <c r="E142" s="43">
        <v>144</v>
      </c>
      <c r="F142" s="40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</row>
    <row r="143" spans="1:23" x14ac:dyDescent="0.2">
      <c r="A143" s="36">
        <v>1</v>
      </c>
      <c r="B143" s="36" t="e">
        <f t="shared" si="9"/>
        <v>#REF!</v>
      </c>
      <c r="C143" s="37">
        <f>IFERROR(VLOOKUP(B143,'CoCs, States, DDs'!B:D,3,0),0)</f>
        <v>0</v>
      </c>
      <c r="D143" s="42" t="s">
        <v>254</v>
      </c>
      <c r="E143" s="43">
        <v>145</v>
      </c>
      <c r="F143" s="40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</row>
    <row r="144" spans="1:23" x14ac:dyDescent="0.2">
      <c r="A144" s="36">
        <v>1</v>
      </c>
      <c r="B144" s="36" t="e">
        <f t="shared" si="9"/>
        <v>#REF!</v>
      </c>
      <c r="C144" s="37">
        <f>IFERROR(VLOOKUP(B144,'CoCs, States, DDs'!B:D,3,0),0)</f>
        <v>0</v>
      </c>
      <c r="D144" s="42" t="s">
        <v>255</v>
      </c>
      <c r="E144" s="43">
        <v>146</v>
      </c>
      <c r="F144" s="40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</row>
    <row r="145" spans="1:23" x14ac:dyDescent="0.2">
      <c r="A145" s="36">
        <v>1</v>
      </c>
      <c r="B145" s="36" t="e">
        <f t="shared" si="9"/>
        <v>#REF!</v>
      </c>
      <c r="C145" s="37">
        <f>IFERROR(VLOOKUP(B145,'CoCs, States, DDs'!B:D,3,0),0)</f>
        <v>0</v>
      </c>
      <c r="D145" s="42" t="s">
        <v>256</v>
      </c>
      <c r="E145" s="43">
        <v>147</v>
      </c>
      <c r="F145" s="40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</row>
    <row r="146" spans="1:23" x14ac:dyDescent="0.2">
      <c r="A146" s="36">
        <v>1</v>
      </c>
      <c r="B146" s="36" t="e">
        <f t="shared" si="9"/>
        <v>#REF!</v>
      </c>
      <c r="C146" s="37">
        <f>IFERROR(VLOOKUP(B146,'CoCs, States, DDs'!B:D,3,0),0)</f>
        <v>0</v>
      </c>
      <c r="D146" s="42" t="s">
        <v>257</v>
      </c>
      <c r="E146" s="43">
        <v>148</v>
      </c>
      <c r="F146" s="40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</row>
    <row r="147" spans="1:23" x14ac:dyDescent="0.2">
      <c r="A147" s="36">
        <v>1</v>
      </c>
      <c r="B147" s="36" t="e">
        <f t="shared" si="9"/>
        <v>#REF!</v>
      </c>
      <c r="C147" s="37">
        <f>IFERROR(VLOOKUP(B147,'CoCs, States, DDs'!B:D,3,0),0)</f>
        <v>0</v>
      </c>
      <c r="D147" s="42" t="s">
        <v>258</v>
      </c>
      <c r="E147" s="43">
        <v>149</v>
      </c>
      <c r="F147" s="40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</row>
    <row r="148" spans="1:23" x14ac:dyDescent="0.2">
      <c r="A148" s="36">
        <v>1</v>
      </c>
      <c r="B148" s="36" t="e">
        <f t="shared" ref="B148:B163" si="10">B147</f>
        <v>#REF!</v>
      </c>
      <c r="C148" s="37">
        <f>IFERROR(VLOOKUP(B148,'CoCs, States, DDs'!B:D,3,0),0)</f>
        <v>0</v>
      </c>
      <c r="D148" s="42" t="s">
        <v>259</v>
      </c>
      <c r="E148" s="43">
        <v>150</v>
      </c>
      <c r="F148" s="40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</row>
    <row r="149" spans="1:23" x14ac:dyDescent="0.2">
      <c r="A149" s="36">
        <v>1</v>
      </c>
      <c r="B149" s="36" t="e">
        <f t="shared" si="10"/>
        <v>#REF!</v>
      </c>
      <c r="C149" s="37">
        <f>IFERROR(VLOOKUP(B149,'CoCs, States, DDs'!B:D,3,0),0)</f>
        <v>0</v>
      </c>
      <c r="D149" s="42" t="s">
        <v>260</v>
      </c>
      <c r="E149" s="43">
        <v>151</v>
      </c>
      <c r="F149" s="40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</row>
    <row r="150" spans="1:23" x14ac:dyDescent="0.2">
      <c r="A150" s="36">
        <v>1</v>
      </c>
      <c r="B150" s="36" t="e">
        <f t="shared" si="10"/>
        <v>#REF!</v>
      </c>
      <c r="C150" s="37">
        <f>IFERROR(VLOOKUP(B150,'CoCs, States, DDs'!B:D,3,0),0)</f>
        <v>0</v>
      </c>
      <c r="D150" s="42" t="s">
        <v>261</v>
      </c>
      <c r="E150" s="43">
        <v>152</v>
      </c>
      <c r="F150" s="40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</row>
    <row r="151" spans="1:23" x14ac:dyDescent="0.2">
      <c r="A151" s="36">
        <v>1</v>
      </c>
      <c r="B151" s="36" t="e">
        <f t="shared" si="10"/>
        <v>#REF!</v>
      </c>
      <c r="C151" s="37">
        <f>IFERROR(VLOOKUP(B151,'CoCs, States, DDs'!B:D,3,0),0)</f>
        <v>0</v>
      </c>
      <c r="D151" s="42" t="s">
        <v>262</v>
      </c>
      <c r="E151" s="43">
        <v>153</v>
      </c>
      <c r="F151" s="40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</row>
    <row r="152" spans="1:23" x14ac:dyDescent="0.2">
      <c r="A152" s="36">
        <v>1</v>
      </c>
      <c r="B152" s="36" t="e">
        <f t="shared" si="10"/>
        <v>#REF!</v>
      </c>
      <c r="C152" s="37">
        <f>IFERROR(VLOOKUP(B152,'CoCs, States, DDs'!B:D,3,0),0)</f>
        <v>0</v>
      </c>
      <c r="D152" s="42" t="s">
        <v>263</v>
      </c>
      <c r="E152" s="43">
        <v>154</v>
      </c>
      <c r="F152" s="40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</row>
    <row r="153" spans="1:23" x14ac:dyDescent="0.2">
      <c r="A153" s="36">
        <v>1</v>
      </c>
      <c r="B153" s="36" t="e">
        <f t="shared" si="10"/>
        <v>#REF!</v>
      </c>
      <c r="C153" s="37">
        <f>IFERROR(VLOOKUP(B153,'CoCs, States, DDs'!B:D,3,0),0)</f>
        <v>0</v>
      </c>
      <c r="D153" s="42" t="s">
        <v>264</v>
      </c>
      <c r="E153" s="43">
        <v>155</v>
      </c>
      <c r="F153" s="40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</row>
    <row r="154" spans="1:23" x14ac:dyDescent="0.2">
      <c r="A154" s="36">
        <v>1</v>
      </c>
      <c r="B154" s="36" t="e">
        <f t="shared" si="10"/>
        <v>#REF!</v>
      </c>
      <c r="C154" s="37">
        <f>IFERROR(VLOOKUP(B154,'CoCs, States, DDs'!B:D,3,0),0)</f>
        <v>0</v>
      </c>
      <c r="D154" s="42" t="s">
        <v>265</v>
      </c>
      <c r="E154" s="43">
        <v>156</v>
      </c>
      <c r="F154" s="40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</row>
    <row r="155" spans="1:23" x14ac:dyDescent="0.2">
      <c r="A155" s="36">
        <v>1</v>
      </c>
      <c r="B155" s="36" t="e">
        <f t="shared" si="10"/>
        <v>#REF!</v>
      </c>
      <c r="C155" s="37">
        <f>IFERROR(VLOOKUP(B155,'CoCs, States, DDs'!B:D,3,0),0)</f>
        <v>0</v>
      </c>
      <c r="D155" s="42" t="s">
        <v>266</v>
      </c>
      <c r="E155" s="43">
        <v>157</v>
      </c>
      <c r="F155" s="40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</row>
    <row r="156" spans="1:23" x14ac:dyDescent="0.2">
      <c r="A156" s="36">
        <v>1</v>
      </c>
      <c r="B156" s="36" t="e">
        <f t="shared" si="10"/>
        <v>#REF!</v>
      </c>
      <c r="C156" s="37">
        <f>IFERROR(VLOOKUP(B156,'CoCs, States, DDs'!B:D,3,0),0)</f>
        <v>0</v>
      </c>
      <c r="D156" s="42" t="s">
        <v>267</v>
      </c>
      <c r="E156" s="43">
        <v>158</v>
      </c>
      <c r="F156" s="40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</row>
    <row r="157" spans="1:23" x14ac:dyDescent="0.2">
      <c r="A157" s="36">
        <v>1</v>
      </c>
      <c r="B157" s="36" t="e">
        <f t="shared" si="10"/>
        <v>#REF!</v>
      </c>
      <c r="C157" s="37">
        <f>IFERROR(VLOOKUP(B157,'CoCs, States, DDs'!B:D,3,0),0)</f>
        <v>0</v>
      </c>
      <c r="D157" s="42" t="s">
        <v>268</v>
      </c>
      <c r="E157" s="43">
        <v>159</v>
      </c>
      <c r="F157" s="40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</row>
    <row r="158" spans="1:23" x14ac:dyDescent="0.2">
      <c r="A158" s="36">
        <v>1</v>
      </c>
      <c r="B158" s="36" t="e">
        <f t="shared" si="10"/>
        <v>#REF!</v>
      </c>
      <c r="C158" s="37">
        <f>IFERROR(VLOOKUP(B158,'CoCs, States, DDs'!B:D,3,0),0)</f>
        <v>0</v>
      </c>
      <c r="D158" s="42" t="s">
        <v>269</v>
      </c>
      <c r="E158" s="43">
        <v>160</v>
      </c>
      <c r="F158" s="40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</row>
    <row r="159" spans="1:23" x14ac:dyDescent="0.2">
      <c r="A159" s="36">
        <v>1</v>
      </c>
      <c r="B159" s="36" t="e">
        <f t="shared" si="10"/>
        <v>#REF!</v>
      </c>
      <c r="C159" s="37">
        <f>IFERROR(VLOOKUP(B159,'CoCs, States, DDs'!B:D,3,0),0)</f>
        <v>0</v>
      </c>
      <c r="D159" s="42" t="s">
        <v>270</v>
      </c>
      <c r="E159" s="43">
        <v>161</v>
      </c>
      <c r="F159" s="40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</row>
    <row r="160" spans="1:23" x14ac:dyDescent="0.2">
      <c r="A160" s="36">
        <v>1</v>
      </c>
      <c r="B160" s="36" t="e">
        <f t="shared" si="10"/>
        <v>#REF!</v>
      </c>
      <c r="C160" s="37">
        <f>IFERROR(VLOOKUP(B160,'CoCs, States, DDs'!B:D,3,0),0)</f>
        <v>0</v>
      </c>
      <c r="D160" s="42" t="s">
        <v>271</v>
      </c>
      <c r="E160" s="43">
        <v>162</v>
      </c>
      <c r="F160" s="40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</row>
    <row r="161" spans="1:23" x14ac:dyDescent="0.2">
      <c r="A161" s="36">
        <v>1</v>
      </c>
      <c r="B161" s="36" t="e">
        <f t="shared" si="10"/>
        <v>#REF!</v>
      </c>
      <c r="C161" s="37">
        <f>IFERROR(VLOOKUP(B161,'CoCs, States, DDs'!B:D,3,0),0)</f>
        <v>0</v>
      </c>
      <c r="D161" s="42" t="s">
        <v>272</v>
      </c>
      <c r="E161" s="43">
        <v>163</v>
      </c>
      <c r="F161" s="40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</row>
    <row r="162" spans="1:23" x14ac:dyDescent="0.2">
      <c r="A162" s="36">
        <v>1</v>
      </c>
      <c r="B162" s="36" t="e">
        <f t="shared" si="10"/>
        <v>#REF!</v>
      </c>
      <c r="C162" s="37">
        <f>IFERROR(VLOOKUP(B162,'CoCs, States, DDs'!B:D,3,0),0)</f>
        <v>0</v>
      </c>
      <c r="D162" s="42" t="s">
        <v>273</v>
      </c>
      <c r="E162" s="43">
        <v>164</v>
      </c>
      <c r="F162" s="40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</row>
    <row r="163" spans="1:23" x14ac:dyDescent="0.2">
      <c r="A163" s="36">
        <v>1</v>
      </c>
      <c r="B163" s="36" t="e">
        <f t="shared" si="10"/>
        <v>#REF!</v>
      </c>
      <c r="C163" s="37">
        <f>IFERROR(VLOOKUP(B163,'CoCs, States, DDs'!B:D,3,0),0)</f>
        <v>0</v>
      </c>
      <c r="D163" s="42" t="s">
        <v>274</v>
      </c>
      <c r="E163" s="43">
        <v>165</v>
      </c>
      <c r="F163" s="40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</row>
    <row r="164" spans="1:23" x14ac:dyDescent="0.2">
      <c r="A164" s="36">
        <v>1</v>
      </c>
      <c r="B164" s="36" t="e">
        <f t="shared" ref="B164:B179" si="11">B163</f>
        <v>#REF!</v>
      </c>
      <c r="C164" s="37">
        <f>IFERROR(VLOOKUP(B164,'CoCs, States, DDs'!B:D,3,0),0)</f>
        <v>0</v>
      </c>
      <c r="D164" s="42" t="s">
        <v>275</v>
      </c>
      <c r="E164" s="43">
        <v>166</v>
      </c>
      <c r="F164" s="40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</row>
    <row r="165" spans="1:23" x14ac:dyDescent="0.2">
      <c r="A165" s="36">
        <v>1</v>
      </c>
      <c r="B165" s="36" t="e">
        <f t="shared" si="11"/>
        <v>#REF!</v>
      </c>
      <c r="C165" s="37">
        <f>IFERROR(VLOOKUP(B165,'CoCs, States, DDs'!B:D,3,0),0)</f>
        <v>0</v>
      </c>
      <c r="D165" s="42" t="s">
        <v>276</v>
      </c>
      <c r="E165" s="43">
        <v>167</v>
      </c>
      <c r="F165" s="40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</row>
    <row r="166" spans="1:23" x14ac:dyDescent="0.2">
      <c r="A166" s="36">
        <v>1</v>
      </c>
      <c r="B166" s="36" t="e">
        <f t="shared" si="11"/>
        <v>#REF!</v>
      </c>
      <c r="C166" s="37">
        <f>IFERROR(VLOOKUP(B166,'CoCs, States, DDs'!B:D,3,0),0)</f>
        <v>0</v>
      </c>
      <c r="D166" s="42" t="s">
        <v>277</v>
      </c>
      <c r="E166" s="43">
        <v>168</v>
      </c>
      <c r="F166" s="40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</row>
    <row r="167" spans="1:23" x14ac:dyDescent="0.2">
      <c r="A167" s="36">
        <v>1</v>
      </c>
      <c r="B167" s="36" t="e">
        <f t="shared" si="11"/>
        <v>#REF!</v>
      </c>
      <c r="C167" s="37">
        <f>IFERROR(VLOOKUP(B167,'CoCs, States, DDs'!B:D,3,0),0)</f>
        <v>0</v>
      </c>
      <c r="D167" s="42" t="s">
        <v>278</v>
      </c>
      <c r="E167" s="43">
        <v>169</v>
      </c>
      <c r="F167" s="40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</row>
    <row r="168" spans="1:23" x14ac:dyDescent="0.2">
      <c r="A168" s="36">
        <v>1</v>
      </c>
      <c r="B168" s="36" t="e">
        <f t="shared" si="11"/>
        <v>#REF!</v>
      </c>
      <c r="C168" s="37">
        <f>IFERROR(VLOOKUP(B168,'CoCs, States, DDs'!B:D,3,0),0)</f>
        <v>0</v>
      </c>
      <c r="D168" s="42" t="s">
        <v>279</v>
      </c>
      <c r="E168" s="43">
        <v>170</v>
      </c>
      <c r="F168" s="40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</row>
    <row r="169" spans="1:23" x14ac:dyDescent="0.2">
      <c r="A169" s="36">
        <v>1</v>
      </c>
      <c r="B169" s="36" t="e">
        <f t="shared" si="11"/>
        <v>#REF!</v>
      </c>
      <c r="C169" s="37">
        <f>IFERROR(VLOOKUP(B169,'CoCs, States, DDs'!B:D,3,0),0)</f>
        <v>0</v>
      </c>
      <c r="D169" s="42" t="s">
        <v>280</v>
      </c>
      <c r="E169" s="43">
        <v>171</v>
      </c>
      <c r="F169" s="40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</row>
    <row r="170" spans="1:23" x14ac:dyDescent="0.2">
      <c r="A170" s="36">
        <v>1</v>
      </c>
      <c r="B170" s="36" t="e">
        <f t="shared" si="11"/>
        <v>#REF!</v>
      </c>
      <c r="C170" s="37">
        <f>IFERROR(VLOOKUP(B170,'CoCs, States, DDs'!B:D,3,0),0)</f>
        <v>0</v>
      </c>
      <c r="D170" s="42" t="s">
        <v>281</v>
      </c>
      <c r="E170" s="43">
        <v>172</v>
      </c>
      <c r="F170" s="40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</row>
    <row r="171" spans="1:23" x14ac:dyDescent="0.2">
      <c r="A171" s="36">
        <v>1</v>
      </c>
      <c r="B171" s="36" t="e">
        <f t="shared" si="11"/>
        <v>#REF!</v>
      </c>
      <c r="C171" s="37">
        <f>IFERROR(VLOOKUP(B171,'CoCs, States, DDs'!B:D,3,0),0)</f>
        <v>0</v>
      </c>
      <c r="D171" s="42" t="s">
        <v>282</v>
      </c>
      <c r="E171" s="43">
        <v>173</v>
      </c>
      <c r="F171" s="40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</row>
    <row r="172" spans="1:23" x14ac:dyDescent="0.2">
      <c r="A172" s="36">
        <v>1</v>
      </c>
      <c r="B172" s="36" t="e">
        <f t="shared" si="11"/>
        <v>#REF!</v>
      </c>
      <c r="C172" s="37">
        <f>IFERROR(VLOOKUP(B172,'CoCs, States, DDs'!B:D,3,0),0)</f>
        <v>0</v>
      </c>
      <c r="D172" s="42" t="s">
        <v>283</v>
      </c>
      <c r="E172" s="43">
        <v>174</v>
      </c>
      <c r="F172" s="40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</row>
    <row r="173" spans="1:23" x14ac:dyDescent="0.2">
      <c r="A173" s="36">
        <v>1</v>
      </c>
      <c r="B173" s="36" t="e">
        <f t="shared" si="11"/>
        <v>#REF!</v>
      </c>
      <c r="C173" s="37">
        <f>IFERROR(VLOOKUP(B173,'CoCs, States, DDs'!B:D,3,0),0)</f>
        <v>0</v>
      </c>
      <c r="D173" s="42" t="s">
        <v>284</v>
      </c>
      <c r="E173" s="43">
        <v>175</v>
      </c>
      <c r="F173" s="40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</row>
    <row r="174" spans="1:23" x14ac:dyDescent="0.2">
      <c r="A174" s="36">
        <v>1</v>
      </c>
      <c r="B174" s="36" t="e">
        <f t="shared" si="11"/>
        <v>#REF!</v>
      </c>
      <c r="C174" s="37">
        <f>IFERROR(VLOOKUP(B174,'CoCs, States, DDs'!B:D,3,0),0)</f>
        <v>0</v>
      </c>
      <c r="D174" s="42" t="s">
        <v>285</v>
      </c>
      <c r="E174" s="43">
        <v>176</v>
      </c>
      <c r="F174" s="40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</row>
    <row r="175" spans="1:23" x14ac:dyDescent="0.2">
      <c r="A175" s="36">
        <v>1</v>
      </c>
      <c r="B175" s="36" t="e">
        <f t="shared" si="11"/>
        <v>#REF!</v>
      </c>
      <c r="C175" s="37">
        <f>IFERROR(VLOOKUP(B175,'CoCs, States, DDs'!B:D,3,0),0)</f>
        <v>0</v>
      </c>
      <c r="D175" s="42" t="s">
        <v>286</v>
      </c>
      <c r="E175" s="43">
        <v>177</v>
      </c>
      <c r="F175" s="40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</row>
    <row r="176" spans="1:23" x14ac:dyDescent="0.2">
      <c r="A176" s="36">
        <v>1</v>
      </c>
      <c r="B176" s="36" t="e">
        <f t="shared" si="11"/>
        <v>#REF!</v>
      </c>
      <c r="C176" s="37">
        <f>IFERROR(VLOOKUP(B176,'CoCs, States, DDs'!B:D,3,0),0)</f>
        <v>0</v>
      </c>
      <c r="D176" s="42" t="s">
        <v>287</v>
      </c>
      <c r="E176" s="43">
        <v>178</v>
      </c>
      <c r="F176" s="40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</row>
    <row r="177" spans="1:23" x14ac:dyDescent="0.2">
      <c r="A177" s="36">
        <v>1</v>
      </c>
      <c r="B177" s="36" t="e">
        <f t="shared" si="11"/>
        <v>#REF!</v>
      </c>
      <c r="C177" s="37">
        <f>IFERROR(VLOOKUP(B177,'CoCs, States, DDs'!B:D,3,0),0)</f>
        <v>0</v>
      </c>
      <c r="D177" s="42" t="s">
        <v>288</v>
      </c>
      <c r="E177" s="43">
        <v>179</v>
      </c>
      <c r="F177" s="40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</row>
    <row r="178" spans="1:23" x14ac:dyDescent="0.2">
      <c r="A178" s="36">
        <v>1</v>
      </c>
      <c r="B178" s="36" t="e">
        <f t="shared" si="11"/>
        <v>#REF!</v>
      </c>
      <c r="C178" s="37">
        <f>IFERROR(VLOOKUP(B178,'CoCs, States, DDs'!B:D,3,0),0)</f>
        <v>0</v>
      </c>
      <c r="D178" s="42" t="s">
        <v>289</v>
      </c>
      <c r="E178" s="43">
        <v>180</v>
      </c>
      <c r="F178" s="40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</row>
    <row r="179" spans="1:23" x14ac:dyDescent="0.2">
      <c r="A179" s="36">
        <v>1</v>
      </c>
      <c r="B179" s="36" t="e">
        <f t="shared" si="11"/>
        <v>#REF!</v>
      </c>
      <c r="C179" s="37">
        <f>IFERROR(VLOOKUP(B179,'CoCs, States, DDs'!B:D,3,0),0)</f>
        <v>0</v>
      </c>
      <c r="D179" s="42" t="s">
        <v>290</v>
      </c>
      <c r="E179" s="43">
        <v>181</v>
      </c>
      <c r="F179" s="40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</row>
    <row r="180" spans="1:23" x14ac:dyDescent="0.2">
      <c r="A180" s="36">
        <v>1</v>
      </c>
      <c r="B180" s="36" t="e">
        <f t="shared" ref="B180:B195" si="12">B179</f>
        <v>#REF!</v>
      </c>
      <c r="C180" s="37">
        <f>IFERROR(VLOOKUP(B180,'CoCs, States, DDs'!B:D,3,0),0)</f>
        <v>0</v>
      </c>
      <c r="D180" s="42" t="s">
        <v>291</v>
      </c>
      <c r="E180" s="43">
        <v>182</v>
      </c>
      <c r="F180" s="40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</row>
    <row r="181" spans="1:23" x14ac:dyDescent="0.2">
      <c r="A181" s="36">
        <v>1</v>
      </c>
      <c r="B181" s="36" t="e">
        <f t="shared" si="12"/>
        <v>#REF!</v>
      </c>
      <c r="C181" s="37">
        <f>IFERROR(VLOOKUP(B181,'CoCs, States, DDs'!B:D,3,0),0)</f>
        <v>0</v>
      </c>
      <c r="D181" s="42" t="s">
        <v>292</v>
      </c>
      <c r="E181" s="43">
        <v>183</v>
      </c>
      <c r="F181" s="40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</row>
    <row r="182" spans="1:23" x14ac:dyDescent="0.2">
      <c r="A182" s="36">
        <v>1</v>
      </c>
      <c r="B182" s="36" t="e">
        <f t="shared" si="12"/>
        <v>#REF!</v>
      </c>
      <c r="C182" s="37">
        <f>IFERROR(VLOOKUP(B182,'CoCs, States, DDs'!B:D,3,0),0)</f>
        <v>0</v>
      </c>
      <c r="D182" s="42" t="s">
        <v>293</v>
      </c>
      <c r="E182" s="43">
        <v>184</v>
      </c>
      <c r="F182" s="40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</row>
    <row r="183" spans="1:23" x14ac:dyDescent="0.2">
      <c r="A183" s="36">
        <v>1</v>
      </c>
      <c r="B183" s="36" t="e">
        <f t="shared" si="12"/>
        <v>#REF!</v>
      </c>
      <c r="C183" s="37">
        <f>IFERROR(VLOOKUP(B183,'CoCs, States, DDs'!B:D,3,0),0)</f>
        <v>0</v>
      </c>
      <c r="D183" s="42" t="s">
        <v>294</v>
      </c>
      <c r="E183" s="43">
        <v>185</v>
      </c>
      <c r="F183" s="40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</row>
    <row r="184" spans="1:23" x14ac:dyDescent="0.2">
      <c r="A184" s="36">
        <v>1</v>
      </c>
      <c r="B184" s="36" t="e">
        <f t="shared" si="12"/>
        <v>#REF!</v>
      </c>
      <c r="C184" s="37">
        <f>IFERROR(VLOOKUP(B184,'CoCs, States, DDs'!B:D,3,0),0)</f>
        <v>0</v>
      </c>
      <c r="D184" s="42" t="s">
        <v>295</v>
      </c>
      <c r="E184" s="43">
        <v>186</v>
      </c>
      <c r="F184" s="40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</row>
    <row r="185" spans="1:23" x14ac:dyDescent="0.2">
      <c r="A185" s="36">
        <v>1</v>
      </c>
      <c r="B185" s="36" t="e">
        <f t="shared" si="12"/>
        <v>#REF!</v>
      </c>
      <c r="C185" s="37">
        <f>IFERROR(VLOOKUP(B185,'CoCs, States, DDs'!B:D,3,0),0)</f>
        <v>0</v>
      </c>
      <c r="D185" s="42" t="s">
        <v>296</v>
      </c>
      <c r="E185" s="43">
        <v>187</v>
      </c>
      <c r="F185" s="40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</row>
    <row r="186" spans="1:23" x14ac:dyDescent="0.2">
      <c r="A186" s="36">
        <v>1</v>
      </c>
      <c r="B186" s="36" t="e">
        <f t="shared" si="12"/>
        <v>#REF!</v>
      </c>
      <c r="C186" s="37">
        <f>IFERROR(VLOOKUP(B186,'CoCs, States, DDs'!B:D,3,0),0)</f>
        <v>0</v>
      </c>
      <c r="D186" s="42" t="s">
        <v>297</v>
      </c>
      <c r="E186" s="43">
        <v>188</v>
      </c>
      <c r="F186" s="40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</row>
    <row r="187" spans="1:23" x14ac:dyDescent="0.2">
      <c r="A187" s="36">
        <v>1</v>
      </c>
      <c r="B187" s="36" t="e">
        <f t="shared" si="12"/>
        <v>#REF!</v>
      </c>
      <c r="C187" s="37">
        <f>IFERROR(VLOOKUP(B187,'CoCs, States, DDs'!B:D,3,0),0)</f>
        <v>0</v>
      </c>
      <c r="D187" s="42" t="s">
        <v>298</v>
      </c>
      <c r="E187" s="43">
        <v>189</v>
      </c>
      <c r="F187" s="40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</row>
    <row r="188" spans="1:23" x14ac:dyDescent="0.2">
      <c r="A188" s="36">
        <v>1</v>
      </c>
      <c r="B188" s="36" t="e">
        <f t="shared" si="12"/>
        <v>#REF!</v>
      </c>
      <c r="C188" s="37">
        <f>IFERROR(VLOOKUP(B188,'CoCs, States, DDs'!B:D,3,0),0)</f>
        <v>0</v>
      </c>
      <c r="D188" s="42" t="s">
        <v>299</v>
      </c>
      <c r="E188" s="43">
        <v>190</v>
      </c>
      <c r="F188" s="40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</row>
    <row r="189" spans="1:23" x14ac:dyDescent="0.2">
      <c r="A189" s="36">
        <v>1</v>
      </c>
      <c r="B189" s="36" t="e">
        <f t="shared" si="12"/>
        <v>#REF!</v>
      </c>
      <c r="C189" s="37">
        <f>IFERROR(VLOOKUP(B189,'CoCs, States, DDs'!B:D,3,0),0)</f>
        <v>0</v>
      </c>
      <c r="D189" s="42" t="s">
        <v>300</v>
      </c>
      <c r="E189" s="43">
        <v>191</v>
      </c>
      <c r="F189" s="40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</row>
    <row r="190" spans="1:23" x14ac:dyDescent="0.2">
      <c r="A190" s="36">
        <v>1</v>
      </c>
      <c r="B190" s="36" t="e">
        <f t="shared" si="12"/>
        <v>#REF!</v>
      </c>
      <c r="C190" s="37">
        <f>IFERROR(VLOOKUP(B190,'CoCs, States, DDs'!B:D,3,0),0)</f>
        <v>0</v>
      </c>
      <c r="D190" s="42" t="s">
        <v>301</v>
      </c>
      <c r="E190" s="43">
        <v>192</v>
      </c>
      <c r="F190" s="40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</row>
    <row r="191" spans="1:23" x14ac:dyDescent="0.2">
      <c r="A191" s="36">
        <v>1</v>
      </c>
      <c r="B191" s="36" t="e">
        <f t="shared" si="12"/>
        <v>#REF!</v>
      </c>
      <c r="C191" s="37">
        <f>IFERROR(VLOOKUP(B191,'CoCs, States, DDs'!B:D,3,0),0)</f>
        <v>0</v>
      </c>
      <c r="D191" s="42" t="s">
        <v>302</v>
      </c>
      <c r="E191" s="43">
        <v>193</v>
      </c>
      <c r="F191" s="40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</row>
    <row r="192" spans="1:23" x14ac:dyDescent="0.2">
      <c r="A192" s="36">
        <v>1</v>
      </c>
      <c r="B192" s="36" t="e">
        <f t="shared" si="12"/>
        <v>#REF!</v>
      </c>
      <c r="C192" s="37">
        <f>IFERROR(VLOOKUP(B192,'CoCs, States, DDs'!B:D,3,0),0)</f>
        <v>0</v>
      </c>
      <c r="D192" s="42" t="s">
        <v>303</v>
      </c>
      <c r="E192" s="43">
        <v>194</v>
      </c>
      <c r="F192" s="40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</row>
    <row r="193" spans="1:23" x14ac:dyDescent="0.2">
      <c r="A193" s="36">
        <v>1</v>
      </c>
      <c r="B193" s="36" t="e">
        <f t="shared" si="12"/>
        <v>#REF!</v>
      </c>
      <c r="C193" s="37">
        <f>IFERROR(VLOOKUP(B193,'CoCs, States, DDs'!B:D,3,0),0)</f>
        <v>0</v>
      </c>
      <c r="D193" s="42" t="s">
        <v>304</v>
      </c>
      <c r="E193" s="43">
        <v>195</v>
      </c>
      <c r="F193" s="40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</row>
    <row r="194" spans="1:23" x14ac:dyDescent="0.2">
      <c r="A194" s="36">
        <v>1</v>
      </c>
      <c r="B194" s="36" t="e">
        <f t="shared" si="12"/>
        <v>#REF!</v>
      </c>
      <c r="C194" s="37">
        <f>IFERROR(VLOOKUP(B194,'CoCs, States, DDs'!B:D,3,0),0)</f>
        <v>0</v>
      </c>
      <c r="D194" s="42" t="s">
        <v>305</v>
      </c>
      <c r="E194" s="43">
        <v>196</v>
      </c>
      <c r="F194" s="40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</row>
    <row r="195" spans="1:23" x14ac:dyDescent="0.2">
      <c r="A195" s="36">
        <v>1</v>
      </c>
      <c r="B195" s="36" t="e">
        <f t="shared" si="12"/>
        <v>#REF!</v>
      </c>
      <c r="C195" s="37">
        <f>IFERROR(VLOOKUP(B195,'CoCs, States, DDs'!B:D,3,0),0)</f>
        <v>0</v>
      </c>
      <c r="D195" s="42" t="s">
        <v>306</v>
      </c>
      <c r="E195" s="43">
        <v>197</v>
      </c>
      <c r="F195" s="40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</row>
    <row r="196" spans="1:23" x14ac:dyDescent="0.2">
      <c r="A196" s="36">
        <v>1</v>
      </c>
      <c r="B196" s="36" t="e">
        <f t="shared" ref="B196:B211" si="13">B195</f>
        <v>#REF!</v>
      </c>
      <c r="C196" s="37">
        <f>IFERROR(VLOOKUP(B196,'CoCs, States, DDs'!B:D,3,0),0)</f>
        <v>0</v>
      </c>
      <c r="D196" s="42" t="s">
        <v>307</v>
      </c>
      <c r="E196" s="43">
        <v>198</v>
      </c>
      <c r="F196" s="40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</row>
    <row r="197" spans="1:23" x14ac:dyDescent="0.2">
      <c r="A197" s="36">
        <v>1</v>
      </c>
      <c r="B197" s="36" t="e">
        <f t="shared" si="13"/>
        <v>#REF!</v>
      </c>
      <c r="C197" s="37">
        <f>IFERROR(VLOOKUP(B197,'CoCs, States, DDs'!B:D,3,0),0)</f>
        <v>0</v>
      </c>
      <c r="D197" s="42" t="s">
        <v>308</v>
      </c>
      <c r="E197" s="43">
        <v>199</v>
      </c>
      <c r="F197" s="40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</row>
    <row r="198" spans="1:23" x14ac:dyDescent="0.2">
      <c r="A198" s="36">
        <v>1</v>
      </c>
      <c r="B198" s="36" t="e">
        <f t="shared" si="13"/>
        <v>#REF!</v>
      </c>
      <c r="C198" s="37">
        <f>IFERROR(VLOOKUP(B198,'CoCs, States, DDs'!B:D,3,0),0)</f>
        <v>0</v>
      </c>
      <c r="D198" s="42" t="s">
        <v>309</v>
      </c>
      <c r="E198" s="43">
        <v>200</v>
      </c>
      <c r="F198" s="40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</row>
    <row r="199" spans="1:23" x14ac:dyDescent="0.2">
      <c r="A199" s="36">
        <v>1</v>
      </c>
      <c r="B199" s="36" t="e">
        <f t="shared" si="13"/>
        <v>#REF!</v>
      </c>
      <c r="C199" s="37">
        <f>IFERROR(VLOOKUP(B199,'CoCs, States, DDs'!B:D,3,0),0)</f>
        <v>0</v>
      </c>
      <c r="D199" s="42" t="s">
        <v>310</v>
      </c>
      <c r="E199" s="43">
        <v>201</v>
      </c>
      <c r="F199" s="40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</row>
    <row r="200" spans="1:23" x14ac:dyDescent="0.2">
      <c r="A200" s="36">
        <v>1</v>
      </c>
      <c r="B200" s="36" t="e">
        <f t="shared" si="13"/>
        <v>#REF!</v>
      </c>
      <c r="C200" s="37">
        <f>IFERROR(VLOOKUP(B200,'CoCs, States, DDs'!B:D,3,0),0)</f>
        <v>0</v>
      </c>
      <c r="D200" s="42" t="s">
        <v>311</v>
      </c>
      <c r="E200" s="43">
        <v>202</v>
      </c>
      <c r="F200" s="40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</row>
    <row r="201" spans="1:23" x14ac:dyDescent="0.2">
      <c r="A201" s="36">
        <v>1</v>
      </c>
      <c r="B201" s="36" t="e">
        <f t="shared" si="13"/>
        <v>#REF!</v>
      </c>
      <c r="C201" s="37">
        <f>IFERROR(VLOOKUP(B201,'CoCs, States, DDs'!B:D,3,0),0)</f>
        <v>0</v>
      </c>
      <c r="D201" s="42" t="s">
        <v>312</v>
      </c>
      <c r="E201" s="43">
        <v>203</v>
      </c>
      <c r="F201" s="40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</row>
    <row r="202" spans="1:23" x14ac:dyDescent="0.2">
      <c r="A202" s="36">
        <v>1</v>
      </c>
      <c r="B202" s="36" t="e">
        <f t="shared" si="13"/>
        <v>#REF!</v>
      </c>
      <c r="C202" s="37">
        <f>IFERROR(VLOOKUP(B202,'CoCs, States, DDs'!B:D,3,0),0)</f>
        <v>0</v>
      </c>
      <c r="D202" s="42" t="s">
        <v>313</v>
      </c>
      <c r="E202" s="43">
        <v>204</v>
      </c>
      <c r="F202" s="40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</row>
    <row r="203" spans="1:23" x14ac:dyDescent="0.2">
      <c r="A203" s="36">
        <v>1</v>
      </c>
      <c r="B203" s="36" t="e">
        <f t="shared" si="13"/>
        <v>#REF!</v>
      </c>
      <c r="C203" s="37">
        <f>IFERROR(VLOOKUP(B203,'CoCs, States, DDs'!B:D,3,0),0)</f>
        <v>0</v>
      </c>
      <c r="D203" s="42" t="s">
        <v>314</v>
      </c>
      <c r="E203" s="43">
        <v>205</v>
      </c>
      <c r="F203" s="40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</row>
    <row r="204" spans="1:23" x14ac:dyDescent="0.2">
      <c r="A204" s="36">
        <v>1</v>
      </c>
      <c r="B204" s="36" t="e">
        <f t="shared" si="13"/>
        <v>#REF!</v>
      </c>
      <c r="C204" s="37">
        <f>IFERROR(VLOOKUP(B204,'CoCs, States, DDs'!B:D,3,0),0)</f>
        <v>0</v>
      </c>
      <c r="D204" s="42" t="s">
        <v>315</v>
      </c>
      <c r="E204" s="43">
        <v>206</v>
      </c>
      <c r="F204" s="40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</row>
    <row r="205" spans="1:23" x14ac:dyDescent="0.2">
      <c r="A205" s="36">
        <v>1</v>
      </c>
      <c r="B205" s="36" t="e">
        <f t="shared" si="13"/>
        <v>#REF!</v>
      </c>
      <c r="C205" s="37">
        <f>IFERROR(VLOOKUP(B205,'CoCs, States, DDs'!B:D,3,0),0)</f>
        <v>0</v>
      </c>
      <c r="D205" s="42" t="s">
        <v>316</v>
      </c>
      <c r="E205" s="43">
        <v>207</v>
      </c>
      <c r="F205" s="40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</row>
    <row r="206" spans="1:23" x14ac:dyDescent="0.2">
      <c r="A206" s="36">
        <v>1</v>
      </c>
      <c r="B206" s="36" t="e">
        <f t="shared" si="13"/>
        <v>#REF!</v>
      </c>
      <c r="C206" s="37">
        <f>IFERROR(VLOOKUP(B206,'CoCs, States, DDs'!B:D,3,0),0)</f>
        <v>0</v>
      </c>
      <c r="D206" s="42" t="s">
        <v>317</v>
      </c>
      <c r="E206" s="43">
        <v>208</v>
      </c>
      <c r="F206" s="40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</row>
    <row r="207" spans="1:23" x14ac:dyDescent="0.2">
      <c r="A207" s="36">
        <v>1</v>
      </c>
      <c r="B207" s="36" t="e">
        <f t="shared" si="13"/>
        <v>#REF!</v>
      </c>
      <c r="C207" s="37">
        <f>IFERROR(VLOOKUP(B207,'CoCs, States, DDs'!B:D,3,0),0)</f>
        <v>0</v>
      </c>
      <c r="D207" s="42" t="s">
        <v>318</v>
      </c>
      <c r="E207" s="43">
        <v>209</v>
      </c>
      <c r="F207" s="40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</row>
    <row r="208" spans="1:23" x14ac:dyDescent="0.2">
      <c r="A208" s="36">
        <v>1</v>
      </c>
      <c r="B208" s="36" t="e">
        <f t="shared" si="13"/>
        <v>#REF!</v>
      </c>
      <c r="C208" s="37">
        <f>IFERROR(VLOOKUP(B208,'CoCs, States, DDs'!B:D,3,0),0)</f>
        <v>0</v>
      </c>
      <c r="D208" s="42" t="s">
        <v>319</v>
      </c>
      <c r="E208" s="43">
        <v>210</v>
      </c>
      <c r="F208" s="40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</row>
    <row r="209" spans="1:23" x14ac:dyDescent="0.2">
      <c r="A209" s="36">
        <v>1</v>
      </c>
      <c r="B209" s="36" t="e">
        <f t="shared" si="13"/>
        <v>#REF!</v>
      </c>
      <c r="C209" s="37">
        <f>IFERROR(VLOOKUP(B209,'CoCs, States, DDs'!B:D,3,0),0)</f>
        <v>0</v>
      </c>
      <c r="D209" s="42" t="s">
        <v>320</v>
      </c>
      <c r="E209" s="43">
        <v>211</v>
      </c>
      <c r="F209" s="40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</row>
    <row r="210" spans="1:23" x14ac:dyDescent="0.2">
      <c r="A210" s="36">
        <v>1</v>
      </c>
      <c r="B210" s="36" t="e">
        <f t="shared" si="13"/>
        <v>#REF!</v>
      </c>
      <c r="C210" s="37">
        <f>IFERROR(VLOOKUP(B210,'CoCs, States, DDs'!B:D,3,0),0)</f>
        <v>0</v>
      </c>
      <c r="D210" s="42" t="s">
        <v>321</v>
      </c>
      <c r="E210" s="43">
        <v>212</v>
      </c>
      <c r="F210" s="40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</row>
    <row r="211" spans="1:23" x14ac:dyDescent="0.2">
      <c r="A211" s="36">
        <v>1</v>
      </c>
      <c r="B211" s="36" t="e">
        <f t="shared" si="13"/>
        <v>#REF!</v>
      </c>
      <c r="C211" s="37">
        <f>IFERROR(VLOOKUP(B211,'CoCs, States, DDs'!B:D,3,0),0)</f>
        <v>0</v>
      </c>
      <c r="D211" s="42" t="s">
        <v>322</v>
      </c>
      <c r="E211" s="43">
        <v>213</v>
      </c>
      <c r="F211" s="40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</row>
    <row r="212" spans="1:23" x14ac:dyDescent="0.2">
      <c r="A212" s="36">
        <v>1</v>
      </c>
      <c r="B212" s="36" t="e">
        <f t="shared" ref="B212:B227" si="14">B211</f>
        <v>#REF!</v>
      </c>
      <c r="C212" s="37">
        <f>IFERROR(VLOOKUP(B212,'CoCs, States, DDs'!B:D,3,0),0)</f>
        <v>0</v>
      </c>
      <c r="D212" s="42" t="s">
        <v>323</v>
      </c>
      <c r="E212" s="43">
        <v>214</v>
      </c>
      <c r="F212" s="40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</row>
    <row r="213" spans="1:23" x14ac:dyDescent="0.2">
      <c r="A213" s="36">
        <v>1</v>
      </c>
      <c r="B213" s="36" t="e">
        <f t="shared" si="14"/>
        <v>#REF!</v>
      </c>
      <c r="C213" s="37">
        <f>IFERROR(VLOOKUP(B213,'CoCs, States, DDs'!B:D,3,0),0)</f>
        <v>0</v>
      </c>
      <c r="D213" s="42" t="s">
        <v>324</v>
      </c>
      <c r="E213" s="43">
        <v>215</v>
      </c>
      <c r="F213" s="40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</row>
    <row r="214" spans="1:23" x14ac:dyDescent="0.2">
      <c r="A214" s="36">
        <v>1</v>
      </c>
      <c r="B214" s="36" t="e">
        <f t="shared" si="14"/>
        <v>#REF!</v>
      </c>
      <c r="C214" s="37">
        <f>IFERROR(VLOOKUP(B214,'CoCs, States, DDs'!B:D,3,0),0)</f>
        <v>0</v>
      </c>
      <c r="D214" s="42" t="s">
        <v>325</v>
      </c>
      <c r="E214" s="43">
        <v>216</v>
      </c>
      <c r="F214" s="40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</row>
    <row r="215" spans="1:23" x14ac:dyDescent="0.2">
      <c r="A215" s="36">
        <v>1</v>
      </c>
      <c r="B215" s="36" t="e">
        <f t="shared" si="14"/>
        <v>#REF!</v>
      </c>
      <c r="C215" s="37">
        <f>IFERROR(VLOOKUP(B215,'CoCs, States, DDs'!B:D,3,0),0)</f>
        <v>0</v>
      </c>
      <c r="D215" s="42" t="s">
        <v>326</v>
      </c>
      <c r="E215" s="43">
        <v>217</v>
      </c>
      <c r="F215" s="40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</row>
    <row r="216" spans="1:23" x14ac:dyDescent="0.2">
      <c r="A216" s="36">
        <v>1</v>
      </c>
      <c r="B216" s="36" t="e">
        <f t="shared" si="14"/>
        <v>#REF!</v>
      </c>
      <c r="C216" s="37">
        <f>IFERROR(VLOOKUP(B216,'CoCs, States, DDs'!B:D,3,0),0)</f>
        <v>0</v>
      </c>
      <c r="D216" s="42" t="s">
        <v>327</v>
      </c>
      <c r="E216" s="43">
        <v>218</v>
      </c>
      <c r="F216" s="40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</row>
    <row r="217" spans="1:23" x14ac:dyDescent="0.2">
      <c r="A217" s="36">
        <v>1</v>
      </c>
      <c r="B217" s="36" t="e">
        <f t="shared" si="14"/>
        <v>#REF!</v>
      </c>
      <c r="C217" s="37">
        <f>IFERROR(VLOOKUP(B217,'CoCs, States, DDs'!B:D,3,0),0)</f>
        <v>0</v>
      </c>
      <c r="D217" s="42" t="s">
        <v>328</v>
      </c>
      <c r="E217" s="43">
        <v>219</v>
      </c>
      <c r="F217" s="40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</row>
    <row r="218" spans="1:23" x14ac:dyDescent="0.2">
      <c r="A218" s="36">
        <v>1</v>
      </c>
      <c r="B218" s="36" t="e">
        <f t="shared" si="14"/>
        <v>#REF!</v>
      </c>
      <c r="C218" s="37">
        <f>IFERROR(VLOOKUP(B218,'CoCs, States, DDs'!B:D,3,0),0)</f>
        <v>0</v>
      </c>
      <c r="D218" s="42" t="s">
        <v>329</v>
      </c>
      <c r="E218" s="43">
        <v>220</v>
      </c>
      <c r="F218" s="40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</row>
    <row r="219" spans="1:23" x14ac:dyDescent="0.2">
      <c r="A219" s="36">
        <v>1</v>
      </c>
      <c r="B219" s="36" t="e">
        <f t="shared" si="14"/>
        <v>#REF!</v>
      </c>
      <c r="C219" s="37">
        <f>IFERROR(VLOOKUP(B219,'CoCs, States, DDs'!B:D,3,0),0)</f>
        <v>0</v>
      </c>
      <c r="D219" s="42" t="s">
        <v>330</v>
      </c>
      <c r="E219" s="43">
        <v>221</v>
      </c>
      <c r="F219" s="40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</row>
    <row r="220" spans="1:23" x14ac:dyDescent="0.2">
      <c r="A220" s="36">
        <v>1</v>
      </c>
      <c r="B220" s="36" t="e">
        <f t="shared" si="14"/>
        <v>#REF!</v>
      </c>
      <c r="C220" s="37">
        <f>IFERROR(VLOOKUP(B220,'CoCs, States, DDs'!B:D,3,0),0)</f>
        <v>0</v>
      </c>
      <c r="D220" s="42" t="s">
        <v>331</v>
      </c>
      <c r="E220" s="43">
        <v>222</v>
      </c>
      <c r="F220" s="40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</row>
    <row r="221" spans="1:23" x14ac:dyDescent="0.2">
      <c r="A221" s="36">
        <v>1</v>
      </c>
      <c r="B221" s="36" t="e">
        <f t="shared" si="14"/>
        <v>#REF!</v>
      </c>
      <c r="C221" s="37">
        <f>IFERROR(VLOOKUP(B221,'CoCs, States, DDs'!B:D,3,0),0)</f>
        <v>0</v>
      </c>
      <c r="D221" s="42" t="s">
        <v>332</v>
      </c>
      <c r="E221" s="43">
        <v>223</v>
      </c>
      <c r="F221" s="40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</row>
    <row r="222" spans="1:23" x14ac:dyDescent="0.2">
      <c r="A222" s="36">
        <v>1</v>
      </c>
      <c r="B222" s="36" t="e">
        <f t="shared" si="14"/>
        <v>#REF!</v>
      </c>
      <c r="C222" s="37">
        <f>IFERROR(VLOOKUP(B222,'CoCs, States, DDs'!B:D,3,0),0)</f>
        <v>0</v>
      </c>
      <c r="D222" s="42" t="s">
        <v>333</v>
      </c>
      <c r="E222" s="43">
        <v>224</v>
      </c>
      <c r="F222" s="40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</row>
    <row r="223" spans="1:23" x14ac:dyDescent="0.2">
      <c r="A223" s="36">
        <v>1</v>
      </c>
      <c r="B223" s="36" t="e">
        <f t="shared" si="14"/>
        <v>#REF!</v>
      </c>
      <c r="C223" s="37">
        <f>IFERROR(VLOOKUP(B223,'CoCs, States, DDs'!B:D,3,0),0)</f>
        <v>0</v>
      </c>
      <c r="D223" s="42" t="s">
        <v>334</v>
      </c>
      <c r="E223" s="43">
        <v>225</v>
      </c>
      <c r="F223" s="40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</row>
    <row r="224" spans="1:23" x14ac:dyDescent="0.2">
      <c r="A224" s="36">
        <v>1</v>
      </c>
      <c r="B224" s="36" t="e">
        <f t="shared" si="14"/>
        <v>#REF!</v>
      </c>
      <c r="C224" s="37">
        <f>IFERROR(VLOOKUP(B224,'CoCs, States, DDs'!B:D,3,0),0)</f>
        <v>0</v>
      </c>
      <c r="D224" s="42" t="s">
        <v>335</v>
      </c>
      <c r="E224" s="43">
        <v>226</v>
      </c>
      <c r="F224" s="40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</row>
    <row r="225" spans="1:23" x14ac:dyDescent="0.2">
      <c r="A225" s="36">
        <v>1</v>
      </c>
      <c r="B225" s="36" t="e">
        <f t="shared" si="14"/>
        <v>#REF!</v>
      </c>
      <c r="C225" s="37">
        <f>IFERROR(VLOOKUP(B225,'CoCs, States, DDs'!B:D,3,0),0)</f>
        <v>0</v>
      </c>
      <c r="D225" s="42" t="s">
        <v>336</v>
      </c>
      <c r="E225" s="43">
        <v>227</v>
      </c>
      <c r="F225" s="40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</row>
    <row r="226" spans="1:23" x14ac:dyDescent="0.2">
      <c r="A226" s="36">
        <v>1</v>
      </c>
      <c r="B226" s="36" t="e">
        <f t="shared" si="14"/>
        <v>#REF!</v>
      </c>
      <c r="C226" s="37">
        <f>IFERROR(VLOOKUP(B226,'CoCs, States, DDs'!B:D,3,0),0)</f>
        <v>0</v>
      </c>
      <c r="D226" s="42" t="s">
        <v>337</v>
      </c>
      <c r="E226" s="43">
        <v>228</v>
      </c>
      <c r="F226" s="40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</row>
    <row r="227" spans="1:23" x14ac:dyDescent="0.2">
      <c r="A227" s="36">
        <v>1</v>
      </c>
      <c r="B227" s="36" t="e">
        <f t="shared" si="14"/>
        <v>#REF!</v>
      </c>
      <c r="C227" s="37">
        <f>IFERROR(VLOOKUP(B227,'CoCs, States, DDs'!B:D,3,0),0)</f>
        <v>0</v>
      </c>
      <c r="D227" s="42" t="s">
        <v>338</v>
      </c>
      <c r="E227" s="43">
        <v>229</v>
      </c>
      <c r="F227" s="40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</row>
    <row r="228" spans="1:23" x14ac:dyDescent="0.2">
      <c r="A228" s="36">
        <v>1</v>
      </c>
      <c r="B228" s="36" t="e">
        <f t="shared" ref="B228:B243" si="15">B227</f>
        <v>#REF!</v>
      </c>
      <c r="C228" s="37">
        <f>IFERROR(VLOOKUP(B228,'CoCs, States, DDs'!B:D,3,0),0)</f>
        <v>0</v>
      </c>
      <c r="D228" s="42" t="s">
        <v>339</v>
      </c>
      <c r="E228" s="43">
        <v>230</v>
      </c>
      <c r="F228" s="40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</row>
    <row r="229" spans="1:23" x14ac:dyDescent="0.2">
      <c r="A229" s="36">
        <v>1</v>
      </c>
      <c r="B229" s="36" t="e">
        <f t="shared" si="15"/>
        <v>#REF!</v>
      </c>
      <c r="C229" s="37">
        <f>IFERROR(VLOOKUP(B229,'CoCs, States, DDs'!B:D,3,0),0)</f>
        <v>0</v>
      </c>
      <c r="D229" s="42" t="s">
        <v>340</v>
      </c>
      <c r="E229" s="43">
        <v>231</v>
      </c>
      <c r="F229" s="40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</row>
    <row r="230" spans="1:23" x14ac:dyDescent="0.2">
      <c r="A230" s="36">
        <v>1</v>
      </c>
      <c r="B230" s="36" t="e">
        <f t="shared" si="15"/>
        <v>#REF!</v>
      </c>
      <c r="C230" s="37">
        <f>IFERROR(VLOOKUP(B230,'CoCs, States, DDs'!B:D,3,0),0)</f>
        <v>0</v>
      </c>
      <c r="D230" s="42" t="s">
        <v>341</v>
      </c>
      <c r="E230" s="43">
        <v>232</v>
      </c>
      <c r="F230" s="40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</row>
    <row r="231" spans="1:23" x14ac:dyDescent="0.2">
      <c r="A231" s="36">
        <v>1</v>
      </c>
      <c r="B231" s="36" t="e">
        <f t="shared" si="15"/>
        <v>#REF!</v>
      </c>
      <c r="C231" s="37">
        <f>IFERROR(VLOOKUP(B231,'CoCs, States, DDs'!B:D,3,0),0)</f>
        <v>0</v>
      </c>
      <c r="D231" s="42" t="s">
        <v>342</v>
      </c>
      <c r="E231" s="43">
        <v>233</v>
      </c>
      <c r="F231" s="40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</row>
    <row r="232" spans="1:23" x14ac:dyDescent="0.2">
      <c r="A232" s="36">
        <v>1</v>
      </c>
      <c r="B232" s="36" t="e">
        <f t="shared" si="15"/>
        <v>#REF!</v>
      </c>
      <c r="C232" s="37">
        <f>IFERROR(VLOOKUP(B232,'CoCs, States, DDs'!B:D,3,0),0)</f>
        <v>0</v>
      </c>
      <c r="D232" s="42" t="s">
        <v>343</v>
      </c>
      <c r="E232" s="43">
        <v>234</v>
      </c>
      <c r="F232" s="40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</row>
    <row r="233" spans="1:23" x14ac:dyDescent="0.2">
      <c r="A233" s="36">
        <v>1</v>
      </c>
      <c r="B233" s="36" t="e">
        <f t="shared" si="15"/>
        <v>#REF!</v>
      </c>
      <c r="C233" s="37">
        <f>IFERROR(VLOOKUP(B233,'CoCs, States, DDs'!B:D,3,0),0)</f>
        <v>0</v>
      </c>
      <c r="D233" s="42" t="s">
        <v>344</v>
      </c>
      <c r="E233" s="43">
        <v>235</v>
      </c>
      <c r="F233" s="40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</row>
    <row r="234" spans="1:23" x14ac:dyDescent="0.2">
      <c r="A234" s="36">
        <v>1</v>
      </c>
      <c r="B234" s="36" t="e">
        <f t="shared" si="15"/>
        <v>#REF!</v>
      </c>
      <c r="C234" s="37">
        <f>IFERROR(VLOOKUP(B234,'CoCs, States, DDs'!B:D,3,0),0)</f>
        <v>0</v>
      </c>
      <c r="D234" s="42" t="s">
        <v>345</v>
      </c>
      <c r="E234" s="43">
        <v>236</v>
      </c>
      <c r="F234" s="40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</row>
    <row r="235" spans="1:23" x14ac:dyDescent="0.2">
      <c r="A235" s="36">
        <v>1</v>
      </c>
      <c r="B235" s="36" t="e">
        <f t="shared" si="15"/>
        <v>#REF!</v>
      </c>
      <c r="C235" s="37">
        <f>IFERROR(VLOOKUP(B235,'CoCs, States, DDs'!B:D,3,0),0)</f>
        <v>0</v>
      </c>
      <c r="D235" s="42" t="s">
        <v>346</v>
      </c>
      <c r="E235" s="43">
        <v>237</v>
      </c>
      <c r="F235" s="40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</row>
    <row r="236" spans="1:23" x14ac:dyDescent="0.2">
      <c r="A236" s="36">
        <v>1</v>
      </c>
      <c r="B236" s="36" t="e">
        <f t="shared" si="15"/>
        <v>#REF!</v>
      </c>
      <c r="C236" s="37">
        <f>IFERROR(VLOOKUP(B236,'CoCs, States, DDs'!B:D,3,0),0)</f>
        <v>0</v>
      </c>
      <c r="D236" s="42" t="s">
        <v>347</v>
      </c>
      <c r="E236" s="43">
        <v>238</v>
      </c>
      <c r="F236" s="40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</row>
    <row r="237" spans="1:23" x14ac:dyDescent="0.2">
      <c r="A237" s="36">
        <v>1</v>
      </c>
      <c r="B237" s="36" t="e">
        <f t="shared" si="15"/>
        <v>#REF!</v>
      </c>
      <c r="C237" s="37">
        <f>IFERROR(VLOOKUP(B237,'CoCs, States, DDs'!B:D,3,0),0)</f>
        <v>0</v>
      </c>
      <c r="D237" s="42" t="s">
        <v>348</v>
      </c>
      <c r="E237" s="43">
        <v>239</v>
      </c>
      <c r="F237" s="40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</row>
    <row r="238" spans="1:23" x14ac:dyDescent="0.2">
      <c r="A238" s="36">
        <v>1</v>
      </c>
      <c r="B238" s="36" t="e">
        <f t="shared" si="15"/>
        <v>#REF!</v>
      </c>
      <c r="C238" s="37">
        <f>IFERROR(VLOOKUP(B238,'CoCs, States, DDs'!B:D,3,0),0)</f>
        <v>0</v>
      </c>
      <c r="D238" s="42" t="s">
        <v>349</v>
      </c>
      <c r="E238" s="43">
        <v>240</v>
      </c>
      <c r="F238" s="40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</row>
    <row r="239" spans="1:23" x14ac:dyDescent="0.2">
      <c r="A239" s="36">
        <v>1</v>
      </c>
      <c r="B239" s="36" t="e">
        <f t="shared" si="15"/>
        <v>#REF!</v>
      </c>
      <c r="C239" s="37">
        <f>IFERROR(VLOOKUP(B239,'CoCs, States, DDs'!B:D,3,0),0)</f>
        <v>0</v>
      </c>
      <c r="D239" s="42" t="s">
        <v>350</v>
      </c>
      <c r="E239" s="43">
        <v>241</v>
      </c>
      <c r="F239" s="40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</row>
    <row r="240" spans="1:23" x14ac:dyDescent="0.2">
      <c r="A240" s="36">
        <v>1</v>
      </c>
      <c r="B240" s="36" t="e">
        <f t="shared" si="15"/>
        <v>#REF!</v>
      </c>
      <c r="C240" s="37">
        <f>IFERROR(VLOOKUP(B240,'CoCs, States, DDs'!B:D,3,0),0)</f>
        <v>0</v>
      </c>
      <c r="D240" s="42" t="s">
        <v>351</v>
      </c>
      <c r="E240" s="43">
        <v>242</v>
      </c>
      <c r="F240" s="40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</row>
    <row r="241" spans="1:23" x14ac:dyDescent="0.2">
      <c r="A241" s="36">
        <v>1</v>
      </c>
      <c r="B241" s="36" t="e">
        <f t="shared" si="15"/>
        <v>#REF!</v>
      </c>
      <c r="C241" s="37">
        <f>IFERROR(VLOOKUP(B241,'CoCs, States, DDs'!B:D,3,0),0)</f>
        <v>0</v>
      </c>
      <c r="D241" s="42" t="s">
        <v>352</v>
      </c>
      <c r="E241" s="43">
        <v>243</v>
      </c>
      <c r="F241" s="40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</row>
    <row r="242" spans="1:23" x14ac:dyDescent="0.2">
      <c r="A242" s="36">
        <v>1</v>
      </c>
      <c r="B242" s="36" t="e">
        <f t="shared" si="15"/>
        <v>#REF!</v>
      </c>
      <c r="C242" s="37">
        <f>IFERROR(VLOOKUP(B242,'CoCs, States, DDs'!B:D,3,0),0)</f>
        <v>0</v>
      </c>
      <c r="D242" s="42" t="s">
        <v>353</v>
      </c>
      <c r="E242" s="43">
        <v>244</v>
      </c>
      <c r="F242" s="40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</row>
    <row r="243" spans="1:23" x14ac:dyDescent="0.2">
      <c r="A243" s="36">
        <v>1</v>
      </c>
      <c r="B243" s="36" t="e">
        <f t="shared" si="15"/>
        <v>#REF!</v>
      </c>
      <c r="C243" s="37">
        <f>IFERROR(VLOOKUP(B243,'CoCs, States, DDs'!B:D,3,0),0)</f>
        <v>0</v>
      </c>
      <c r="D243" s="42" t="s">
        <v>354</v>
      </c>
      <c r="E243" s="43">
        <v>245</v>
      </c>
      <c r="F243" s="40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</row>
    <row r="244" spans="1:23" x14ac:dyDescent="0.2">
      <c r="A244" s="36">
        <v>1</v>
      </c>
      <c r="B244" s="36" t="e">
        <f t="shared" ref="B244:B259" si="16">B243</f>
        <v>#REF!</v>
      </c>
      <c r="C244" s="37">
        <f>IFERROR(VLOOKUP(B244,'CoCs, States, DDs'!B:D,3,0),0)</f>
        <v>0</v>
      </c>
      <c r="D244" s="42" t="s">
        <v>355</v>
      </c>
      <c r="E244" s="43">
        <v>246</v>
      </c>
      <c r="F244" s="40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</row>
    <row r="245" spans="1:23" x14ac:dyDescent="0.2">
      <c r="A245" s="36">
        <v>1</v>
      </c>
      <c r="B245" s="36" t="e">
        <f t="shared" si="16"/>
        <v>#REF!</v>
      </c>
      <c r="C245" s="37">
        <f>IFERROR(VLOOKUP(B245,'CoCs, States, DDs'!B:D,3,0),0)</f>
        <v>0</v>
      </c>
      <c r="D245" s="42" t="s">
        <v>356</v>
      </c>
      <c r="E245" s="43">
        <v>247</v>
      </c>
      <c r="F245" s="40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</row>
    <row r="246" spans="1:23" x14ac:dyDescent="0.2">
      <c r="A246" s="36">
        <v>1</v>
      </c>
      <c r="B246" s="36" t="e">
        <f t="shared" si="16"/>
        <v>#REF!</v>
      </c>
      <c r="C246" s="37">
        <f>IFERROR(VLOOKUP(B246,'CoCs, States, DDs'!B:D,3,0),0)</f>
        <v>0</v>
      </c>
      <c r="D246" s="42" t="s">
        <v>357</v>
      </c>
      <c r="E246" s="43">
        <v>248</v>
      </c>
      <c r="F246" s="40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</row>
    <row r="247" spans="1:23" x14ac:dyDescent="0.2">
      <c r="A247" s="36">
        <v>1</v>
      </c>
      <c r="B247" s="36" t="e">
        <f t="shared" si="16"/>
        <v>#REF!</v>
      </c>
      <c r="C247" s="37">
        <f>IFERROR(VLOOKUP(B247,'CoCs, States, DDs'!B:D,3,0),0)</f>
        <v>0</v>
      </c>
      <c r="D247" s="42" t="s">
        <v>358</v>
      </c>
      <c r="E247" s="43">
        <v>249</v>
      </c>
      <c r="F247" s="40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</row>
    <row r="248" spans="1:23" x14ac:dyDescent="0.2">
      <c r="A248" s="36">
        <v>1</v>
      </c>
      <c r="B248" s="36" t="e">
        <f t="shared" si="16"/>
        <v>#REF!</v>
      </c>
      <c r="C248" s="37">
        <f>IFERROR(VLOOKUP(B248,'CoCs, States, DDs'!B:D,3,0),0)</f>
        <v>0</v>
      </c>
      <c r="D248" s="42" t="s">
        <v>359</v>
      </c>
      <c r="E248" s="43">
        <v>250</v>
      </c>
      <c r="F248" s="40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</row>
    <row r="249" spans="1:23" x14ac:dyDescent="0.2">
      <c r="A249" s="36">
        <v>1</v>
      </c>
      <c r="B249" s="36" t="e">
        <f t="shared" si="16"/>
        <v>#REF!</v>
      </c>
      <c r="C249" s="37">
        <f>IFERROR(VLOOKUP(B249,'CoCs, States, DDs'!B:D,3,0),0)</f>
        <v>0</v>
      </c>
      <c r="D249" s="42" t="s">
        <v>360</v>
      </c>
      <c r="E249" s="43">
        <v>251</v>
      </c>
      <c r="F249" s="40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</row>
    <row r="250" spans="1:23" x14ac:dyDescent="0.2">
      <c r="A250" s="36">
        <v>1</v>
      </c>
      <c r="B250" s="36" t="e">
        <f t="shared" si="16"/>
        <v>#REF!</v>
      </c>
      <c r="C250" s="37">
        <f>IFERROR(VLOOKUP(B250,'CoCs, States, DDs'!B:D,3,0),0)</f>
        <v>0</v>
      </c>
      <c r="D250" s="42" t="s">
        <v>361</v>
      </c>
      <c r="E250" s="43">
        <v>252</v>
      </c>
      <c r="F250" s="40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</row>
    <row r="251" spans="1:23" x14ac:dyDescent="0.2">
      <c r="A251" s="36">
        <v>1</v>
      </c>
      <c r="B251" s="36" t="e">
        <f t="shared" si="16"/>
        <v>#REF!</v>
      </c>
      <c r="C251" s="37">
        <f>IFERROR(VLOOKUP(B251,'CoCs, States, DDs'!B:D,3,0),0)</f>
        <v>0</v>
      </c>
      <c r="D251" s="42" t="s">
        <v>362</v>
      </c>
      <c r="E251" s="43">
        <v>253</v>
      </c>
      <c r="F251" s="40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</row>
    <row r="252" spans="1:23" x14ac:dyDescent="0.2">
      <c r="A252" s="36">
        <v>1</v>
      </c>
      <c r="B252" s="36" t="e">
        <f t="shared" si="16"/>
        <v>#REF!</v>
      </c>
      <c r="C252" s="37">
        <f>IFERROR(VLOOKUP(B252,'CoCs, States, DDs'!B:D,3,0),0)</f>
        <v>0</v>
      </c>
      <c r="D252" s="42" t="s">
        <v>363</v>
      </c>
      <c r="E252" s="43">
        <v>254</v>
      </c>
      <c r="F252" s="40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</row>
    <row r="253" spans="1:23" x14ac:dyDescent="0.2">
      <c r="A253" s="36">
        <v>1</v>
      </c>
      <c r="B253" s="36" t="e">
        <f t="shared" si="16"/>
        <v>#REF!</v>
      </c>
      <c r="C253" s="37">
        <f>IFERROR(VLOOKUP(B253,'CoCs, States, DDs'!B:D,3,0),0)</f>
        <v>0</v>
      </c>
      <c r="D253" s="42" t="s">
        <v>364</v>
      </c>
      <c r="E253" s="43">
        <v>255</v>
      </c>
      <c r="F253" s="40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</row>
    <row r="254" spans="1:23" x14ac:dyDescent="0.2">
      <c r="A254" s="36">
        <v>1</v>
      </c>
      <c r="B254" s="36" t="e">
        <f t="shared" si="16"/>
        <v>#REF!</v>
      </c>
      <c r="C254" s="37">
        <f>IFERROR(VLOOKUP(B254,'CoCs, States, DDs'!B:D,3,0),0)</f>
        <v>0</v>
      </c>
      <c r="D254" s="42" t="s">
        <v>365</v>
      </c>
      <c r="E254" s="43">
        <v>256</v>
      </c>
      <c r="F254" s="40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</row>
    <row r="255" spans="1:23" x14ac:dyDescent="0.2">
      <c r="A255" s="36">
        <v>1</v>
      </c>
      <c r="B255" s="36" t="e">
        <f t="shared" si="16"/>
        <v>#REF!</v>
      </c>
      <c r="C255" s="37">
        <f>IFERROR(VLOOKUP(B255,'CoCs, States, DDs'!B:D,3,0),0)</f>
        <v>0</v>
      </c>
      <c r="D255" s="42" t="s">
        <v>366</v>
      </c>
      <c r="E255" s="43">
        <v>257</v>
      </c>
      <c r="F255" s="40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</row>
    <row r="256" spans="1:23" x14ac:dyDescent="0.2">
      <c r="A256" s="36">
        <v>1</v>
      </c>
      <c r="B256" s="36" t="e">
        <f t="shared" si="16"/>
        <v>#REF!</v>
      </c>
      <c r="C256" s="37">
        <f>IFERROR(VLOOKUP(B256,'CoCs, States, DDs'!B:D,3,0),0)</f>
        <v>0</v>
      </c>
      <c r="D256" s="42" t="s">
        <v>367</v>
      </c>
      <c r="E256" s="43">
        <v>258</v>
      </c>
      <c r="F256" s="40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</row>
    <row r="257" spans="1:23" x14ac:dyDescent="0.2">
      <c r="A257" s="36">
        <v>1</v>
      </c>
      <c r="B257" s="36" t="e">
        <f t="shared" si="16"/>
        <v>#REF!</v>
      </c>
      <c r="C257" s="37">
        <f>IFERROR(VLOOKUP(B257,'CoCs, States, DDs'!B:D,3,0),0)</f>
        <v>0</v>
      </c>
      <c r="D257" s="42" t="s">
        <v>368</v>
      </c>
      <c r="E257" s="43">
        <v>259</v>
      </c>
      <c r="F257" s="40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</row>
    <row r="258" spans="1:23" x14ac:dyDescent="0.2">
      <c r="A258" s="36">
        <v>1</v>
      </c>
      <c r="B258" s="36" t="e">
        <f t="shared" si="16"/>
        <v>#REF!</v>
      </c>
      <c r="C258" s="37">
        <f>IFERROR(VLOOKUP(B258,'CoCs, States, DDs'!B:D,3,0),0)</f>
        <v>0</v>
      </c>
      <c r="D258" s="42" t="s">
        <v>369</v>
      </c>
      <c r="E258" s="43">
        <v>260</v>
      </c>
      <c r="F258" s="40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</row>
    <row r="259" spans="1:23" x14ac:dyDescent="0.2">
      <c r="A259" s="36">
        <v>1</v>
      </c>
      <c r="B259" s="36" t="e">
        <f t="shared" si="16"/>
        <v>#REF!</v>
      </c>
      <c r="C259" s="37">
        <f>IFERROR(VLOOKUP(B259,'CoCs, States, DDs'!B:D,3,0),0)</f>
        <v>0</v>
      </c>
      <c r="D259" s="42" t="s">
        <v>370</v>
      </c>
      <c r="E259" s="43">
        <v>261</v>
      </c>
      <c r="F259" s="40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</row>
    <row r="260" spans="1:23" x14ac:dyDescent="0.2">
      <c r="A260" s="36">
        <v>1</v>
      </c>
      <c r="B260" s="36" t="e">
        <f t="shared" ref="B260:B275" si="17">B259</f>
        <v>#REF!</v>
      </c>
      <c r="C260" s="37">
        <f>IFERROR(VLOOKUP(B260,'CoCs, States, DDs'!B:D,3,0),0)</f>
        <v>0</v>
      </c>
      <c r="D260" s="42" t="s">
        <v>371</v>
      </c>
      <c r="E260" s="43">
        <v>262</v>
      </c>
      <c r="F260" s="40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</row>
    <row r="261" spans="1:23" x14ac:dyDescent="0.2">
      <c r="A261" s="36">
        <v>1</v>
      </c>
      <c r="B261" s="36" t="e">
        <f t="shared" si="17"/>
        <v>#REF!</v>
      </c>
      <c r="C261" s="37">
        <f>IFERROR(VLOOKUP(B261,'CoCs, States, DDs'!B:D,3,0),0)</f>
        <v>0</v>
      </c>
      <c r="D261" s="42" t="s">
        <v>372</v>
      </c>
      <c r="E261" s="43">
        <v>263</v>
      </c>
      <c r="F261" s="40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</row>
    <row r="262" spans="1:23" x14ac:dyDescent="0.2">
      <c r="A262" s="36">
        <v>1</v>
      </c>
      <c r="B262" s="36" t="e">
        <f t="shared" si="17"/>
        <v>#REF!</v>
      </c>
      <c r="C262" s="37">
        <f>IFERROR(VLOOKUP(B262,'CoCs, States, DDs'!B:D,3,0),0)</f>
        <v>0</v>
      </c>
      <c r="D262" s="42" t="s">
        <v>373</v>
      </c>
      <c r="E262" s="43">
        <v>264</v>
      </c>
      <c r="F262" s="40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</row>
    <row r="263" spans="1:23" x14ac:dyDescent="0.2">
      <c r="A263" s="36">
        <v>1</v>
      </c>
      <c r="B263" s="36" t="e">
        <f t="shared" si="17"/>
        <v>#REF!</v>
      </c>
      <c r="C263" s="37">
        <f>IFERROR(VLOOKUP(B263,'CoCs, States, DDs'!B:D,3,0),0)</f>
        <v>0</v>
      </c>
      <c r="D263" s="42" t="s">
        <v>374</v>
      </c>
      <c r="E263" s="43">
        <v>265</v>
      </c>
      <c r="F263" s="40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</row>
    <row r="264" spans="1:23" x14ac:dyDescent="0.2">
      <c r="A264" s="36">
        <v>1</v>
      </c>
      <c r="B264" s="36" t="e">
        <f t="shared" si="17"/>
        <v>#REF!</v>
      </c>
      <c r="C264" s="37">
        <f>IFERROR(VLOOKUP(B264,'CoCs, States, DDs'!B:D,3,0),0)</f>
        <v>0</v>
      </c>
      <c r="D264" s="42" t="s">
        <v>375</v>
      </c>
      <c r="E264" s="43">
        <v>266</v>
      </c>
      <c r="F264" s="40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</row>
    <row r="265" spans="1:23" x14ac:dyDescent="0.2">
      <c r="A265" s="36">
        <v>1</v>
      </c>
      <c r="B265" s="36" t="e">
        <f t="shared" si="17"/>
        <v>#REF!</v>
      </c>
      <c r="C265" s="37">
        <f>IFERROR(VLOOKUP(B265,'CoCs, States, DDs'!B:D,3,0),0)</f>
        <v>0</v>
      </c>
      <c r="D265" s="42" t="s">
        <v>376</v>
      </c>
      <c r="E265" s="43">
        <v>267</v>
      </c>
      <c r="F265" s="40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</row>
    <row r="266" spans="1:23" x14ac:dyDescent="0.2">
      <c r="A266" s="36">
        <v>1</v>
      </c>
      <c r="B266" s="36" t="e">
        <f t="shared" si="17"/>
        <v>#REF!</v>
      </c>
      <c r="C266" s="37">
        <f>IFERROR(VLOOKUP(B266,'CoCs, States, DDs'!B:D,3,0),0)</f>
        <v>0</v>
      </c>
      <c r="D266" s="42" t="s">
        <v>377</v>
      </c>
      <c r="E266" s="43">
        <v>268</v>
      </c>
      <c r="F266" s="40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</row>
    <row r="267" spans="1:23" x14ac:dyDescent="0.2">
      <c r="A267" s="36">
        <v>1</v>
      </c>
      <c r="B267" s="36" t="e">
        <f t="shared" si="17"/>
        <v>#REF!</v>
      </c>
      <c r="C267" s="37">
        <f>IFERROR(VLOOKUP(B267,'CoCs, States, DDs'!B:D,3,0),0)</f>
        <v>0</v>
      </c>
      <c r="D267" s="42" t="s">
        <v>378</v>
      </c>
      <c r="E267" s="43">
        <v>269</v>
      </c>
      <c r="F267" s="40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</row>
    <row r="268" spans="1:23" x14ac:dyDescent="0.2">
      <c r="A268" s="36">
        <v>1</v>
      </c>
      <c r="B268" s="36" t="e">
        <f t="shared" si="17"/>
        <v>#REF!</v>
      </c>
      <c r="C268" s="37">
        <f>IFERROR(VLOOKUP(B268,'CoCs, States, DDs'!B:D,3,0),0)</f>
        <v>0</v>
      </c>
      <c r="D268" s="42" t="s">
        <v>379</v>
      </c>
      <c r="E268" s="43">
        <v>270</v>
      </c>
      <c r="F268" s="40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</row>
    <row r="269" spans="1:23" x14ac:dyDescent="0.2">
      <c r="A269" s="36">
        <v>1</v>
      </c>
      <c r="B269" s="36" t="e">
        <f t="shared" si="17"/>
        <v>#REF!</v>
      </c>
      <c r="C269" s="37">
        <f>IFERROR(VLOOKUP(B269,'CoCs, States, DDs'!B:D,3,0),0)</f>
        <v>0</v>
      </c>
      <c r="D269" s="42" t="s">
        <v>380</v>
      </c>
      <c r="E269" s="43">
        <v>271</v>
      </c>
      <c r="F269" s="40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</row>
    <row r="270" spans="1:23" x14ac:dyDescent="0.2">
      <c r="A270" s="36">
        <v>1</v>
      </c>
      <c r="B270" s="36" t="e">
        <f t="shared" si="17"/>
        <v>#REF!</v>
      </c>
      <c r="C270" s="37">
        <f>IFERROR(VLOOKUP(B270,'CoCs, States, DDs'!B:D,3,0),0)</f>
        <v>0</v>
      </c>
      <c r="D270" s="42" t="s">
        <v>381</v>
      </c>
      <c r="E270" s="43">
        <v>272</v>
      </c>
      <c r="F270" s="40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</row>
    <row r="271" spans="1:23" x14ac:dyDescent="0.2">
      <c r="A271" s="36">
        <v>1</v>
      </c>
      <c r="B271" s="36" t="e">
        <f t="shared" si="17"/>
        <v>#REF!</v>
      </c>
      <c r="C271" s="37">
        <f>IFERROR(VLOOKUP(B271,'CoCs, States, DDs'!B:D,3,0),0)</f>
        <v>0</v>
      </c>
      <c r="D271" s="42" t="s">
        <v>382</v>
      </c>
      <c r="E271" s="43">
        <v>273</v>
      </c>
      <c r="F271" s="40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</row>
    <row r="272" spans="1:23" x14ac:dyDescent="0.2">
      <c r="A272" s="36">
        <v>1</v>
      </c>
      <c r="B272" s="36" t="e">
        <f t="shared" si="17"/>
        <v>#REF!</v>
      </c>
      <c r="C272" s="37">
        <f>IFERROR(VLOOKUP(B272,'CoCs, States, DDs'!B:D,3,0),0)</f>
        <v>0</v>
      </c>
      <c r="D272" s="42" t="s">
        <v>383</v>
      </c>
      <c r="E272" s="43">
        <v>274</v>
      </c>
      <c r="F272" s="40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</row>
    <row r="273" spans="1:23" x14ac:dyDescent="0.2">
      <c r="A273" s="36">
        <v>1</v>
      </c>
      <c r="B273" s="36" t="e">
        <f t="shared" si="17"/>
        <v>#REF!</v>
      </c>
      <c r="C273" s="37">
        <f>IFERROR(VLOOKUP(B273,'CoCs, States, DDs'!B:D,3,0),0)</f>
        <v>0</v>
      </c>
      <c r="D273" s="42" t="s">
        <v>384</v>
      </c>
      <c r="E273" s="43">
        <v>275</v>
      </c>
      <c r="F273" s="40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</row>
    <row r="274" spans="1:23" x14ac:dyDescent="0.2">
      <c r="A274" s="36">
        <v>1</v>
      </c>
      <c r="B274" s="36" t="e">
        <f t="shared" si="17"/>
        <v>#REF!</v>
      </c>
      <c r="C274" s="37">
        <f>IFERROR(VLOOKUP(B274,'CoCs, States, DDs'!B:D,3,0),0)</f>
        <v>0</v>
      </c>
      <c r="D274" s="42" t="s">
        <v>385</v>
      </c>
      <c r="E274" s="43">
        <v>276</v>
      </c>
      <c r="F274" s="40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</row>
    <row r="275" spans="1:23" x14ac:dyDescent="0.2">
      <c r="A275" s="36">
        <v>1</v>
      </c>
      <c r="B275" s="36" t="e">
        <f t="shared" si="17"/>
        <v>#REF!</v>
      </c>
      <c r="C275" s="37">
        <f>IFERROR(VLOOKUP(B275,'CoCs, States, DDs'!B:D,3,0),0)</f>
        <v>0</v>
      </c>
      <c r="D275" s="42" t="s">
        <v>386</v>
      </c>
      <c r="E275" s="43">
        <v>277</v>
      </c>
      <c r="F275" s="40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</row>
    <row r="276" spans="1:23" x14ac:dyDescent="0.2">
      <c r="A276" s="36">
        <v>1</v>
      </c>
      <c r="B276" s="36" t="e">
        <f t="shared" ref="B276:B291" si="18">B275</f>
        <v>#REF!</v>
      </c>
      <c r="C276" s="37">
        <f>IFERROR(VLOOKUP(B276,'CoCs, States, DDs'!B:D,3,0),0)</f>
        <v>0</v>
      </c>
      <c r="D276" s="42" t="s">
        <v>387</v>
      </c>
      <c r="E276" s="43">
        <v>278</v>
      </c>
      <c r="F276" s="40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</row>
    <row r="277" spans="1:23" x14ac:dyDescent="0.2">
      <c r="A277" s="36">
        <v>1</v>
      </c>
      <c r="B277" s="36" t="e">
        <f t="shared" si="18"/>
        <v>#REF!</v>
      </c>
      <c r="C277" s="37">
        <f>IFERROR(VLOOKUP(B277,'CoCs, States, DDs'!B:D,3,0),0)</f>
        <v>0</v>
      </c>
      <c r="D277" s="42" t="s">
        <v>388</v>
      </c>
      <c r="E277" s="43">
        <v>279</v>
      </c>
      <c r="F277" s="40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</row>
    <row r="278" spans="1:23" x14ac:dyDescent="0.2">
      <c r="A278" s="36">
        <v>1</v>
      </c>
      <c r="B278" s="36" t="e">
        <f t="shared" si="18"/>
        <v>#REF!</v>
      </c>
      <c r="C278" s="37">
        <f>IFERROR(VLOOKUP(B278,'CoCs, States, DDs'!B:D,3,0),0)</f>
        <v>0</v>
      </c>
      <c r="D278" s="42" t="s">
        <v>389</v>
      </c>
      <c r="E278" s="43">
        <v>280</v>
      </c>
      <c r="F278" s="40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</row>
    <row r="279" spans="1:23" x14ac:dyDescent="0.2">
      <c r="A279" s="36">
        <v>1</v>
      </c>
      <c r="B279" s="36" t="e">
        <f t="shared" si="18"/>
        <v>#REF!</v>
      </c>
      <c r="C279" s="37">
        <f>IFERROR(VLOOKUP(B279,'CoCs, States, DDs'!B:D,3,0),0)</f>
        <v>0</v>
      </c>
      <c r="D279" s="42" t="s">
        <v>390</v>
      </c>
      <c r="E279" s="43">
        <v>281</v>
      </c>
      <c r="F279" s="40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</row>
    <row r="280" spans="1:23" x14ac:dyDescent="0.2">
      <c r="A280" s="36">
        <v>1</v>
      </c>
      <c r="B280" s="36" t="e">
        <f t="shared" si="18"/>
        <v>#REF!</v>
      </c>
      <c r="C280" s="37">
        <f>IFERROR(VLOOKUP(B280,'CoCs, States, DDs'!B:D,3,0),0)</f>
        <v>0</v>
      </c>
      <c r="D280" s="42" t="s">
        <v>391</v>
      </c>
      <c r="E280" s="43">
        <v>282</v>
      </c>
      <c r="F280" s="40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</row>
    <row r="281" spans="1:23" x14ac:dyDescent="0.2">
      <c r="A281" s="36">
        <v>1</v>
      </c>
      <c r="B281" s="36" t="e">
        <f t="shared" si="18"/>
        <v>#REF!</v>
      </c>
      <c r="C281" s="37">
        <f>IFERROR(VLOOKUP(B281,'CoCs, States, DDs'!B:D,3,0),0)</f>
        <v>0</v>
      </c>
      <c r="D281" s="42" t="s">
        <v>392</v>
      </c>
      <c r="E281" s="43">
        <v>283</v>
      </c>
      <c r="F281" s="40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</row>
    <row r="282" spans="1:23" x14ac:dyDescent="0.2">
      <c r="A282" s="36">
        <v>1</v>
      </c>
      <c r="B282" s="36" t="e">
        <f t="shared" si="18"/>
        <v>#REF!</v>
      </c>
      <c r="C282" s="37">
        <f>IFERROR(VLOOKUP(B282,'CoCs, States, DDs'!B:D,3,0),0)</f>
        <v>0</v>
      </c>
      <c r="D282" s="42" t="s">
        <v>393</v>
      </c>
      <c r="E282" s="43">
        <v>284</v>
      </c>
      <c r="F282" s="40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</row>
    <row r="283" spans="1:23" x14ac:dyDescent="0.2">
      <c r="A283" s="36">
        <v>1</v>
      </c>
      <c r="B283" s="36" t="e">
        <f t="shared" si="18"/>
        <v>#REF!</v>
      </c>
      <c r="C283" s="37">
        <f>IFERROR(VLOOKUP(B283,'CoCs, States, DDs'!B:D,3,0),0)</f>
        <v>0</v>
      </c>
      <c r="D283" s="42" t="s">
        <v>394</v>
      </c>
      <c r="E283" s="43">
        <v>285</v>
      </c>
      <c r="F283" s="40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</row>
    <row r="284" spans="1:23" x14ac:dyDescent="0.2">
      <c r="A284" s="36">
        <v>1</v>
      </c>
      <c r="B284" s="36" t="e">
        <f t="shared" si="18"/>
        <v>#REF!</v>
      </c>
      <c r="C284" s="37">
        <f>IFERROR(VLOOKUP(B284,'CoCs, States, DDs'!B:D,3,0),0)</f>
        <v>0</v>
      </c>
      <c r="D284" s="42" t="s">
        <v>395</v>
      </c>
      <c r="E284" s="43">
        <v>286</v>
      </c>
      <c r="F284" s="40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</row>
    <row r="285" spans="1:23" x14ac:dyDescent="0.2">
      <c r="A285" s="36">
        <v>1</v>
      </c>
      <c r="B285" s="36" t="e">
        <f t="shared" si="18"/>
        <v>#REF!</v>
      </c>
      <c r="C285" s="37">
        <f>IFERROR(VLOOKUP(B285,'CoCs, States, DDs'!B:D,3,0),0)</f>
        <v>0</v>
      </c>
      <c r="D285" s="42" t="s">
        <v>396</v>
      </c>
      <c r="E285" s="43">
        <v>287</v>
      </c>
      <c r="F285" s="40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</row>
    <row r="286" spans="1:23" x14ac:dyDescent="0.2">
      <c r="A286" s="36">
        <v>1</v>
      </c>
      <c r="B286" s="36" t="e">
        <f t="shared" si="18"/>
        <v>#REF!</v>
      </c>
      <c r="C286" s="37">
        <f>IFERROR(VLOOKUP(B286,'CoCs, States, DDs'!B:D,3,0),0)</f>
        <v>0</v>
      </c>
      <c r="D286" s="42" t="s">
        <v>397</v>
      </c>
      <c r="E286" s="43">
        <v>288</v>
      </c>
      <c r="F286" s="40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</row>
    <row r="287" spans="1:23" x14ac:dyDescent="0.2">
      <c r="A287" s="36">
        <v>1</v>
      </c>
      <c r="B287" s="36" t="e">
        <f t="shared" si="18"/>
        <v>#REF!</v>
      </c>
      <c r="C287" s="37">
        <f>IFERROR(VLOOKUP(B287,'CoCs, States, DDs'!B:D,3,0),0)</f>
        <v>0</v>
      </c>
      <c r="D287" s="42" t="s">
        <v>398</v>
      </c>
      <c r="E287" s="43">
        <v>289</v>
      </c>
      <c r="F287" s="40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</row>
    <row r="288" spans="1:23" x14ac:dyDescent="0.2">
      <c r="A288" s="36">
        <v>1</v>
      </c>
      <c r="B288" s="36" t="e">
        <f t="shared" si="18"/>
        <v>#REF!</v>
      </c>
      <c r="C288" s="37">
        <f>IFERROR(VLOOKUP(B288,'CoCs, States, DDs'!B:D,3,0),0)</f>
        <v>0</v>
      </c>
      <c r="D288" s="42" t="s">
        <v>399</v>
      </c>
      <c r="E288" s="43">
        <v>290</v>
      </c>
      <c r="F288" s="40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</row>
    <row r="289" spans="1:23" x14ac:dyDescent="0.2">
      <c r="A289" s="36">
        <v>1</v>
      </c>
      <c r="B289" s="36" t="e">
        <f t="shared" si="18"/>
        <v>#REF!</v>
      </c>
      <c r="C289" s="37">
        <f>IFERROR(VLOOKUP(B289,'CoCs, States, DDs'!B:D,3,0),0)</f>
        <v>0</v>
      </c>
      <c r="D289" s="42" t="s">
        <v>400</v>
      </c>
      <c r="E289" s="43">
        <v>291</v>
      </c>
      <c r="F289" s="40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</row>
    <row r="290" spans="1:23" x14ac:dyDescent="0.2">
      <c r="A290" s="36">
        <v>1</v>
      </c>
      <c r="B290" s="36" t="e">
        <f t="shared" si="18"/>
        <v>#REF!</v>
      </c>
      <c r="C290" s="37">
        <f>IFERROR(VLOOKUP(B290,'CoCs, States, DDs'!B:D,3,0),0)</f>
        <v>0</v>
      </c>
      <c r="D290" s="42" t="s">
        <v>401</v>
      </c>
      <c r="E290" s="43">
        <v>292</v>
      </c>
      <c r="F290" s="40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</row>
    <row r="291" spans="1:23" x14ac:dyDescent="0.2">
      <c r="A291" s="36">
        <v>1</v>
      </c>
      <c r="B291" s="36" t="e">
        <f t="shared" si="18"/>
        <v>#REF!</v>
      </c>
      <c r="C291" s="37">
        <f>IFERROR(VLOOKUP(B291,'CoCs, States, DDs'!B:D,3,0),0)</f>
        <v>0</v>
      </c>
      <c r="D291" s="42" t="s">
        <v>402</v>
      </c>
      <c r="E291" s="43">
        <v>293</v>
      </c>
      <c r="F291" s="40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</row>
    <row r="292" spans="1:23" x14ac:dyDescent="0.2">
      <c r="A292" s="36">
        <v>1</v>
      </c>
      <c r="B292" s="36" t="e">
        <f t="shared" ref="B292:B307" si="19">B291</f>
        <v>#REF!</v>
      </c>
      <c r="C292" s="37">
        <f>IFERROR(VLOOKUP(B292,'CoCs, States, DDs'!B:D,3,0),0)</f>
        <v>0</v>
      </c>
      <c r="D292" s="42" t="s">
        <v>403</v>
      </c>
      <c r="E292" s="43">
        <v>294</v>
      </c>
      <c r="F292" s="40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</row>
    <row r="293" spans="1:23" x14ac:dyDescent="0.2">
      <c r="A293" s="36">
        <v>1</v>
      </c>
      <c r="B293" s="36" t="e">
        <f t="shared" si="19"/>
        <v>#REF!</v>
      </c>
      <c r="C293" s="37">
        <f>IFERROR(VLOOKUP(B293,'CoCs, States, DDs'!B:D,3,0),0)</f>
        <v>0</v>
      </c>
      <c r="D293" s="42" t="s">
        <v>404</v>
      </c>
      <c r="E293" s="43">
        <v>295</v>
      </c>
      <c r="F293" s="40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</row>
    <row r="294" spans="1:23" x14ac:dyDescent="0.2">
      <c r="A294" s="36">
        <v>1</v>
      </c>
      <c r="B294" s="36" t="e">
        <f t="shared" si="19"/>
        <v>#REF!</v>
      </c>
      <c r="C294" s="37">
        <f>IFERROR(VLOOKUP(B294,'CoCs, States, DDs'!B:D,3,0),0)</f>
        <v>0</v>
      </c>
      <c r="D294" s="42" t="s">
        <v>405</v>
      </c>
      <c r="E294" s="43">
        <v>296</v>
      </c>
      <c r="F294" s="40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</row>
    <row r="295" spans="1:23" x14ac:dyDescent="0.2">
      <c r="A295" s="36">
        <v>1</v>
      </c>
      <c r="B295" s="36" t="e">
        <f t="shared" si="19"/>
        <v>#REF!</v>
      </c>
      <c r="C295" s="37">
        <f>IFERROR(VLOOKUP(B295,'CoCs, States, DDs'!B:D,3,0),0)</f>
        <v>0</v>
      </c>
      <c r="D295" s="42" t="s">
        <v>406</v>
      </c>
      <c r="E295" s="43">
        <v>297</v>
      </c>
      <c r="F295" s="40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</row>
    <row r="296" spans="1:23" x14ac:dyDescent="0.2">
      <c r="A296" s="36">
        <v>1</v>
      </c>
      <c r="B296" s="36" t="e">
        <f t="shared" si="19"/>
        <v>#REF!</v>
      </c>
      <c r="C296" s="37">
        <f>IFERROR(VLOOKUP(B296,'CoCs, States, DDs'!B:D,3,0),0)</f>
        <v>0</v>
      </c>
      <c r="D296" s="42" t="s">
        <v>407</v>
      </c>
      <c r="E296" s="43">
        <v>298</v>
      </c>
      <c r="F296" s="40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</row>
    <row r="297" spans="1:23" x14ac:dyDescent="0.2">
      <c r="A297" s="36">
        <v>1</v>
      </c>
      <c r="B297" s="36" t="e">
        <f t="shared" si="19"/>
        <v>#REF!</v>
      </c>
      <c r="C297" s="37">
        <f>IFERROR(VLOOKUP(B297,'CoCs, States, DDs'!B:D,3,0),0)</f>
        <v>0</v>
      </c>
      <c r="D297" s="42" t="s">
        <v>408</v>
      </c>
      <c r="E297" s="43">
        <v>299</v>
      </c>
      <c r="F297" s="40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</row>
    <row r="298" spans="1:23" x14ac:dyDescent="0.2">
      <c r="A298" s="36">
        <v>1</v>
      </c>
      <c r="B298" s="36" t="e">
        <f t="shared" si="19"/>
        <v>#REF!</v>
      </c>
      <c r="C298" s="37">
        <f>IFERROR(VLOOKUP(B298,'CoCs, States, DDs'!B:D,3,0),0)</f>
        <v>0</v>
      </c>
      <c r="D298" s="42" t="s">
        <v>409</v>
      </c>
      <c r="E298" s="43">
        <v>300</v>
      </c>
      <c r="F298" s="40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</row>
    <row r="299" spans="1:23" x14ac:dyDescent="0.2">
      <c r="A299" s="36">
        <v>1</v>
      </c>
      <c r="B299" s="36" t="e">
        <f t="shared" si="19"/>
        <v>#REF!</v>
      </c>
      <c r="C299" s="37">
        <f>IFERROR(VLOOKUP(B299,'CoCs, States, DDs'!B:D,3,0),0)</f>
        <v>0</v>
      </c>
      <c r="D299" s="42" t="s">
        <v>410</v>
      </c>
      <c r="E299" s="43">
        <v>301</v>
      </c>
      <c r="F299" s="40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</row>
    <row r="300" spans="1:23" x14ac:dyDescent="0.2">
      <c r="A300" s="36">
        <v>1</v>
      </c>
      <c r="B300" s="36" t="e">
        <f t="shared" si="19"/>
        <v>#REF!</v>
      </c>
      <c r="C300" s="37">
        <f>IFERROR(VLOOKUP(B300,'CoCs, States, DDs'!B:D,3,0),0)</f>
        <v>0</v>
      </c>
      <c r="D300" s="42" t="s">
        <v>411</v>
      </c>
      <c r="E300" s="43">
        <v>302</v>
      </c>
      <c r="F300" s="40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</row>
    <row r="301" spans="1:23" x14ac:dyDescent="0.2">
      <c r="A301" s="36">
        <v>1</v>
      </c>
      <c r="B301" s="36" t="e">
        <f t="shared" si="19"/>
        <v>#REF!</v>
      </c>
      <c r="C301" s="37">
        <f>IFERROR(VLOOKUP(B301,'CoCs, States, DDs'!B:D,3,0),0)</f>
        <v>0</v>
      </c>
      <c r="D301" s="42" t="s">
        <v>412</v>
      </c>
      <c r="E301" s="43">
        <v>303</v>
      </c>
      <c r="F301" s="40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</row>
    <row r="302" spans="1:23" x14ac:dyDescent="0.2">
      <c r="A302" s="36">
        <v>1</v>
      </c>
      <c r="B302" s="36" t="e">
        <f t="shared" si="19"/>
        <v>#REF!</v>
      </c>
      <c r="C302" s="37">
        <f>IFERROR(VLOOKUP(B302,'CoCs, States, DDs'!B:D,3,0),0)</f>
        <v>0</v>
      </c>
      <c r="D302" s="42" t="s">
        <v>413</v>
      </c>
      <c r="E302" s="43">
        <v>304</v>
      </c>
      <c r="F302" s="40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</row>
    <row r="303" spans="1:23" x14ac:dyDescent="0.2">
      <c r="A303" s="36">
        <v>1</v>
      </c>
      <c r="B303" s="36" t="e">
        <f t="shared" si="19"/>
        <v>#REF!</v>
      </c>
      <c r="C303" s="37">
        <f>IFERROR(VLOOKUP(B303,'CoCs, States, DDs'!B:D,3,0),0)</f>
        <v>0</v>
      </c>
      <c r="D303" s="42" t="s">
        <v>414</v>
      </c>
      <c r="E303" s="43">
        <v>305</v>
      </c>
      <c r="F303" s="40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</row>
    <row r="304" spans="1:23" x14ac:dyDescent="0.2">
      <c r="A304" s="36">
        <v>1</v>
      </c>
      <c r="B304" s="36" t="e">
        <f t="shared" si="19"/>
        <v>#REF!</v>
      </c>
      <c r="C304" s="37">
        <f>IFERROR(VLOOKUP(B304,'CoCs, States, DDs'!B:D,3,0),0)</f>
        <v>0</v>
      </c>
      <c r="D304" s="42" t="s">
        <v>415</v>
      </c>
      <c r="E304" s="43">
        <v>306</v>
      </c>
      <c r="F304" s="40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</row>
    <row r="305" spans="1:23" x14ac:dyDescent="0.2">
      <c r="A305" s="36">
        <v>1</v>
      </c>
      <c r="B305" s="36" t="e">
        <f t="shared" si="19"/>
        <v>#REF!</v>
      </c>
      <c r="C305" s="37">
        <f>IFERROR(VLOOKUP(B305,'CoCs, States, DDs'!B:D,3,0),0)</f>
        <v>0</v>
      </c>
      <c r="D305" s="42" t="s">
        <v>416</v>
      </c>
      <c r="E305" s="43">
        <v>307</v>
      </c>
      <c r="F305" s="40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</row>
    <row r="306" spans="1:23" x14ac:dyDescent="0.2">
      <c r="A306" s="36">
        <v>1</v>
      </c>
      <c r="B306" s="36" t="e">
        <f t="shared" si="19"/>
        <v>#REF!</v>
      </c>
      <c r="C306" s="37">
        <f>IFERROR(VLOOKUP(B306,'CoCs, States, DDs'!B:D,3,0),0)</f>
        <v>0</v>
      </c>
      <c r="D306" s="42" t="s">
        <v>417</v>
      </c>
      <c r="E306" s="43">
        <v>308</v>
      </c>
      <c r="F306" s="40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</row>
    <row r="307" spans="1:23" x14ac:dyDescent="0.2">
      <c r="A307" s="36">
        <v>1</v>
      </c>
      <c r="B307" s="36" t="e">
        <f t="shared" si="19"/>
        <v>#REF!</v>
      </c>
      <c r="C307" s="37">
        <f>IFERROR(VLOOKUP(B307,'CoCs, States, DDs'!B:D,3,0),0)</f>
        <v>0</v>
      </c>
      <c r="D307" s="42" t="s">
        <v>418</v>
      </c>
      <c r="E307" s="43">
        <v>309</v>
      </c>
      <c r="F307" s="40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</row>
    <row r="308" spans="1:23" x14ac:dyDescent="0.2">
      <c r="A308" s="36">
        <v>1</v>
      </c>
      <c r="B308" s="36" t="e">
        <f t="shared" ref="B308:B323" si="20">B307</f>
        <v>#REF!</v>
      </c>
      <c r="C308" s="37">
        <f>IFERROR(VLOOKUP(B308,'CoCs, States, DDs'!B:D,3,0),0)</f>
        <v>0</v>
      </c>
      <c r="D308" s="42" t="s">
        <v>419</v>
      </c>
      <c r="E308" s="43">
        <v>310</v>
      </c>
      <c r="F308" s="40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</row>
    <row r="309" spans="1:23" x14ac:dyDescent="0.2">
      <c r="A309" s="36">
        <v>1</v>
      </c>
      <c r="B309" s="36" t="e">
        <f t="shared" si="20"/>
        <v>#REF!</v>
      </c>
      <c r="C309" s="37">
        <f>IFERROR(VLOOKUP(B309,'CoCs, States, DDs'!B:D,3,0),0)</f>
        <v>0</v>
      </c>
      <c r="D309" s="42" t="s">
        <v>420</v>
      </c>
      <c r="E309" s="43">
        <v>311</v>
      </c>
      <c r="F309" s="40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</row>
    <row r="310" spans="1:23" x14ac:dyDescent="0.2">
      <c r="A310" s="36">
        <v>1</v>
      </c>
      <c r="B310" s="36" t="e">
        <f t="shared" si="20"/>
        <v>#REF!</v>
      </c>
      <c r="C310" s="37">
        <f>IFERROR(VLOOKUP(B310,'CoCs, States, DDs'!B:D,3,0),0)</f>
        <v>0</v>
      </c>
      <c r="D310" s="42" t="s">
        <v>421</v>
      </c>
      <c r="E310" s="43">
        <v>312</v>
      </c>
      <c r="F310" s="40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</row>
    <row r="311" spans="1:23" x14ac:dyDescent="0.2">
      <c r="A311" s="36">
        <v>1</v>
      </c>
      <c r="B311" s="36" t="e">
        <f t="shared" si="20"/>
        <v>#REF!</v>
      </c>
      <c r="C311" s="37">
        <f>IFERROR(VLOOKUP(B311,'CoCs, States, DDs'!B:D,3,0),0)</f>
        <v>0</v>
      </c>
      <c r="D311" s="42" t="s">
        <v>422</v>
      </c>
      <c r="E311" s="43">
        <v>313</v>
      </c>
      <c r="F311" s="40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</row>
    <row r="312" spans="1:23" x14ac:dyDescent="0.2">
      <c r="A312" s="36">
        <v>1</v>
      </c>
      <c r="B312" s="36" t="e">
        <f t="shared" si="20"/>
        <v>#REF!</v>
      </c>
      <c r="C312" s="37">
        <f>IFERROR(VLOOKUP(B312,'CoCs, States, DDs'!B:D,3,0),0)</f>
        <v>0</v>
      </c>
      <c r="D312" s="42" t="s">
        <v>423</v>
      </c>
      <c r="E312" s="43">
        <v>314</v>
      </c>
      <c r="F312" s="40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</row>
    <row r="313" spans="1:23" x14ac:dyDescent="0.2">
      <c r="A313" s="36">
        <v>1</v>
      </c>
      <c r="B313" s="36" t="e">
        <f t="shared" si="20"/>
        <v>#REF!</v>
      </c>
      <c r="C313" s="37">
        <f>IFERROR(VLOOKUP(B313,'CoCs, States, DDs'!B:D,3,0),0)</f>
        <v>0</v>
      </c>
      <c r="D313" s="42" t="s">
        <v>424</v>
      </c>
      <c r="E313" s="43">
        <v>315</v>
      </c>
      <c r="F313" s="40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</row>
    <row r="314" spans="1:23" x14ac:dyDescent="0.2">
      <c r="A314" s="36">
        <v>1</v>
      </c>
      <c r="B314" s="36" t="e">
        <f t="shared" si="20"/>
        <v>#REF!</v>
      </c>
      <c r="C314" s="37">
        <f>IFERROR(VLOOKUP(B314,'CoCs, States, DDs'!B:D,3,0),0)</f>
        <v>0</v>
      </c>
      <c r="D314" s="42" t="s">
        <v>425</v>
      </c>
      <c r="E314" s="43">
        <v>316</v>
      </c>
      <c r="F314" s="40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</row>
    <row r="315" spans="1:23" x14ac:dyDescent="0.2">
      <c r="A315" s="36">
        <v>1</v>
      </c>
      <c r="B315" s="36" t="e">
        <f t="shared" si="20"/>
        <v>#REF!</v>
      </c>
      <c r="C315" s="37">
        <f>IFERROR(VLOOKUP(B315,'CoCs, States, DDs'!B:D,3,0),0)</f>
        <v>0</v>
      </c>
      <c r="D315" s="42" t="s">
        <v>426</v>
      </c>
      <c r="E315" s="43">
        <v>317</v>
      </c>
      <c r="F315" s="40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</row>
    <row r="316" spans="1:23" x14ac:dyDescent="0.2">
      <c r="A316" s="36">
        <v>1</v>
      </c>
      <c r="B316" s="36" t="e">
        <f t="shared" si="20"/>
        <v>#REF!</v>
      </c>
      <c r="C316" s="37">
        <f>IFERROR(VLOOKUP(B316,'CoCs, States, DDs'!B:D,3,0),0)</f>
        <v>0</v>
      </c>
      <c r="D316" s="42" t="s">
        <v>427</v>
      </c>
      <c r="E316" s="43">
        <v>318</v>
      </c>
      <c r="F316" s="40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</row>
    <row r="317" spans="1:23" x14ac:dyDescent="0.2">
      <c r="A317" s="36">
        <v>1</v>
      </c>
      <c r="B317" s="36" t="e">
        <f t="shared" si="20"/>
        <v>#REF!</v>
      </c>
      <c r="C317" s="37">
        <f>IFERROR(VLOOKUP(B317,'CoCs, States, DDs'!B:D,3,0),0)</f>
        <v>0</v>
      </c>
      <c r="D317" s="42" t="s">
        <v>428</v>
      </c>
      <c r="E317" s="43">
        <v>319</v>
      </c>
      <c r="F317" s="40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</row>
    <row r="318" spans="1:23" x14ac:dyDescent="0.2">
      <c r="A318" s="36">
        <v>1</v>
      </c>
      <c r="B318" s="36" t="e">
        <f t="shared" si="20"/>
        <v>#REF!</v>
      </c>
      <c r="C318" s="37">
        <f>IFERROR(VLOOKUP(B318,'CoCs, States, DDs'!B:D,3,0),0)</f>
        <v>0</v>
      </c>
      <c r="D318" s="42" t="s">
        <v>429</v>
      </c>
      <c r="E318" s="43">
        <v>320</v>
      </c>
      <c r="F318" s="40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</row>
    <row r="319" spans="1:23" x14ac:dyDescent="0.2">
      <c r="A319" s="36">
        <v>1</v>
      </c>
      <c r="B319" s="36" t="e">
        <f t="shared" si="20"/>
        <v>#REF!</v>
      </c>
      <c r="C319" s="37">
        <f>IFERROR(VLOOKUP(B319,'CoCs, States, DDs'!B:D,3,0),0)</f>
        <v>0</v>
      </c>
      <c r="D319" s="42" t="s">
        <v>430</v>
      </c>
      <c r="E319" s="43">
        <v>321</v>
      </c>
      <c r="F319" s="40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</row>
    <row r="320" spans="1:23" x14ac:dyDescent="0.2">
      <c r="A320" s="36">
        <v>1</v>
      </c>
      <c r="B320" s="36" t="e">
        <f t="shared" si="20"/>
        <v>#REF!</v>
      </c>
      <c r="C320" s="37">
        <f>IFERROR(VLOOKUP(B320,'CoCs, States, DDs'!B:D,3,0),0)</f>
        <v>0</v>
      </c>
      <c r="D320" s="42" t="s">
        <v>431</v>
      </c>
      <c r="E320" s="43">
        <v>322</v>
      </c>
      <c r="F320" s="40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</row>
    <row r="321" spans="1:23" x14ac:dyDescent="0.2">
      <c r="A321" s="36">
        <v>1</v>
      </c>
      <c r="B321" s="36" t="e">
        <f t="shared" si="20"/>
        <v>#REF!</v>
      </c>
      <c r="C321" s="37">
        <f>IFERROR(VLOOKUP(B321,'CoCs, States, DDs'!B:D,3,0),0)</f>
        <v>0</v>
      </c>
      <c r="D321" s="42" t="s">
        <v>432</v>
      </c>
      <c r="E321" s="43">
        <v>323</v>
      </c>
      <c r="F321" s="40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</row>
    <row r="322" spans="1:23" x14ac:dyDescent="0.2">
      <c r="A322" s="36">
        <v>1</v>
      </c>
      <c r="B322" s="36" t="e">
        <f t="shared" si="20"/>
        <v>#REF!</v>
      </c>
      <c r="C322" s="37">
        <f>IFERROR(VLOOKUP(B322,'CoCs, States, DDs'!B:D,3,0),0)</f>
        <v>0</v>
      </c>
      <c r="D322" s="42" t="s">
        <v>433</v>
      </c>
      <c r="E322" s="43">
        <v>324</v>
      </c>
      <c r="F322" s="40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</row>
    <row r="323" spans="1:23" x14ac:dyDescent="0.2">
      <c r="A323" s="36">
        <v>1</v>
      </c>
      <c r="B323" s="36" t="e">
        <f t="shared" si="20"/>
        <v>#REF!</v>
      </c>
      <c r="C323" s="37">
        <f>IFERROR(VLOOKUP(B323,'CoCs, States, DDs'!B:D,3,0),0)</f>
        <v>0</v>
      </c>
      <c r="D323" s="42" t="s">
        <v>434</v>
      </c>
      <c r="E323" s="43">
        <v>325</v>
      </c>
      <c r="F323" s="40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</row>
    <row r="324" spans="1:23" x14ac:dyDescent="0.2">
      <c r="A324" s="36">
        <v>1</v>
      </c>
      <c r="B324" s="36" t="e">
        <f t="shared" ref="B324:B339" si="21">B323</f>
        <v>#REF!</v>
      </c>
      <c r="C324" s="37">
        <f>IFERROR(VLOOKUP(B324,'CoCs, States, DDs'!B:D,3,0),0)</f>
        <v>0</v>
      </c>
      <c r="D324" s="42" t="s">
        <v>435</v>
      </c>
      <c r="E324" s="43">
        <v>326</v>
      </c>
      <c r="F324" s="40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</row>
    <row r="325" spans="1:23" x14ac:dyDescent="0.2">
      <c r="A325" s="36">
        <v>1</v>
      </c>
      <c r="B325" s="36" t="e">
        <f t="shared" si="21"/>
        <v>#REF!</v>
      </c>
      <c r="C325" s="37">
        <f>IFERROR(VLOOKUP(B325,'CoCs, States, DDs'!B:D,3,0),0)</f>
        <v>0</v>
      </c>
      <c r="D325" s="42" t="s">
        <v>436</v>
      </c>
      <c r="E325" s="43">
        <v>327</v>
      </c>
      <c r="F325" s="40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</row>
    <row r="326" spans="1:23" x14ac:dyDescent="0.2">
      <c r="A326" s="36">
        <v>1</v>
      </c>
      <c r="B326" s="36" t="e">
        <f t="shared" si="21"/>
        <v>#REF!</v>
      </c>
      <c r="C326" s="37">
        <f>IFERROR(VLOOKUP(B326,'CoCs, States, DDs'!B:D,3,0),0)</f>
        <v>0</v>
      </c>
      <c r="D326" s="42" t="s">
        <v>437</v>
      </c>
      <c r="E326" s="43">
        <v>328</v>
      </c>
      <c r="F326" s="40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</row>
    <row r="327" spans="1:23" x14ac:dyDescent="0.2">
      <c r="A327" s="36">
        <v>1</v>
      </c>
      <c r="B327" s="36" t="e">
        <f t="shared" si="21"/>
        <v>#REF!</v>
      </c>
      <c r="C327" s="37">
        <f>IFERROR(VLOOKUP(B327,'CoCs, States, DDs'!B:D,3,0),0)</f>
        <v>0</v>
      </c>
      <c r="D327" s="42" t="s">
        <v>438</v>
      </c>
      <c r="E327" s="43">
        <v>329</v>
      </c>
      <c r="F327" s="40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</row>
    <row r="328" spans="1:23" x14ac:dyDescent="0.2">
      <c r="A328" s="36">
        <v>1</v>
      </c>
      <c r="B328" s="36" t="e">
        <f t="shared" si="21"/>
        <v>#REF!</v>
      </c>
      <c r="C328" s="37">
        <f>IFERROR(VLOOKUP(B328,'CoCs, States, DDs'!B:D,3,0),0)</f>
        <v>0</v>
      </c>
      <c r="D328" s="42" t="s">
        <v>439</v>
      </c>
      <c r="E328" s="43">
        <v>330</v>
      </c>
      <c r="F328" s="40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</row>
    <row r="329" spans="1:23" x14ac:dyDescent="0.2">
      <c r="A329" s="36">
        <v>1</v>
      </c>
      <c r="B329" s="36" t="e">
        <f t="shared" si="21"/>
        <v>#REF!</v>
      </c>
      <c r="C329" s="37">
        <f>IFERROR(VLOOKUP(B329,'CoCs, States, DDs'!B:D,3,0),0)</f>
        <v>0</v>
      </c>
      <c r="D329" s="42" t="s">
        <v>440</v>
      </c>
      <c r="E329" s="43">
        <v>331</v>
      </c>
      <c r="F329" s="40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</row>
    <row r="330" spans="1:23" x14ac:dyDescent="0.2">
      <c r="A330" s="36">
        <v>1</v>
      </c>
      <c r="B330" s="36" t="e">
        <f t="shared" si="21"/>
        <v>#REF!</v>
      </c>
      <c r="C330" s="37">
        <f>IFERROR(VLOOKUP(B330,'CoCs, States, DDs'!B:D,3,0),0)</f>
        <v>0</v>
      </c>
      <c r="D330" s="42" t="s">
        <v>441</v>
      </c>
      <c r="E330" s="43">
        <v>332</v>
      </c>
      <c r="F330" s="40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</row>
    <row r="331" spans="1:23" x14ac:dyDescent="0.2">
      <c r="A331" s="36">
        <v>1</v>
      </c>
      <c r="B331" s="36" t="e">
        <f t="shared" si="21"/>
        <v>#REF!</v>
      </c>
      <c r="C331" s="37">
        <f>IFERROR(VLOOKUP(B331,'CoCs, States, DDs'!B:D,3,0),0)</f>
        <v>0</v>
      </c>
      <c r="D331" s="42" t="s">
        <v>442</v>
      </c>
      <c r="E331" s="43">
        <v>333</v>
      </c>
      <c r="F331" s="40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</row>
    <row r="332" spans="1:23" x14ac:dyDescent="0.2">
      <c r="A332" s="36">
        <v>1</v>
      </c>
      <c r="B332" s="36" t="e">
        <f t="shared" si="21"/>
        <v>#REF!</v>
      </c>
      <c r="C332" s="37">
        <f>IFERROR(VLOOKUP(B332,'CoCs, States, DDs'!B:D,3,0),0)</f>
        <v>0</v>
      </c>
      <c r="D332" s="42" t="s">
        <v>443</v>
      </c>
      <c r="E332" s="43">
        <v>334</v>
      </c>
      <c r="F332" s="40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</row>
    <row r="333" spans="1:23" x14ac:dyDescent="0.2">
      <c r="A333" s="36">
        <v>1</v>
      </c>
      <c r="B333" s="36" t="e">
        <f t="shared" si="21"/>
        <v>#REF!</v>
      </c>
      <c r="C333" s="37">
        <f>IFERROR(VLOOKUP(B333,'CoCs, States, DDs'!B:D,3,0),0)</f>
        <v>0</v>
      </c>
      <c r="D333" s="42" t="s">
        <v>444</v>
      </c>
      <c r="E333" s="43">
        <v>335</v>
      </c>
      <c r="F333" s="40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</row>
    <row r="334" spans="1:23" x14ac:dyDescent="0.2">
      <c r="A334" s="36">
        <v>1</v>
      </c>
      <c r="B334" s="36" t="e">
        <f t="shared" si="21"/>
        <v>#REF!</v>
      </c>
      <c r="C334" s="37">
        <f>IFERROR(VLOOKUP(B334,'CoCs, States, DDs'!B:D,3,0),0)</f>
        <v>0</v>
      </c>
      <c r="D334" s="42" t="s">
        <v>445</v>
      </c>
      <c r="E334" s="43">
        <v>336</v>
      </c>
      <c r="F334" s="40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</row>
    <row r="335" spans="1:23" x14ac:dyDescent="0.2">
      <c r="A335" s="36">
        <v>1</v>
      </c>
      <c r="B335" s="36" t="e">
        <f t="shared" si="21"/>
        <v>#REF!</v>
      </c>
      <c r="C335" s="37">
        <f>IFERROR(VLOOKUP(B335,'CoCs, States, DDs'!B:D,3,0),0)</f>
        <v>0</v>
      </c>
      <c r="D335" s="42" t="s">
        <v>446</v>
      </c>
      <c r="E335" s="43">
        <v>337</v>
      </c>
      <c r="F335" s="40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</row>
    <row r="336" spans="1:23" x14ac:dyDescent="0.2">
      <c r="A336" s="36">
        <v>1</v>
      </c>
      <c r="B336" s="36" t="e">
        <f t="shared" si="21"/>
        <v>#REF!</v>
      </c>
      <c r="C336" s="37">
        <f>IFERROR(VLOOKUP(B336,'CoCs, States, DDs'!B:D,3,0),0)</f>
        <v>0</v>
      </c>
      <c r="D336" s="42" t="s">
        <v>447</v>
      </c>
      <c r="E336" s="43">
        <v>338</v>
      </c>
      <c r="F336" s="40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</row>
    <row r="337" spans="1:23" x14ac:dyDescent="0.2">
      <c r="A337" s="36">
        <v>1</v>
      </c>
      <c r="B337" s="36" t="e">
        <f t="shared" si="21"/>
        <v>#REF!</v>
      </c>
      <c r="C337" s="37">
        <f>IFERROR(VLOOKUP(B337,'CoCs, States, DDs'!B:D,3,0),0)</f>
        <v>0</v>
      </c>
      <c r="D337" s="42" t="s">
        <v>448</v>
      </c>
      <c r="E337" s="43">
        <v>339</v>
      </c>
      <c r="F337" s="40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</row>
    <row r="338" spans="1:23" x14ac:dyDescent="0.2">
      <c r="A338" s="36">
        <v>1</v>
      </c>
      <c r="B338" s="36" t="e">
        <f t="shared" si="21"/>
        <v>#REF!</v>
      </c>
      <c r="C338" s="37">
        <f>IFERROR(VLOOKUP(B338,'CoCs, States, DDs'!B:D,3,0),0)</f>
        <v>0</v>
      </c>
      <c r="D338" s="42" t="s">
        <v>449</v>
      </c>
      <c r="E338" s="43">
        <v>340</v>
      </c>
      <c r="F338" s="40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</row>
    <row r="339" spans="1:23" x14ac:dyDescent="0.2">
      <c r="A339" s="36">
        <v>1</v>
      </c>
      <c r="B339" s="36" t="e">
        <f t="shared" si="21"/>
        <v>#REF!</v>
      </c>
      <c r="C339" s="37">
        <f>IFERROR(VLOOKUP(B339,'CoCs, States, DDs'!B:D,3,0),0)</f>
        <v>0</v>
      </c>
      <c r="D339" s="42" t="s">
        <v>450</v>
      </c>
      <c r="E339" s="43">
        <v>341</v>
      </c>
      <c r="F339" s="40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</row>
    <row r="340" spans="1:23" x14ac:dyDescent="0.2">
      <c r="A340" s="36">
        <v>1</v>
      </c>
      <c r="B340" s="36" t="e">
        <f t="shared" ref="B340:B355" si="22">B339</f>
        <v>#REF!</v>
      </c>
      <c r="C340" s="37">
        <f>IFERROR(VLOOKUP(B340,'CoCs, States, DDs'!B:D,3,0),0)</f>
        <v>0</v>
      </c>
      <c r="D340" s="42" t="s">
        <v>451</v>
      </c>
      <c r="E340" s="43">
        <v>342</v>
      </c>
      <c r="F340" s="40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</row>
    <row r="341" spans="1:23" x14ac:dyDescent="0.2">
      <c r="A341" s="36">
        <v>1</v>
      </c>
      <c r="B341" s="36" t="e">
        <f t="shared" si="22"/>
        <v>#REF!</v>
      </c>
      <c r="C341" s="37">
        <f>IFERROR(VLOOKUP(B341,'CoCs, States, DDs'!B:D,3,0),0)</f>
        <v>0</v>
      </c>
      <c r="D341" s="42" t="s">
        <v>452</v>
      </c>
      <c r="E341" s="43">
        <v>343</v>
      </c>
      <c r="F341" s="40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</row>
    <row r="342" spans="1:23" x14ac:dyDescent="0.2">
      <c r="A342" s="36">
        <v>1</v>
      </c>
      <c r="B342" s="36" t="e">
        <f t="shared" si="22"/>
        <v>#REF!</v>
      </c>
      <c r="C342" s="37">
        <f>IFERROR(VLOOKUP(B342,'CoCs, States, DDs'!B:D,3,0),0)</f>
        <v>0</v>
      </c>
      <c r="D342" s="42" t="s">
        <v>453</v>
      </c>
      <c r="E342" s="43">
        <v>344</v>
      </c>
      <c r="F342" s="40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</row>
    <row r="343" spans="1:23" x14ac:dyDescent="0.2">
      <c r="A343" s="36">
        <v>1</v>
      </c>
      <c r="B343" s="36" t="e">
        <f t="shared" si="22"/>
        <v>#REF!</v>
      </c>
      <c r="C343" s="37">
        <f>IFERROR(VLOOKUP(B343,'CoCs, States, DDs'!B:D,3,0),0)</f>
        <v>0</v>
      </c>
      <c r="D343" s="42" t="s">
        <v>454</v>
      </c>
      <c r="E343" s="43">
        <v>345</v>
      </c>
      <c r="F343" s="40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</row>
    <row r="344" spans="1:23" x14ac:dyDescent="0.2">
      <c r="A344" s="36">
        <v>1</v>
      </c>
      <c r="B344" s="36" t="e">
        <f t="shared" si="22"/>
        <v>#REF!</v>
      </c>
      <c r="C344" s="37">
        <f>IFERROR(VLOOKUP(B344,'CoCs, States, DDs'!B:D,3,0),0)</f>
        <v>0</v>
      </c>
      <c r="D344" s="42" t="s">
        <v>455</v>
      </c>
      <c r="E344" s="43">
        <v>346</v>
      </c>
      <c r="F344" s="40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</row>
    <row r="345" spans="1:23" x14ac:dyDescent="0.2">
      <c r="A345" s="36">
        <v>1</v>
      </c>
      <c r="B345" s="36" t="e">
        <f t="shared" si="22"/>
        <v>#REF!</v>
      </c>
      <c r="C345" s="37">
        <f>IFERROR(VLOOKUP(B345,'CoCs, States, DDs'!B:D,3,0),0)</f>
        <v>0</v>
      </c>
      <c r="D345" s="42" t="s">
        <v>456</v>
      </c>
      <c r="E345" s="43">
        <v>347</v>
      </c>
      <c r="F345" s="40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</row>
    <row r="346" spans="1:23" x14ac:dyDescent="0.2">
      <c r="A346" s="36">
        <v>1</v>
      </c>
      <c r="B346" s="36" t="e">
        <f t="shared" si="22"/>
        <v>#REF!</v>
      </c>
      <c r="C346" s="37">
        <f>IFERROR(VLOOKUP(B346,'CoCs, States, DDs'!B:D,3,0),0)</f>
        <v>0</v>
      </c>
      <c r="D346" s="42" t="s">
        <v>457</v>
      </c>
      <c r="E346" s="43">
        <v>348</v>
      </c>
      <c r="F346" s="40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</row>
    <row r="347" spans="1:23" x14ac:dyDescent="0.2">
      <c r="A347" s="36">
        <v>1</v>
      </c>
      <c r="B347" s="36" t="e">
        <f t="shared" si="22"/>
        <v>#REF!</v>
      </c>
      <c r="C347" s="37">
        <f>IFERROR(VLOOKUP(B347,'CoCs, States, DDs'!B:D,3,0),0)</f>
        <v>0</v>
      </c>
      <c r="D347" s="42" t="s">
        <v>458</v>
      </c>
      <c r="E347" s="43">
        <v>349</v>
      </c>
      <c r="F347" s="40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</row>
    <row r="348" spans="1:23" x14ac:dyDescent="0.2">
      <c r="A348" s="36">
        <v>1</v>
      </c>
      <c r="B348" s="36" t="e">
        <f t="shared" si="22"/>
        <v>#REF!</v>
      </c>
      <c r="C348" s="37">
        <f>IFERROR(VLOOKUP(B348,'CoCs, States, DDs'!B:D,3,0),0)</f>
        <v>0</v>
      </c>
      <c r="D348" s="42" t="s">
        <v>459</v>
      </c>
      <c r="E348" s="43">
        <v>350</v>
      </c>
      <c r="F348" s="40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</row>
    <row r="349" spans="1:23" x14ac:dyDescent="0.2">
      <c r="A349" s="36">
        <v>1</v>
      </c>
      <c r="B349" s="36" t="e">
        <f t="shared" si="22"/>
        <v>#REF!</v>
      </c>
      <c r="C349" s="37">
        <f>IFERROR(VLOOKUP(B349,'CoCs, States, DDs'!B:D,3,0),0)</f>
        <v>0</v>
      </c>
      <c r="D349" s="42" t="s">
        <v>460</v>
      </c>
      <c r="E349" s="43">
        <v>351</v>
      </c>
      <c r="F349" s="40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</row>
    <row r="350" spans="1:23" x14ac:dyDescent="0.2">
      <c r="A350" s="36">
        <v>1</v>
      </c>
      <c r="B350" s="36" t="e">
        <f t="shared" si="22"/>
        <v>#REF!</v>
      </c>
      <c r="C350" s="37">
        <f>IFERROR(VLOOKUP(B350,'CoCs, States, DDs'!B:D,3,0),0)</f>
        <v>0</v>
      </c>
      <c r="D350" s="42" t="s">
        <v>461</v>
      </c>
      <c r="E350" s="43">
        <v>352</v>
      </c>
      <c r="F350" s="40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</row>
    <row r="351" spans="1:23" x14ac:dyDescent="0.2">
      <c r="A351" s="36">
        <v>1</v>
      </c>
      <c r="B351" s="36" t="e">
        <f t="shared" si="22"/>
        <v>#REF!</v>
      </c>
      <c r="C351" s="37">
        <f>IFERROR(VLOOKUP(B351,'CoCs, States, DDs'!B:D,3,0),0)</f>
        <v>0</v>
      </c>
      <c r="D351" s="42" t="s">
        <v>462</v>
      </c>
      <c r="E351" s="43">
        <v>353</v>
      </c>
      <c r="F351" s="40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</row>
    <row r="352" spans="1:23" x14ac:dyDescent="0.2">
      <c r="A352" s="36">
        <v>1</v>
      </c>
      <c r="B352" s="36" t="e">
        <f t="shared" si="22"/>
        <v>#REF!</v>
      </c>
      <c r="C352" s="37">
        <f>IFERROR(VLOOKUP(B352,'CoCs, States, DDs'!B:D,3,0),0)</f>
        <v>0</v>
      </c>
      <c r="D352" s="42" t="s">
        <v>463</v>
      </c>
      <c r="E352" s="43">
        <v>354</v>
      </c>
      <c r="F352" s="40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</row>
    <row r="353" spans="1:23" x14ac:dyDescent="0.2">
      <c r="A353" s="36">
        <v>1</v>
      </c>
      <c r="B353" s="36" t="e">
        <f t="shared" si="22"/>
        <v>#REF!</v>
      </c>
      <c r="C353" s="37">
        <f>IFERROR(VLOOKUP(B353,'CoCs, States, DDs'!B:D,3,0),0)</f>
        <v>0</v>
      </c>
      <c r="D353" s="42" t="s">
        <v>464</v>
      </c>
      <c r="E353" s="43">
        <v>355</v>
      </c>
      <c r="F353" s="40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</row>
    <row r="354" spans="1:23" x14ac:dyDescent="0.2">
      <c r="A354" s="36">
        <v>1</v>
      </c>
      <c r="B354" s="36" t="e">
        <f t="shared" si="22"/>
        <v>#REF!</v>
      </c>
      <c r="C354" s="37">
        <f>IFERROR(VLOOKUP(B354,'CoCs, States, DDs'!B:D,3,0),0)</f>
        <v>0</v>
      </c>
      <c r="D354" s="42" t="s">
        <v>465</v>
      </c>
      <c r="E354" s="43">
        <v>356</v>
      </c>
      <c r="F354" s="40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</row>
    <row r="355" spans="1:23" x14ac:dyDescent="0.2">
      <c r="A355" s="36">
        <v>1</v>
      </c>
      <c r="B355" s="36" t="e">
        <f t="shared" si="22"/>
        <v>#REF!</v>
      </c>
      <c r="C355" s="37">
        <f>IFERROR(VLOOKUP(B355,'CoCs, States, DDs'!B:D,3,0),0)</f>
        <v>0</v>
      </c>
      <c r="D355" s="42" t="s">
        <v>466</v>
      </c>
      <c r="E355" s="43">
        <v>357</v>
      </c>
      <c r="F355" s="40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</row>
    <row r="356" spans="1:23" x14ac:dyDescent="0.2">
      <c r="A356" s="36">
        <v>1</v>
      </c>
      <c r="B356" s="36" t="e">
        <f t="shared" ref="B356:B371" si="23">B355</f>
        <v>#REF!</v>
      </c>
      <c r="C356" s="37">
        <f>IFERROR(VLOOKUP(B356,'CoCs, States, DDs'!B:D,3,0),0)</f>
        <v>0</v>
      </c>
      <c r="D356" s="42" t="s">
        <v>467</v>
      </c>
      <c r="E356" s="43">
        <v>358</v>
      </c>
      <c r="F356" s="40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</row>
    <row r="357" spans="1:23" x14ac:dyDescent="0.2">
      <c r="A357" s="36">
        <v>1</v>
      </c>
      <c r="B357" s="36" t="e">
        <f t="shared" si="23"/>
        <v>#REF!</v>
      </c>
      <c r="C357" s="37">
        <f>IFERROR(VLOOKUP(B357,'CoCs, States, DDs'!B:D,3,0),0)</f>
        <v>0</v>
      </c>
      <c r="D357" s="42" t="s">
        <v>468</v>
      </c>
      <c r="E357" s="43">
        <v>359</v>
      </c>
      <c r="F357" s="40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</row>
    <row r="358" spans="1:23" x14ac:dyDescent="0.2">
      <c r="A358" s="36">
        <v>1</v>
      </c>
      <c r="B358" s="36" t="e">
        <f t="shared" si="23"/>
        <v>#REF!</v>
      </c>
      <c r="C358" s="37">
        <f>IFERROR(VLOOKUP(B358,'CoCs, States, DDs'!B:D,3,0),0)</f>
        <v>0</v>
      </c>
      <c r="D358" s="42" t="s">
        <v>469</v>
      </c>
      <c r="E358" s="43">
        <v>360</v>
      </c>
      <c r="F358" s="40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</row>
    <row r="359" spans="1:23" x14ac:dyDescent="0.2">
      <c r="A359" s="36">
        <v>1</v>
      </c>
      <c r="B359" s="36" t="e">
        <f t="shared" si="23"/>
        <v>#REF!</v>
      </c>
      <c r="C359" s="37">
        <f>IFERROR(VLOOKUP(B359,'CoCs, States, DDs'!B:D,3,0),0)</f>
        <v>0</v>
      </c>
      <c r="D359" s="42" t="s">
        <v>470</v>
      </c>
      <c r="E359" s="43">
        <v>361</v>
      </c>
      <c r="F359" s="40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</row>
    <row r="360" spans="1:23" x14ac:dyDescent="0.2">
      <c r="A360" s="36">
        <v>1</v>
      </c>
      <c r="B360" s="36" t="e">
        <f t="shared" si="23"/>
        <v>#REF!</v>
      </c>
      <c r="C360" s="37">
        <f>IFERROR(VLOOKUP(B360,'CoCs, States, DDs'!B:D,3,0),0)</f>
        <v>0</v>
      </c>
      <c r="D360" s="42" t="s">
        <v>471</v>
      </c>
      <c r="E360" s="43">
        <v>362</v>
      </c>
      <c r="F360" s="40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</row>
    <row r="361" spans="1:23" x14ac:dyDescent="0.2">
      <c r="A361" s="36">
        <v>1</v>
      </c>
      <c r="B361" s="36" t="e">
        <f t="shared" si="23"/>
        <v>#REF!</v>
      </c>
      <c r="C361" s="37">
        <f>IFERROR(VLOOKUP(B361,'CoCs, States, DDs'!B:D,3,0),0)</f>
        <v>0</v>
      </c>
      <c r="D361" s="42" t="s">
        <v>472</v>
      </c>
      <c r="E361" s="43">
        <v>363</v>
      </c>
      <c r="F361" s="40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</row>
    <row r="362" spans="1:23" x14ac:dyDescent="0.2">
      <c r="A362" s="36">
        <v>1</v>
      </c>
      <c r="B362" s="36" t="e">
        <f t="shared" si="23"/>
        <v>#REF!</v>
      </c>
      <c r="C362" s="37">
        <f>IFERROR(VLOOKUP(B362,'CoCs, States, DDs'!B:D,3,0),0)</f>
        <v>0</v>
      </c>
      <c r="D362" s="42" t="s">
        <v>473</v>
      </c>
      <c r="E362" s="43">
        <v>364</v>
      </c>
      <c r="F362" s="40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</row>
    <row r="363" spans="1:23" x14ac:dyDescent="0.2">
      <c r="A363" s="36">
        <v>1</v>
      </c>
      <c r="B363" s="36" t="e">
        <f t="shared" si="23"/>
        <v>#REF!</v>
      </c>
      <c r="C363" s="37">
        <f>IFERROR(VLOOKUP(B363,'CoCs, States, DDs'!B:D,3,0),0)</f>
        <v>0</v>
      </c>
      <c r="D363" s="42" t="s">
        <v>474</v>
      </c>
      <c r="E363" s="43">
        <v>365</v>
      </c>
      <c r="F363" s="40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</row>
    <row r="364" spans="1:23" x14ac:dyDescent="0.2">
      <c r="A364" s="36">
        <v>1</v>
      </c>
      <c r="B364" s="36" t="e">
        <f t="shared" si="23"/>
        <v>#REF!</v>
      </c>
      <c r="C364" s="37">
        <f>IFERROR(VLOOKUP(B364,'CoCs, States, DDs'!B:D,3,0),0)</f>
        <v>0</v>
      </c>
      <c r="D364" s="42" t="s">
        <v>475</v>
      </c>
      <c r="E364" s="43">
        <v>366</v>
      </c>
      <c r="F364" s="40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</row>
    <row r="365" spans="1:23" x14ac:dyDescent="0.2">
      <c r="A365" s="36">
        <v>1</v>
      </c>
      <c r="B365" s="36" t="e">
        <f t="shared" si="23"/>
        <v>#REF!</v>
      </c>
      <c r="C365" s="37">
        <f>IFERROR(VLOOKUP(B365,'CoCs, States, DDs'!B:D,3,0),0)</f>
        <v>0</v>
      </c>
      <c r="D365" s="42" t="s">
        <v>476</v>
      </c>
      <c r="E365" s="43">
        <v>367</v>
      </c>
      <c r="F365" s="40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</row>
    <row r="366" spans="1:23" x14ac:dyDescent="0.2">
      <c r="A366" s="36">
        <v>1</v>
      </c>
      <c r="B366" s="36" t="e">
        <f t="shared" si="23"/>
        <v>#REF!</v>
      </c>
      <c r="C366" s="37">
        <f>IFERROR(VLOOKUP(B366,'CoCs, States, DDs'!B:D,3,0),0)</f>
        <v>0</v>
      </c>
      <c r="D366" s="42" t="s">
        <v>477</v>
      </c>
      <c r="E366" s="43">
        <v>368</v>
      </c>
      <c r="F366" s="40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</row>
    <row r="367" spans="1:23" x14ac:dyDescent="0.2">
      <c r="A367" s="36">
        <v>1</v>
      </c>
      <c r="B367" s="36" t="e">
        <f t="shared" si="23"/>
        <v>#REF!</v>
      </c>
      <c r="C367" s="37">
        <f>IFERROR(VLOOKUP(B367,'CoCs, States, DDs'!B:D,3,0),0)</f>
        <v>0</v>
      </c>
      <c r="D367" s="42" t="s">
        <v>478</v>
      </c>
      <c r="E367" s="43">
        <v>369</v>
      </c>
      <c r="F367" s="40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</row>
    <row r="368" spans="1:23" x14ac:dyDescent="0.2">
      <c r="A368" s="36">
        <v>1</v>
      </c>
      <c r="B368" s="36" t="e">
        <f t="shared" si="23"/>
        <v>#REF!</v>
      </c>
      <c r="C368" s="37">
        <f>IFERROR(VLOOKUP(B368,'CoCs, States, DDs'!B:D,3,0),0)</f>
        <v>0</v>
      </c>
      <c r="D368" s="42" t="s">
        <v>479</v>
      </c>
      <c r="E368" s="43">
        <v>370</v>
      </c>
      <c r="F368" s="40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</row>
    <row r="369" spans="1:23" x14ac:dyDescent="0.2">
      <c r="A369" s="36">
        <v>1</v>
      </c>
      <c r="B369" s="36" t="e">
        <f t="shared" si="23"/>
        <v>#REF!</v>
      </c>
      <c r="C369" s="37">
        <f>IFERROR(VLOOKUP(B369,'CoCs, States, DDs'!B:D,3,0),0)</f>
        <v>0</v>
      </c>
      <c r="D369" s="42" t="s">
        <v>480</v>
      </c>
      <c r="E369" s="43">
        <v>371</v>
      </c>
      <c r="F369" s="40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</row>
    <row r="370" spans="1:23" x14ac:dyDescent="0.2">
      <c r="A370" s="36">
        <v>1</v>
      </c>
      <c r="B370" s="36" t="e">
        <f t="shared" si="23"/>
        <v>#REF!</v>
      </c>
      <c r="C370" s="37">
        <f>IFERROR(VLOOKUP(B370,'CoCs, States, DDs'!B:D,3,0),0)</f>
        <v>0</v>
      </c>
      <c r="D370" s="42" t="s">
        <v>481</v>
      </c>
      <c r="E370" s="43">
        <v>372</v>
      </c>
      <c r="F370" s="40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</row>
    <row r="371" spans="1:23" x14ac:dyDescent="0.2">
      <c r="A371" s="36">
        <v>1</v>
      </c>
      <c r="B371" s="36" t="e">
        <f t="shared" si="23"/>
        <v>#REF!</v>
      </c>
      <c r="C371" s="37">
        <f>IFERROR(VLOOKUP(B371,'CoCs, States, DDs'!B:D,3,0),0)</f>
        <v>0</v>
      </c>
      <c r="D371" s="42" t="s">
        <v>482</v>
      </c>
      <c r="E371" s="43">
        <v>373</v>
      </c>
      <c r="F371" s="40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</row>
    <row r="372" spans="1:23" x14ac:dyDescent="0.2">
      <c r="A372" s="36">
        <v>1</v>
      </c>
      <c r="B372" s="36" t="e">
        <f t="shared" ref="B372:B387" si="24">B371</f>
        <v>#REF!</v>
      </c>
      <c r="C372" s="37">
        <f>IFERROR(VLOOKUP(B372,'CoCs, States, DDs'!B:D,3,0),0)</f>
        <v>0</v>
      </c>
      <c r="D372" s="42" t="s">
        <v>483</v>
      </c>
      <c r="E372" s="43">
        <v>374</v>
      </c>
      <c r="F372" s="40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</row>
    <row r="373" spans="1:23" x14ac:dyDescent="0.2">
      <c r="A373" s="36">
        <v>1</v>
      </c>
      <c r="B373" s="36" t="e">
        <f t="shared" si="24"/>
        <v>#REF!</v>
      </c>
      <c r="C373" s="37">
        <f>IFERROR(VLOOKUP(B373,'CoCs, States, DDs'!B:D,3,0),0)</f>
        <v>0</v>
      </c>
      <c r="D373" s="42" t="s">
        <v>484</v>
      </c>
      <c r="E373" s="43">
        <v>375</v>
      </c>
      <c r="F373" s="40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</row>
    <row r="374" spans="1:23" x14ac:dyDescent="0.2">
      <c r="A374" s="36">
        <v>1</v>
      </c>
      <c r="B374" s="36" t="e">
        <f t="shared" si="24"/>
        <v>#REF!</v>
      </c>
      <c r="C374" s="37">
        <f>IFERROR(VLOOKUP(B374,'CoCs, States, DDs'!B:D,3,0),0)</f>
        <v>0</v>
      </c>
      <c r="D374" s="42" t="s">
        <v>485</v>
      </c>
      <c r="E374" s="43">
        <v>376</v>
      </c>
      <c r="F374" s="40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</row>
    <row r="375" spans="1:23" x14ac:dyDescent="0.2">
      <c r="A375" s="36">
        <v>1</v>
      </c>
      <c r="B375" s="36" t="e">
        <f t="shared" si="24"/>
        <v>#REF!</v>
      </c>
      <c r="C375" s="37">
        <f>IFERROR(VLOOKUP(B375,'CoCs, States, DDs'!B:D,3,0),0)</f>
        <v>0</v>
      </c>
      <c r="D375" s="42" t="s">
        <v>486</v>
      </c>
      <c r="E375" s="43">
        <v>377</v>
      </c>
      <c r="F375" s="40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</row>
    <row r="376" spans="1:23" x14ac:dyDescent="0.2">
      <c r="A376" s="36">
        <v>1</v>
      </c>
      <c r="B376" s="36" t="e">
        <f t="shared" si="24"/>
        <v>#REF!</v>
      </c>
      <c r="C376" s="37">
        <f>IFERROR(VLOOKUP(B376,'CoCs, States, DDs'!B:D,3,0),0)</f>
        <v>0</v>
      </c>
      <c r="D376" s="42" t="s">
        <v>487</v>
      </c>
      <c r="E376" s="43">
        <v>378</v>
      </c>
      <c r="F376" s="40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</row>
    <row r="377" spans="1:23" x14ac:dyDescent="0.2">
      <c r="A377" s="36">
        <v>1</v>
      </c>
      <c r="B377" s="36" t="e">
        <f t="shared" si="24"/>
        <v>#REF!</v>
      </c>
      <c r="C377" s="37">
        <f>IFERROR(VLOOKUP(B377,'CoCs, States, DDs'!B:D,3,0),0)</f>
        <v>0</v>
      </c>
      <c r="D377" s="42" t="s">
        <v>488</v>
      </c>
      <c r="E377" s="43">
        <v>379</v>
      </c>
      <c r="F377" s="40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</row>
    <row r="378" spans="1:23" x14ac:dyDescent="0.2">
      <c r="A378" s="36">
        <v>1</v>
      </c>
      <c r="B378" s="36" t="e">
        <f t="shared" si="24"/>
        <v>#REF!</v>
      </c>
      <c r="C378" s="37">
        <f>IFERROR(VLOOKUP(B378,'CoCs, States, DDs'!B:D,3,0),0)</f>
        <v>0</v>
      </c>
      <c r="D378" s="42" t="s">
        <v>489</v>
      </c>
      <c r="E378" s="43">
        <v>380</v>
      </c>
      <c r="F378" s="40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</row>
    <row r="379" spans="1:23" x14ac:dyDescent="0.2">
      <c r="A379" s="36">
        <v>1</v>
      </c>
      <c r="B379" s="36" t="e">
        <f t="shared" si="24"/>
        <v>#REF!</v>
      </c>
      <c r="C379" s="37">
        <f>IFERROR(VLOOKUP(B379,'CoCs, States, DDs'!B:D,3,0),0)</f>
        <v>0</v>
      </c>
      <c r="D379" s="42" t="s">
        <v>490</v>
      </c>
      <c r="E379" s="43">
        <v>381</v>
      </c>
      <c r="F379" s="40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</row>
    <row r="380" spans="1:23" x14ac:dyDescent="0.2">
      <c r="A380" s="36">
        <v>1</v>
      </c>
      <c r="B380" s="36" t="e">
        <f t="shared" si="24"/>
        <v>#REF!</v>
      </c>
      <c r="C380" s="37">
        <f>IFERROR(VLOOKUP(B380,'CoCs, States, DDs'!B:D,3,0),0)</f>
        <v>0</v>
      </c>
      <c r="D380" s="42" t="s">
        <v>491</v>
      </c>
      <c r="E380" s="43">
        <v>382</v>
      </c>
      <c r="F380" s="40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</row>
    <row r="381" spans="1:23" x14ac:dyDescent="0.2">
      <c r="A381" s="36">
        <v>1</v>
      </c>
      <c r="B381" s="36" t="e">
        <f t="shared" si="24"/>
        <v>#REF!</v>
      </c>
      <c r="C381" s="37">
        <f>IFERROR(VLOOKUP(B381,'CoCs, States, DDs'!B:D,3,0),0)</f>
        <v>0</v>
      </c>
      <c r="D381" s="42" t="s">
        <v>492</v>
      </c>
      <c r="E381" s="43">
        <v>383</v>
      </c>
      <c r="F381" s="40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</row>
    <row r="382" spans="1:23" x14ac:dyDescent="0.2">
      <c r="A382" s="36">
        <v>1</v>
      </c>
      <c r="B382" s="36" t="e">
        <f t="shared" si="24"/>
        <v>#REF!</v>
      </c>
      <c r="C382" s="37">
        <f>IFERROR(VLOOKUP(B382,'CoCs, States, DDs'!B:D,3,0),0)</f>
        <v>0</v>
      </c>
      <c r="D382" s="42" t="s">
        <v>493</v>
      </c>
      <c r="E382" s="43">
        <v>384</v>
      </c>
      <c r="F382" s="40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</row>
    <row r="383" spans="1:23" x14ac:dyDescent="0.2">
      <c r="A383" s="36">
        <v>1</v>
      </c>
      <c r="B383" s="36" t="e">
        <f t="shared" si="24"/>
        <v>#REF!</v>
      </c>
      <c r="C383" s="37">
        <f>IFERROR(VLOOKUP(B383,'CoCs, States, DDs'!B:D,3,0),0)</f>
        <v>0</v>
      </c>
      <c r="D383" s="42" t="s">
        <v>494</v>
      </c>
      <c r="E383" s="43">
        <v>385</v>
      </c>
      <c r="F383" s="40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</row>
    <row r="384" spans="1:23" x14ac:dyDescent="0.2">
      <c r="A384" s="36">
        <v>1</v>
      </c>
      <c r="B384" s="36" t="e">
        <f t="shared" si="24"/>
        <v>#REF!</v>
      </c>
      <c r="C384" s="37">
        <f>IFERROR(VLOOKUP(B384,'CoCs, States, DDs'!B:D,3,0),0)</f>
        <v>0</v>
      </c>
      <c r="D384" s="42" t="s">
        <v>495</v>
      </c>
      <c r="E384" s="43">
        <v>386</v>
      </c>
      <c r="F384" s="40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</row>
    <row r="385" spans="1:23" x14ac:dyDescent="0.2">
      <c r="A385" s="36">
        <v>1</v>
      </c>
      <c r="B385" s="36" t="e">
        <f t="shared" si="24"/>
        <v>#REF!</v>
      </c>
      <c r="C385" s="37">
        <f>IFERROR(VLOOKUP(B385,'CoCs, States, DDs'!B:D,3,0),0)</f>
        <v>0</v>
      </c>
      <c r="D385" s="42" t="s">
        <v>496</v>
      </c>
      <c r="E385" s="43">
        <v>387</v>
      </c>
      <c r="F385" s="40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</row>
    <row r="386" spans="1:23" x14ac:dyDescent="0.2">
      <c r="A386" s="36">
        <v>1</v>
      </c>
      <c r="B386" s="36" t="e">
        <f t="shared" si="24"/>
        <v>#REF!</v>
      </c>
      <c r="C386" s="37">
        <f>IFERROR(VLOOKUP(B386,'CoCs, States, DDs'!B:D,3,0),0)</f>
        <v>0</v>
      </c>
      <c r="D386" s="42" t="s">
        <v>497</v>
      </c>
      <c r="E386" s="43">
        <v>388</v>
      </c>
      <c r="F386" s="40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</row>
    <row r="387" spans="1:23" x14ac:dyDescent="0.2">
      <c r="A387" s="36">
        <v>1</v>
      </c>
      <c r="B387" s="36" t="e">
        <f t="shared" si="24"/>
        <v>#REF!</v>
      </c>
      <c r="C387" s="37">
        <f>IFERROR(VLOOKUP(B387,'CoCs, States, DDs'!B:D,3,0),0)</f>
        <v>0</v>
      </c>
      <c r="D387" s="42" t="s">
        <v>498</v>
      </c>
      <c r="E387" s="43">
        <v>389</v>
      </c>
      <c r="F387" s="40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</row>
    <row r="388" spans="1:23" x14ac:dyDescent="0.2">
      <c r="A388" s="36">
        <v>1</v>
      </c>
      <c r="B388" s="36" t="e">
        <f t="shared" ref="B388:B403" si="25">B387</f>
        <v>#REF!</v>
      </c>
      <c r="C388" s="37">
        <f>IFERROR(VLOOKUP(B388,'CoCs, States, DDs'!B:D,3,0),0)</f>
        <v>0</v>
      </c>
      <c r="D388" s="42" t="s">
        <v>499</v>
      </c>
      <c r="E388" s="43">
        <v>390</v>
      </c>
      <c r="F388" s="40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</row>
    <row r="389" spans="1:23" x14ac:dyDescent="0.2">
      <c r="A389" s="36">
        <v>1</v>
      </c>
      <c r="B389" s="36" t="e">
        <f t="shared" si="25"/>
        <v>#REF!</v>
      </c>
      <c r="C389" s="37">
        <f>IFERROR(VLOOKUP(B389,'CoCs, States, DDs'!B:D,3,0),0)</f>
        <v>0</v>
      </c>
      <c r="D389" s="42" t="s">
        <v>500</v>
      </c>
      <c r="E389" s="43">
        <v>391</v>
      </c>
      <c r="F389" s="40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</row>
    <row r="390" spans="1:23" x14ac:dyDescent="0.2">
      <c r="A390" s="36">
        <v>1</v>
      </c>
      <c r="B390" s="36" t="e">
        <f t="shared" si="25"/>
        <v>#REF!</v>
      </c>
      <c r="C390" s="37">
        <f>IFERROR(VLOOKUP(B390,'CoCs, States, DDs'!B:D,3,0),0)</f>
        <v>0</v>
      </c>
      <c r="D390" s="42" t="s">
        <v>501</v>
      </c>
      <c r="E390" s="43">
        <v>392</v>
      </c>
      <c r="F390" s="40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</row>
    <row r="391" spans="1:23" x14ac:dyDescent="0.2">
      <c r="A391" s="36">
        <v>1</v>
      </c>
      <c r="B391" s="36" t="e">
        <f t="shared" si="25"/>
        <v>#REF!</v>
      </c>
      <c r="C391" s="37">
        <f>IFERROR(VLOOKUP(B391,'CoCs, States, DDs'!B:D,3,0),0)</f>
        <v>0</v>
      </c>
      <c r="D391" s="42" t="s">
        <v>502</v>
      </c>
      <c r="E391" s="43">
        <v>393</v>
      </c>
      <c r="F391" s="40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</row>
    <row r="392" spans="1:23" x14ac:dyDescent="0.2">
      <c r="A392" s="36">
        <v>1</v>
      </c>
      <c r="B392" s="36" t="e">
        <f t="shared" si="25"/>
        <v>#REF!</v>
      </c>
      <c r="C392" s="37">
        <f>IFERROR(VLOOKUP(B392,'CoCs, States, DDs'!B:D,3,0),0)</f>
        <v>0</v>
      </c>
      <c r="D392" s="42" t="s">
        <v>503</v>
      </c>
      <c r="E392" s="43">
        <v>394</v>
      </c>
      <c r="F392" s="40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</row>
    <row r="393" spans="1:23" x14ac:dyDescent="0.2">
      <c r="A393" s="36">
        <v>1</v>
      </c>
      <c r="B393" s="36" t="e">
        <f t="shared" si="25"/>
        <v>#REF!</v>
      </c>
      <c r="C393" s="37">
        <f>IFERROR(VLOOKUP(B393,'CoCs, States, DDs'!B:D,3,0),0)</f>
        <v>0</v>
      </c>
      <c r="D393" s="42" t="s">
        <v>504</v>
      </c>
      <c r="E393" s="43">
        <v>395</v>
      </c>
      <c r="F393" s="40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</row>
    <row r="394" spans="1:23" x14ac:dyDescent="0.2">
      <c r="A394" s="36">
        <v>1</v>
      </c>
      <c r="B394" s="36" t="e">
        <f t="shared" si="25"/>
        <v>#REF!</v>
      </c>
      <c r="C394" s="37">
        <f>IFERROR(VLOOKUP(B394,'CoCs, States, DDs'!B:D,3,0),0)</f>
        <v>0</v>
      </c>
      <c r="D394" s="42" t="s">
        <v>505</v>
      </c>
      <c r="E394" s="43">
        <v>396</v>
      </c>
      <c r="F394" s="40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</row>
    <row r="395" spans="1:23" x14ac:dyDescent="0.2">
      <c r="A395" s="36">
        <v>1</v>
      </c>
      <c r="B395" s="36" t="e">
        <f t="shared" si="25"/>
        <v>#REF!</v>
      </c>
      <c r="C395" s="37">
        <f>IFERROR(VLOOKUP(B395,'CoCs, States, DDs'!B:D,3,0),0)</f>
        <v>0</v>
      </c>
      <c r="D395" s="42" t="s">
        <v>506</v>
      </c>
      <c r="E395" s="43">
        <v>397</v>
      </c>
      <c r="F395" s="40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</row>
    <row r="396" spans="1:23" x14ac:dyDescent="0.2">
      <c r="A396" s="36">
        <v>1</v>
      </c>
      <c r="B396" s="36" t="e">
        <f t="shared" si="25"/>
        <v>#REF!</v>
      </c>
      <c r="C396" s="37">
        <f>IFERROR(VLOOKUP(B396,'CoCs, States, DDs'!B:D,3,0),0)</f>
        <v>0</v>
      </c>
      <c r="D396" s="42" t="s">
        <v>507</v>
      </c>
      <c r="E396" s="43">
        <v>398</v>
      </c>
      <c r="F396" s="40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</row>
    <row r="397" spans="1:23" x14ac:dyDescent="0.2">
      <c r="A397" s="36">
        <v>1</v>
      </c>
      <c r="B397" s="36" t="e">
        <f t="shared" si="25"/>
        <v>#REF!</v>
      </c>
      <c r="C397" s="37">
        <f>IFERROR(VLOOKUP(B397,'CoCs, States, DDs'!B:D,3,0),0)</f>
        <v>0</v>
      </c>
      <c r="D397" s="42" t="s">
        <v>508</v>
      </c>
      <c r="E397" s="43">
        <v>399</v>
      </c>
      <c r="F397" s="40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</row>
    <row r="398" spans="1:23" x14ac:dyDescent="0.2">
      <c r="A398" s="36">
        <v>1</v>
      </c>
      <c r="B398" s="36" t="e">
        <f t="shared" si="25"/>
        <v>#REF!</v>
      </c>
      <c r="C398" s="37">
        <f>IFERROR(VLOOKUP(B398,'CoCs, States, DDs'!B:D,3,0),0)</f>
        <v>0</v>
      </c>
      <c r="D398" s="42" t="s">
        <v>509</v>
      </c>
      <c r="E398" s="43">
        <v>400</v>
      </c>
      <c r="F398" s="40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</row>
    <row r="399" spans="1:23" x14ac:dyDescent="0.2">
      <c r="A399" s="36">
        <v>1</v>
      </c>
      <c r="B399" s="36" t="e">
        <f t="shared" si="25"/>
        <v>#REF!</v>
      </c>
      <c r="C399" s="37">
        <f>IFERROR(VLOOKUP(B399,'CoCs, States, DDs'!B:D,3,0),0)</f>
        <v>0</v>
      </c>
      <c r="D399" s="42" t="s">
        <v>510</v>
      </c>
      <c r="E399" s="43">
        <v>401</v>
      </c>
      <c r="F399" s="40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</row>
    <row r="400" spans="1:23" x14ac:dyDescent="0.2">
      <c r="A400" s="36">
        <v>1</v>
      </c>
      <c r="B400" s="36" t="e">
        <f t="shared" si="25"/>
        <v>#REF!</v>
      </c>
      <c r="C400" s="37">
        <f>IFERROR(VLOOKUP(B400,'CoCs, States, DDs'!B:D,3,0),0)</f>
        <v>0</v>
      </c>
      <c r="D400" s="42" t="s">
        <v>511</v>
      </c>
      <c r="E400" s="43">
        <v>402</v>
      </c>
      <c r="F400" s="40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</row>
    <row r="401" spans="1:23" x14ac:dyDescent="0.2">
      <c r="A401" s="36">
        <v>1</v>
      </c>
      <c r="B401" s="36" t="e">
        <f t="shared" si="25"/>
        <v>#REF!</v>
      </c>
      <c r="C401" s="37">
        <f>IFERROR(VLOOKUP(B401,'CoCs, States, DDs'!B:D,3,0),0)</f>
        <v>0</v>
      </c>
      <c r="D401" s="42" t="s">
        <v>512</v>
      </c>
      <c r="E401" s="43">
        <v>403</v>
      </c>
      <c r="F401" s="40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</row>
    <row r="402" spans="1:23" x14ac:dyDescent="0.2">
      <c r="A402" s="36">
        <v>1</v>
      </c>
      <c r="B402" s="36" t="e">
        <f t="shared" si="25"/>
        <v>#REF!</v>
      </c>
      <c r="C402" s="37">
        <f>IFERROR(VLOOKUP(B402,'CoCs, States, DDs'!B:D,3,0),0)</f>
        <v>0</v>
      </c>
      <c r="D402" s="42" t="s">
        <v>513</v>
      </c>
      <c r="E402" s="43">
        <v>404</v>
      </c>
      <c r="F402" s="40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</row>
    <row r="403" spans="1:23" x14ac:dyDescent="0.2">
      <c r="A403" s="36">
        <v>1</v>
      </c>
      <c r="B403" s="36" t="e">
        <f t="shared" si="25"/>
        <v>#REF!</v>
      </c>
      <c r="C403" s="37">
        <f>IFERROR(VLOOKUP(B403,'CoCs, States, DDs'!B:D,3,0),0)</f>
        <v>0</v>
      </c>
      <c r="D403" s="42" t="s">
        <v>514</v>
      </c>
      <c r="E403" s="43">
        <v>405</v>
      </c>
      <c r="F403" s="40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</row>
    <row r="404" spans="1:23" x14ac:dyDescent="0.2">
      <c r="A404" s="36">
        <v>1</v>
      </c>
      <c r="B404" s="36" t="e">
        <f t="shared" ref="B404:B419" si="26">B403</f>
        <v>#REF!</v>
      </c>
      <c r="C404" s="37">
        <f>IFERROR(VLOOKUP(B404,'CoCs, States, DDs'!B:D,3,0),0)</f>
        <v>0</v>
      </c>
      <c r="D404" s="42" t="s">
        <v>515</v>
      </c>
      <c r="E404" s="43">
        <v>406</v>
      </c>
      <c r="F404" s="40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</row>
    <row r="405" spans="1:23" x14ac:dyDescent="0.2">
      <c r="A405" s="36">
        <v>1</v>
      </c>
      <c r="B405" s="36" t="e">
        <f t="shared" si="26"/>
        <v>#REF!</v>
      </c>
      <c r="C405" s="37">
        <f>IFERROR(VLOOKUP(B405,'CoCs, States, DDs'!B:D,3,0),0)</f>
        <v>0</v>
      </c>
      <c r="D405" s="42" t="s">
        <v>516</v>
      </c>
      <c r="E405" s="43">
        <v>407</v>
      </c>
      <c r="F405" s="40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</row>
    <row r="406" spans="1:23" x14ac:dyDescent="0.2">
      <c r="A406" s="36">
        <v>1</v>
      </c>
      <c r="B406" s="36" t="e">
        <f t="shared" si="26"/>
        <v>#REF!</v>
      </c>
      <c r="C406" s="37">
        <f>IFERROR(VLOOKUP(B406,'CoCs, States, DDs'!B:D,3,0),0)</f>
        <v>0</v>
      </c>
      <c r="D406" s="42" t="s">
        <v>517</v>
      </c>
      <c r="E406" s="43">
        <v>408</v>
      </c>
      <c r="F406" s="40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</row>
    <row r="407" spans="1:23" x14ac:dyDescent="0.2">
      <c r="A407" s="36">
        <v>1</v>
      </c>
      <c r="B407" s="36" t="e">
        <f t="shared" si="26"/>
        <v>#REF!</v>
      </c>
      <c r="C407" s="37">
        <f>IFERROR(VLOOKUP(B407,'CoCs, States, DDs'!B:D,3,0),0)</f>
        <v>0</v>
      </c>
      <c r="D407" s="42" t="s">
        <v>518</v>
      </c>
      <c r="E407" s="43">
        <v>409</v>
      </c>
      <c r="F407" s="40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</row>
    <row r="408" spans="1:23" x14ac:dyDescent="0.2">
      <c r="A408" s="36">
        <v>1</v>
      </c>
      <c r="B408" s="36" t="e">
        <f t="shared" si="26"/>
        <v>#REF!</v>
      </c>
      <c r="C408" s="37">
        <f>IFERROR(VLOOKUP(B408,'CoCs, States, DDs'!B:D,3,0),0)</f>
        <v>0</v>
      </c>
      <c r="D408" s="42" t="s">
        <v>519</v>
      </c>
      <c r="E408" s="43">
        <v>410</v>
      </c>
      <c r="F408" s="40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</row>
    <row r="409" spans="1:23" x14ac:dyDescent="0.2">
      <c r="A409" s="36">
        <v>1</v>
      </c>
      <c r="B409" s="36" t="e">
        <f t="shared" si="26"/>
        <v>#REF!</v>
      </c>
      <c r="C409" s="37">
        <f>IFERROR(VLOOKUP(B409,'CoCs, States, DDs'!B:D,3,0),0)</f>
        <v>0</v>
      </c>
      <c r="D409" s="42" t="s">
        <v>520</v>
      </c>
      <c r="E409" s="43">
        <v>411</v>
      </c>
      <c r="F409" s="40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</row>
    <row r="410" spans="1:23" x14ac:dyDescent="0.2">
      <c r="A410" s="36">
        <v>1</v>
      </c>
      <c r="B410" s="36" t="e">
        <f t="shared" si="26"/>
        <v>#REF!</v>
      </c>
      <c r="C410" s="37">
        <f>IFERROR(VLOOKUP(B410,'CoCs, States, DDs'!B:D,3,0),0)</f>
        <v>0</v>
      </c>
      <c r="D410" s="42" t="s">
        <v>521</v>
      </c>
      <c r="E410" s="43">
        <v>412</v>
      </c>
      <c r="F410" s="40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</row>
    <row r="411" spans="1:23" x14ac:dyDescent="0.2">
      <c r="A411" s="36">
        <v>1</v>
      </c>
      <c r="B411" s="36" t="e">
        <f t="shared" si="26"/>
        <v>#REF!</v>
      </c>
      <c r="C411" s="37">
        <f>IFERROR(VLOOKUP(B411,'CoCs, States, DDs'!B:D,3,0),0)</f>
        <v>0</v>
      </c>
      <c r="D411" s="42" t="s">
        <v>522</v>
      </c>
      <c r="E411" s="43">
        <v>413</v>
      </c>
      <c r="F411" s="40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</row>
    <row r="412" spans="1:23" x14ac:dyDescent="0.2">
      <c r="A412" s="36">
        <v>1</v>
      </c>
      <c r="B412" s="36" t="e">
        <f t="shared" si="26"/>
        <v>#REF!</v>
      </c>
      <c r="C412" s="37">
        <f>IFERROR(VLOOKUP(B412,'CoCs, States, DDs'!B:D,3,0),0)</f>
        <v>0</v>
      </c>
      <c r="D412" s="42" t="s">
        <v>523</v>
      </c>
      <c r="E412" s="43">
        <v>414</v>
      </c>
      <c r="F412" s="40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</row>
    <row r="413" spans="1:23" x14ac:dyDescent="0.2">
      <c r="A413" s="36">
        <v>1</v>
      </c>
      <c r="B413" s="36" t="e">
        <f t="shared" si="26"/>
        <v>#REF!</v>
      </c>
      <c r="C413" s="37">
        <f>IFERROR(VLOOKUP(B413,'CoCs, States, DDs'!B:D,3,0),0)</f>
        <v>0</v>
      </c>
      <c r="D413" s="42" t="s">
        <v>524</v>
      </c>
      <c r="E413" s="43">
        <v>415</v>
      </c>
      <c r="F413" s="40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</row>
    <row r="414" spans="1:23" x14ac:dyDescent="0.2">
      <c r="A414" s="36">
        <v>1</v>
      </c>
      <c r="B414" s="36" t="e">
        <f t="shared" si="26"/>
        <v>#REF!</v>
      </c>
      <c r="C414" s="37">
        <f>IFERROR(VLOOKUP(B414,'CoCs, States, DDs'!B:D,3,0),0)</f>
        <v>0</v>
      </c>
      <c r="D414" s="42" t="s">
        <v>525</v>
      </c>
      <c r="E414" s="43">
        <v>416</v>
      </c>
      <c r="F414" s="40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</row>
    <row r="415" spans="1:23" x14ac:dyDescent="0.2">
      <c r="A415" s="36">
        <v>1</v>
      </c>
      <c r="B415" s="36" t="e">
        <f t="shared" si="26"/>
        <v>#REF!</v>
      </c>
      <c r="C415" s="37">
        <f>IFERROR(VLOOKUP(B415,'CoCs, States, DDs'!B:D,3,0),0)</f>
        <v>0</v>
      </c>
      <c r="D415" s="42" t="s">
        <v>526</v>
      </c>
      <c r="E415" s="43">
        <v>417</v>
      </c>
      <c r="F415" s="40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</row>
    <row r="416" spans="1:23" x14ac:dyDescent="0.2">
      <c r="A416" s="36">
        <v>1</v>
      </c>
      <c r="B416" s="36" t="e">
        <f t="shared" si="26"/>
        <v>#REF!</v>
      </c>
      <c r="C416" s="37">
        <f>IFERROR(VLOOKUP(B416,'CoCs, States, DDs'!B:D,3,0),0)</f>
        <v>0</v>
      </c>
      <c r="D416" s="42" t="s">
        <v>527</v>
      </c>
      <c r="E416" s="43">
        <v>418</v>
      </c>
      <c r="F416" s="40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</row>
    <row r="417" spans="1:23" x14ac:dyDescent="0.2">
      <c r="A417" s="36">
        <v>1</v>
      </c>
      <c r="B417" s="36" t="e">
        <f t="shared" si="26"/>
        <v>#REF!</v>
      </c>
      <c r="C417" s="37">
        <f>IFERROR(VLOOKUP(B417,'CoCs, States, DDs'!B:D,3,0),0)</f>
        <v>0</v>
      </c>
      <c r="D417" s="42" t="s">
        <v>528</v>
      </c>
      <c r="E417" s="43">
        <v>419</v>
      </c>
      <c r="F417" s="40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</row>
    <row r="418" spans="1:23" x14ac:dyDescent="0.2">
      <c r="A418" s="36">
        <v>1</v>
      </c>
      <c r="B418" s="36" t="e">
        <f t="shared" si="26"/>
        <v>#REF!</v>
      </c>
      <c r="C418" s="37">
        <f>IFERROR(VLOOKUP(B418,'CoCs, States, DDs'!B:D,3,0),0)</f>
        <v>0</v>
      </c>
      <c r="D418" s="42" t="s">
        <v>529</v>
      </c>
      <c r="E418" s="43">
        <v>420</v>
      </c>
      <c r="F418" s="40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</row>
    <row r="419" spans="1:23" x14ac:dyDescent="0.2">
      <c r="A419" s="36">
        <v>1</v>
      </c>
      <c r="B419" s="36" t="e">
        <f t="shared" si="26"/>
        <v>#REF!</v>
      </c>
      <c r="C419" s="37">
        <f>IFERROR(VLOOKUP(B419,'CoCs, States, DDs'!B:D,3,0),0)</f>
        <v>0</v>
      </c>
      <c r="D419" s="42" t="s">
        <v>530</v>
      </c>
      <c r="E419" s="43">
        <v>421</v>
      </c>
      <c r="F419" s="40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</row>
    <row r="420" spans="1:23" x14ac:dyDescent="0.2">
      <c r="A420" s="36">
        <v>1</v>
      </c>
      <c r="B420" s="36" t="e">
        <f t="shared" ref="B420:B435" si="27">B419</f>
        <v>#REF!</v>
      </c>
      <c r="C420" s="37">
        <f>IFERROR(VLOOKUP(B420,'CoCs, States, DDs'!B:D,3,0),0)</f>
        <v>0</v>
      </c>
      <c r="D420" s="42" t="s">
        <v>531</v>
      </c>
      <c r="E420" s="43">
        <v>422</v>
      </c>
      <c r="F420" s="40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</row>
    <row r="421" spans="1:23" x14ac:dyDescent="0.2">
      <c r="A421" s="36">
        <v>1</v>
      </c>
      <c r="B421" s="36" t="e">
        <f t="shared" si="27"/>
        <v>#REF!</v>
      </c>
      <c r="C421" s="37">
        <f>IFERROR(VLOOKUP(B421,'CoCs, States, DDs'!B:D,3,0),0)</f>
        <v>0</v>
      </c>
      <c r="D421" s="42" t="s">
        <v>532</v>
      </c>
      <c r="E421" s="43">
        <v>423</v>
      </c>
      <c r="F421" s="40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</row>
    <row r="422" spans="1:23" x14ac:dyDescent="0.2">
      <c r="A422" s="36">
        <v>1</v>
      </c>
      <c r="B422" s="36" t="e">
        <f t="shared" si="27"/>
        <v>#REF!</v>
      </c>
      <c r="C422" s="37">
        <f>IFERROR(VLOOKUP(B422,'CoCs, States, DDs'!B:D,3,0),0)</f>
        <v>0</v>
      </c>
      <c r="D422" s="42" t="s">
        <v>533</v>
      </c>
      <c r="E422" s="43">
        <v>424</v>
      </c>
      <c r="F422" s="40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</row>
    <row r="423" spans="1:23" x14ac:dyDescent="0.2">
      <c r="A423" s="36">
        <v>1</v>
      </c>
      <c r="B423" s="36" t="e">
        <f t="shared" si="27"/>
        <v>#REF!</v>
      </c>
      <c r="C423" s="37">
        <f>IFERROR(VLOOKUP(B423,'CoCs, States, DDs'!B:D,3,0),0)</f>
        <v>0</v>
      </c>
      <c r="D423" s="42" t="s">
        <v>534</v>
      </c>
      <c r="E423" s="43">
        <v>425</v>
      </c>
      <c r="F423" s="40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</row>
    <row r="424" spans="1:23" x14ac:dyDescent="0.2">
      <c r="A424" s="36">
        <v>1</v>
      </c>
      <c r="B424" s="36" t="e">
        <f t="shared" si="27"/>
        <v>#REF!</v>
      </c>
      <c r="C424" s="37">
        <f>IFERROR(VLOOKUP(B424,'CoCs, States, DDs'!B:D,3,0),0)</f>
        <v>0</v>
      </c>
      <c r="D424" s="42" t="s">
        <v>535</v>
      </c>
      <c r="E424" s="43">
        <v>426</v>
      </c>
      <c r="F424" s="40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</row>
    <row r="425" spans="1:23" x14ac:dyDescent="0.2">
      <c r="A425" s="36">
        <v>1</v>
      </c>
      <c r="B425" s="36" t="e">
        <f t="shared" si="27"/>
        <v>#REF!</v>
      </c>
      <c r="C425" s="37">
        <f>IFERROR(VLOOKUP(B425,'CoCs, States, DDs'!B:D,3,0),0)</f>
        <v>0</v>
      </c>
      <c r="D425" s="42" t="s">
        <v>536</v>
      </c>
      <c r="E425" s="43">
        <v>427</v>
      </c>
      <c r="F425" s="40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</row>
    <row r="426" spans="1:23" x14ac:dyDescent="0.2">
      <c r="A426" s="36">
        <v>1</v>
      </c>
      <c r="B426" s="36" t="e">
        <f t="shared" si="27"/>
        <v>#REF!</v>
      </c>
      <c r="C426" s="37">
        <f>IFERROR(VLOOKUP(B426,'CoCs, States, DDs'!B:D,3,0),0)</f>
        <v>0</v>
      </c>
      <c r="D426" s="42" t="s">
        <v>537</v>
      </c>
      <c r="E426" s="43">
        <v>428</v>
      </c>
      <c r="F426" s="40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</row>
    <row r="427" spans="1:23" x14ac:dyDescent="0.2">
      <c r="A427" s="36">
        <v>1</v>
      </c>
      <c r="B427" s="36" t="e">
        <f t="shared" si="27"/>
        <v>#REF!</v>
      </c>
      <c r="C427" s="37">
        <f>IFERROR(VLOOKUP(B427,'CoCs, States, DDs'!B:D,3,0),0)</f>
        <v>0</v>
      </c>
      <c r="D427" s="42" t="s">
        <v>538</v>
      </c>
      <c r="E427" s="43">
        <v>429</v>
      </c>
      <c r="F427" s="40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</row>
    <row r="428" spans="1:23" x14ac:dyDescent="0.2">
      <c r="A428" s="36">
        <v>1</v>
      </c>
      <c r="B428" s="36" t="e">
        <f t="shared" si="27"/>
        <v>#REF!</v>
      </c>
      <c r="C428" s="37">
        <f>IFERROR(VLOOKUP(B428,'CoCs, States, DDs'!B:D,3,0),0)</f>
        <v>0</v>
      </c>
      <c r="D428" s="42" t="s">
        <v>539</v>
      </c>
      <c r="E428" s="43">
        <v>430</v>
      </c>
      <c r="F428" s="40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</row>
    <row r="429" spans="1:23" x14ac:dyDescent="0.2">
      <c r="A429" s="36">
        <v>1</v>
      </c>
      <c r="B429" s="36" t="e">
        <f t="shared" si="27"/>
        <v>#REF!</v>
      </c>
      <c r="C429" s="37">
        <f>IFERROR(VLOOKUP(B429,'CoCs, States, DDs'!B:D,3,0),0)</f>
        <v>0</v>
      </c>
      <c r="D429" s="42" t="s">
        <v>540</v>
      </c>
      <c r="E429" s="43">
        <v>431</v>
      </c>
      <c r="F429" s="40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</row>
    <row r="430" spans="1:23" x14ac:dyDescent="0.2">
      <c r="A430" s="36">
        <v>1</v>
      </c>
      <c r="B430" s="36" t="e">
        <f t="shared" si="27"/>
        <v>#REF!</v>
      </c>
      <c r="C430" s="37">
        <f>IFERROR(VLOOKUP(B430,'CoCs, States, DDs'!B:D,3,0),0)</f>
        <v>0</v>
      </c>
      <c r="D430" s="42" t="s">
        <v>541</v>
      </c>
      <c r="E430" s="43">
        <v>432</v>
      </c>
      <c r="F430" s="40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</row>
    <row r="431" spans="1:23" x14ac:dyDescent="0.2">
      <c r="A431" s="36">
        <v>1</v>
      </c>
      <c r="B431" s="36" t="e">
        <f t="shared" si="27"/>
        <v>#REF!</v>
      </c>
      <c r="C431" s="37">
        <f>IFERROR(VLOOKUP(B431,'CoCs, States, DDs'!B:D,3,0),0)</f>
        <v>0</v>
      </c>
      <c r="D431" s="42" t="s">
        <v>542</v>
      </c>
      <c r="E431" s="43">
        <v>433</v>
      </c>
      <c r="F431" s="40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</row>
    <row r="432" spans="1:23" x14ac:dyDescent="0.2">
      <c r="A432" s="36">
        <v>1</v>
      </c>
      <c r="B432" s="36" t="e">
        <f t="shared" si="27"/>
        <v>#REF!</v>
      </c>
      <c r="C432" s="37">
        <f>IFERROR(VLOOKUP(B432,'CoCs, States, DDs'!B:D,3,0),0)</f>
        <v>0</v>
      </c>
      <c r="D432" s="42" t="s">
        <v>543</v>
      </c>
      <c r="E432" s="43">
        <v>434</v>
      </c>
      <c r="F432" s="40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</row>
    <row r="433" spans="1:23" x14ac:dyDescent="0.2">
      <c r="A433" s="36">
        <v>1</v>
      </c>
      <c r="B433" s="36" t="e">
        <f t="shared" si="27"/>
        <v>#REF!</v>
      </c>
      <c r="C433" s="37">
        <f>IFERROR(VLOOKUP(B433,'CoCs, States, DDs'!B:D,3,0),0)</f>
        <v>0</v>
      </c>
      <c r="D433" s="42" t="s">
        <v>544</v>
      </c>
      <c r="E433" s="43">
        <v>435</v>
      </c>
      <c r="F433" s="40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</row>
    <row r="434" spans="1:23" x14ac:dyDescent="0.2">
      <c r="A434" s="36">
        <v>1</v>
      </c>
      <c r="B434" s="36" t="e">
        <f t="shared" si="27"/>
        <v>#REF!</v>
      </c>
      <c r="C434" s="37">
        <f>IFERROR(VLOOKUP(B434,'CoCs, States, DDs'!B:D,3,0),0)</f>
        <v>0</v>
      </c>
      <c r="D434" s="42" t="s">
        <v>545</v>
      </c>
      <c r="E434" s="43">
        <v>436</v>
      </c>
      <c r="F434" s="40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</row>
    <row r="435" spans="1:23" x14ac:dyDescent="0.2">
      <c r="A435" s="36">
        <v>1</v>
      </c>
      <c r="B435" s="36" t="e">
        <f t="shared" si="27"/>
        <v>#REF!</v>
      </c>
      <c r="C435" s="37">
        <f>IFERROR(VLOOKUP(B435,'CoCs, States, DDs'!B:D,3,0),0)</f>
        <v>0</v>
      </c>
      <c r="D435" s="42" t="s">
        <v>546</v>
      </c>
      <c r="E435" s="43">
        <v>437</v>
      </c>
      <c r="F435" s="40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</row>
    <row r="436" spans="1:23" x14ac:dyDescent="0.2">
      <c r="A436" s="36">
        <v>1</v>
      </c>
      <c r="B436" s="36" t="e">
        <f t="shared" ref="B436:B451" si="28">B435</f>
        <v>#REF!</v>
      </c>
      <c r="C436" s="37">
        <f>IFERROR(VLOOKUP(B436,'CoCs, States, DDs'!B:D,3,0),0)</f>
        <v>0</v>
      </c>
      <c r="D436" s="42" t="s">
        <v>547</v>
      </c>
      <c r="E436" s="43">
        <v>438</v>
      </c>
      <c r="F436" s="40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</row>
    <row r="437" spans="1:23" x14ac:dyDescent="0.2">
      <c r="A437" s="36">
        <v>1</v>
      </c>
      <c r="B437" s="36" t="e">
        <f t="shared" si="28"/>
        <v>#REF!</v>
      </c>
      <c r="C437" s="37">
        <f>IFERROR(VLOOKUP(B437,'CoCs, States, DDs'!B:D,3,0),0)</f>
        <v>0</v>
      </c>
      <c r="D437" s="42" t="s">
        <v>548</v>
      </c>
      <c r="E437" s="43">
        <v>439</v>
      </c>
      <c r="F437" s="40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</row>
    <row r="438" spans="1:23" x14ac:dyDescent="0.2">
      <c r="A438" s="36">
        <v>1</v>
      </c>
      <c r="B438" s="36" t="e">
        <f t="shared" si="28"/>
        <v>#REF!</v>
      </c>
      <c r="C438" s="37">
        <f>IFERROR(VLOOKUP(B438,'CoCs, States, DDs'!B:D,3,0),0)</f>
        <v>0</v>
      </c>
      <c r="D438" s="42" t="s">
        <v>549</v>
      </c>
      <c r="E438" s="43">
        <v>440</v>
      </c>
      <c r="F438" s="40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</row>
    <row r="439" spans="1:23" x14ac:dyDescent="0.2">
      <c r="A439" s="36">
        <v>1</v>
      </c>
      <c r="B439" s="36" t="e">
        <f t="shared" si="28"/>
        <v>#REF!</v>
      </c>
      <c r="C439" s="37">
        <f>IFERROR(VLOOKUP(B439,'CoCs, States, DDs'!B:D,3,0),0)</f>
        <v>0</v>
      </c>
      <c r="D439" s="42" t="s">
        <v>550</v>
      </c>
      <c r="E439" s="43">
        <v>441</v>
      </c>
      <c r="F439" s="40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</row>
    <row r="440" spans="1:23" x14ac:dyDescent="0.2">
      <c r="A440" s="36">
        <v>1</v>
      </c>
      <c r="B440" s="36" t="e">
        <f t="shared" si="28"/>
        <v>#REF!</v>
      </c>
      <c r="C440" s="37">
        <f>IFERROR(VLOOKUP(B440,'CoCs, States, DDs'!B:D,3,0),0)</f>
        <v>0</v>
      </c>
      <c r="D440" s="42" t="s">
        <v>551</v>
      </c>
      <c r="E440" s="43">
        <v>442</v>
      </c>
      <c r="F440" s="40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</row>
    <row r="441" spans="1:23" x14ac:dyDescent="0.2">
      <c r="A441" s="36">
        <v>1</v>
      </c>
      <c r="B441" s="36" t="e">
        <f t="shared" si="28"/>
        <v>#REF!</v>
      </c>
      <c r="C441" s="37">
        <f>IFERROR(VLOOKUP(B441,'CoCs, States, DDs'!B:D,3,0),0)</f>
        <v>0</v>
      </c>
      <c r="D441" s="42" t="s">
        <v>552</v>
      </c>
      <c r="E441" s="43">
        <v>443</v>
      </c>
      <c r="F441" s="40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</row>
    <row r="442" spans="1:23" x14ac:dyDescent="0.2">
      <c r="A442" s="36">
        <v>1</v>
      </c>
      <c r="B442" s="36" t="e">
        <f t="shared" si="28"/>
        <v>#REF!</v>
      </c>
      <c r="C442" s="37">
        <f>IFERROR(VLOOKUP(B442,'CoCs, States, DDs'!B:D,3,0),0)</f>
        <v>0</v>
      </c>
      <c r="D442" s="42" t="s">
        <v>553</v>
      </c>
      <c r="E442" s="43">
        <v>444</v>
      </c>
      <c r="F442" s="40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</row>
    <row r="443" spans="1:23" x14ac:dyDescent="0.2">
      <c r="A443" s="36">
        <v>1</v>
      </c>
      <c r="B443" s="36" t="e">
        <f t="shared" si="28"/>
        <v>#REF!</v>
      </c>
      <c r="C443" s="37">
        <f>IFERROR(VLOOKUP(B443,'CoCs, States, DDs'!B:D,3,0),0)</f>
        <v>0</v>
      </c>
      <c r="D443" s="42" t="s">
        <v>554</v>
      </c>
      <c r="E443" s="43">
        <v>445</v>
      </c>
      <c r="F443" s="40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</row>
    <row r="444" spans="1:23" x14ac:dyDescent="0.2">
      <c r="A444" s="36">
        <v>1</v>
      </c>
      <c r="B444" s="36" t="e">
        <f t="shared" si="28"/>
        <v>#REF!</v>
      </c>
      <c r="C444" s="37">
        <f>IFERROR(VLOOKUP(B444,'CoCs, States, DDs'!B:D,3,0),0)</f>
        <v>0</v>
      </c>
      <c r="D444" s="42" t="s">
        <v>555</v>
      </c>
      <c r="E444" s="43">
        <v>446</v>
      </c>
      <c r="F444" s="40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</row>
    <row r="445" spans="1:23" x14ac:dyDescent="0.2">
      <c r="A445" s="36">
        <v>1</v>
      </c>
      <c r="B445" s="36" t="e">
        <f t="shared" si="28"/>
        <v>#REF!</v>
      </c>
      <c r="C445" s="37">
        <f>IFERROR(VLOOKUP(B445,'CoCs, States, DDs'!B:D,3,0),0)</f>
        <v>0</v>
      </c>
      <c r="D445" s="42" t="s">
        <v>556</v>
      </c>
      <c r="E445" s="43">
        <v>447</v>
      </c>
      <c r="F445" s="40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</row>
    <row r="446" spans="1:23" x14ac:dyDescent="0.2">
      <c r="A446" s="36">
        <v>1</v>
      </c>
      <c r="B446" s="36" t="e">
        <f t="shared" si="28"/>
        <v>#REF!</v>
      </c>
      <c r="C446" s="37">
        <f>IFERROR(VLOOKUP(B446,'CoCs, States, DDs'!B:D,3,0),0)</f>
        <v>0</v>
      </c>
      <c r="D446" s="42" t="s">
        <v>557</v>
      </c>
      <c r="E446" s="43">
        <v>448</v>
      </c>
      <c r="F446" s="40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</row>
    <row r="447" spans="1:23" x14ac:dyDescent="0.2">
      <c r="A447" s="36">
        <v>1</v>
      </c>
      <c r="B447" s="36" t="e">
        <f t="shared" si="28"/>
        <v>#REF!</v>
      </c>
      <c r="C447" s="37">
        <f>IFERROR(VLOOKUP(B447,'CoCs, States, DDs'!B:D,3,0),0)</f>
        <v>0</v>
      </c>
      <c r="D447" s="42" t="s">
        <v>558</v>
      </c>
      <c r="E447" s="43">
        <v>449</v>
      </c>
      <c r="F447" s="40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</row>
    <row r="448" spans="1:23" x14ac:dyDescent="0.2">
      <c r="A448" s="36">
        <v>1</v>
      </c>
      <c r="B448" s="36" t="e">
        <f t="shared" si="28"/>
        <v>#REF!</v>
      </c>
      <c r="C448" s="37">
        <f>IFERROR(VLOOKUP(B448,'CoCs, States, DDs'!B:D,3,0),0)</f>
        <v>0</v>
      </c>
      <c r="D448" s="42" t="s">
        <v>559</v>
      </c>
      <c r="E448" s="43">
        <v>450</v>
      </c>
      <c r="F448" s="40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</row>
    <row r="449" spans="1:23" x14ac:dyDescent="0.2">
      <c r="A449" s="36">
        <v>1</v>
      </c>
      <c r="B449" s="36" t="e">
        <f t="shared" si="28"/>
        <v>#REF!</v>
      </c>
      <c r="C449" s="37">
        <f>IFERROR(VLOOKUP(B449,'CoCs, States, DDs'!B:D,3,0),0)</f>
        <v>0</v>
      </c>
      <c r="D449" s="42" t="s">
        <v>560</v>
      </c>
      <c r="E449" s="43">
        <v>451</v>
      </c>
      <c r="F449" s="40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</row>
    <row r="450" spans="1:23" x14ac:dyDescent="0.2">
      <c r="A450" s="36">
        <v>1</v>
      </c>
      <c r="B450" s="36" t="e">
        <f t="shared" si="28"/>
        <v>#REF!</v>
      </c>
      <c r="C450" s="37">
        <f>IFERROR(VLOOKUP(B450,'CoCs, States, DDs'!B:D,3,0),0)</f>
        <v>0</v>
      </c>
      <c r="D450" s="42" t="s">
        <v>561</v>
      </c>
      <c r="E450" s="43">
        <v>452</v>
      </c>
      <c r="F450" s="40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</row>
    <row r="451" spans="1:23" x14ac:dyDescent="0.2">
      <c r="A451" s="36">
        <v>1</v>
      </c>
      <c r="B451" s="36" t="e">
        <f t="shared" si="28"/>
        <v>#REF!</v>
      </c>
      <c r="C451" s="37">
        <f>IFERROR(VLOOKUP(B451,'CoCs, States, DDs'!B:D,3,0),0)</f>
        <v>0</v>
      </c>
      <c r="D451" s="42" t="s">
        <v>562</v>
      </c>
      <c r="E451" s="43">
        <v>453</v>
      </c>
      <c r="F451" s="40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</row>
    <row r="452" spans="1:23" x14ac:dyDescent="0.2">
      <c r="A452" s="36">
        <v>1</v>
      </c>
      <c r="B452" s="36" t="e">
        <f t="shared" ref="B452:B467" si="29">B451</f>
        <v>#REF!</v>
      </c>
      <c r="C452" s="37">
        <f>IFERROR(VLOOKUP(B452,'CoCs, States, DDs'!B:D,3,0),0)</f>
        <v>0</v>
      </c>
      <c r="D452" s="42" t="s">
        <v>563</v>
      </c>
      <c r="E452" s="43">
        <v>454</v>
      </c>
      <c r="F452" s="40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</row>
    <row r="453" spans="1:23" x14ac:dyDescent="0.2">
      <c r="A453" s="36">
        <v>1</v>
      </c>
      <c r="B453" s="36" t="e">
        <f t="shared" si="29"/>
        <v>#REF!</v>
      </c>
      <c r="C453" s="37">
        <f>IFERROR(VLOOKUP(B453,'CoCs, States, DDs'!B:D,3,0),0)</f>
        <v>0</v>
      </c>
      <c r="D453" s="42" t="s">
        <v>564</v>
      </c>
      <c r="E453" s="43">
        <v>455</v>
      </c>
      <c r="F453" s="40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</row>
    <row r="454" spans="1:23" x14ac:dyDescent="0.2">
      <c r="A454" s="36">
        <v>1</v>
      </c>
      <c r="B454" s="36" t="e">
        <f t="shared" si="29"/>
        <v>#REF!</v>
      </c>
      <c r="C454" s="37">
        <f>IFERROR(VLOOKUP(B454,'CoCs, States, DDs'!B:D,3,0),0)</f>
        <v>0</v>
      </c>
      <c r="D454" s="42" t="s">
        <v>565</v>
      </c>
      <c r="E454" s="43">
        <v>456</v>
      </c>
      <c r="F454" s="40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</row>
    <row r="455" spans="1:23" x14ac:dyDescent="0.2">
      <c r="A455" s="36">
        <v>1</v>
      </c>
      <c r="B455" s="36" t="e">
        <f t="shared" si="29"/>
        <v>#REF!</v>
      </c>
      <c r="C455" s="37">
        <f>IFERROR(VLOOKUP(B455,'CoCs, States, DDs'!B:D,3,0),0)</f>
        <v>0</v>
      </c>
      <c r="D455" s="42" t="s">
        <v>566</v>
      </c>
      <c r="E455" s="43">
        <v>457</v>
      </c>
      <c r="F455" s="40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</row>
    <row r="456" spans="1:23" x14ac:dyDescent="0.2">
      <c r="A456" s="36">
        <v>1</v>
      </c>
      <c r="B456" s="36" t="e">
        <f t="shared" si="29"/>
        <v>#REF!</v>
      </c>
      <c r="C456" s="37">
        <f>IFERROR(VLOOKUP(B456,'CoCs, States, DDs'!B:D,3,0),0)</f>
        <v>0</v>
      </c>
      <c r="D456" s="42" t="s">
        <v>567</v>
      </c>
      <c r="E456" s="43">
        <v>458</v>
      </c>
      <c r="F456" s="40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</row>
    <row r="457" spans="1:23" x14ac:dyDescent="0.2">
      <c r="A457" s="36">
        <v>1</v>
      </c>
      <c r="B457" s="36" t="e">
        <f t="shared" si="29"/>
        <v>#REF!</v>
      </c>
      <c r="C457" s="37">
        <f>IFERROR(VLOOKUP(B457,'CoCs, States, DDs'!B:D,3,0),0)</f>
        <v>0</v>
      </c>
      <c r="D457" s="42" t="s">
        <v>568</v>
      </c>
      <c r="E457" s="43">
        <v>459</v>
      </c>
      <c r="F457" s="40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</row>
    <row r="458" spans="1:23" x14ac:dyDescent="0.2">
      <c r="A458" s="36">
        <v>1</v>
      </c>
      <c r="B458" s="36" t="e">
        <f t="shared" si="29"/>
        <v>#REF!</v>
      </c>
      <c r="C458" s="37">
        <f>IFERROR(VLOOKUP(B458,'CoCs, States, DDs'!B:D,3,0),0)</f>
        <v>0</v>
      </c>
      <c r="D458" s="42" t="s">
        <v>569</v>
      </c>
      <c r="E458" s="43">
        <v>460</v>
      </c>
      <c r="F458" s="40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</row>
    <row r="459" spans="1:23" x14ac:dyDescent="0.2">
      <c r="A459" s="36">
        <v>1</v>
      </c>
      <c r="B459" s="36" t="e">
        <f t="shared" si="29"/>
        <v>#REF!</v>
      </c>
      <c r="C459" s="37">
        <f>IFERROR(VLOOKUP(B459,'CoCs, States, DDs'!B:D,3,0),0)</f>
        <v>0</v>
      </c>
      <c r="D459" s="42" t="s">
        <v>570</v>
      </c>
      <c r="E459" s="43">
        <v>461</v>
      </c>
      <c r="F459" s="40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</row>
    <row r="460" spans="1:23" x14ac:dyDescent="0.2">
      <c r="A460" s="36">
        <v>1</v>
      </c>
      <c r="B460" s="36" t="e">
        <f t="shared" si="29"/>
        <v>#REF!</v>
      </c>
      <c r="C460" s="37">
        <f>IFERROR(VLOOKUP(B460,'CoCs, States, DDs'!B:D,3,0),0)</f>
        <v>0</v>
      </c>
      <c r="D460" s="42" t="s">
        <v>571</v>
      </c>
      <c r="E460" s="43">
        <v>462</v>
      </c>
      <c r="F460" s="40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</row>
    <row r="461" spans="1:23" x14ac:dyDescent="0.2">
      <c r="A461" s="36">
        <v>1</v>
      </c>
      <c r="B461" s="36" t="e">
        <f t="shared" si="29"/>
        <v>#REF!</v>
      </c>
      <c r="C461" s="37">
        <f>IFERROR(VLOOKUP(B461,'CoCs, States, DDs'!B:D,3,0),0)</f>
        <v>0</v>
      </c>
      <c r="D461" s="42" t="s">
        <v>572</v>
      </c>
      <c r="E461" s="43">
        <v>463</v>
      </c>
      <c r="F461" s="40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</row>
    <row r="462" spans="1:23" x14ac:dyDescent="0.2">
      <c r="A462" s="36">
        <v>1</v>
      </c>
      <c r="B462" s="36" t="e">
        <f t="shared" si="29"/>
        <v>#REF!</v>
      </c>
      <c r="C462" s="37">
        <f>IFERROR(VLOOKUP(B462,'CoCs, States, DDs'!B:D,3,0),0)</f>
        <v>0</v>
      </c>
      <c r="D462" s="42" t="s">
        <v>573</v>
      </c>
      <c r="E462" s="43">
        <v>464</v>
      </c>
      <c r="F462" s="40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</row>
    <row r="463" spans="1:23" x14ac:dyDescent="0.2">
      <c r="A463" s="36">
        <v>1</v>
      </c>
      <c r="B463" s="36" t="e">
        <f t="shared" si="29"/>
        <v>#REF!</v>
      </c>
      <c r="C463" s="37">
        <f>IFERROR(VLOOKUP(B463,'CoCs, States, DDs'!B:D,3,0),0)</f>
        <v>0</v>
      </c>
      <c r="D463" s="42" t="s">
        <v>574</v>
      </c>
      <c r="E463" s="43">
        <v>465</v>
      </c>
      <c r="F463" s="40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</row>
    <row r="464" spans="1:23" x14ac:dyDescent="0.2">
      <c r="A464" s="36">
        <v>1</v>
      </c>
      <c r="B464" s="36" t="e">
        <f t="shared" si="29"/>
        <v>#REF!</v>
      </c>
      <c r="C464" s="37">
        <f>IFERROR(VLOOKUP(B464,'CoCs, States, DDs'!B:D,3,0),0)</f>
        <v>0</v>
      </c>
      <c r="D464" s="42" t="s">
        <v>575</v>
      </c>
      <c r="E464" s="43">
        <v>466</v>
      </c>
      <c r="F464" s="40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</row>
    <row r="465" spans="1:23" x14ac:dyDescent="0.2">
      <c r="A465" s="36">
        <v>1</v>
      </c>
      <c r="B465" s="36" t="e">
        <f t="shared" si="29"/>
        <v>#REF!</v>
      </c>
      <c r="C465" s="37">
        <f>IFERROR(VLOOKUP(B465,'CoCs, States, DDs'!B:D,3,0),0)</f>
        <v>0</v>
      </c>
      <c r="D465" s="42" t="s">
        <v>576</v>
      </c>
      <c r="E465" s="43">
        <v>467</v>
      </c>
      <c r="F465" s="40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</row>
    <row r="466" spans="1:23" x14ac:dyDescent="0.2">
      <c r="A466" s="36">
        <v>1</v>
      </c>
      <c r="B466" s="36" t="e">
        <f t="shared" si="29"/>
        <v>#REF!</v>
      </c>
      <c r="C466" s="37">
        <f>IFERROR(VLOOKUP(B466,'CoCs, States, DDs'!B:D,3,0),0)</f>
        <v>0</v>
      </c>
      <c r="D466" s="42" t="s">
        <v>577</v>
      </c>
      <c r="E466" s="43">
        <v>468</v>
      </c>
      <c r="F466" s="40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</row>
    <row r="467" spans="1:23" x14ac:dyDescent="0.2">
      <c r="A467" s="36">
        <v>1</v>
      </c>
      <c r="B467" s="36" t="e">
        <f t="shared" si="29"/>
        <v>#REF!</v>
      </c>
      <c r="C467" s="37">
        <f>IFERROR(VLOOKUP(B467,'CoCs, States, DDs'!B:D,3,0),0)</f>
        <v>0</v>
      </c>
      <c r="D467" s="42" t="s">
        <v>578</v>
      </c>
      <c r="E467" s="43">
        <v>469</v>
      </c>
      <c r="F467" s="40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</row>
    <row r="468" spans="1:23" x14ac:dyDescent="0.2">
      <c r="A468" s="36">
        <v>1</v>
      </c>
      <c r="B468" s="36" t="e">
        <f t="shared" ref="B468:B483" si="30">B467</f>
        <v>#REF!</v>
      </c>
      <c r="C468" s="37">
        <f>IFERROR(VLOOKUP(B468,'CoCs, States, DDs'!B:D,3,0),0)</f>
        <v>0</v>
      </c>
      <c r="D468" s="42" t="s">
        <v>579</v>
      </c>
      <c r="E468" s="43">
        <v>470</v>
      </c>
      <c r="F468" s="40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</row>
    <row r="469" spans="1:23" x14ac:dyDescent="0.2">
      <c r="A469" s="36">
        <v>1</v>
      </c>
      <c r="B469" s="36" t="e">
        <f t="shared" si="30"/>
        <v>#REF!</v>
      </c>
      <c r="C469" s="37">
        <f>IFERROR(VLOOKUP(B469,'CoCs, States, DDs'!B:D,3,0),0)</f>
        <v>0</v>
      </c>
      <c r="D469" s="42" t="s">
        <v>580</v>
      </c>
      <c r="E469" s="43">
        <v>471</v>
      </c>
      <c r="F469" s="40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</row>
    <row r="470" spans="1:23" x14ac:dyDescent="0.2">
      <c r="A470" s="36">
        <v>1</v>
      </c>
      <c r="B470" s="36" t="e">
        <f t="shared" si="30"/>
        <v>#REF!</v>
      </c>
      <c r="C470" s="37">
        <f>IFERROR(VLOOKUP(B470,'CoCs, States, DDs'!B:D,3,0),0)</f>
        <v>0</v>
      </c>
      <c r="D470" s="42" t="s">
        <v>581</v>
      </c>
      <c r="E470" s="43">
        <v>472</v>
      </c>
      <c r="F470" s="40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</row>
    <row r="471" spans="1:23" x14ac:dyDescent="0.2">
      <c r="A471" s="36">
        <v>1</v>
      </c>
      <c r="B471" s="36" t="e">
        <f t="shared" si="30"/>
        <v>#REF!</v>
      </c>
      <c r="C471" s="37">
        <f>IFERROR(VLOOKUP(B471,'CoCs, States, DDs'!B:D,3,0),0)</f>
        <v>0</v>
      </c>
      <c r="D471" s="42" t="s">
        <v>582</v>
      </c>
      <c r="E471" s="43">
        <v>473</v>
      </c>
      <c r="F471" s="40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</row>
    <row r="472" spans="1:23" x14ac:dyDescent="0.2">
      <c r="A472" s="36">
        <v>1</v>
      </c>
      <c r="B472" s="36" t="e">
        <f t="shared" si="30"/>
        <v>#REF!</v>
      </c>
      <c r="C472" s="37">
        <f>IFERROR(VLOOKUP(B472,'CoCs, States, DDs'!B:D,3,0),0)</f>
        <v>0</v>
      </c>
      <c r="D472" s="42" t="s">
        <v>583</v>
      </c>
      <c r="E472" s="43">
        <v>474</v>
      </c>
      <c r="F472" s="40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</row>
    <row r="473" spans="1:23" x14ac:dyDescent="0.2">
      <c r="A473" s="36">
        <v>1</v>
      </c>
      <c r="B473" s="36" t="e">
        <f t="shared" si="30"/>
        <v>#REF!</v>
      </c>
      <c r="C473" s="37">
        <f>IFERROR(VLOOKUP(B473,'CoCs, States, DDs'!B:D,3,0),0)</f>
        <v>0</v>
      </c>
      <c r="D473" s="42" t="s">
        <v>584</v>
      </c>
      <c r="E473" s="43">
        <v>475</v>
      </c>
      <c r="F473" s="40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</row>
    <row r="474" spans="1:23" x14ac:dyDescent="0.2">
      <c r="A474" s="36">
        <v>1</v>
      </c>
      <c r="B474" s="36" t="e">
        <f t="shared" si="30"/>
        <v>#REF!</v>
      </c>
      <c r="C474" s="37">
        <f>IFERROR(VLOOKUP(B474,'CoCs, States, DDs'!B:D,3,0),0)</f>
        <v>0</v>
      </c>
      <c r="D474" s="42" t="s">
        <v>585</v>
      </c>
      <c r="E474" s="43">
        <v>476</v>
      </c>
      <c r="F474" s="40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</row>
    <row r="475" spans="1:23" x14ac:dyDescent="0.2">
      <c r="A475" s="36">
        <v>1</v>
      </c>
      <c r="B475" s="36" t="e">
        <f t="shared" si="30"/>
        <v>#REF!</v>
      </c>
      <c r="C475" s="37">
        <f>IFERROR(VLOOKUP(B475,'CoCs, States, DDs'!B:D,3,0),0)</f>
        <v>0</v>
      </c>
      <c r="D475" s="42" t="s">
        <v>586</v>
      </c>
      <c r="E475" s="43">
        <v>477</v>
      </c>
      <c r="F475" s="40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</row>
    <row r="476" spans="1:23" x14ac:dyDescent="0.2">
      <c r="A476" s="36">
        <v>1</v>
      </c>
      <c r="B476" s="36" t="e">
        <f t="shared" si="30"/>
        <v>#REF!</v>
      </c>
      <c r="C476" s="37">
        <f>IFERROR(VLOOKUP(B476,'CoCs, States, DDs'!B:D,3,0),0)</f>
        <v>0</v>
      </c>
      <c r="D476" s="42" t="s">
        <v>587</v>
      </c>
      <c r="E476" s="43">
        <v>478</v>
      </c>
      <c r="F476" s="40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</row>
    <row r="477" spans="1:23" x14ac:dyDescent="0.2">
      <c r="A477" s="36">
        <v>1</v>
      </c>
      <c r="B477" s="36" t="e">
        <f t="shared" si="30"/>
        <v>#REF!</v>
      </c>
      <c r="C477" s="37">
        <f>IFERROR(VLOOKUP(B477,'CoCs, States, DDs'!B:D,3,0),0)</f>
        <v>0</v>
      </c>
      <c r="D477" s="42" t="s">
        <v>588</v>
      </c>
      <c r="E477" s="43">
        <v>479</v>
      </c>
      <c r="F477" s="40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</row>
    <row r="478" spans="1:23" x14ac:dyDescent="0.2">
      <c r="A478" s="36">
        <v>1</v>
      </c>
      <c r="B478" s="36" t="e">
        <f t="shared" si="30"/>
        <v>#REF!</v>
      </c>
      <c r="C478" s="37">
        <f>IFERROR(VLOOKUP(B478,'CoCs, States, DDs'!B:D,3,0),0)</f>
        <v>0</v>
      </c>
      <c r="D478" s="42" t="s">
        <v>589</v>
      </c>
      <c r="E478" s="43">
        <v>480</v>
      </c>
      <c r="F478" s="40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</row>
    <row r="479" spans="1:23" x14ac:dyDescent="0.2">
      <c r="A479" s="36">
        <v>1</v>
      </c>
      <c r="B479" s="36" t="e">
        <f t="shared" si="30"/>
        <v>#REF!</v>
      </c>
      <c r="C479" s="37">
        <f>IFERROR(VLOOKUP(B479,'CoCs, States, DDs'!B:D,3,0),0)</f>
        <v>0</v>
      </c>
      <c r="D479" s="42" t="s">
        <v>590</v>
      </c>
      <c r="E479" s="43">
        <v>481</v>
      </c>
      <c r="F479" s="40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</row>
    <row r="480" spans="1:23" x14ac:dyDescent="0.2">
      <c r="A480" s="36">
        <v>1</v>
      </c>
      <c r="B480" s="36" t="e">
        <f t="shared" si="30"/>
        <v>#REF!</v>
      </c>
      <c r="C480" s="37">
        <f>IFERROR(VLOOKUP(B480,'CoCs, States, DDs'!B:D,3,0),0)</f>
        <v>0</v>
      </c>
      <c r="D480" s="42" t="s">
        <v>591</v>
      </c>
      <c r="E480" s="43">
        <v>482</v>
      </c>
      <c r="F480" s="40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</row>
    <row r="481" spans="1:23" x14ac:dyDescent="0.2">
      <c r="A481" s="36">
        <v>1</v>
      </c>
      <c r="B481" s="36" t="e">
        <f t="shared" si="30"/>
        <v>#REF!</v>
      </c>
      <c r="C481" s="37">
        <f>IFERROR(VLOOKUP(B481,'CoCs, States, DDs'!B:D,3,0),0)</f>
        <v>0</v>
      </c>
      <c r="D481" s="42" t="s">
        <v>592</v>
      </c>
      <c r="E481" s="43">
        <v>483</v>
      </c>
      <c r="F481" s="40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</row>
    <row r="482" spans="1:23" x14ac:dyDescent="0.2">
      <c r="A482" s="36">
        <v>1</v>
      </c>
      <c r="B482" s="36" t="e">
        <f t="shared" si="30"/>
        <v>#REF!</v>
      </c>
      <c r="C482" s="37">
        <f>IFERROR(VLOOKUP(B482,'CoCs, States, DDs'!B:D,3,0),0)</f>
        <v>0</v>
      </c>
      <c r="D482" s="42" t="s">
        <v>593</v>
      </c>
      <c r="E482" s="43">
        <v>484</v>
      </c>
      <c r="F482" s="40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</row>
    <row r="483" spans="1:23" x14ac:dyDescent="0.2">
      <c r="A483" s="36">
        <v>1</v>
      </c>
      <c r="B483" s="36" t="e">
        <f t="shared" si="30"/>
        <v>#REF!</v>
      </c>
      <c r="C483" s="37">
        <f>IFERROR(VLOOKUP(B483,'CoCs, States, DDs'!B:D,3,0),0)</f>
        <v>0</v>
      </c>
      <c r="D483" s="42" t="s">
        <v>594</v>
      </c>
      <c r="E483" s="43">
        <v>485</v>
      </c>
      <c r="F483" s="40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</row>
    <row r="484" spans="1:23" x14ac:dyDescent="0.2">
      <c r="A484" s="36">
        <v>1</v>
      </c>
      <c r="B484" s="36" t="e">
        <f t="shared" ref="B484:B499" si="31">B483</f>
        <v>#REF!</v>
      </c>
      <c r="C484" s="37">
        <f>IFERROR(VLOOKUP(B484,'CoCs, States, DDs'!B:D,3,0),0)</f>
        <v>0</v>
      </c>
      <c r="D484" s="42" t="s">
        <v>595</v>
      </c>
      <c r="E484" s="43">
        <v>486</v>
      </c>
      <c r="F484" s="40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</row>
    <row r="485" spans="1:23" x14ac:dyDescent="0.2">
      <c r="A485" s="36">
        <v>1</v>
      </c>
      <c r="B485" s="36" t="e">
        <f t="shared" si="31"/>
        <v>#REF!</v>
      </c>
      <c r="C485" s="37">
        <f>IFERROR(VLOOKUP(B485,'CoCs, States, DDs'!B:D,3,0),0)</f>
        <v>0</v>
      </c>
      <c r="D485" s="42" t="s">
        <v>596</v>
      </c>
      <c r="E485" s="43">
        <v>487</v>
      </c>
      <c r="F485" s="40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</row>
    <row r="486" spans="1:23" x14ac:dyDescent="0.2">
      <c r="A486" s="36">
        <v>1</v>
      </c>
      <c r="B486" s="36" t="e">
        <f t="shared" si="31"/>
        <v>#REF!</v>
      </c>
      <c r="C486" s="37">
        <f>IFERROR(VLOOKUP(B486,'CoCs, States, DDs'!B:D,3,0),0)</f>
        <v>0</v>
      </c>
      <c r="D486" s="42" t="s">
        <v>597</v>
      </c>
      <c r="E486" s="43">
        <v>488</v>
      </c>
      <c r="F486" s="40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</row>
    <row r="487" spans="1:23" x14ac:dyDescent="0.2">
      <c r="A487" s="36">
        <v>1</v>
      </c>
      <c r="B487" s="36" t="e">
        <f t="shared" si="31"/>
        <v>#REF!</v>
      </c>
      <c r="C487" s="37">
        <f>IFERROR(VLOOKUP(B487,'CoCs, States, DDs'!B:D,3,0),0)</f>
        <v>0</v>
      </c>
      <c r="D487" s="42" t="s">
        <v>598</v>
      </c>
      <c r="E487" s="43">
        <v>489</v>
      </c>
      <c r="F487" s="40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</row>
    <row r="488" spans="1:23" x14ac:dyDescent="0.2">
      <c r="A488" s="36">
        <v>1</v>
      </c>
      <c r="B488" s="36" t="e">
        <f t="shared" si="31"/>
        <v>#REF!</v>
      </c>
      <c r="C488" s="37">
        <f>IFERROR(VLOOKUP(B488,'CoCs, States, DDs'!B:D,3,0),0)</f>
        <v>0</v>
      </c>
      <c r="D488" s="42" t="s">
        <v>599</v>
      </c>
      <c r="E488" s="43">
        <v>490</v>
      </c>
      <c r="F488" s="40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</row>
    <row r="489" spans="1:23" x14ac:dyDescent="0.2">
      <c r="A489" s="36">
        <v>1</v>
      </c>
      <c r="B489" s="36" t="e">
        <f t="shared" si="31"/>
        <v>#REF!</v>
      </c>
      <c r="C489" s="37">
        <f>IFERROR(VLOOKUP(B489,'CoCs, States, DDs'!B:D,3,0),0)</f>
        <v>0</v>
      </c>
      <c r="D489" s="42" t="s">
        <v>600</v>
      </c>
      <c r="E489" s="43">
        <v>491</v>
      </c>
      <c r="F489" s="40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</row>
    <row r="490" spans="1:23" x14ac:dyDescent="0.2">
      <c r="A490" s="36">
        <v>1</v>
      </c>
      <c r="B490" s="36" t="e">
        <f t="shared" si="31"/>
        <v>#REF!</v>
      </c>
      <c r="C490" s="37">
        <f>IFERROR(VLOOKUP(B490,'CoCs, States, DDs'!B:D,3,0),0)</f>
        <v>0</v>
      </c>
      <c r="D490" s="42" t="s">
        <v>601</v>
      </c>
      <c r="E490" s="43">
        <v>492</v>
      </c>
      <c r="F490" s="40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</row>
    <row r="491" spans="1:23" x14ac:dyDescent="0.2">
      <c r="A491" s="36">
        <v>1</v>
      </c>
      <c r="B491" s="36" t="e">
        <f t="shared" si="31"/>
        <v>#REF!</v>
      </c>
      <c r="C491" s="37">
        <f>IFERROR(VLOOKUP(B491,'CoCs, States, DDs'!B:D,3,0),0)</f>
        <v>0</v>
      </c>
      <c r="D491" s="42" t="s">
        <v>602</v>
      </c>
      <c r="E491" s="43">
        <v>493</v>
      </c>
      <c r="F491" s="40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</row>
    <row r="492" spans="1:23" x14ac:dyDescent="0.2">
      <c r="A492" s="36">
        <v>1</v>
      </c>
      <c r="B492" s="36" t="e">
        <f t="shared" si="31"/>
        <v>#REF!</v>
      </c>
      <c r="C492" s="37">
        <f>IFERROR(VLOOKUP(B492,'CoCs, States, DDs'!B:D,3,0),0)</f>
        <v>0</v>
      </c>
      <c r="D492" s="42" t="s">
        <v>603</v>
      </c>
      <c r="E492" s="43">
        <v>494</v>
      </c>
      <c r="F492" s="40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</row>
    <row r="493" spans="1:23" x14ac:dyDescent="0.2">
      <c r="A493" s="36">
        <v>1</v>
      </c>
      <c r="B493" s="36" t="e">
        <f t="shared" si="31"/>
        <v>#REF!</v>
      </c>
      <c r="C493" s="37">
        <f>IFERROR(VLOOKUP(B493,'CoCs, States, DDs'!B:D,3,0),0)</f>
        <v>0</v>
      </c>
      <c r="D493" s="42" t="s">
        <v>604</v>
      </c>
      <c r="E493" s="43">
        <v>495</v>
      </c>
      <c r="F493" s="40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</row>
    <row r="494" spans="1:23" x14ac:dyDescent="0.2">
      <c r="A494" s="36">
        <v>1</v>
      </c>
      <c r="B494" s="36" t="e">
        <f t="shared" si="31"/>
        <v>#REF!</v>
      </c>
      <c r="C494" s="37">
        <f>IFERROR(VLOOKUP(B494,'CoCs, States, DDs'!B:D,3,0),0)</f>
        <v>0</v>
      </c>
      <c r="D494" s="42" t="s">
        <v>605</v>
      </c>
      <c r="E494" s="43">
        <v>496</v>
      </c>
      <c r="F494" s="40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</row>
    <row r="495" spans="1:23" x14ac:dyDescent="0.2">
      <c r="A495" s="36">
        <v>1</v>
      </c>
      <c r="B495" s="36" t="e">
        <f t="shared" si="31"/>
        <v>#REF!</v>
      </c>
      <c r="C495" s="37">
        <f>IFERROR(VLOOKUP(B495,'CoCs, States, DDs'!B:D,3,0),0)</f>
        <v>0</v>
      </c>
      <c r="D495" s="42" t="s">
        <v>606</v>
      </c>
      <c r="E495" s="43">
        <v>497</v>
      </c>
      <c r="F495" s="40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</row>
    <row r="496" spans="1:23" x14ac:dyDescent="0.2">
      <c r="A496" s="36">
        <v>1</v>
      </c>
      <c r="B496" s="36" t="e">
        <f t="shared" si="31"/>
        <v>#REF!</v>
      </c>
      <c r="C496" s="37">
        <f>IFERROR(VLOOKUP(B496,'CoCs, States, DDs'!B:D,3,0),0)</f>
        <v>0</v>
      </c>
      <c r="D496" s="42" t="s">
        <v>607</v>
      </c>
      <c r="E496" s="43">
        <v>498</v>
      </c>
      <c r="F496" s="40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</row>
    <row r="497" spans="1:23" x14ac:dyDescent="0.2">
      <c r="A497" s="36">
        <v>1</v>
      </c>
      <c r="B497" s="36" t="e">
        <f t="shared" si="31"/>
        <v>#REF!</v>
      </c>
      <c r="C497" s="37">
        <f>IFERROR(VLOOKUP(B497,'CoCs, States, DDs'!B:D,3,0),0)</f>
        <v>0</v>
      </c>
      <c r="D497" s="42" t="s">
        <v>608</v>
      </c>
      <c r="E497" s="43">
        <v>499</v>
      </c>
      <c r="F497" s="40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</row>
    <row r="498" spans="1:23" x14ac:dyDescent="0.2">
      <c r="A498" s="36">
        <v>1</v>
      </c>
      <c r="B498" s="36" t="e">
        <f t="shared" si="31"/>
        <v>#REF!</v>
      </c>
      <c r="C498" s="37">
        <f>IFERROR(VLOOKUP(B498,'CoCs, States, DDs'!B:D,3,0),0)</f>
        <v>0</v>
      </c>
      <c r="D498" s="42" t="s">
        <v>609</v>
      </c>
      <c r="E498" s="43">
        <v>500</v>
      </c>
      <c r="F498" s="40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</row>
    <row r="499" spans="1:23" x14ac:dyDescent="0.2">
      <c r="A499" s="36">
        <v>1</v>
      </c>
      <c r="B499" s="36" t="e">
        <f t="shared" si="31"/>
        <v>#REF!</v>
      </c>
      <c r="C499" s="37">
        <f>IFERROR(VLOOKUP(B499,'CoCs, States, DDs'!B:D,3,0),0)</f>
        <v>0</v>
      </c>
      <c r="D499" s="42" t="s">
        <v>610</v>
      </c>
      <c r="E499" s="43">
        <v>501</v>
      </c>
      <c r="F499" s="40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</row>
    <row r="500" spans="1:23" x14ac:dyDescent="0.2">
      <c r="A500" s="36">
        <v>1</v>
      </c>
      <c r="B500" s="36" t="e">
        <f t="shared" ref="B500:B515" si="32">B499</f>
        <v>#REF!</v>
      </c>
      <c r="C500" s="37">
        <f>IFERROR(VLOOKUP(B500,'CoCs, States, DDs'!B:D,3,0),0)</f>
        <v>0</v>
      </c>
      <c r="D500" s="42" t="s">
        <v>611</v>
      </c>
      <c r="E500" s="43">
        <v>502</v>
      </c>
      <c r="F500" s="40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</row>
    <row r="501" spans="1:23" x14ac:dyDescent="0.2">
      <c r="A501" s="36">
        <v>1</v>
      </c>
      <c r="B501" s="36" t="e">
        <f t="shared" si="32"/>
        <v>#REF!</v>
      </c>
      <c r="C501" s="37">
        <f>IFERROR(VLOOKUP(B501,'CoCs, States, DDs'!B:D,3,0),0)</f>
        <v>0</v>
      </c>
      <c r="D501" s="42" t="s">
        <v>612</v>
      </c>
      <c r="E501" s="43">
        <v>503</v>
      </c>
      <c r="F501" s="40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</row>
    <row r="502" spans="1:23" x14ac:dyDescent="0.2">
      <c r="A502" s="36">
        <v>1</v>
      </c>
      <c r="B502" s="36" t="e">
        <f t="shared" si="32"/>
        <v>#REF!</v>
      </c>
      <c r="C502" s="37">
        <f>IFERROR(VLOOKUP(B502,'CoCs, States, DDs'!B:D,3,0),0)</f>
        <v>0</v>
      </c>
      <c r="D502" s="42" t="s">
        <v>613</v>
      </c>
      <c r="E502" s="43">
        <v>504</v>
      </c>
      <c r="F502" s="40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</row>
    <row r="503" spans="1:23" x14ac:dyDescent="0.2">
      <c r="A503" s="36">
        <v>1</v>
      </c>
      <c r="B503" s="36" t="e">
        <f t="shared" si="32"/>
        <v>#REF!</v>
      </c>
      <c r="C503" s="37">
        <f>IFERROR(VLOOKUP(B503,'CoCs, States, DDs'!B:D,3,0),0)</f>
        <v>0</v>
      </c>
      <c r="D503" s="42" t="s">
        <v>614</v>
      </c>
      <c r="E503" s="43">
        <v>505</v>
      </c>
      <c r="F503" s="40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</row>
    <row r="504" spans="1:23" x14ac:dyDescent="0.2">
      <c r="A504" s="36">
        <v>1</v>
      </c>
      <c r="B504" s="36" t="e">
        <f t="shared" si="32"/>
        <v>#REF!</v>
      </c>
      <c r="C504" s="37">
        <f>IFERROR(VLOOKUP(B504,'CoCs, States, DDs'!B:D,3,0),0)</f>
        <v>0</v>
      </c>
      <c r="D504" s="42" t="s">
        <v>615</v>
      </c>
      <c r="E504" s="43">
        <v>506</v>
      </c>
      <c r="F504" s="40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</row>
    <row r="505" spans="1:23" x14ac:dyDescent="0.2">
      <c r="A505" s="36">
        <v>1</v>
      </c>
      <c r="B505" s="36" t="e">
        <f t="shared" si="32"/>
        <v>#REF!</v>
      </c>
      <c r="C505" s="37">
        <f>IFERROR(VLOOKUP(B505,'CoCs, States, DDs'!B:D,3,0),0)</f>
        <v>0</v>
      </c>
      <c r="D505" s="42" t="s">
        <v>616</v>
      </c>
      <c r="E505" s="43">
        <v>507</v>
      </c>
      <c r="F505" s="40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</row>
    <row r="506" spans="1:23" x14ac:dyDescent="0.2">
      <c r="A506" s="36">
        <v>1</v>
      </c>
      <c r="B506" s="36" t="e">
        <f t="shared" si="32"/>
        <v>#REF!</v>
      </c>
      <c r="C506" s="37">
        <f>IFERROR(VLOOKUP(B506,'CoCs, States, DDs'!B:D,3,0),0)</f>
        <v>0</v>
      </c>
      <c r="D506" s="42" t="s">
        <v>617</v>
      </c>
      <c r="E506" s="43">
        <v>508</v>
      </c>
      <c r="F506" s="40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</row>
    <row r="507" spans="1:23" x14ac:dyDescent="0.2">
      <c r="A507" s="36">
        <v>1</v>
      </c>
      <c r="B507" s="36" t="e">
        <f t="shared" si="32"/>
        <v>#REF!</v>
      </c>
      <c r="C507" s="37">
        <f>IFERROR(VLOOKUP(B507,'CoCs, States, DDs'!B:D,3,0),0)</f>
        <v>0</v>
      </c>
      <c r="D507" s="42" t="s">
        <v>618</v>
      </c>
      <c r="E507" s="43">
        <v>509</v>
      </c>
      <c r="F507" s="40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</row>
    <row r="508" spans="1:23" x14ac:dyDescent="0.2">
      <c r="A508" s="36">
        <v>1</v>
      </c>
      <c r="B508" s="36" t="e">
        <f t="shared" si="32"/>
        <v>#REF!</v>
      </c>
      <c r="C508" s="37">
        <f>IFERROR(VLOOKUP(B508,'CoCs, States, DDs'!B:D,3,0),0)</f>
        <v>0</v>
      </c>
      <c r="D508" s="42" t="s">
        <v>619</v>
      </c>
      <c r="E508" s="43">
        <v>510</v>
      </c>
      <c r="F508" s="40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</row>
    <row r="509" spans="1:23" x14ac:dyDescent="0.2">
      <c r="A509" s="36">
        <v>1</v>
      </c>
      <c r="B509" s="36" t="e">
        <f t="shared" si="32"/>
        <v>#REF!</v>
      </c>
      <c r="C509" s="37">
        <f>IFERROR(VLOOKUP(B509,'CoCs, States, DDs'!B:D,3,0),0)</f>
        <v>0</v>
      </c>
      <c r="D509" s="42" t="s">
        <v>620</v>
      </c>
      <c r="E509" s="43">
        <v>511</v>
      </c>
      <c r="F509" s="40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</row>
    <row r="510" spans="1:23" x14ac:dyDescent="0.2">
      <c r="A510" s="36">
        <v>1</v>
      </c>
      <c r="B510" s="36" t="e">
        <f t="shared" si="32"/>
        <v>#REF!</v>
      </c>
      <c r="C510" s="37">
        <f>IFERROR(VLOOKUP(B510,'CoCs, States, DDs'!B:D,3,0),0)</f>
        <v>0</v>
      </c>
      <c r="D510" s="42" t="s">
        <v>621</v>
      </c>
      <c r="E510" s="43">
        <v>512</v>
      </c>
      <c r="F510" s="40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</row>
    <row r="511" spans="1:23" x14ac:dyDescent="0.2">
      <c r="A511" s="36">
        <v>1</v>
      </c>
      <c r="B511" s="36" t="e">
        <f t="shared" si="32"/>
        <v>#REF!</v>
      </c>
      <c r="C511" s="37">
        <f>IFERROR(VLOOKUP(B511,'CoCs, States, DDs'!B:D,3,0),0)</f>
        <v>0</v>
      </c>
      <c r="D511" s="42" t="s">
        <v>622</v>
      </c>
      <c r="E511" s="43">
        <v>513</v>
      </c>
      <c r="F511" s="40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</row>
    <row r="512" spans="1:23" x14ac:dyDescent="0.2">
      <c r="A512" s="36">
        <v>1</v>
      </c>
      <c r="B512" s="36" t="e">
        <f t="shared" si="32"/>
        <v>#REF!</v>
      </c>
      <c r="C512" s="37">
        <f>IFERROR(VLOOKUP(B512,'CoCs, States, DDs'!B:D,3,0),0)</f>
        <v>0</v>
      </c>
      <c r="D512" s="42" t="s">
        <v>623</v>
      </c>
      <c r="E512" s="43">
        <v>514</v>
      </c>
      <c r="F512" s="40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</row>
    <row r="513" spans="1:23" x14ac:dyDescent="0.2">
      <c r="A513" s="36">
        <v>1</v>
      </c>
      <c r="B513" s="36" t="e">
        <f t="shared" si="32"/>
        <v>#REF!</v>
      </c>
      <c r="C513" s="37">
        <f>IFERROR(VLOOKUP(B513,'CoCs, States, DDs'!B:D,3,0),0)</f>
        <v>0</v>
      </c>
      <c r="D513" s="42" t="s">
        <v>624</v>
      </c>
      <c r="E513" s="43">
        <v>515</v>
      </c>
      <c r="F513" s="40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</row>
    <row r="514" spans="1:23" x14ac:dyDescent="0.2">
      <c r="A514" s="36">
        <v>1</v>
      </c>
      <c r="B514" s="36" t="e">
        <f t="shared" si="32"/>
        <v>#REF!</v>
      </c>
      <c r="C514" s="37">
        <f>IFERROR(VLOOKUP(B514,'CoCs, States, DDs'!B:D,3,0),0)</f>
        <v>0</v>
      </c>
      <c r="D514" s="42" t="s">
        <v>625</v>
      </c>
      <c r="E514" s="43">
        <v>516</v>
      </c>
      <c r="F514" s="40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</row>
    <row r="515" spans="1:23" x14ac:dyDescent="0.2">
      <c r="A515" s="36">
        <v>1</v>
      </c>
      <c r="B515" s="36" t="e">
        <f t="shared" si="32"/>
        <v>#REF!</v>
      </c>
      <c r="C515" s="37">
        <f>IFERROR(VLOOKUP(B515,'CoCs, States, DDs'!B:D,3,0),0)</f>
        <v>0</v>
      </c>
      <c r="D515" s="42" t="s">
        <v>626</v>
      </c>
      <c r="E515" s="43">
        <v>517</v>
      </c>
      <c r="F515" s="40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</row>
    <row r="516" spans="1:23" x14ac:dyDescent="0.2">
      <c r="A516" s="36">
        <v>1</v>
      </c>
      <c r="B516" s="36" t="e">
        <f t="shared" ref="B516:B531" si="33">B515</f>
        <v>#REF!</v>
      </c>
      <c r="C516" s="37">
        <f>IFERROR(VLOOKUP(B516,'CoCs, States, DDs'!B:D,3,0),0)</f>
        <v>0</v>
      </c>
      <c r="D516" s="42" t="s">
        <v>627</v>
      </c>
      <c r="E516" s="43">
        <v>518</v>
      </c>
      <c r="F516" s="40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</row>
    <row r="517" spans="1:23" x14ac:dyDescent="0.2">
      <c r="A517" s="36">
        <v>1</v>
      </c>
      <c r="B517" s="36" t="e">
        <f t="shared" si="33"/>
        <v>#REF!</v>
      </c>
      <c r="C517" s="37">
        <f>IFERROR(VLOOKUP(B517,'CoCs, States, DDs'!B:D,3,0),0)</f>
        <v>0</v>
      </c>
      <c r="D517" s="42" t="s">
        <v>628</v>
      </c>
      <c r="E517" s="43">
        <v>519</v>
      </c>
      <c r="F517" s="40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</row>
    <row r="518" spans="1:23" x14ac:dyDescent="0.2">
      <c r="A518" s="36">
        <v>1</v>
      </c>
      <c r="B518" s="36" t="e">
        <f t="shared" si="33"/>
        <v>#REF!</v>
      </c>
      <c r="C518" s="37">
        <f>IFERROR(VLOOKUP(B518,'CoCs, States, DDs'!B:D,3,0),0)</f>
        <v>0</v>
      </c>
      <c r="D518" s="42" t="s">
        <v>629</v>
      </c>
      <c r="E518" s="43">
        <v>520</v>
      </c>
      <c r="F518" s="40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</row>
    <row r="519" spans="1:23" x14ac:dyDescent="0.2">
      <c r="A519" s="36">
        <v>1</v>
      </c>
      <c r="B519" s="36" t="e">
        <f t="shared" si="33"/>
        <v>#REF!</v>
      </c>
      <c r="C519" s="37">
        <f>IFERROR(VLOOKUP(B519,'CoCs, States, DDs'!B:D,3,0),0)</f>
        <v>0</v>
      </c>
      <c r="D519" s="42" t="s">
        <v>630</v>
      </c>
      <c r="E519" s="43">
        <v>521</v>
      </c>
      <c r="F519" s="40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</row>
    <row r="520" spans="1:23" x14ac:dyDescent="0.2">
      <c r="A520" s="36">
        <v>1</v>
      </c>
      <c r="B520" s="36" t="e">
        <f t="shared" si="33"/>
        <v>#REF!</v>
      </c>
      <c r="C520" s="37">
        <f>IFERROR(VLOOKUP(B520,'CoCs, States, DDs'!B:D,3,0),0)</f>
        <v>0</v>
      </c>
      <c r="D520" s="42" t="s">
        <v>631</v>
      </c>
      <c r="E520" s="43">
        <v>522</v>
      </c>
      <c r="F520" s="40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</row>
    <row r="521" spans="1:23" x14ac:dyDescent="0.2">
      <c r="A521" s="36">
        <v>1</v>
      </c>
      <c r="B521" s="36" t="e">
        <f t="shared" si="33"/>
        <v>#REF!</v>
      </c>
      <c r="C521" s="37">
        <f>IFERROR(VLOOKUP(B521,'CoCs, States, DDs'!B:D,3,0),0)</f>
        <v>0</v>
      </c>
      <c r="D521" s="42" t="s">
        <v>632</v>
      </c>
      <c r="E521" s="43">
        <v>523</v>
      </c>
      <c r="F521" s="40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</row>
    <row r="522" spans="1:23" x14ac:dyDescent="0.2">
      <c r="A522" s="36">
        <v>1</v>
      </c>
      <c r="B522" s="36" t="e">
        <f t="shared" si="33"/>
        <v>#REF!</v>
      </c>
      <c r="C522" s="37">
        <f>IFERROR(VLOOKUP(B522,'CoCs, States, DDs'!B:D,3,0),0)</f>
        <v>0</v>
      </c>
      <c r="D522" s="42" t="s">
        <v>633</v>
      </c>
      <c r="E522" s="43">
        <v>524</v>
      </c>
      <c r="F522" s="40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</row>
    <row r="523" spans="1:23" x14ac:dyDescent="0.2">
      <c r="A523" s="36">
        <v>1</v>
      </c>
      <c r="B523" s="36" t="e">
        <f t="shared" si="33"/>
        <v>#REF!</v>
      </c>
      <c r="C523" s="37">
        <f>IFERROR(VLOOKUP(B523,'CoCs, States, DDs'!B:D,3,0),0)</f>
        <v>0</v>
      </c>
      <c r="D523" s="42" t="s">
        <v>634</v>
      </c>
      <c r="E523" s="43">
        <v>525</v>
      </c>
      <c r="F523" s="40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</row>
    <row r="524" spans="1:23" x14ac:dyDescent="0.2">
      <c r="A524" s="36">
        <v>1</v>
      </c>
      <c r="B524" s="36" t="e">
        <f t="shared" si="33"/>
        <v>#REF!</v>
      </c>
      <c r="C524" s="37">
        <f>IFERROR(VLOOKUP(B524,'CoCs, States, DDs'!B:D,3,0),0)</f>
        <v>0</v>
      </c>
      <c r="D524" s="42" t="s">
        <v>635</v>
      </c>
      <c r="E524" s="43">
        <v>526</v>
      </c>
      <c r="F524" s="40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</row>
    <row r="525" spans="1:23" x14ac:dyDescent="0.2">
      <c r="A525" s="36">
        <v>1</v>
      </c>
      <c r="B525" s="36" t="e">
        <f t="shared" si="33"/>
        <v>#REF!</v>
      </c>
      <c r="C525" s="37">
        <f>IFERROR(VLOOKUP(B525,'CoCs, States, DDs'!B:D,3,0),0)</f>
        <v>0</v>
      </c>
      <c r="D525" s="42" t="s">
        <v>636</v>
      </c>
      <c r="E525" s="43">
        <v>527</v>
      </c>
      <c r="F525" s="40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</row>
    <row r="526" spans="1:23" x14ac:dyDescent="0.2">
      <c r="A526" s="36">
        <v>1</v>
      </c>
      <c r="B526" s="36" t="e">
        <f t="shared" si="33"/>
        <v>#REF!</v>
      </c>
      <c r="C526" s="37">
        <f>IFERROR(VLOOKUP(B526,'CoCs, States, DDs'!B:D,3,0),0)</f>
        <v>0</v>
      </c>
      <c r="D526" s="42" t="s">
        <v>637</v>
      </c>
      <c r="E526" s="43">
        <v>528</v>
      </c>
      <c r="F526" s="40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</row>
    <row r="527" spans="1:23" x14ac:dyDescent="0.2">
      <c r="A527" s="36">
        <v>1</v>
      </c>
      <c r="B527" s="36" t="e">
        <f t="shared" si="33"/>
        <v>#REF!</v>
      </c>
      <c r="C527" s="37">
        <f>IFERROR(VLOOKUP(B527,'CoCs, States, DDs'!B:D,3,0),0)</f>
        <v>0</v>
      </c>
      <c r="D527" s="42" t="s">
        <v>638</v>
      </c>
      <c r="E527" s="43">
        <v>529</v>
      </c>
      <c r="F527" s="40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</row>
    <row r="528" spans="1:23" x14ac:dyDescent="0.2">
      <c r="A528" s="36">
        <v>1</v>
      </c>
      <c r="B528" s="36" t="e">
        <f t="shared" si="33"/>
        <v>#REF!</v>
      </c>
      <c r="C528" s="37">
        <f>IFERROR(VLOOKUP(B528,'CoCs, States, DDs'!B:D,3,0),0)</f>
        <v>0</v>
      </c>
      <c r="D528" s="42" t="s">
        <v>639</v>
      </c>
      <c r="E528" s="43">
        <v>530</v>
      </c>
      <c r="F528" s="40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</row>
    <row r="529" spans="1:23" x14ac:dyDescent="0.2">
      <c r="A529" s="36">
        <v>1</v>
      </c>
      <c r="B529" s="36" t="e">
        <f t="shared" si="33"/>
        <v>#REF!</v>
      </c>
      <c r="C529" s="37">
        <f>IFERROR(VLOOKUP(B529,'CoCs, States, DDs'!B:D,3,0),0)</f>
        <v>0</v>
      </c>
      <c r="D529" s="42" t="s">
        <v>640</v>
      </c>
      <c r="E529" s="43">
        <v>531</v>
      </c>
      <c r="F529" s="40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</row>
    <row r="530" spans="1:23" x14ac:dyDescent="0.2">
      <c r="A530" s="36">
        <v>1</v>
      </c>
      <c r="B530" s="36" t="e">
        <f t="shared" si="33"/>
        <v>#REF!</v>
      </c>
      <c r="C530" s="37">
        <f>IFERROR(VLOOKUP(B530,'CoCs, States, DDs'!B:D,3,0),0)</f>
        <v>0</v>
      </c>
      <c r="D530" s="42" t="s">
        <v>641</v>
      </c>
      <c r="E530" s="43">
        <v>532</v>
      </c>
      <c r="F530" s="40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</row>
    <row r="531" spans="1:23" x14ac:dyDescent="0.2">
      <c r="A531" s="36">
        <v>1</v>
      </c>
      <c r="B531" s="36" t="e">
        <f t="shared" si="33"/>
        <v>#REF!</v>
      </c>
      <c r="C531" s="37">
        <f>IFERROR(VLOOKUP(B531,'CoCs, States, DDs'!B:D,3,0),0)</f>
        <v>0</v>
      </c>
      <c r="D531" s="42" t="s">
        <v>642</v>
      </c>
      <c r="E531" s="43">
        <v>533</v>
      </c>
      <c r="F531" s="40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</row>
    <row r="532" spans="1:23" x14ac:dyDescent="0.2">
      <c r="A532" s="36">
        <v>1</v>
      </c>
      <c r="B532" s="36" t="e">
        <f t="shared" ref="B532:B547" si="34">B531</f>
        <v>#REF!</v>
      </c>
      <c r="C532" s="37">
        <f>IFERROR(VLOOKUP(B532,'CoCs, States, DDs'!B:D,3,0),0)</f>
        <v>0</v>
      </c>
      <c r="D532" s="42" t="s">
        <v>643</v>
      </c>
      <c r="E532" s="43">
        <v>534</v>
      </c>
      <c r="F532" s="40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</row>
    <row r="533" spans="1:23" x14ac:dyDescent="0.2">
      <c r="A533" s="36">
        <v>1</v>
      </c>
      <c r="B533" s="36" t="e">
        <f t="shared" si="34"/>
        <v>#REF!</v>
      </c>
      <c r="C533" s="37">
        <f>IFERROR(VLOOKUP(B533,'CoCs, States, DDs'!B:D,3,0),0)</f>
        <v>0</v>
      </c>
      <c r="D533" s="42" t="s">
        <v>644</v>
      </c>
      <c r="E533" s="43">
        <v>535</v>
      </c>
      <c r="F533" s="40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</row>
    <row r="534" spans="1:23" x14ac:dyDescent="0.2">
      <c r="A534" s="36">
        <v>1</v>
      </c>
      <c r="B534" s="36" t="e">
        <f t="shared" si="34"/>
        <v>#REF!</v>
      </c>
      <c r="C534" s="37">
        <f>IFERROR(VLOOKUP(B534,'CoCs, States, DDs'!B:D,3,0),0)</f>
        <v>0</v>
      </c>
      <c r="D534" s="42" t="s">
        <v>645</v>
      </c>
      <c r="E534" s="43">
        <v>536</v>
      </c>
      <c r="F534" s="40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</row>
    <row r="535" spans="1:23" x14ac:dyDescent="0.2">
      <c r="A535" s="36">
        <v>1</v>
      </c>
      <c r="B535" s="36" t="e">
        <f t="shared" si="34"/>
        <v>#REF!</v>
      </c>
      <c r="C535" s="37">
        <f>IFERROR(VLOOKUP(B535,'CoCs, States, DDs'!B:D,3,0),0)</f>
        <v>0</v>
      </c>
      <c r="D535" s="42" t="s">
        <v>646</v>
      </c>
      <c r="E535" s="43">
        <v>537</v>
      </c>
      <c r="F535" s="40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</row>
    <row r="536" spans="1:23" x14ac:dyDescent="0.2">
      <c r="A536" s="36">
        <v>1</v>
      </c>
      <c r="B536" s="36" t="e">
        <f t="shared" si="34"/>
        <v>#REF!</v>
      </c>
      <c r="C536" s="37">
        <f>IFERROR(VLOOKUP(B536,'CoCs, States, DDs'!B:D,3,0),0)</f>
        <v>0</v>
      </c>
      <c r="D536" s="42" t="s">
        <v>647</v>
      </c>
      <c r="E536" s="43">
        <v>538</v>
      </c>
      <c r="F536" s="40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</row>
    <row r="537" spans="1:23" x14ac:dyDescent="0.2">
      <c r="A537" s="36">
        <v>1</v>
      </c>
      <c r="B537" s="36" t="e">
        <f t="shared" si="34"/>
        <v>#REF!</v>
      </c>
      <c r="C537" s="37">
        <f>IFERROR(VLOOKUP(B537,'CoCs, States, DDs'!B:D,3,0),0)</f>
        <v>0</v>
      </c>
      <c r="D537" s="42" t="s">
        <v>648</v>
      </c>
      <c r="E537" s="43">
        <v>539</v>
      </c>
      <c r="F537" s="40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</row>
    <row r="538" spans="1:23" x14ac:dyDescent="0.2">
      <c r="A538" s="36">
        <v>1</v>
      </c>
      <c r="B538" s="36" t="e">
        <f t="shared" si="34"/>
        <v>#REF!</v>
      </c>
      <c r="C538" s="37">
        <f>IFERROR(VLOOKUP(B538,'CoCs, States, DDs'!B:D,3,0),0)</f>
        <v>0</v>
      </c>
      <c r="D538" s="42" t="s">
        <v>649</v>
      </c>
      <c r="E538" s="43">
        <v>540</v>
      </c>
      <c r="F538" s="40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</row>
    <row r="539" spans="1:23" x14ac:dyDescent="0.2">
      <c r="A539" s="36">
        <v>1</v>
      </c>
      <c r="B539" s="36" t="e">
        <f t="shared" si="34"/>
        <v>#REF!</v>
      </c>
      <c r="C539" s="37">
        <f>IFERROR(VLOOKUP(B539,'CoCs, States, DDs'!B:D,3,0),0)</f>
        <v>0</v>
      </c>
      <c r="D539" s="42" t="s">
        <v>650</v>
      </c>
      <c r="E539" s="43">
        <v>541</v>
      </c>
      <c r="F539" s="40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</row>
    <row r="540" spans="1:23" x14ac:dyDescent="0.2">
      <c r="A540" s="36">
        <v>1</v>
      </c>
      <c r="B540" s="36" t="e">
        <f t="shared" si="34"/>
        <v>#REF!</v>
      </c>
      <c r="C540" s="37">
        <f>IFERROR(VLOOKUP(B540,'CoCs, States, DDs'!B:D,3,0),0)</f>
        <v>0</v>
      </c>
      <c r="D540" s="42" t="s">
        <v>651</v>
      </c>
      <c r="E540" s="43">
        <v>542</v>
      </c>
      <c r="F540" s="40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</row>
    <row r="541" spans="1:23" x14ac:dyDescent="0.2">
      <c r="A541" s="36">
        <v>1</v>
      </c>
      <c r="B541" s="36" t="e">
        <f t="shared" si="34"/>
        <v>#REF!</v>
      </c>
      <c r="C541" s="37">
        <f>IFERROR(VLOOKUP(B541,'CoCs, States, DDs'!B:D,3,0),0)</f>
        <v>0</v>
      </c>
      <c r="D541" s="42" t="s">
        <v>652</v>
      </c>
      <c r="E541" s="43">
        <v>543</v>
      </c>
      <c r="F541" s="40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</row>
    <row r="542" spans="1:23" x14ac:dyDescent="0.2">
      <c r="A542" s="36">
        <v>1</v>
      </c>
      <c r="B542" s="36" t="e">
        <f t="shared" si="34"/>
        <v>#REF!</v>
      </c>
      <c r="C542" s="37">
        <f>IFERROR(VLOOKUP(B542,'CoCs, States, DDs'!B:D,3,0),0)</f>
        <v>0</v>
      </c>
      <c r="D542" s="42" t="s">
        <v>653</v>
      </c>
      <c r="E542" s="43">
        <v>544</v>
      </c>
      <c r="F542" s="40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</row>
    <row r="543" spans="1:23" x14ac:dyDescent="0.2">
      <c r="A543" s="36">
        <v>1</v>
      </c>
      <c r="B543" s="36" t="e">
        <f t="shared" si="34"/>
        <v>#REF!</v>
      </c>
      <c r="C543" s="37">
        <f>IFERROR(VLOOKUP(B543,'CoCs, States, DDs'!B:D,3,0),0)</f>
        <v>0</v>
      </c>
      <c r="D543" s="42" t="s">
        <v>654</v>
      </c>
      <c r="E543" s="43">
        <v>545</v>
      </c>
      <c r="F543" s="40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</row>
    <row r="544" spans="1:23" x14ac:dyDescent="0.2">
      <c r="A544" s="36">
        <v>1</v>
      </c>
      <c r="B544" s="36" t="e">
        <f t="shared" si="34"/>
        <v>#REF!</v>
      </c>
      <c r="C544" s="37">
        <f>IFERROR(VLOOKUP(B544,'CoCs, States, DDs'!B:D,3,0),0)</f>
        <v>0</v>
      </c>
      <c r="D544" s="42" t="s">
        <v>655</v>
      </c>
      <c r="E544" s="43">
        <v>546</v>
      </c>
      <c r="F544" s="40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</row>
    <row r="545" spans="1:23" x14ac:dyDescent="0.2">
      <c r="A545" s="36">
        <v>1</v>
      </c>
      <c r="B545" s="36" t="e">
        <f t="shared" si="34"/>
        <v>#REF!</v>
      </c>
      <c r="C545" s="37">
        <f>IFERROR(VLOOKUP(B545,'CoCs, States, DDs'!B:D,3,0),0)</f>
        <v>0</v>
      </c>
      <c r="D545" s="42" t="s">
        <v>656</v>
      </c>
      <c r="E545" s="43">
        <v>547</v>
      </c>
      <c r="F545" s="40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</row>
    <row r="546" spans="1:23" x14ac:dyDescent="0.2">
      <c r="A546" s="36">
        <v>1</v>
      </c>
      <c r="B546" s="36" t="e">
        <f t="shared" si="34"/>
        <v>#REF!</v>
      </c>
      <c r="C546" s="37">
        <f>IFERROR(VLOOKUP(B546,'CoCs, States, DDs'!B:D,3,0),0)</f>
        <v>0</v>
      </c>
      <c r="D546" s="42" t="s">
        <v>657</v>
      </c>
      <c r="E546" s="43">
        <v>548</v>
      </c>
      <c r="F546" s="40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</row>
    <row r="547" spans="1:23" x14ac:dyDescent="0.2">
      <c r="A547" s="36">
        <v>1</v>
      </c>
      <c r="B547" s="36" t="e">
        <f t="shared" si="34"/>
        <v>#REF!</v>
      </c>
      <c r="C547" s="37">
        <f>IFERROR(VLOOKUP(B547,'CoCs, States, DDs'!B:D,3,0),0)</f>
        <v>0</v>
      </c>
      <c r="D547" s="42" t="s">
        <v>658</v>
      </c>
      <c r="E547" s="43">
        <v>549</v>
      </c>
      <c r="F547" s="40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</row>
    <row r="548" spans="1:23" x14ac:dyDescent="0.2">
      <c r="A548" s="36">
        <v>1</v>
      </c>
      <c r="B548" s="36" t="e">
        <f t="shared" ref="B548:B563" si="35">B547</f>
        <v>#REF!</v>
      </c>
      <c r="C548" s="37">
        <f>IFERROR(VLOOKUP(B548,'CoCs, States, DDs'!B:D,3,0),0)</f>
        <v>0</v>
      </c>
      <c r="D548" s="42" t="s">
        <v>659</v>
      </c>
      <c r="E548" s="43">
        <v>550</v>
      </c>
      <c r="F548" s="40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</row>
    <row r="549" spans="1:23" x14ac:dyDescent="0.2">
      <c r="A549" s="36">
        <v>1</v>
      </c>
      <c r="B549" s="36" t="e">
        <f t="shared" si="35"/>
        <v>#REF!</v>
      </c>
      <c r="C549" s="37">
        <f>IFERROR(VLOOKUP(B549,'CoCs, States, DDs'!B:D,3,0),0)</f>
        <v>0</v>
      </c>
      <c r="D549" s="42" t="s">
        <v>660</v>
      </c>
      <c r="E549" s="43">
        <v>551</v>
      </c>
      <c r="F549" s="40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</row>
    <row r="550" spans="1:23" x14ac:dyDescent="0.2">
      <c r="A550" s="36">
        <v>1</v>
      </c>
      <c r="B550" s="36" t="e">
        <f t="shared" si="35"/>
        <v>#REF!</v>
      </c>
      <c r="C550" s="37">
        <f>IFERROR(VLOOKUP(B550,'CoCs, States, DDs'!B:D,3,0),0)</f>
        <v>0</v>
      </c>
      <c r="D550" s="42" t="s">
        <v>661</v>
      </c>
      <c r="E550" s="43">
        <v>552</v>
      </c>
      <c r="F550" s="40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</row>
    <row r="551" spans="1:23" x14ac:dyDescent="0.2">
      <c r="A551" s="36">
        <v>1</v>
      </c>
      <c r="B551" s="36" t="e">
        <f t="shared" si="35"/>
        <v>#REF!</v>
      </c>
      <c r="C551" s="37">
        <f>IFERROR(VLOOKUP(B551,'CoCs, States, DDs'!B:D,3,0),0)</f>
        <v>0</v>
      </c>
      <c r="D551" s="42" t="s">
        <v>662</v>
      </c>
      <c r="E551" s="43">
        <v>553</v>
      </c>
      <c r="F551" s="40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</row>
    <row r="552" spans="1:23" x14ac:dyDescent="0.2">
      <c r="A552" s="36">
        <v>1</v>
      </c>
      <c r="B552" s="36" t="e">
        <f t="shared" si="35"/>
        <v>#REF!</v>
      </c>
      <c r="C552" s="37">
        <f>IFERROR(VLOOKUP(B552,'CoCs, States, DDs'!B:D,3,0),0)</f>
        <v>0</v>
      </c>
      <c r="D552" s="42" t="s">
        <v>663</v>
      </c>
      <c r="E552" s="43">
        <v>554</v>
      </c>
      <c r="F552" s="40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</row>
    <row r="553" spans="1:23" x14ac:dyDescent="0.2">
      <c r="A553" s="36">
        <v>1</v>
      </c>
      <c r="B553" s="36" t="e">
        <f t="shared" si="35"/>
        <v>#REF!</v>
      </c>
      <c r="C553" s="37">
        <f>IFERROR(VLOOKUP(B553,'CoCs, States, DDs'!B:D,3,0),0)</f>
        <v>0</v>
      </c>
      <c r="D553" s="42" t="s">
        <v>664</v>
      </c>
      <c r="E553" s="43">
        <v>555</v>
      </c>
      <c r="F553" s="40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</row>
    <row r="554" spans="1:23" x14ac:dyDescent="0.2">
      <c r="A554" s="36">
        <v>1</v>
      </c>
      <c r="B554" s="36" t="e">
        <f t="shared" si="35"/>
        <v>#REF!</v>
      </c>
      <c r="C554" s="37">
        <f>IFERROR(VLOOKUP(B554,'CoCs, States, DDs'!B:D,3,0),0)</f>
        <v>0</v>
      </c>
      <c r="D554" s="42" t="s">
        <v>665</v>
      </c>
      <c r="E554" s="43">
        <v>556</v>
      </c>
      <c r="F554" s="40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</row>
    <row r="555" spans="1:23" x14ac:dyDescent="0.2">
      <c r="A555" s="36">
        <v>1</v>
      </c>
      <c r="B555" s="36" t="e">
        <f t="shared" si="35"/>
        <v>#REF!</v>
      </c>
      <c r="C555" s="37">
        <f>IFERROR(VLOOKUP(B555,'CoCs, States, DDs'!B:D,3,0),0)</f>
        <v>0</v>
      </c>
      <c r="D555" s="42" t="s">
        <v>666</v>
      </c>
      <c r="E555" s="43">
        <v>557</v>
      </c>
      <c r="F555" s="40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</row>
    <row r="556" spans="1:23" x14ac:dyDescent="0.2">
      <c r="A556" s="36">
        <v>1</v>
      </c>
      <c r="B556" s="36" t="e">
        <f t="shared" si="35"/>
        <v>#REF!</v>
      </c>
      <c r="C556" s="37">
        <f>IFERROR(VLOOKUP(B556,'CoCs, States, DDs'!B:D,3,0),0)</f>
        <v>0</v>
      </c>
      <c r="D556" s="42" t="s">
        <v>667</v>
      </c>
      <c r="E556" s="43">
        <v>558</v>
      </c>
      <c r="F556" s="40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</row>
    <row r="557" spans="1:23" x14ac:dyDescent="0.2">
      <c r="A557" s="36">
        <v>1</v>
      </c>
      <c r="B557" s="36" t="e">
        <f t="shared" si="35"/>
        <v>#REF!</v>
      </c>
      <c r="C557" s="37">
        <f>IFERROR(VLOOKUP(B557,'CoCs, States, DDs'!B:D,3,0),0)</f>
        <v>0</v>
      </c>
      <c r="D557" s="42" t="s">
        <v>668</v>
      </c>
      <c r="E557" s="43">
        <v>559</v>
      </c>
      <c r="F557" s="40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</row>
    <row r="558" spans="1:23" x14ac:dyDescent="0.2">
      <c r="A558" s="36">
        <v>1</v>
      </c>
      <c r="B558" s="36" t="e">
        <f t="shared" si="35"/>
        <v>#REF!</v>
      </c>
      <c r="C558" s="37">
        <f>IFERROR(VLOOKUP(B558,'CoCs, States, DDs'!B:D,3,0),0)</f>
        <v>0</v>
      </c>
      <c r="D558" s="42" t="s">
        <v>669</v>
      </c>
      <c r="E558" s="43">
        <v>560</v>
      </c>
      <c r="F558" s="40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</row>
    <row r="559" spans="1:23" x14ac:dyDescent="0.2">
      <c r="A559" s="36">
        <v>1</v>
      </c>
      <c r="B559" s="36" t="e">
        <f t="shared" si="35"/>
        <v>#REF!</v>
      </c>
      <c r="C559" s="37">
        <f>IFERROR(VLOOKUP(B559,'CoCs, States, DDs'!B:D,3,0),0)</f>
        <v>0</v>
      </c>
      <c r="D559" s="42" t="s">
        <v>670</v>
      </c>
      <c r="E559" s="43">
        <v>561</v>
      </c>
      <c r="F559" s="40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</row>
    <row r="560" spans="1:23" x14ac:dyDescent="0.2">
      <c r="A560" s="36">
        <v>1</v>
      </c>
      <c r="B560" s="36" t="e">
        <f t="shared" si="35"/>
        <v>#REF!</v>
      </c>
      <c r="C560" s="37">
        <f>IFERROR(VLOOKUP(B560,'CoCs, States, DDs'!B:D,3,0),0)</f>
        <v>0</v>
      </c>
      <c r="D560" s="42" t="s">
        <v>671</v>
      </c>
      <c r="E560" s="43">
        <v>562</v>
      </c>
      <c r="F560" s="40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</row>
    <row r="561" spans="1:23" x14ac:dyDescent="0.2">
      <c r="A561" s="36">
        <v>1</v>
      </c>
      <c r="B561" s="36" t="e">
        <f t="shared" si="35"/>
        <v>#REF!</v>
      </c>
      <c r="C561" s="37">
        <f>IFERROR(VLOOKUP(B561,'CoCs, States, DDs'!B:D,3,0),0)</f>
        <v>0</v>
      </c>
      <c r="D561" s="42" t="s">
        <v>672</v>
      </c>
      <c r="E561" s="43">
        <v>563</v>
      </c>
      <c r="F561" s="40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</row>
    <row r="562" spans="1:23" x14ac:dyDescent="0.2">
      <c r="A562" s="36">
        <v>1</v>
      </c>
      <c r="B562" s="36" t="e">
        <f t="shared" si="35"/>
        <v>#REF!</v>
      </c>
      <c r="C562" s="37">
        <f>IFERROR(VLOOKUP(B562,'CoCs, States, DDs'!B:D,3,0),0)</f>
        <v>0</v>
      </c>
      <c r="D562" s="42" t="s">
        <v>673</v>
      </c>
      <c r="E562" s="43">
        <v>564</v>
      </c>
      <c r="F562" s="40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</row>
    <row r="563" spans="1:23" x14ac:dyDescent="0.2">
      <c r="A563" s="36">
        <v>1</v>
      </c>
      <c r="B563" s="36" t="e">
        <f t="shared" si="35"/>
        <v>#REF!</v>
      </c>
      <c r="C563" s="37">
        <f>IFERROR(VLOOKUP(B563,'CoCs, States, DDs'!B:D,3,0),0)</f>
        <v>0</v>
      </c>
      <c r="D563" s="42" t="s">
        <v>674</v>
      </c>
      <c r="E563" s="43">
        <v>565</v>
      </c>
      <c r="F563" s="40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</row>
    <row r="564" spans="1:23" x14ac:dyDescent="0.2">
      <c r="A564" s="36">
        <v>1</v>
      </c>
      <c r="B564" s="36" t="e">
        <f t="shared" ref="B564:B579" si="36">B563</f>
        <v>#REF!</v>
      </c>
      <c r="C564" s="37">
        <f>IFERROR(VLOOKUP(B564,'CoCs, States, DDs'!B:D,3,0),0)</f>
        <v>0</v>
      </c>
      <c r="D564" s="42" t="s">
        <v>675</v>
      </c>
      <c r="E564" s="43">
        <v>566</v>
      </c>
      <c r="F564" s="40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</row>
    <row r="565" spans="1:23" x14ac:dyDescent="0.2">
      <c r="A565" s="36">
        <v>1</v>
      </c>
      <c r="B565" s="36" t="e">
        <f t="shared" si="36"/>
        <v>#REF!</v>
      </c>
      <c r="C565" s="37">
        <f>IFERROR(VLOOKUP(B565,'CoCs, States, DDs'!B:D,3,0),0)</f>
        <v>0</v>
      </c>
      <c r="D565" s="42" t="s">
        <v>676</v>
      </c>
      <c r="E565" s="43">
        <v>567</v>
      </c>
      <c r="F565" s="40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</row>
    <row r="566" spans="1:23" x14ac:dyDescent="0.2">
      <c r="A566" s="36">
        <v>1</v>
      </c>
      <c r="B566" s="36" t="e">
        <f t="shared" si="36"/>
        <v>#REF!</v>
      </c>
      <c r="C566" s="37">
        <f>IFERROR(VLOOKUP(B566,'CoCs, States, DDs'!B:D,3,0),0)</f>
        <v>0</v>
      </c>
      <c r="D566" s="42" t="s">
        <v>677</v>
      </c>
      <c r="E566" s="43">
        <v>568</v>
      </c>
      <c r="F566" s="40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</row>
    <row r="567" spans="1:23" x14ac:dyDescent="0.2">
      <c r="A567" s="36">
        <v>1</v>
      </c>
      <c r="B567" s="36" t="e">
        <f t="shared" si="36"/>
        <v>#REF!</v>
      </c>
      <c r="C567" s="37">
        <f>IFERROR(VLOOKUP(B567,'CoCs, States, DDs'!B:D,3,0),0)</f>
        <v>0</v>
      </c>
      <c r="D567" s="42" t="s">
        <v>678</v>
      </c>
      <c r="E567" s="43">
        <v>569</v>
      </c>
      <c r="F567" s="40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</row>
    <row r="568" spans="1:23" x14ac:dyDescent="0.2">
      <c r="A568" s="36">
        <v>1</v>
      </c>
      <c r="B568" s="36" t="e">
        <f t="shared" si="36"/>
        <v>#REF!</v>
      </c>
      <c r="C568" s="37">
        <f>IFERROR(VLOOKUP(B568,'CoCs, States, DDs'!B:D,3,0),0)</f>
        <v>0</v>
      </c>
      <c r="D568" s="42" t="s">
        <v>679</v>
      </c>
      <c r="E568" s="43">
        <v>570</v>
      </c>
      <c r="F568" s="40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</row>
    <row r="569" spans="1:23" x14ac:dyDescent="0.2">
      <c r="A569" s="36">
        <v>1</v>
      </c>
      <c r="B569" s="36" t="e">
        <f t="shared" si="36"/>
        <v>#REF!</v>
      </c>
      <c r="C569" s="37">
        <f>IFERROR(VLOOKUP(B569,'CoCs, States, DDs'!B:D,3,0),0)</f>
        <v>0</v>
      </c>
      <c r="D569" s="42" t="s">
        <v>680</v>
      </c>
      <c r="E569" s="43">
        <v>571</v>
      </c>
      <c r="F569" s="40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</row>
    <row r="570" spans="1:23" x14ac:dyDescent="0.2">
      <c r="A570" s="36">
        <v>1</v>
      </c>
      <c r="B570" s="36" t="e">
        <f t="shared" si="36"/>
        <v>#REF!</v>
      </c>
      <c r="C570" s="37">
        <f>IFERROR(VLOOKUP(B570,'CoCs, States, DDs'!B:D,3,0),0)</f>
        <v>0</v>
      </c>
      <c r="D570" s="42" t="s">
        <v>681</v>
      </c>
      <c r="E570" s="43">
        <v>572</v>
      </c>
      <c r="F570" s="40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</row>
    <row r="571" spans="1:23" x14ac:dyDescent="0.2">
      <c r="A571" s="36">
        <v>1</v>
      </c>
      <c r="B571" s="36" t="e">
        <f t="shared" si="36"/>
        <v>#REF!</v>
      </c>
      <c r="C571" s="37">
        <f>IFERROR(VLOOKUP(B571,'CoCs, States, DDs'!B:D,3,0),0)</f>
        <v>0</v>
      </c>
      <c r="D571" s="42" t="s">
        <v>682</v>
      </c>
      <c r="E571" s="43">
        <v>573</v>
      </c>
      <c r="F571" s="40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</row>
    <row r="572" spans="1:23" x14ac:dyDescent="0.2">
      <c r="A572" s="36">
        <v>1</v>
      </c>
      <c r="B572" s="36" t="e">
        <f t="shared" si="36"/>
        <v>#REF!</v>
      </c>
      <c r="C572" s="37">
        <f>IFERROR(VLOOKUP(B572,'CoCs, States, DDs'!B:D,3,0),0)</f>
        <v>0</v>
      </c>
      <c r="D572" s="42" t="s">
        <v>683</v>
      </c>
      <c r="E572" s="43">
        <v>574</v>
      </c>
      <c r="F572" s="40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</row>
    <row r="573" spans="1:23" x14ac:dyDescent="0.2">
      <c r="A573" s="36">
        <v>1</v>
      </c>
      <c r="B573" s="36" t="e">
        <f t="shared" si="36"/>
        <v>#REF!</v>
      </c>
      <c r="C573" s="37">
        <f>IFERROR(VLOOKUP(B573,'CoCs, States, DDs'!B:D,3,0),0)</f>
        <v>0</v>
      </c>
      <c r="D573" s="42" t="s">
        <v>684</v>
      </c>
      <c r="E573" s="43">
        <v>575</v>
      </c>
      <c r="F573" s="40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</row>
    <row r="574" spans="1:23" x14ac:dyDescent="0.2">
      <c r="A574" s="36">
        <v>1</v>
      </c>
      <c r="B574" s="36" t="e">
        <f t="shared" si="36"/>
        <v>#REF!</v>
      </c>
      <c r="C574" s="37">
        <f>IFERROR(VLOOKUP(B574,'CoCs, States, DDs'!B:D,3,0),0)</f>
        <v>0</v>
      </c>
      <c r="D574" s="42" t="s">
        <v>685</v>
      </c>
      <c r="E574" s="43">
        <v>576</v>
      </c>
      <c r="F574" s="40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</row>
    <row r="575" spans="1:23" x14ac:dyDescent="0.2">
      <c r="A575" s="36">
        <v>1</v>
      </c>
      <c r="B575" s="36" t="e">
        <f t="shared" si="36"/>
        <v>#REF!</v>
      </c>
      <c r="C575" s="37">
        <f>IFERROR(VLOOKUP(B575,'CoCs, States, DDs'!B:D,3,0),0)</f>
        <v>0</v>
      </c>
      <c r="D575" s="42" t="s">
        <v>686</v>
      </c>
      <c r="E575" s="43">
        <v>577</v>
      </c>
      <c r="F575" s="40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</row>
    <row r="576" spans="1:23" x14ac:dyDescent="0.2">
      <c r="A576" s="36">
        <v>1</v>
      </c>
      <c r="B576" s="36" t="e">
        <f t="shared" si="36"/>
        <v>#REF!</v>
      </c>
      <c r="C576" s="37">
        <f>IFERROR(VLOOKUP(B576,'CoCs, States, DDs'!B:D,3,0),0)</f>
        <v>0</v>
      </c>
      <c r="D576" s="42" t="s">
        <v>687</v>
      </c>
      <c r="E576" s="43">
        <v>578</v>
      </c>
      <c r="F576" s="40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</row>
    <row r="577" spans="1:23" x14ac:dyDescent="0.2">
      <c r="A577" s="36">
        <v>1</v>
      </c>
      <c r="B577" s="36" t="e">
        <f t="shared" si="36"/>
        <v>#REF!</v>
      </c>
      <c r="C577" s="37">
        <f>IFERROR(VLOOKUP(B577,'CoCs, States, DDs'!B:D,3,0),0)</f>
        <v>0</v>
      </c>
      <c r="D577" s="42" t="s">
        <v>688</v>
      </c>
      <c r="E577" s="43">
        <v>579</v>
      </c>
      <c r="F577" s="40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</row>
    <row r="578" spans="1:23" x14ac:dyDescent="0.2">
      <c r="A578" s="36">
        <v>1</v>
      </c>
      <c r="B578" s="36" t="e">
        <f t="shared" si="36"/>
        <v>#REF!</v>
      </c>
      <c r="C578" s="37">
        <f>IFERROR(VLOOKUP(B578,'CoCs, States, DDs'!B:D,3,0),0)</f>
        <v>0</v>
      </c>
      <c r="D578" s="42" t="s">
        <v>689</v>
      </c>
      <c r="E578" s="43">
        <v>580</v>
      </c>
      <c r="F578" s="40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</row>
    <row r="579" spans="1:23" x14ac:dyDescent="0.2">
      <c r="A579" s="36">
        <v>1</v>
      </c>
      <c r="B579" s="36" t="e">
        <f t="shared" si="36"/>
        <v>#REF!</v>
      </c>
      <c r="C579" s="37">
        <f>IFERROR(VLOOKUP(B579,'CoCs, States, DDs'!B:D,3,0),0)</f>
        <v>0</v>
      </c>
      <c r="D579" s="42" t="s">
        <v>690</v>
      </c>
      <c r="E579" s="43">
        <v>581</v>
      </c>
      <c r="F579" s="40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</row>
    <row r="580" spans="1:23" x14ac:dyDescent="0.2">
      <c r="A580" s="36">
        <v>1</v>
      </c>
      <c r="B580" s="36" t="e">
        <f t="shared" ref="B580:B595" si="37">B579</f>
        <v>#REF!</v>
      </c>
      <c r="C580" s="37">
        <f>IFERROR(VLOOKUP(B580,'CoCs, States, DDs'!B:D,3,0),0)</f>
        <v>0</v>
      </c>
      <c r="D580" s="42" t="s">
        <v>691</v>
      </c>
      <c r="E580" s="43">
        <v>582</v>
      </c>
      <c r="F580" s="40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</row>
    <row r="581" spans="1:23" x14ac:dyDescent="0.2">
      <c r="A581" s="36">
        <v>1</v>
      </c>
      <c r="B581" s="36" t="e">
        <f t="shared" si="37"/>
        <v>#REF!</v>
      </c>
      <c r="C581" s="37">
        <f>IFERROR(VLOOKUP(B581,'CoCs, States, DDs'!B:D,3,0),0)</f>
        <v>0</v>
      </c>
      <c r="D581" s="42" t="s">
        <v>692</v>
      </c>
      <c r="E581" s="43">
        <v>583</v>
      </c>
      <c r="F581" s="40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</row>
    <row r="582" spans="1:23" x14ac:dyDescent="0.2">
      <c r="A582" s="36">
        <v>1</v>
      </c>
      <c r="B582" s="36" t="e">
        <f t="shared" si="37"/>
        <v>#REF!</v>
      </c>
      <c r="C582" s="37">
        <f>IFERROR(VLOOKUP(B582,'CoCs, States, DDs'!B:D,3,0),0)</f>
        <v>0</v>
      </c>
      <c r="D582" s="42" t="s">
        <v>693</v>
      </c>
      <c r="E582" s="43">
        <v>584</v>
      </c>
      <c r="F582" s="40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</row>
    <row r="583" spans="1:23" x14ac:dyDescent="0.2">
      <c r="A583" s="36">
        <v>1</v>
      </c>
      <c r="B583" s="36" t="e">
        <f t="shared" si="37"/>
        <v>#REF!</v>
      </c>
      <c r="C583" s="37">
        <f>IFERROR(VLOOKUP(B583,'CoCs, States, DDs'!B:D,3,0),0)</f>
        <v>0</v>
      </c>
      <c r="D583" s="42" t="s">
        <v>694</v>
      </c>
      <c r="E583" s="43">
        <v>585</v>
      </c>
      <c r="F583" s="40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</row>
    <row r="584" spans="1:23" x14ac:dyDescent="0.2">
      <c r="A584" s="36">
        <v>1</v>
      </c>
      <c r="B584" s="36" t="e">
        <f t="shared" si="37"/>
        <v>#REF!</v>
      </c>
      <c r="C584" s="37">
        <f>IFERROR(VLOOKUP(B584,'CoCs, States, DDs'!B:D,3,0),0)</f>
        <v>0</v>
      </c>
      <c r="D584" s="42" t="s">
        <v>695</v>
      </c>
      <c r="E584" s="43">
        <v>586</v>
      </c>
      <c r="F584" s="40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</row>
    <row r="585" spans="1:23" x14ac:dyDescent="0.2">
      <c r="A585" s="36">
        <v>1</v>
      </c>
      <c r="B585" s="36" t="e">
        <f t="shared" si="37"/>
        <v>#REF!</v>
      </c>
      <c r="C585" s="37">
        <f>IFERROR(VLOOKUP(B585,'CoCs, States, DDs'!B:D,3,0),0)</f>
        <v>0</v>
      </c>
      <c r="D585" s="42" t="s">
        <v>696</v>
      </c>
      <c r="E585" s="43">
        <v>587</v>
      </c>
      <c r="F585" s="40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</row>
    <row r="586" spans="1:23" x14ac:dyDescent="0.2">
      <c r="A586" s="36">
        <v>1</v>
      </c>
      <c r="B586" s="36" t="e">
        <f t="shared" si="37"/>
        <v>#REF!</v>
      </c>
      <c r="C586" s="37">
        <f>IFERROR(VLOOKUP(B586,'CoCs, States, DDs'!B:D,3,0),0)</f>
        <v>0</v>
      </c>
      <c r="D586" s="42" t="s">
        <v>697</v>
      </c>
      <c r="E586" s="43">
        <v>588</v>
      </c>
      <c r="F586" s="40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</row>
    <row r="587" spans="1:23" x14ac:dyDescent="0.2">
      <c r="A587" s="36">
        <v>1</v>
      </c>
      <c r="B587" s="36" t="e">
        <f t="shared" si="37"/>
        <v>#REF!</v>
      </c>
      <c r="C587" s="37">
        <f>IFERROR(VLOOKUP(B587,'CoCs, States, DDs'!B:D,3,0),0)</f>
        <v>0</v>
      </c>
      <c r="D587" s="42" t="s">
        <v>698</v>
      </c>
      <c r="E587" s="43">
        <v>589</v>
      </c>
      <c r="F587" s="40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</row>
    <row r="588" spans="1:23" x14ac:dyDescent="0.2">
      <c r="A588" s="36">
        <v>1</v>
      </c>
      <c r="B588" s="36" t="e">
        <f t="shared" si="37"/>
        <v>#REF!</v>
      </c>
      <c r="C588" s="37">
        <f>IFERROR(VLOOKUP(B588,'CoCs, States, DDs'!B:D,3,0),0)</f>
        <v>0</v>
      </c>
      <c r="D588" s="42" t="s">
        <v>699</v>
      </c>
      <c r="E588" s="43">
        <v>590</v>
      </c>
      <c r="F588" s="40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</row>
    <row r="589" spans="1:23" x14ac:dyDescent="0.2">
      <c r="A589" s="36">
        <v>1</v>
      </c>
      <c r="B589" s="36" t="e">
        <f t="shared" si="37"/>
        <v>#REF!</v>
      </c>
      <c r="C589" s="37">
        <f>IFERROR(VLOOKUP(B589,'CoCs, States, DDs'!B:D,3,0),0)</f>
        <v>0</v>
      </c>
      <c r="D589" s="42" t="s">
        <v>700</v>
      </c>
      <c r="E589" s="43">
        <v>591</v>
      </c>
      <c r="F589" s="40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</row>
    <row r="590" spans="1:23" x14ac:dyDescent="0.2">
      <c r="A590" s="36">
        <v>1</v>
      </c>
      <c r="B590" s="36" t="e">
        <f t="shared" si="37"/>
        <v>#REF!</v>
      </c>
      <c r="C590" s="37">
        <f>IFERROR(VLOOKUP(B590,'CoCs, States, DDs'!B:D,3,0),0)</f>
        <v>0</v>
      </c>
      <c r="D590" s="42" t="s">
        <v>701</v>
      </c>
      <c r="E590" s="43">
        <v>592</v>
      </c>
      <c r="F590" s="40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</row>
    <row r="591" spans="1:23" x14ac:dyDescent="0.2">
      <c r="A591" s="36">
        <v>1</v>
      </c>
      <c r="B591" s="36" t="e">
        <f t="shared" si="37"/>
        <v>#REF!</v>
      </c>
      <c r="C591" s="37">
        <f>IFERROR(VLOOKUP(B591,'CoCs, States, DDs'!B:D,3,0),0)</f>
        <v>0</v>
      </c>
      <c r="D591" s="42" t="s">
        <v>702</v>
      </c>
      <c r="E591" s="43">
        <v>593</v>
      </c>
      <c r="F591" s="40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</row>
    <row r="592" spans="1:23" x14ac:dyDescent="0.2">
      <c r="A592" s="36">
        <v>1</v>
      </c>
      <c r="B592" s="36" t="e">
        <f t="shared" si="37"/>
        <v>#REF!</v>
      </c>
      <c r="C592" s="37">
        <f>IFERROR(VLOOKUP(B592,'CoCs, States, DDs'!B:D,3,0),0)</f>
        <v>0</v>
      </c>
      <c r="D592" s="42" t="s">
        <v>703</v>
      </c>
      <c r="E592" s="43">
        <v>594</v>
      </c>
      <c r="F592" s="40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</row>
    <row r="593" spans="1:23" x14ac:dyDescent="0.2">
      <c r="A593" s="36">
        <v>1</v>
      </c>
      <c r="B593" s="36" t="e">
        <f t="shared" si="37"/>
        <v>#REF!</v>
      </c>
      <c r="C593" s="37">
        <f>IFERROR(VLOOKUP(B593,'CoCs, States, DDs'!B:D,3,0),0)</f>
        <v>0</v>
      </c>
      <c r="D593" s="42" t="s">
        <v>704</v>
      </c>
      <c r="E593" s="43">
        <v>595</v>
      </c>
      <c r="F593" s="40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</row>
    <row r="594" spans="1:23" x14ac:dyDescent="0.2">
      <c r="A594" s="36">
        <v>1</v>
      </c>
      <c r="B594" s="36" t="e">
        <f t="shared" si="37"/>
        <v>#REF!</v>
      </c>
      <c r="C594" s="37">
        <f>IFERROR(VLOOKUP(B594,'CoCs, States, DDs'!B:D,3,0),0)</f>
        <v>0</v>
      </c>
      <c r="D594" s="42" t="s">
        <v>705</v>
      </c>
      <c r="E594" s="43">
        <v>596</v>
      </c>
      <c r="F594" s="40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</row>
    <row r="595" spans="1:23" x14ac:dyDescent="0.2">
      <c r="A595" s="36">
        <v>1</v>
      </c>
      <c r="B595" s="36" t="e">
        <f t="shared" si="37"/>
        <v>#REF!</v>
      </c>
      <c r="C595" s="37">
        <f>IFERROR(VLOOKUP(B595,'CoCs, States, DDs'!B:D,3,0),0)</f>
        <v>0</v>
      </c>
      <c r="D595" s="42" t="s">
        <v>706</v>
      </c>
      <c r="E595" s="43">
        <v>597</v>
      </c>
      <c r="F595" s="40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</row>
    <row r="596" spans="1:23" x14ac:dyDescent="0.2">
      <c r="A596" s="36">
        <v>1</v>
      </c>
      <c r="B596" s="36" t="e">
        <f t="shared" ref="B596:B611" si="38">B595</f>
        <v>#REF!</v>
      </c>
      <c r="C596" s="37">
        <f>IFERROR(VLOOKUP(B596,'CoCs, States, DDs'!B:D,3,0),0)</f>
        <v>0</v>
      </c>
      <c r="D596" s="42" t="s">
        <v>707</v>
      </c>
      <c r="E596" s="43">
        <v>598</v>
      </c>
      <c r="F596" s="40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</row>
    <row r="597" spans="1:23" x14ac:dyDescent="0.2">
      <c r="A597" s="36">
        <v>1</v>
      </c>
      <c r="B597" s="36" t="e">
        <f t="shared" si="38"/>
        <v>#REF!</v>
      </c>
      <c r="C597" s="37">
        <f>IFERROR(VLOOKUP(B597,'CoCs, States, DDs'!B:D,3,0),0)</f>
        <v>0</v>
      </c>
      <c r="D597" s="42" t="s">
        <v>708</v>
      </c>
      <c r="E597" s="43">
        <v>599</v>
      </c>
      <c r="F597" s="40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</row>
    <row r="598" spans="1:23" x14ac:dyDescent="0.2">
      <c r="A598" s="36">
        <v>1</v>
      </c>
      <c r="B598" s="36" t="e">
        <f t="shared" si="38"/>
        <v>#REF!</v>
      </c>
      <c r="C598" s="37">
        <f>IFERROR(VLOOKUP(B598,'CoCs, States, DDs'!B:D,3,0),0)</f>
        <v>0</v>
      </c>
      <c r="D598" s="42" t="s">
        <v>709</v>
      </c>
      <c r="E598" s="43">
        <v>600</v>
      </c>
      <c r="F598" s="40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</row>
    <row r="599" spans="1:23" x14ac:dyDescent="0.2">
      <c r="A599" s="36">
        <v>1</v>
      </c>
      <c r="B599" s="36" t="e">
        <f t="shared" si="38"/>
        <v>#REF!</v>
      </c>
      <c r="C599" s="37">
        <f>IFERROR(VLOOKUP(B599,'CoCs, States, DDs'!B:D,3,0),0)</f>
        <v>0</v>
      </c>
      <c r="D599" s="42" t="s">
        <v>710</v>
      </c>
      <c r="E599" s="43">
        <v>601</v>
      </c>
      <c r="F599" s="40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</row>
    <row r="600" spans="1:23" x14ac:dyDescent="0.2">
      <c r="A600" s="36">
        <v>1</v>
      </c>
      <c r="B600" s="36" t="e">
        <f t="shared" si="38"/>
        <v>#REF!</v>
      </c>
      <c r="C600" s="37">
        <f>IFERROR(VLOOKUP(B600,'CoCs, States, DDs'!B:D,3,0),0)</f>
        <v>0</v>
      </c>
      <c r="D600" s="42" t="s">
        <v>711</v>
      </c>
      <c r="E600" s="43">
        <v>602</v>
      </c>
      <c r="F600" s="40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</row>
    <row r="601" spans="1:23" x14ac:dyDescent="0.2">
      <c r="A601" s="36">
        <v>1</v>
      </c>
      <c r="B601" s="36" t="e">
        <f t="shared" si="38"/>
        <v>#REF!</v>
      </c>
      <c r="C601" s="37">
        <f>IFERROR(VLOOKUP(B601,'CoCs, States, DDs'!B:D,3,0),0)</f>
        <v>0</v>
      </c>
      <c r="D601" s="42" t="s">
        <v>712</v>
      </c>
      <c r="E601" s="43">
        <v>603</v>
      </c>
      <c r="F601" s="40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</row>
    <row r="602" spans="1:23" x14ac:dyDescent="0.2">
      <c r="A602" s="36">
        <v>1</v>
      </c>
      <c r="B602" s="36" t="e">
        <f t="shared" si="38"/>
        <v>#REF!</v>
      </c>
      <c r="C602" s="37">
        <f>IFERROR(VLOOKUP(B602,'CoCs, States, DDs'!B:D,3,0),0)</f>
        <v>0</v>
      </c>
      <c r="D602" s="42" t="s">
        <v>713</v>
      </c>
      <c r="E602" s="43">
        <v>604</v>
      </c>
      <c r="F602" s="40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</row>
    <row r="603" spans="1:23" x14ac:dyDescent="0.2">
      <c r="A603" s="36">
        <v>1</v>
      </c>
      <c r="B603" s="36" t="e">
        <f t="shared" si="38"/>
        <v>#REF!</v>
      </c>
      <c r="C603" s="37">
        <f>IFERROR(VLOOKUP(B603,'CoCs, States, DDs'!B:D,3,0),0)</f>
        <v>0</v>
      </c>
      <c r="D603" s="42" t="s">
        <v>714</v>
      </c>
      <c r="E603" s="43">
        <v>605</v>
      </c>
      <c r="F603" s="40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</row>
    <row r="604" spans="1:23" x14ac:dyDescent="0.2">
      <c r="A604" s="36">
        <v>1</v>
      </c>
      <c r="B604" s="36" t="e">
        <f t="shared" si="38"/>
        <v>#REF!</v>
      </c>
      <c r="C604" s="37">
        <f>IFERROR(VLOOKUP(B604,'CoCs, States, DDs'!B:D,3,0),0)</f>
        <v>0</v>
      </c>
      <c r="D604" s="42" t="s">
        <v>715</v>
      </c>
      <c r="E604" s="43">
        <v>606</v>
      </c>
      <c r="F604" s="40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</row>
    <row r="605" spans="1:23" x14ac:dyDescent="0.2">
      <c r="A605" s="36">
        <v>1</v>
      </c>
      <c r="B605" s="36" t="e">
        <f t="shared" si="38"/>
        <v>#REF!</v>
      </c>
      <c r="C605" s="37">
        <f>IFERROR(VLOOKUP(B605,'CoCs, States, DDs'!B:D,3,0),0)</f>
        <v>0</v>
      </c>
      <c r="D605" s="42" t="s">
        <v>716</v>
      </c>
      <c r="E605" s="43">
        <v>607</v>
      </c>
      <c r="F605" s="40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</row>
    <row r="606" spans="1:23" x14ac:dyDescent="0.2">
      <c r="A606" s="36">
        <v>1</v>
      </c>
      <c r="B606" s="36" t="e">
        <f t="shared" si="38"/>
        <v>#REF!</v>
      </c>
      <c r="C606" s="37">
        <f>IFERROR(VLOOKUP(B606,'CoCs, States, DDs'!B:D,3,0),0)</f>
        <v>0</v>
      </c>
      <c r="D606" s="42" t="s">
        <v>717</v>
      </c>
      <c r="E606" s="43">
        <v>608</v>
      </c>
      <c r="F606" s="40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</row>
    <row r="607" spans="1:23" x14ac:dyDescent="0.2">
      <c r="A607" s="36">
        <v>1</v>
      </c>
      <c r="B607" s="36" t="e">
        <f t="shared" si="38"/>
        <v>#REF!</v>
      </c>
      <c r="C607" s="37">
        <f>IFERROR(VLOOKUP(B607,'CoCs, States, DDs'!B:D,3,0),0)</f>
        <v>0</v>
      </c>
      <c r="D607" s="42" t="s">
        <v>718</v>
      </c>
      <c r="E607" s="43">
        <v>609</v>
      </c>
      <c r="F607" s="40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</row>
    <row r="608" spans="1:23" x14ac:dyDescent="0.2">
      <c r="A608" s="36">
        <v>1</v>
      </c>
      <c r="B608" s="36" t="e">
        <f t="shared" si="38"/>
        <v>#REF!</v>
      </c>
      <c r="C608" s="37">
        <f>IFERROR(VLOOKUP(B608,'CoCs, States, DDs'!B:D,3,0),0)</f>
        <v>0</v>
      </c>
      <c r="D608" s="42" t="s">
        <v>719</v>
      </c>
      <c r="E608" s="43">
        <v>610</v>
      </c>
      <c r="F608" s="40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</row>
    <row r="609" spans="1:23" x14ac:dyDescent="0.2">
      <c r="A609" s="36">
        <v>1</v>
      </c>
      <c r="B609" s="36" t="e">
        <f t="shared" si="38"/>
        <v>#REF!</v>
      </c>
      <c r="C609" s="37">
        <f>IFERROR(VLOOKUP(B609,'CoCs, States, DDs'!B:D,3,0),0)</f>
        <v>0</v>
      </c>
      <c r="D609" s="42" t="s">
        <v>720</v>
      </c>
      <c r="E609" s="43">
        <v>611</v>
      </c>
      <c r="F609" s="40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</row>
    <row r="610" spans="1:23" x14ac:dyDescent="0.2">
      <c r="A610" s="36">
        <v>1</v>
      </c>
      <c r="B610" s="36" t="e">
        <f t="shared" si="38"/>
        <v>#REF!</v>
      </c>
      <c r="C610" s="37">
        <f>IFERROR(VLOOKUP(B610,'CoCs, States, DDs'!B:D,3,0),0)</f>
        <v>0</v>
      </c>
      <c r="D610" s="42" t="s">
        <v>721</v>
      </c>
      <c r="E610" s="43">
        <v>612</v>
      </c>
      <c r="F610" s="40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</row>
    <row r="611" spans="1:23" x14ac:dyDescent="0.2">
      <c r="A611" s="36">
        <v>1</v>
      </c>
      <c r="B611" s="36" t="e">
        <f t="shared" si="38"/>
        <v>#REF!</v>
      </c>
      <c r="C611" s="37">
        <f>IFERROR(VLOOKUP(B611,'CoCs, States, DDs'!B:D,3,0),0)</f>
        <v>0</v>
      </c>
      <c r="D611" s="42" t="s">
        <v>722</v>
      </c>
      <c r="E611" s="43">
        <v>613</v>
      </c>
      <c r="F611" s="40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</row>
    <row r="612" spans="1:23" x14ac:dyDescent="0.2">
      <c r="A612" s="36">
        <v>1</v>
      </c>
      <c r="B612" s="36" t="e">
        <f t="shared" ref="B612:B627" si="39">B611</f>
        <v>#REF!</v>
      </c>
      <c r="C612" s="37">
        <f>IFERROR(VLOOKUP(B612,'CoCs, States, DDs'!B:D,3,0),0)</f>
        <v>0</v>
      </c>
      <c r="D612" s="42" t="s">
        <v>723</v>
      </c>
      <c r="E612" s="43">
        <v>614</v>
      </c>
      <c r="F612" s="40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</row>
    <row r="613" spans="1:23" x14ac:dyDescent="0.2">
      <c r="A613" s="36">
        <v>1</v>
      </c>
      <c r="B613" s="36" t="e">
        <f t="shared" si="39"/>
        <v>#REF!</v>
      </c>
      <c r="C613" s="37">
        <f>IFERROR(VLOOKUP(B613,'CoCs, States, DDs'!B:D,3,0),0)</f>
        <v>0</v>
      </c>
      <c r="D613" s="42" t="s">
        <v>724</v>
      </c>
      <c r="E613" s="43">
        <v>615</v>
      </c>
      <c r="F613" s="40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</row>
    <row r="614" spans="1:23" x14ac:dyDescent="0.2">
      <c r="A614" s="36">
        <v>1</v>
      </c>
      <c r="B614" s="36" t="e">
        <f t="shared" si="39"/>
        <v>#REF!</v>
      </c>
      <c r="C614" s="37">
        <f>IFERROR(VLOOKUP(B614,'CoCs, States, DDs'!B:D,3,0),0)</f>
        <v>0</v>
      </c>
      <c r="D614" s="42" t="s">
        <v>725</v>
      </c>
      <c r="E614" s="43">
        <v>616</v>
      </c>
      <c r="F614" s="40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</row>
    <row r="615" spans="1:23" x14ac:dyDescent="0.2">
      <c r="A615" s="36">
        <v>1</v>
      </c>
      <c r="B615" s="36" t="e">
        <f t="shared" si="39"/>
        <v>#REF!</v>
      </c>
      <c r="C615" s="37">
        <f>IFERROR(VLOOKUP(B615,'CoCs, States, DDs'!B:D,3,0),0)</f>
        <v>0</v>
      </c>
      <c r="D615" s="42" t="s">
        <v>726</v>
      </c>
      <c r="E615" s="43">
        <v>617</v>
      </c>
      <c r="F615" s="40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</row>
    <row r="616" spans="1:23" x14ac:dyDescent="0.2">
      <c r="A616" s="36">
        <v>1</v>
      </c>
      <c r="B616" s="36" t="e">
        <f t="shared" si="39"/>
        <v>#REF!</v>
      </c>
      <c r="C616" s="37">
        <f>IFERROR(VLOOKUP(B616,'CoCs, States, DDs'!B:D,3,0),0)</f>
        <v>0</v>
      </c>
      <c r="D616" s="42" t="s">
        <v>727</v>
      </c>
      <c r="E616" s="43">
        <v>618</v>
      </c>
      <c r="F616" s="40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</row>
    <row r="617" spans="1:23" x14ac:dyDescent="0.2">
      <c r="A617" s="36">
        <v>1</v>
      </c>
      <c r="B617" s="36" t="e">
        <f t="shared" si="39"/>
        <v>#REF!</v>
      </c>
      <c r="C617" s="37">
        <f>IFERROR(VLOOKUP(B617,'CoCs, States, DDs'!B:D,3,0),0)</f>
        <v>0</v>
      </c>
      <c r="D617" s="42" t="s">
        <v>728</v>
      </c>
      <c r="E617" s="43">
        <v>619</v>
      </c>
      <c r="F617" s="40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</row>
    <row r="618" spans="1:23" x14ac:dyDescent="0.2">
      <c r="A618" s="36">
        <v>1</v>
      </c>
      <c r="B618" s="36" t="e">
        <f t="shared" si="39"/>
        <v>#REF!</v>
      </c>
      <c r="C618" s="37">
        <f>IFERROR(VLOOKUP(B618,'CoCs, States, DDs'!B:D,3,0),0)</f>
        <v>0</v>
      </c>
      <c r="D618" s="42" t="s">
        <v>729</v>
      </c>
      <c r="E618" s="43">
        <v>620</v>
      </c>
      <c r="F618" s="40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</row>
    <row r="619" spans="1:23" x14ac:dyDescent="0.2">
      <c r="A619" s="36">
        <v>1</v>
      </c>
      <c r="B619" s="36" t="e">
        <f t="shared" si="39"/>
        <v>#REF!</v>
      </c>
      <c r="C619" s="37">
        <f>IFERROR(VLOOKUP(B619,'CoCs, States, DDs'!B:D,3,0),0)</f>
        <v>0</v>
      </c>
      <c r="D619" s="42" t="s">
        <v>730</v>
      </c>
      <c r="E619" s="43">
        <v>621</v>
      </c>
      <c r="F619" s="40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</row>
    <row r="620" spans="1:23" x14ac:dyDescent="0.2">
      <c r="A620" s="36">
        <v>1</v>
      </c>
      <c r="B620" s="36" t="e">
        <f t="shared" si="39"/>
        <v>#REF!</v>
      </c>
      <c r="C620" s="37">
        <f>IFERROR(VLOOKUP(B620,'CoCs, States, DDs'!B:D,3,0),0)</f>
        <v>0</v>
      </c>
      <c r="D620" s="42" t="s">
        <v>731</v>
      </c>
      <c r="E620" s="43">
        <v>622</v>
      </c>
      <c r="F620" s="40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</row>
    <row r="621" spans="1:23" x14ac:dyDescent="0.2">
      <c r="A621" s="36">
        <v>1</v>
      </c>
      <c r="B621" s="36" t="e">
        <f t="shared" si="39"/>
        <v>#REF!</v>
      </c>
      <c r="C621" s="37">
        <f>IFERROR(VLOOKUP(B621,'CoCs, States, DDs'!B:D,3,0),0)</f>
        <v>0</v>
      </c>
      <c r="D621" s="42" t="s">
        <v>732</v>
      </c>
      <c r="E621" s="43">
        <v>623</v>
      </c>
      <c r="F621" s="40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</row>
    <row r="622" spans="1:23" x14ac:dyDescent="0.2">
      <c r="A622" s="36">
        <v>1</v>
      </c>
      <c r="B622" s="36" t="e">
        <f t="shared" si="39"/>
        <v>#REF!</v>
      </c>
      <c r="C622" s="37">
        <f>IFERROR(VLOOKUP(B622,'CoCs, States, DDs'!B:D,3,0),0)</f>
        <v>0</v>
      </c>
      <c r="D622" s="42" t="s">
        <v>733</v>
      </c>
      <c r="E622" s="43">
        <v>624</v>
      </c>
      <c r="F622" s="40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</row>
    <row r="623" spans="1:23" x14ac:dyDescent="0.2">
      <c r="A623" s="36">
        <v>1</v>
      </c>
      <c r="B623" s="36" t="e">
        <f t="shared" si="39"/>
        <v>#REF!</v>
      </c>
      <c r="C623" s="37">
        <f>IFERROR(VLOOKUP(B623,'CoCs, States, DDs'!B:D,3,0),0)</f>
        <v>0</v>
      </c>
      <c r="D623" s="42" t="s">
        <v>734</v>
      </c>
      <c r="E623" s="43">
        <v>625</v>
      </c>
      <c r="F623" s="40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</row>
    <row r="624" spans="1:23" x14ac:dyDescent="0.2">
      <c r="A624" s="36">
        <v>1</v>
      </c>
      <c r="B624" s="36" t="e">
        <f t="shared" si="39"/>
        <v>#REF!</v>
      </c>
      <c r="C624" s="37">
        <f>IFERROR(VLOOKUP(B624,'CoCs, States, DDs'!B:D,3,0),0)</f>
        <v>0</v>
      </c>
      <c r="D624" s="42" t="s">
        <v>735</v>
      </c>
      <c r="E624" s="43">
        <v>626</v>
      </c>
      <c r="F624" s="40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</row>
    <row r="625" spans="1:23" x14ac:dyDescent="0.2">
      <c r="A625" s="36">
        <v>1</v>
      </c>
      <c r="B625" s="36" t="e">
        <f t="shared" si="39"/>
        <v>#REF!</v>
      </c>
      <c r="C625" s="37">
        <f>IFERROR(VLOOKUP(B625,'CoCs, States, DDs'!B:D,3,0),0)</f>
        <v>0</v>
      </c>
      <c r="D625" s="42" t="s">
        <v>736</v>
      </c>
      <c r="E625" s="43">
        <v>627</v>
      </c>
      <c r="F625" s="40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</row>
    <row r="626" spans="1:23" x14ac:dyDescent="0.2">
      <c r="A626" s="36">
        <v>1</v>
      </c>
      <c r="B626" s="36" t="e">
        <f t="shared" si="39"/>
        <v>#REF!</v>
      </c>
      <c r="C626" s="37">
        <f>IFERROR(VLOOKUP(B626,'CoCs, States, DDs'!B:D,3,0),0)</f>
        <v>0</v>
      </c>
      <c r="D626" s="42" t="s">
        <v>737</v>
      </c>
      <c r="E626" s="43">
        <v>628</v>
      </c>
      <c r="F626" s="40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</row>
    <row r="627" spans="1:23" x14ac:dyDescent="0.2">
      <c r="A627" s="36">
        <v>1</v>
      </c>
      <c r="B627" s="36" t="e">
        <f t="shared" si="39"/>
        <v>#REF!</v>
      </c>
      <c r="C627" s="37">
        <f>IFERROR(VLOOKUP(B627,'CoCs, States, DDs'!B:D,3,0),0)</f>
        <v>0</v>
      </c>
      <c r="D627" s="42" t="s">
        <v>738</v>
      </c>
      <c r="E627" s="43">
        <v>629</v>
      </c>
      <c r="F627" s="40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</row>
    <row r="628" spans="1:23" x14ac:dyDescent="0.2">
      <c r="A628" s="36">
        <v>1</v>
      </c>
      <c r="B628" s="36" t="e">
        <f t="shared" ref="B628:B643" si="40">B627</f>
        <v>#REF!</v>
      </c>
      <c r="C628" s="37">
        <f>IFERROR(VLOOKUP(B628,'CoCs, States, DDs'!B:D,3,0),0)</f>
        <v>0</v>
      </c>
      <c r="D628" s="42" t="s">
        <v>739</v>
      </c>
      <c r="E628" s="43">
        <v>630</v>
      </c>
      <c r="F628" s="40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</row>
    <row r="629" spans="1:23" x14ac:dyDescent="0.2">
      <c r="A629" s="36">
        <v>1</v>
      </c>
      <c r="B629" s="36" t="e">
        <f t="shared" si="40"/>
        <v>#REF!</v>
      </c>
      <c r="C629" s="37">
        <f>IFERROR(VLOOKUP(B629,'CoCs, States, DDs'!B:D,3,0),0)</f>
        <v>0</v>
      </c>
      <c r="D629" s="42" t="s">
        <v>740</v>
      </c>
      <c r="E629" s="43">
        <v>631</v>
      </c>
      <c r="F629" s="40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</row>
    <row r="630" spans="1:23" x14ac:dyDescent="0.2">
      <c r="A630" s="36">
        <v>1</v>
      </c>
      <c r="B630" s="36" t="e">
        <f t="shared" si="40"/>
        <v>#REF!</v>
      </c>
      <c r="C630" s="37">
        <f>IFERROR(VLOOKUP(B630,'CoCs, States, DDs'!B:D,3,0),0)</f>
        <v>0</v>
      </c>
      <c r="D630" s="42" t="s">
        <v>741</v>
      </c>
      <c r="E630" s="43">
        <v>632</v>
      </c>
      <c r="F630" s="40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</row>
    <row r="631" spans="1:23" x14ac:dyDescent="0.2">
      <c r="A631" s="36">
        <v>1</v>
      </c>
      <c r="B631" s="36" t="e">
        <f t="shared" si="40"/>
        <v>#REF!</v>
      </c>
      <c r="C631" s="37">
        <f>IFERROR(VLOOKUP(B631,'CoCs, States, DDs'!B:D,3,0),0)</f>
        <v>0</v>
      </c>
      <c r="D631" s="42" t="s">
        <v>742</v>
      </c>
      <c r="E631" s="43">
        <v>633</v>
      </c>
      <c r="F631" s="40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</row>
    <row r="632" spans="1:23" x14ac:dyDescent="0.2">
      <c r="A632" s="36">
        <v>1</v>
      </c>
      <c r="B632" s="36" t="e">
        <f t="shared" si="40"/>
        <v>#REF!</v>
      </c>
      <c r="C632" s="37">
        <f>IFERROR(VLOOKUP(B632,'CoCs, States, DDs'!B:D,3,0),0)</f>
        <v>0</v>
      </c>
      <c r="D632" s="42" t="s">
        <v>743</v>
      </c>
      <c r="E632" s="43">
        <v>634</v>
      </c>
      <c r="F632" s="40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</row>
    <row r="633" spans="1:23" x14ac:dyDescent="0.2">
      <c r="A633" s="36">
        <v>1</v>
      </c>
      <c r="B633" s="36" t="e">
        <f t="shared" si="40"/>
        <v>#REF!</v>
      </c>
      <c r="C633" s="37">
        <f>IFERROR(VLOOKUP(B633,'CoCs, States, DDs'!B:D,3,0),0)</f>
        <v>0</v>
      </c>
      <c r="D633" s="42" t="s">
        <v>744</v>
      </c>
      <c r="E633" s="43">
        <v>635</v>
      </c>
      <c r="F633" s="40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</row>
    <row r="634" spans="1:23" x14ac:dyDescent="0.2">
      <c r="A634" s="36">
        <v>1</v>
      </c>
      <c r="B634" s="36" t="e">
        <f t="shared" si="40"/>
        <v>#REF!</v>
      </c>
      <c r="C634" s="37">
        <f>IFERROR(VLOOKUP(B634,'CoCs, States, DDs'!B:D,3,0),0)</f>
        <v>0</v>
      </c>
      <c r="D634" s="42" t="s">
        <v>745</v>
      </c>
      <c r="E634" s="43">
        <v>636</v>
      </c>
      <c r="F634" s="40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</row>
    <row r="635" spans="1:23" x14ac:dyDescent="0.2">
      <c r="A635" s="36">
        <v>1</v>
      </c>
      <c r="B635" s="36" t="e">
        <f t="shared" si="40"/>
        <v>#REF!</v>
      </c>
      <c r="C635" s="37">
        <f>IFERROR(VLOOKUP(B635,'CoCs, States, DDs'!B:D,3,0),0)</f>
        <v>0</v>
      </c>
      <c r="D635" s="42" t="s">
        <v>746</v>
      </c>
      <c r="E635" s="43">
        <v>637</v>
      </c>
      <c r="F635" s="40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</row>
    <row r="636" spans="1:23" x14ac:dyDescent="0.2">
      <c r="A636" s="36">
        <v>1</v>
      </c>
      <c r="B636" s="36" t="e">
        <f t="shared" si="40"/>
        <v>#REF!</v>
      </c>
      <c r="C636" s="37">
        <f>IFERROR(VLOOKUP(B636,'CoCs, States, DDs'!B:D,3,0),0)</f>
        <v>0</v>
      </c>
      <c r="D636" s="42" t="s">
        <v>747</v>
      </c>
      <c r="E636" s="43">
        <v>638</v>
      </c>
      <c r="F636" s="40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</row>
    <row r="637" spans="1:23" x14ac:dyDescent="0.2">
      <c r="A637" s="36">
        <v>1</v>
      </c>
      <c r="B637" s="36" t="e">
        <f t="shared" si="40"/>
        <v>#REF!</v>
      </c>
      <c r="C637" s="37">
        <f>IFERROR(VLOOKUP(B637,'CoCs, States, DDs'!B:D,3,0),0)</f>
        <v>0</v>
      </c>
      <c r="D637" s="42" t="s">
        <v>748</v>
      </c>
      <c r="E637" s="43">
        <v>639</v>
      </c>
      <c r="F637" s="40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</row>
    <row r="638" spans="1:23" x14ac:dyDescent="0.2">
      <c r="A638" s="36">
        <v>1</v>
      </c>
      <c r="B638" s="36" t="e">
        <f t="shared" si="40"/>
        <v>#REF!</v>
      </c>
      <c r="C638" s="37">
        <f>IFERROR(VLOOKUP(B638,'CoCs, States, DDs'!B:D,3,0),0)</f>
        <v>0</v>
      </c>
      <c r="D638" s="42" t="s">
        <v>749</v>
      </c>
      <c r="E638" s="43">
        <v>640</v>
      </c>
      <c r="F638" s="40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</row>
    <row r="639" spans="1:23" x14ac:dyDescent="0.2">
      <c r="A639" s="36">
        <v>1</v>
      </c>
      <c r="B639" s="36" t="e">
        <f t="shared" si="40"/>
        <v>#REF!</v>
      </c>
      <c r="C639" s="37">
        <f>IFERROR(VLOOKUP(B639,'CoCs, States, DDs'!B:D,3,0),0)</f>
        <v>0</v>
      </c>
      <c r="D639" s="42" t="s">
        <v>750</v>
      </c>
      <c r="E639" s="43">
        <v>641</v>
      </c>
      <c r="F639" s="40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</row>
    <row r="640" spans="1:23" x14ac:dyDescent="0.2">
      <c r="A640" s="36">
        <v>1</v>
      </c>
      <c r="B640" s="36" t="e">
        <f t="shared" si="40"/>
        <v>#REF!</v>
      </c>
      <c r="C640" s="37">
        <f>IFERROR(VLOOKUP(B640,'CoCs, States, DDs'!B:D,3,0),0)</f>
        <v>0</v>
      </c>
      <c r="D640" s="42" t="s">
        <v>751</v>
      </c>
      <c r="E640" s="43">
        <v>642</v>
      </c>
      <c r="F640" s="40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</row>
    <row r="641" spans="1:23" x14ac:dyDescent="0.2">
      <c r="A641" s="36">
        <v>1</v>
      </c>
      <c r="B641" s="36" t="e">
        <f t="shared" si="40"/>
        <v>#REF!</v>
      </c>
      <c r="C641" s="37">
        <f>IFERROR(VLOOKUP(B641,'CoCs, States, DDs'!B:D,3,0),0)</f>
        <v>0</v>
      </c>
      <c r="D641" s="42" t="s">
        <v>752</v>
      </c>
      <c r="E641" s="43">
        <v>643</v>
      </c>
      <c r="F641" s="40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</row>
    <row r="642" spans="1:23" x14ac:dyDescent="0.2">
      <c r="A642" s="36">
        <v>1</v>
      </c>
      <c r="B642" s="36" t="e">
        <f t="shared" si="40"/>
        <v>#REF!</v>
      </c>
      <c r="C642" s="37">
        <f>IFERROR(VLOOKUP(B642,'CoCs, States, DDs'!B:D,3,0),0)</f>
        <v>0</v>
      </c>
      <c r="D642" s="42" t="s">
        <v>753</v>
      </c>
      <c r="E642" s="43">
        <v>644</v>
      </c>
      <c r="F642" s="40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</row>
    <row r="643" spans="1:23" x14ac:dyDescent="0.2">
      <c r="A643" s="36">
        <v>1</v>
      </c>
      <c r="B643" s="36" t="e">
        <f t="shared" si="40"/>
        <v>#REF!</v>
      </c>
      <c r="C643" s="37">
        <f>IFERROR(VLOOKUP(B643,'CoCs, States, DDs'!B:D,3,0),0)</f>
        <v>0</v>
      </c>
      <c r="D643" s="42" t="s">
        <v>754</v>
      </c>
      <c r="E643" s="43">
        <v>645</v>
      </c>
      <c r="F643" s="40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</row>
    <row r="644" spans="1:23" x14ac:dyDescent="0.2">
      <c r="A644" s="36">
        <v>1</v>
      </c>
      <c r="B644" s="36" t="e">
        <f t="shared" ref="B644:B659" si="41">B643</f>
        <v>#REF!</v>
      </c>
      <c r="C644" s="37">
        <f>IFERROR(VLOOKUP(B644,'CoCs, States, DDs'!B:D,3,0),0)</f>
        <v>0</v>
      </c>
      <c r="D644" s="42" t="s">
        <v>755</v>
      </c>
      <c r="E644" s="43">
        <v>646</v>
      </c>
      <c r="F644" s="40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</row>
    <row r="645" spans="1:23" x14ac:dyDescent="0.2">
      <c r="A645" s="36">
        <v>1</v>
      </c>
      <c r="B645" s="36" t="e">
        <f t="shared" si="41"/>
        <v>#REF!</v>
      </c>
      <c r="C645" s="37">
        <f>IFERROR(VLOOKUP(B645,'CoCs, States, DDs'!B:D,3,0),0)</f>
        <v>0</v>
      </c>
      <c r="D645" s="42" t="s">
        <v>756</v>
      </c>
      <c r="E645" s="43">
        <v>647</v>
      </c>
      <c r="F645" s="40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</row>
    <row r="646" spans="1:23" x14ac:dyDescent="0.2">
      <c r="A646" s="36">
        <v>1</v>
      </c>
      <c r="B646" s="36" t="e">
        <f t="shared" si="41"/>
        <v>#REF!</v>
      </c>
      <c r="C646" s="37">
        <f>IFERROR(VLOOKUP(B646,'CoCs, States, DDs'!B:D,3,0),0)</f>
        <v>0</v>
      </c>
      <c r="D646" s="42" t="s">
        <v>757</v>
      </c>
      <c r="E646" s="43">
        <v>648</v>
      </c>
      <c r="F646" s="40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</row>
    <row r="647" spans="1:23" x14ac:dyDescent="0.2">
      <c r="A647" s="36">
        <v>1</v>
      </c>
      <c r="B647" s="36" t="e">
        <f t="shared" si="41"/>
        <v>#REF!</v>
      </c>
      <c r="C647" s="37">
        <f>IFERROR(VLOOKUP(B647,'CoCs, States, DDs'!B:D,3,0),0)</f>
        <v>0</v>
      </c>
      <c r="D647" s="42" t="s">
        <v>758</v>
      </c>
      <c r="E647" s="43">
        <v>649</v>
      </c>
      <c r="F647" s="40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</row>
    <row r="648" spans="1:23" x14ac:dyDescent="0.2">
      <c r="A648" s="36">
        <v>1</v>
      </c>
      <c r="B648" s="36" t="e">
        <f t="shared" si="41"/>
        <v>#REF!</v>
      </c>
      <c r="C648" s="37">
        <f>IFERROR(VLOOKUP(B648,'CoCs, States, DDs'!B:D,3,0),0)</f>
        <v>0</v>
      </c>
      <c r="D648" s="42" t="s">
        <v>759</v>
      </c>
      <c r="E648" s="43">
        <v>650</v>
      </c>
      <c r="F648" s="40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</row>
    <row r="649" spans="1:23" x14ac:dyDescent="0.2">
      <c r="A649" s="36">
        <v>1</v>
      </c>
      <c r="B649" s="36" t="e">
        <f t="shared" si="41"/>
        <v>#REF!</v>
      </c>
      <c r="C649" s="37">
        <f>IFERROR(VLOOKUP(B649,'CoCs, States, DDs'!B:D,3,0),0)</f>
        <v>0</v>
      </c>
      <c r="D649" s="42" t="s">
        <v>760</v>
      </c>
      <c r="E649" s="43">
        <v>651</v>
      </c>
      <c r="F649" s="40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</row>
    <row r="650" spans="1:23" s="41" customFormat="1" ht="15" customHeight="1" x14ac:dyDescent="0.2">
      <c r="A650" s="36">
        <v>1</v>
      </c>
      <c r="B650" s="36" t="e">
        <f t="shared" si="41"/>
        <v>#REF!</v>
      </c>
      <c r="C650" s="37">
        <f>IFERROR(VLOOKUP(B650,'CoCs, States, DDs'!B:D,3,0),0)</f>
        <v>0</v>
      </c>
      <c r="D650" s="38" t="s">
        <v>761</v>
      </c>
      <c r="E650" s="39">
        <v>652</v>
      </c>
      <c r="F650" s="40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</row>
    <row r="651" spans="1:23" s="41" customFormat="1" ht="15" customHeight="1" x14ac:dyDescent="0.2">
      <c r="A651" s="36">
        <v>1</v>
      </c>
      <c r="B651" s="36" t="e">
        <f t="shared" si="41"/>
        <v>#REF!</v>
      </c>
      <c r="C651" s="37">
        <f>IFERROR(VLOOKUP(B651,'CoCs, States, DDs'!B:D,3,0),0)</f>
        <v>0</v>
      </c>
      <c r="D651" s="38" t="s">
        <v>762</v>
      </c>
      <c r="E651" s="39">
        <v>653</v>
      </c>
      <c r="F651" s="40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</row>
    <row r="652" spans="1:23" s="41" customFormat="1" ht="15" customHeight="1" x14ac:dyDescent="0.2">
      <c r="A652" s="36">
        <v>1</v>
      </c>
      <c r="B652" s="36" t="e">
        <f t="shared" si="41"/>
        <v>#REF!</v>
      </c>
      <c r="C652" s="37">
        <f>IFERROR(VLOOKUP(B652,'CoCs, States, DDs'!B:D,3,0),0)</f>
        <v>0</v>
      </c>
      <c r="D652" s="38" t="s">
        <v>763</v>
      </c>
      <c r="E652" s="39">
        <v>654</v>
      </c>
      <c r="F652" s="40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</row>
    <row r="653" spans="1:23" s="41" customFormat="1" ht="15" customHeight="1" x14ac:dyDescent="0.2">
      <c r="A653" s="36">
        <v>1</v>
      </c>
      <c r="B653" s="36" t="e">
        <f t="shared" si="41"/>
        <v>#REF!</v>
      </c>
      <c r="C653" s="37">
        <f>IFERROR(VLOOKUP(B653,'CoCs, States, DDs'!B:D,3,0),0)</f>
        <v>0</v>
      </c>
      <c r="D653" s="38" t="s">
        <v>764</v>
      </c>
      <c r="E653" s="39">
        <v>655</v>
      </c>
      <c r="F653" s="40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</row>
    <row r="654" spans="1:23" s="41" customFormat="1" ht="15" customHeight="1" x14ac:dyDescent="0.2">
      <c r="A654" s="36">
        <v>1</v>
      </c>
      <c r="B654" s="36" t="e">
        <f t="shared" si="41"/>
        <v>#REF!</v>
      </c>
      <c r="C654" s="37">
        <f>IFERROR(VLOOKUP(B654,'CoCs, States, DDs'!B:D,3,0),0)</f>
        <v>0</v>
      </c>
      <c r="D654" s="38" t="s">
        <v>765</v>
      </c>
      <c r="E654" s="39">
        <v>656</v>
      </c>
      <c r="F654" s="40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</row>
    <row r="655" spans="1:23" s="41" customFormat="1" ht="15" customHeight="1" x14ac:dyDescent="0.2">
      <c r="A655" s="36">
        <v>1</v>
      </c>
      <c r="B655" s="36" t="e">
        <f t="shared" si="41"/>
        <v>#REF!</v>
      </c>
      <c r="C655" s="37">
        <f>IFERROR(VLOOKUP(B655,'CoCs, States, DDs'!B:D,3,0),0)</f>
        <v>0</v>
      </c>
      <c r="D655" s="38" t="s">
        <v>766</v>
      </c>
      <c r="E655" s="39">
        <v>657</v>
      </c>
      <c r="F655" s="40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</row>
    <row r="656" spans="1:23" s="41" customFormat="1" ht="15" customHeight="1" x14ac:dyDescent="0.2">
      <c r="A656" s="36">
        <v>1</v>
      </c>
      <c r="B656" s="36" t="e">
        <f t="shared" si="41"/>
        <v>#REF!</v>
      </c>
      <c r="C656" s="37">
        <f>IFERROR(VLOOKUP(B656,'CoCs, States, DDs'!B:D,3,0),0)</f>
        <v>0</v>
      </c>
      <c r="D656" s="38" t="s">
        <v>767</v>
      </c>
      <c r="E656" s="39">
        <v>658</v>
      </c>
      <c r="F656" s="40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</row>
    <row r="657" spans="1:23" s="41" customFormat="1" ht="15" customHeight="1" x14ac:dyDescent="0.2">
      <c r="A657" s="36">
        <v>1</v>
      </c>
      <c r="B657" s="36" t="e">
        <f t="shared" si="41"/>
        <v>#REF!</v>
      </c>
      <c r="C657" s="37">
        <f>IFERROR(VLOOKUP(B657,'CoCs, States, DDs'!B:D,3,0),0)</f>
        <v>0</v>
      </c>
      <c r="D657" s="38" t="s">
        <v>768</v>
      </c>
      <c r="E657" s="39">
        <v>659</v>
      </c>
      <c r="F657" s="40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</row>
    <row r="658" spans="1:23" s="41" customFormat="1" ht="15" customHeight="1" x14ac:dyDescent="0.2">
      <c r="A658" s="36">
        <v>1</v>
      </c>
      <c r="B658" s="36" t="e">
        <f t="shared" si="41"/>
        <v>#REF!</v>
      </c>
      <c r="C658" s="37">
        <f>IFERROR(VLOOKUP(B658,'CoCs, States, DDs'!B:D,3,0),0)</f>
        <v>0</v>
      </c>
      <c r="D658" s="38" t="s">
        <v>769</v>
      </c>
      <c r="E658" s="39">
        <v>660</v>
      </c>
      <c r="F658" s="40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</row>
    <row r="659" spans="1:23" s="41" customFormat="1" ht="15" customHeight="1" x14ac:dyDescent="0.2">
      <c r="A659" s="36">
        <v>1</v>
      </c>
      <c r="B659" s="36" t="e">
        <f t="shared" si="41"/>
        <v>#REF!</v>
      </c>
      <c r="C659" s="37">
        <f>IFERROR(VLOOKUP(B659,'CoCs, States, DDs'!B:D,3,0),0)</f>
        <v>0</v>
      </c>
      <c r="D659" s="38" t="s">
        <v>770</v>
      </c>
      <c r="E659" s="39">
        <v>661</v>
      </c>
      <c r="F659" s="40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</row>
    <row r="660" spans="1:23" s="41" customFormat="1" ht="15" customHeight="1" x14ac:dyDescent="0.2">
      <c r="A660" s="36">
        <v>1</v>
      </c>
      <c r="B660" s="36" t="e">
        <f>B659</f>
        <v>#REF!</v>
      </c>
      <c r="C660" s="37">
        <f>IFERROR(VLOOKUP(B660,'CoCs, States, DDs'!B:D,3,0),0)</f>
        <v>0</v>
      </c>
      <c r="D660" s="44" t="s">
        <v>771</v>
      </c>
      <c r="E660" s="45">
        <v>662</v>
      </c>
      <c r="F660" s="40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</row>
    <row r="661" spans="1:23" s="41" customFormat="1" ht="15" customHeight="1" x14ac:dyDescent="0.2">
      <c r="A661" s="46">
        <v>2</v>
      </c>
      <c r="B661" s="36" t="e">
        <f>LEFT(#REF!,2)</f>
        <v>#REF!</v>
      </c>
      <c r="C661" s="37">
        <f>IFERROR(VLOOKUP(B661,'CoCs, States, DDs'!B:D,3,0),0)</f>
        <v>0</v>
      </c>
      <c r="D661" s="38" t="s">
        <v>113</v>
      </c>
      <c r="E661" s="39">
        <v>4</v>
      </c>
      <c r="F661" s="40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</row>
    <row r="662" spans="1:23" s="41" customFormat="1" ht="15" customHeight="1" x14ac:dyDescent="0.2">
      <c r="A662" s="46">
        <v>2</v>
      </c>
      <c r="B662" s="36" t="e">
        <f t="shared" ref="B662:B677" si="42">B661</f>
        <v>#REF!</v>
      </c>
      <c r="C662" s="37">
        <f>IFERROR(VLOOKUP(B662,'CoCs, States, DDs'!B:D,3,0),0)</f>
        <v>0</v>
      </c>
      <c r="D662" s="38" t="s">
        <v>114</v>
      </c>
      <c r="E662" s="39">
        <v>5</v>
      </c>
      <c r="F662" s="40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</row>
    <row r="663" spans="1:23" s="41" customFormat="1" ht="15" customHeight="1" x14ac:dyDescent="0.2">
      <c r="A663" s="46">
        <v>2</v>
      </c>
      <c r="B663" s="36" t="e">
        <f t="shared" si="42"/>
        <v>#REF!</v>
      </c>
      <c r="C663" s="37">
        <f>IFERROR(VLOOKUP(B663,'CoCs, States, DDs'!B:D,3,0),0)</f>
        <v>0</v>
      </c>
      <c r="D663" s="38" t="s">
        <v>115</v>
      </c>
      <c r="E663" s="39">
        <v>6</v>
      </c>
      <c r="F663" s="40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</row>
    <row r="664" spans="1:23" s="41" customFormat="1" ht="15" customHeight="1" x14ac:dyDescent="0.2">
      <c r="A664" s="46">
        <v>2</v>
      </c>
      <c r="B664" s="36" t="e">
        <f t="shared" si="42"/>
        <v>#REF!</v>
      </c>
      <c r="C664" s="37">
        <f>IFERROR(VLOOKUP(B664,'CoCs, States, DDs'!B:D,3,0),0)</f>
        <v>0</v>
      </c>
      <c r="D664" s="38" t="s">
        <v>116</v>
      </c>
      <c r="E664" s="39">
        <v>7</v>
      </c>
      <c r="F664" s="40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</row>
    <row r="665" spans="1:23" s="41" customFormat="1" ht="15" customHeight="1" x14ac:dyDescent="0.2">
      <c r="A665" s="46">
        <v>2</v>
      </c>
      <c r="B665" s="36" t="e">
        <f t="shared" si="42"/>
        <v>#REF!</v>
      </c>
      <c r="C665" s="37">
        <f>IFERROR(VLOOKUP(B665,'CoCs, States, DDs'!B:D,3,0),0)</f>
        <v>0</v>
      </c>
      <c r="D665" s="38" t="s">
        <v>117</v>
      </c>
      <c r="E665" s="39">
        <v>8</v>
      </c>
      <c r="F665" s="40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</row>
    <row r="666" spans="1:23" s="41" customFormat="1" ht="15" customHeight="1" x14ac:dyDescent="0.2">
      <c r="A666" s="46">
        <v>2</v>
      </c>
      <c r="B666" s="36" t="e">
        <f t="shared" si="42"/>
        <v>#REF!</v>
      </c>
      <c r="C666" s="37">
        <f>IFERROR(VLOOKUP(B666,'CoCs, States, DDs'!B:D,3,0),0)</f>
        <v>0</v>
      </c>
      <c r="D666" s="38" t="s">
        <v>118</v>
      </c>
      <c r="E666" s="39">
        <v>9</v>
      </c>
      <c r="F666" s="40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</row>
    <row r="667" spans="1:23" s="41" customFormat="1" ht="15" customHeight="1" x14ac:dyDescent="0.2">
      <c r="A667" s="46">
        <v>2</v>
      </c>
      <c r="B667" s="36" t="e">
        <f t="shared" si="42"/>
        <v>#REF!</v>
      </c>
      <c r="C667" s="37">
        <f>IFERROR(VLOOKUP(B667,'CoCs, States, DDs'!B:D,3,0),0)</f>
        <v>0</v>
      </c>
      <c r="D667" s="38" t="s">
        <v>119</v>
      </c>
      <c r="E667" s="39">
        <v>10</v>
      </c>
      <c r="F667" s="40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</row>
    <row r="668" spans="1:23" s="41" customFormat="1" ht="15" customHeight="1" x14ac:dyDescent="0.2">
      <c r="A668" s="46">
        <v>2</v>
      </c>
      <c r="B668" s="36" t="e">
        <f t="shared" si="42"/>
        <v>#REF!</v>
      </c>
      <c r="C668" s="37">
        <f>IFERROR(VLOOKUP(B668,'CoCs, States, DDs'!B:D,3,0),0)</f>
        <v>0</v>
      </c>
      <c r="D668" s="38" t="s">
        <v>120</v>
      </c>
      <c r="E668" s="39">
        <v>11</v>
      </c>
      <c r="F668" s="40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</row>
    <row r="669" spans="1:23" s="41" customFormat="1" ht="15" customHeight="1" x14ac:dyDescent="0.2">
      <c r="A669" s="46">
        <v>2</v>
      </c>
      <c r="B669" s="36" t="e">
        <f t="shared" si="42"/>
        <v>#REF!</v>
      </c>
      <c r="C669" s="37">
        <f>IFERROR(VLOOKUP(B669,'CoCs, States, DDs'!B:D,3,0),0)</f>
        <v>0</v>
      </c>
      <c r="D669" s="38" t="s">
        <v>121</v>
      </c>
      <c r="E669" s="39">
        <v>12</v>
      </c>
      <c r="F669" s="40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</row>
    <row r="670" spans="1:23" s="41" customFormat="1" ht="15" customHeight="1" x14ac:dyDescent="0.2">
      <c r="A670" s="46">
        <v>2</v>
      </c>
      <c r="B670" s="36" t="e">
        <f t="shared" si="42"/>
        <v>#REF!</v>
      </c>
      <c r="C670" s="37">
        <f>IFERROR(VLOOKUP(B670,'CoCs, States, DDs'!B:D,3,0),0)</f>
        <v>0</v>
      </c>
      <c r="D670" s="38" t="s">
        <v>122</v>
      </c>
      <c r="E670" s="39">
        <v>13</v>
      </c>
      <c r="F670" s="40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</row>
    <row r="671" spans="1:23" s="41" customFormat="1" ht="15" customHeight="1" x14ac:dyDescent="0.2">
      <c r="A671" s="46">
        <v>2</v>
      </c>
      <c r="B671" s="36" t="e">
        <f t="shared" si="42"/>
        <v>#REF!</v>
      </c>
      <c r="C671" s="37">
        <f>IFERROR(VLOOKUP(B671,'CoCs, States, DDs'!B:D,3,0),0)</f>
        <v>0</v>
      </c>
      <c r="D671" s="38" t="s">
        <v>123</v>
      </c>
      <c r="E671" s="39">
        <v>14</v>
      </c>
      <c r="F671" s="40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</row>
    <row r="672" spans="1:23" s="41" customFormat="1" ht="15" customHeight="1" x14ac:dyDescent="0.2">
      <c r="A672" s="46">
        <v>2</v>
      </c>
      <c r="B672" s="36" t="e">
        <f t="shared" si="42"/>
        <v>#REF!</v>
      </c>
      <c r="C672" s="37">
        <f>IFERROR(VLOOKUP(B672,'CoCs, States, DDs'!B:D,3,0),0)</f>
        <v>0</v>
      </c>
      <c r="D672" s="38" t="s">
        <v>124</v>
      </c>
      <c r="E672" s="39">
        <v>15</v>
      </c>
      <c r="F672" s="40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</row>
    <row r="673" spans="1:23" s="41" customFormat="1" ht="15" customHeight="1" x14ac:dyDescent="0.2">
      <c r="A673" s="46">
        <v>2</v>
      </c>
      <c r="B673" s="36" t="e">
        <f t="shared" si="42"/>
        <v>#REF!</v>
      </c>
      <c r="C673" s="37">
        <f>IFERROR(VLOOKUP(B673,'CoCs, States, DDs'!B:D,3,0),0)</f>
        <v>0</v>
      </c>
      <c r="D673" s="38" t="s">
        <v>125</v>
      </c>
      <c r="E673" s="39">
        <v>16</v>
      </c>
      <c r="F673" s="40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</row>
    <row r="674" spans="1:23" s="41" customFormat="1" ht="15" customHeight="1" x14ac:dyDescent="0.2">
      <c r="A674" s="46">
        <v>2</v>
      </c>
      <c r="B674" s="36" t="e">
        <f t="shared" si="42"/>
        <v>#REF!</v>
      </c>
      <c r="C674" s="37">
        <f>IFERROR(VLOOKUP(B674,'CoCs, States, DDs'!B:D,3,0),0)</f>
        <v>0</v>
      </c>
      <c r="D674" s="38" t="s">
        <v>126</v>
      </c>
      <c r="E674" s="39">
        <v>17</v>
      </c>
      <c r="F674" s="40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</row>
    <row r="675" spans="1:23" s="41" customFormat="1" ht="15" customHeight="1" x14ac:dyDescent="0.2">
      <c r="A675" s="46">
        <v>2</v>
      </c>
      <c r="B675" s="36" t="e">
        <f t="shared" si="42"/>
        <v>#REF!</v>
      </c>
      <c r="C675" s="37">
        <f>IFERROR(VLOOKUP(B675,'CoCs, States, DDs'!B:D,3,0),0)</f>
        <v>0</v>
      </c>
      <c r="D675" s="38" t="s">
        <v>127</v>
      </c>
      <c r="E675" s="39">
        <v>18</v>
      </c>
      <c r="F675" s="40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</row>
    <row r="676" spans="1:23" s="41" customFormat="1" ht="15" customHeight="1" x14ac:dyDescent="0.2">
      <c r="A676" s="46">
        <v>2</v>
      </c>
      <c r="B676" s="36" t="e">
        <f t="shared" si="42"/>
        <v>#REF!</v>
      </c>
      <c r="C676" s="37">
        <f>IFERROR(VLOOKUP(B676,'CoCs, States, DDs'!B:D,3,0),0)</f>
        <v>0</v>
      </c>
      <c r="D676" s="38" t="s">
        <v>128</v>
      </c>
      <c r="E676" s="39">
        <v>19</v>
      </c>
      <c r="F676" s="40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</row>
    <row r="677" spans="1:23" s="41" customFormat="1" ht="15" customHeight="1" x14ac:dyDescent="0.2">
      <c r="A677" s="46">
        <v>2</v>
      </c>
      <c r="B677" s="36" t="e">
        <f t="shared" si="42"/>
        <v>#REF!</v>
      </c>
      <c r="C677" s="37">
        <f>IFERROR(VLOOKUP(B677,'CoCs, States, DDs'!B:D,3,0),0)</f>
        <v>0</v>
      </c>
      <c r="D677" s="38" t="s">
        <v>129</v>
      </c>
      <c r="E677" s="39">
        <v>20</v>
      </c>
      <c r="F677" s="40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</row>
    <row r="678" spans="1:23" s="41" customFormat="1" ht="15" customHeight="1" x14ac:dyDescent="0.2">
      <c r="A678" s="46">
        <v>2</v>
      </c>
      <c r="B678" s="36" t="e">
        <f t="shared" ref="B678:B693" si="43">B677</f>
        <v>#REF!</v>
      </c>
      <c r="C678" s="37">
        <f>IFERROR(VLOOKUP(B678,'CoCs, States, DDs'!B:D,3,0),0)</f>
        <v>0</v>
      </c>
      <c r="D678" s="38" t="s">
        <v>130</v>
      </c>
      <c r="E678" s="39">
        <v>21</v>
      </c>
      <c r="F678" s="40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</row>
    <row r="679" spans="1:23" s="41" customFormat="1" ht="15" customHeight="1" x14ac:dyDescent="0.2">
      <c r="A679" s="46">
        <v>2</v>
      </c>
      <c r="B679" s="36" t="e">
        <f t="shared" si="43"/>
        <v>#REF!</v>
      </c>
      <c r="C679" s="37">
        <f>IFERROR(VLOOKUP(B679,'CoCs, States, DDs'!B:D,3,0),0)</f>
        <v>0</v>
      </c>
      <c r="D679" s="38" t="s">
        <v>131</v>
      </c>
      <c r="E679" s="39">
        <v>22</v>
      </c>
      <c r="F679" s="40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</row>
    <row r="680" spans="1:23" x14ac:dyDescent="0.2">
      <c r="A680" s="46">
        <v>2</v>
      </c>
      <c r="B680" s="36" t="e">
        <f t="shared" si="43"/>
        <v>#REF!</v>
      </c>
      <c r="C680" s="37">
        <f>IFERROR(VLOOKUP(B680,'CoCs, States, DDs'!B:D,3,0),0)</f>
        <v>0</v>
      </c>
      <c r="D680" s="38" t="s">
        <v>132</v>
      </c>
      <c r="E680" s="39">
        <v>23</v>
      </c>
      <c r="F680" s="40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</row>
    <row r="681" spans="1:23" x14ac:dyDescent="0.2">
      <c r="A681" s="46">
        <v>2</v>
      </c>
      <c r="B681" s="36" t="e">
        <f t="shared" si="43"/>
        <v>#REF!</v>
      </c>
      <c r="C681" s="37">
        <f>IFERROR(VLOOKUP(B681,'CoCs, States, DDs'!B:D,3,0),0)</f>
        <v>0</v>
      </c>
      <c r="D681" s="38" t="s">
        <v>133</v>
      </c>
      <c r="E681" s="39">
        <v>24</v>
      </c>
      <c r="F681" s="40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</row>
    <row r="682" spans="1:23" x14ac:dyDescent="0.2">
      <c r="A682" s="46">
        <v>2</v>
      </c>
      <c r="B682" s="36" t="e">
        <f t="shared" si="43"/>
        <v>#REF!</v>
      </c>
      <c r="C682" s="37">
        <f>IFERROR(VLOOKUP(B682,'CoCs, States, DDs'!B:D,3,0),0)</f>
        <v>0</v>
      </c>
      <c r="D682" s="38" t="s">
        <v>134</v>
      </c>
      <c r="E682" s="39">
        <v>25</v>
      </c>
      <c r="F682" s="40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</row>
    <row r="683" spans="1:23" x14ac:dyDescent="0.2">
      <c r="A683" s="46">
        <v>2</v>
      </c>
      <c r="B683" s="36" t="e">
        <f t="shared" si="43"/>
        <v>#REF!</v>
      </c>
      <c r="C683" s="37">
        <f>IFERROR(VLOOKUP(B683,'CoCs, States, DDs'!B:D,3,0),0)</f>
        <v>0</v>
      </c>
      <c r="D683" s="38" t="s">
        <v>135</v>
      </c>
      <c r="E683" s="39">
        <v>26</v>
      </c>
      <c r="F683" s="40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</row>
    <row r="684" spans="1:23" x14ac:dyDescent="0.2">
      <c r="A684" s="46">
        <v>2</v>
      </c>
      <c r="B684" s="36" t="e">
        <f t="shared" si="43"/>
        <v>#REF!</v>
      </c>
      <c r="C684" s="37">
        <f>IFERROR(VLOOKUP(B684,'CoCs, States, DDs'!B:D,3,0),0)</f>
        <v>0</v>
      </c>
      <c r="D684" s="38" t="s">
        <v>136</v>
      </c>
      <c r="E684" s="39">
        <v>27</v>
      </c>
      <c r="F684" s="40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</row>
    <row r="685" spans="1:23" x14ac:dyDescent="0.2">
      <c r="A685" s="46">
        <v>2</v>
      </c>
      <c r="B685" s="36" t="e">
        <f t="shared" si="43"/>
        <v>#REF!</v>
      </c>
      <c r="C685" s="37">
        <f>IFERROR(VLOOKUP(B685,'CoCs, States, DDs'!B:D,3,0),0)</f>
        <v>0</v>
      </c>
      <c r="D685" s="38" t="s">
        <v>137</v>
      </c>
      <c r="E685" s="39">
        <v>28</v>
      </c>
      <c r="F685" s="40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</row>
    <row r="686" spans="1:23" x14ac:dyDescent="0.2">
      <c r="A686" s="46">
        <v>2</v>
      </c>
      <c r="B686" s="36" t="e">
        <f t="shared" si="43"/>
        <v>#REF!</v>
      </c>
      <c r="C686" s="37">
        <f>IFERROR(VLOOKUP(B686,'CoCs, States, DDs'!B:D,3,0),0)</f>
        <v>0</v>
      </c>
      <c r="D686" s="38" t="s">
        <v>138</v>
      </c>
      <c r="E686" s="39">
        <v>29</v>
      </c>
      <c r="F686" s="40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</row>
    <row r="687" spans="1:23" x14ac:dyDescent="0.2">
      <c r="A687" s="46">
        <v>2</v>
      </c>
      <c r="B687" s="36" t="e">
        <f t="shared" si="43"/>
        <v>#REF!</v>
      </c>
      <c r="C687" s="37">
        <f>IFERROR(VLOOKUP(B687,'CoCs, States, DDs'!B:D,3,0),0)</f>
        <v>0</v>
      </c>
      <c r="D687" s="38" t="s">
        <v>139</v>
      </c>
      <c r="E687" s="39">
        <v>30</v>
      </c>
      <c r="F687" s="40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</row>
    <row r="688" spans="1:23" x14ac:dyDescent="0.2">
      <c r="A688" s="46">
        <v>2</v>
      </c>
      <c r="B688" s="36" t="e">
        <f t="shared" si="43"/>
        <v>#REF!</v>
      </c>
      <c r="C688" s="37">
        <f>IFERROR(VLOOKUP(B688,'CoCs, States, DDs'!B:D,3,0),0)</f>
        <v>0</v>
      </c>
      <c r="D688" s="38" t="s">
        <v>140</v>
      </c>
      <c r="E688" s="39">
        <v>31</v>
      </c>
      <c r="F688" s="40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</row>
    <row r="689" spans="1:23" x14ac:dyDescent="0.2">
      <c r="A689" s="46">
        <v>2</v>
      </c>
      <c r="B689" s="36" t="e">
        <f t="shared" si="43"/>
        <v>#REF!</v>
      </c>
      <c r="C689" s="37">
        <f>IFERROR(VLOOKUP(B689,'CoCs, States, DDs'!B:D,3,0),0)</f>
        <v>0</v>
      </c>
      <c r="D689" s="38" t="s">
        <v>141</v>
      </c>
      <c r="E689" s="39">
        <v>32</v>
      </c>
      <c r="F689" s="40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</row>
    <row r="690" spans="1:23" x14ac:dyDescent="0.2">
      <c r="A690" s="46">
        <v>2</v>
      </c>
      <c r="B690" s="36" t="e">
        <f t="shared" si="43"/>
        <v>#REF!</v>
      </c>
      <c r="C690" s="37">
        <f>IFERROR(VLOOKUP(B690,'CoCs, States, DDs'!B:D,3,0),0)</f>
        <v>0</v>
      </c>
      <c r="D690" s="38" t="s">
        <v>142</v>
      </c>
      <c r="E690" s="39">
        <v>33</v>
      </c>
      <c r="F690" s="40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</row>
    <row r="691" spans="1:23" x14ac:dyDescent="0.2">
      <c r="A691" s="46">
        <v>2</v>
      </c>
      <c r="B691" s="36" t="e">
        <f t="shared" si="43"/>
        <v>#REF!</v>
      </c>
      <c r="C691" s="37">
        <f>IFERROR(VLOOKUP(B691,'CoCs, States, DDs'!B:D,3,0),0)</f>
        <v>0</v>
      </c>
      <c r="D691" s="42" t="s">
        <v>143</v>
      </c>
      <c r="E691" s="43">
        <v>34</v>
      </c>
      <c r="F691" s="40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</row>
    <row r="692" spans="1:23" x14ac:dyDescent="0.2">
      <c r="A692" s="46">
        <v>2</v>
      </c>
      <c r="B692" s="36" t="e">
        <f t="shared" si="43"/>
        <v>#REF!</v>
      </c>
      <c r="C692" s="37">
        <f>IFERROR(VLOOKUP(B692,'CoCs, States, DDs'!B:D,3,0),0)</f>
        <v>0</v>
      </c>
      <c r="D692" s="42" t="s">
        <v>144</v>
      </c>
      <c r="E692" s="43">
        <v>35</v>
      </c>
      <c r="F692" s="40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</row>
    <row r="693" spans="1:23" x14ac:dyDescent="0.2">
      <c r="A693" s="46">
        <v>2</v>
      </c>
      <c r="B693" s="36" t="e">
        <f t="shared" si="43"/>
        <v>#REF!</v>
      </c>
      <c r="C693" s="37">
        <f>IFERROR(VLOOKUP(B693,'CoCs, States, DDs'!B:D,3,0),0)</f>
        <v>0</v>
      </c>
      <c r="D693" s="42" t="s">
        <v>145</v>
      </c>
      <c r="E693" s="43">
        <v>36</v>
      </c>
      <c r="F693" s="40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</row>
    <row r="694" spans="1:23" x14ac:dyDescent="0.2">
      <c r="A694" s="46">
        <v>2</v>
      </c>
      <c r="B694" s="36" t="e">
        <f t="shared" ref="B694:B709" si="44">B693</f>
        <v>#REF!</v>
      </c>
      <c r="C694" s="37">
        <f>IFERROR(VLOOKUP(B694,'CoCs, States, DDs'!B:D,3,0),0)</f>
        <v>0</v>
      </c>
      <c r="D694" s="42" t="s">
        <v>146</v>
      </c>
      <c r="E694" s="43">
        <v>37</v>
      </c>
      <c r="F694" s="40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</row>
    <row r="695" spans="1:23" x14ac:dyDescent="0.2">
      <c r="A695" s="46">
        <v>2</v>
      </c>
      <c r="B695" s="36" t="e">
        <f t="shared" si="44"/>
        <v>#REF!</v>
      </c>
      <c r="C695" s="37">
        <f>IFERROR(VLOOKUP(B695,'CoCs, States, DDs'!B:D,3,0),0)</f>
        <v>0</v>
      </c>
      <c r="D695" s="42" t="s">
        <v>147</v>
      </c>
      <c r="E695" s="43">
        <v>38</v>
      </c>
      <c r="F695" s="40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</row>
    <row r="696" spans="1:23" x14ac:dyDescent="0.2">
      <c r="A696" s="46">
        <v>2</v>
      </c>
      <c r="B696" s="36" t="e">
        <f t="shared" si="44"/>
        <v>#REF!</v>
      </c>
      <c r="C696" s="37">
        <f>IFERROR(VLOOKUP(B696,'CoCs, States, DDs'!B:D,3,0),0)</f>
        <v>0</v>
      </c>
      <c r="D696" s="42" t="s">
        <v>148</v>
      </c>
      <c r="E696" s="43">
        <v>39</v>
      </c>
      <c r="F696" s="40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</row>
    <row r="697" spans="1:23" x14ac:dyDescent="0.2">
      <c r="A697" s="46">
        <v>2</v>
      </c>
      <c r="B697" s="36" t="e">
        <f t="shared" si="44"/>
        <v>#REF!</v>
      </c>
      <c r="C697" s="37">
        <f>IFERROR(VLOOKUP(B697,'CoCs, States, DDs'!B:D,3,0),0)</f>
        <v>0</v>
      </c>
      <c r="D697" s="42" t="s">
        <v>149</v>
      </c>
      <c r="E697" s="43">
        <v>40</v>
      </c>
      <c r="F697" s="40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</row>
    <row r="698" spans="1:23" x14ac:dyDescent="0.2">
      <c r="A698" s="46">
        <v>2</v>
      </c>
      <c r="B698" s="36" t="e">
        <f t="shared" si="44"/>
        <v>#REF!</v>
      </c>
      <c r="C698" s="37">
        <f>IFERROR(VLOOKUP(B698,'CoCs, States, DDs'!B:D,3,0),0)</f>
        <v>0</v>
      </c>
      <c r="D698" s="42" t="s">
        <v>150</v>
      </c>
      <c r="E698" s="43">
        <v>41</v>
      </c>
      <c r="F698" s="40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</row>
    <row r="699" spans="1:23" x14ac:dyDescent="0.2">
      <c r="A699" s="46">
        <v>2</v>
      </c>
      <c r="B699" s="36" t="e">
        <f t="shared" si="44"/>
        <v>#REF!</v>
      </c>
      <c r="C699" s="37">
        <f>IFERROR(VLOOKUP(B699,'CoCs, States, DDs'!B:D,3,0),0)</f>
        <v>0</v>
      </c>
      <c r="D699" s="42" t="s">
        <v>151</v>
      </c>
      <c r="E699" s="43">
        <v>42</v>
      </c>
      <c r="F699" s="40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</row>
    <row r="700" spans="1:23" x14ac:dyDescent="0.2">
      <c r="A700" s="46">
        <v>2</v>
      </c>
      <c r="B700" s="36" t="e">
        <f t="shared" si="44"/>
        <v>#REF!</v>
      </c>
      <c r="C700" s="37">
        <f>IFERROR(VLOOKUP(B700,'CoCs, States, DDs'!B:D,3,0),0)</f>
        <v>0</v>
      </c>
      <c r="D700" s="42" t="s">
        <v>152</v>
      </c>
      <c r="E700" s="43">
        <v>43</v>
      </c>
      <c r="F700" s="40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</row>
    <row r="701" spans="1:23" x14ac:dyDescent="0.2">
      <c r="A701" s="46">
        <v>2</v>
      </c>
      <c r="B701" s="36" t="e">
        <f t="shared" si="44"/>
        <v>#REF!</v>
      </c>
      <c r="C701" s="37">
        <f>IFERROR(VLOOKUP(B701,'CoCs, States, DDs'!B:D,3,0),0)</f>
        <v>0</v>
      </c>
      <c r="D701" s="42" t="s">
        <v>153</v>
      </c>
      <c r="E701" s="43">
        <v>44</v>
      </c>
      <c r="F701" s="40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</row>
    <row r="702" spans="1:23" x14ac:dyDescent="0.2">
      <c r="A702" s="46">
        <v>2</v>
      </c>
      <c r="B702" s="36" t="e">
        <f t="shared" si="44"/>
        <v>#REF!</v>
      </c>
      <c r="C702" s="37">
        <f>IFERROR(VLOOKUP(B702,'CoCs, States, DDs'!B:D,3,0),0)</f>
        <v>0</v>
      </c>
      <c r="D702" s="42" t="s">
        <v>154</v>
      </c>
      <c r="E702" s="43">
        <v>45</v>
      </c>
      <c r="F702" s="40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</row>
    <row r="703" spans="1:23" x14ac:dyDescent="0.2">
      <c r="A703" s="46">
        <v>2</v>
      </c>
      <c r="B703" s="36" t="e">
        <f t="shared" si="44"/>
        <v>#REF!</v>
      </c>
      <c r="C703" s="37">
        <f>IFERROR(VLOOKUP(B703,'CoCs, States, DDs'!B:D,3,0),0)</f>
        <v>0</v>
      </c>
      <c r="D703" s="42" t="s">
        <v>155</v>
      </c>
      <c r="E703" s="43">
        <v>46</v>
      </c>
      <c r="F703" s="40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</row>
    <row r="704" spans="1:23" x14ac:dyDescent="0.2">
      <c r="A704" s="46">
        <v>2</v>
      </c>
      <c r="B704" s="36" t="e">
        <f t="shared" si="44"/>
        <v>#REF!</v>
      </c>
      <c r="C704" s="37">
        <f>IFERROR(VLOOKUP(B704,'CoCs, States, DDs'!B:D,3,0),0)</f>
        <v>0</v>
      </c>
      <c r="D704" s="42" t="s">
        <v>156</v>
      </c>
      <c r="E704" s="43">
        <v>47</v>
      </c>
      <c r="F704" s="40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</row>
    <row r="705" spans="1:23" x14ac:dyDescent="0.2">
      <c r="A705" s="46">
        <v>2</v>
      </c>
      <c r="B705" s="36" t="e">
        <f t="shared" si="44"/>
        <v>#REF!</v>
      </c>
      <c r="C705" s="37">
        <f>IFERROR(VLOOKUP(B705,'CoCs, States, DDs'!B:D,3,0),0)</f>
        <v>0</v>
      </c>
      <c r="D705" s="42" t="s">
        <v>157</v>
      </c>
      <c r="E705" s="43">
        <v>48</v>
      </c>
      <c r="F705" s="40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</row>
    <row r="706" spans="1:23" x14ac:dyDescent="0.2">
      <c r="A706" s="46">
        <v>2</v>
      </c>
      <c r="B706" s="36" t="e">
        <f t="shared" si="44"/>
        <v>#REF!</v>
      </c>
      <c r="C706" s="37">
        <f>IFERROR(VLOOKUP(B706,'CoCs, States, DDs'!B:D,3,0),0)</f>
        <v>0</v>
      </c>
      <c r="D706" s="42" t="s">
        <v>158</v>
      </c>
      <c r="E706" s="43">
        <v>49</v>
      </c>
      <c r="F706" s="40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</row>
    <row r="707" spans="1:23" x14ac:dyDescent="0.2">
      <c r="A707" s="46">
        <v>2</v>
      </c>
      <c r="B707" s="36" t="e">
        <f t="shared" si="44"/>
        <v>#REF!</v>
      </c>
      <c r="C707" s="37">
        <f>IFERROR(VLOOKUP(B707,'CoCs, States, DDs'!B:D,3,0),0)</f>
        <v>0</v>
      </c>
      <c r="D707" s="42" t="s">
        <v>159</v>
      </c>
      <c r="E707" s="43">
        <v>50</v>
      </c>
      <c r="F707" s="40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</row>
    <row r="708" spans="1:23" x14ac:dyDescent="0.2">
      <c r="A708" s="46">
        <v>2</v>
      </c>
      <c r="B708" s="36" t="e">
        <f t="shared" si="44"/>
        <v>#REF!</v>
      </c>
      <c r="C708" s="37">
        <f>IFERROR(VLOOKUP(B708,'CoCs, States, DDs'!B:D,3,0),0)</f>
        <v>0</v>
      </c>
      <c r="D708" s="42" t="s">
        <v>160</v>
      </c>
      <c r="E708" s="43">
        <v>51</v>
      </c>
      <c r="F708" s="40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</row>
    <row r="709" spans="1:23" x14ac:dyDescent="0.2">
      <c r="A709" s="46">
        <v>2</v>
      </c>
      <c r="B709" s="36" t="e">
        <f t="shared" si="44"/>
        <v>#REF!</v>
      </c>
      <c r="C709" s="37">
        <f>IFERROR(VLOOKUP(B709,'CoCs, States, DDs'!B:D,3,0),0)</f>
        <v>0</v>
      </c>
      <c r="D709" s="42" t="s">
        <v>161</v>
      </c>
      <c r="E709" s="43">
        <v>52</v>
      </c>
      <c r="F709" s="40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</row>
    <row r="710" spans="1:23" x14ac:dyDescent="0.2">
      <c r="A710" s="46">
        <v>2</v>
      </c>
      <c r="B710" s="36" t="e">
        <f t="shared" ref="B710:B725" si="45">B709</f>
        <v>#REF!</v>
      </c>
      <c r="C710" s="37">
        <f>IFERROR(VLOOKUP(B710,'CoCs, States, DDs'!B:D,3,0),0)</f>
        <v>0</v>
      </c>
      <c r="D710" s="42" t="s">
        <v>162</v>
      </c>
      <c r="E710" s="43">
        <v>53</v>
      </c>
      <c r="F710" s="40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</row>
    <row r="711" spans="1:23" x14ac:dyDescent="0.2">
      <c r="A711" s="46">
        <v>2</v>
      </c>
      <c r="B711" s="36" t="e">
        <f t="shared" si="45"/>
        <v>#REF!</v>
      </c>
      <c r="C711" s="37">
        <f>IFERROR(VLOOKUP(B711,'CoCs, States, DDs'!B:D,3,0),0)</f>
        <v>0</v>
      </c>
      <c r="D711" s="42" t="s">
        <v>163</v>
      </c>
      <c r="E711" s="43">
        <v>54</v>
      </c>
      <c r="F711" s="40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</row>
    <row r="712" spans="1:23" x14ac:dyDescent="0.2">
      <c r="A712" s="46">
        <v>2</v>
      </c>
      <c r="B712" s="36" t="e">
        <f t="shared" si="45"/>
        <v>#REF!</v>
      </c>
      <c r="C712" s="37">
        <f>IFERROR(VLOOKUP(B712,'CoCs, States, DDs'!B:D,3,0),0)</f>
        <v>0</v>
      </c>
      <c r="D712" s="42" t="s">
        <v>164</v>
      </c>
      <c r="E712" s="43">
        <v>55</v>
      </c>
      <c r="F712" s="40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</row>
    <row r="713" spans="1:23" x14ac:dyDescent="0.2">
      <c r="A713" s="46">
        <v>2</v>
      </c>
      <c r="B713" s="36" t="e">
        <f t="shared" si="45"/>
        <v>#REF!</v>
      </c>
      <c r="C713" s="37">
        <f>IFERROR(VLOOKUP(B713,'CoCs, States, DDs'!B:D,3,0),0)</f>
        <v>0</v>
      </c>
      <c r="D713" s="42" t="s">
        <v>165</v>
      </c>
      <c r="E713" s="43">
        <v>56</v>
      </c>
      <c r="F713" s="40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</row>
    <row r="714" spans="1:23" x14ac:dyDescent="0.2">
      <c r="A714" s="46">
        <v>2</v>
      </c>
      <c r="B714" s="36" t="e">
        <f t="shared" si="45"/>
        <v>#REF!</v>
      </c>
      <c r="C714" s="37">
        <f>IFERROR(VLOOKUP(B714,'CoCs, States, DDs'!B:D,3,0),0)</f>
        <v>0</v>
      </c>
      <c r="D714" s="42" t="s">
        <v>166</v>
      </c>
      <c r="E714" s="43">
        <v>57</v>
      </c>
      <c r="F714" s="40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</row>
    <row r="715" spans="1:23" x14ac:dyDescent="0.2">
      <c r="A715" s="46">
        <v>2</v>
      </c>
      <c r="B715" s="36" t="e">
        <f t="shared" si="45"/>
        <v>#REF!</v>
      </c>
      <c r="C715" s="37">
        <f>IFERROR(VLOOKUP(B715,'CoCs, States, DDs'!B:D,3,0),0)</f>
        <v>0</v>
      </c>
      <c r="D715" s="42" t="s">
        <v>167</v>
      </c>
      <c r="E715" s="43">
        <v>58</v>
      </c>
      <c r="F715" s="40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</row>
    <row r="716" spans="1:23" x14ac:dyDescent="0.2">
      <c r="A716" s="46">
        <v>2</v>
      </c>
      <c r="B716" s="36" t="e">
        <f t="shared" si="45"/>
        <v>#REF!</v>
      </c>
      <c r="C716" s="37">
        <f>IFERROR(VLOOKUP(B716,'CoCs, States, DDs'!B:D,3,0),0)</f>
        <v>0</v>
      </c>
      <c r="D716" s="42" t="s">
        <v>168</v>
      </c>
      <c r="E716" s="43">
        <v>59</v>
      </c>
      <c r="F716" s="40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</row>
    <row r="717" spans="1:23" x14ac:dyDescent="0.2">
      <c r="A717" s="46">
        <v>2</v>
      </c>
      <c r="B717" s="36" t="e">
        <f t="shared" si="45"/>
        <v>#REF!</v>
      </c>
      <c r="C717" s="37">
        <f>IFERROR(VLOOKUP(B717,'CoCs, States, DDs'!B:D,3,0),0)</f>
        <v>0</v>
      </c>
      <c r="D717" s="42" t="s">
        <v>169</v>
      </c>
      <c r="E717" s="43">
        <v>60</v>
      </c>
      <c r="F717" s="40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</row>
    <row r="718" spans="1:23" x14ac:dyDescent="0.2">
      <c r="A718" s="46">
        <v>2</v>
      </c>
      <c r="B718" s="36" t="e">
        <f t="shared" si="45"/>
        <v>#REF!</v>
      </c>
      <c r="C718" s="37">
        <f>IFERROR(VLOOKUP(B718,'CoCs, States, DDs'!B:D,3,0),0)</f>
        <v>0</v>
      </c>
      <c r="D718" s="42" t="s">
        <v>170</v>
      </c>
      <c r="E718" s="43">
        <v>61</v>
      </c>
      <c r="F718" s="40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</row>
    <row r="719" spans="1:23" x14ac:dyDescent="0.2">
      <c r="A719" s="46">
        <v>2</v>
      </c>
      <c r="B719" s="36" t="e">
        <f t="shared" si="45"/>
        <v>#REF!</v>
      </c>
      <c r="C719" s="37">
        <f>IFERROR(VLOOKUP(B719,'CoCs, States, DDs'!B:D,3,0),0)</f>
        <v>0</v>
      </c>
      <c r="D719" s="42" t="s">
        <v>171</v>
      </c>
      <c r="E719" s="43">
        <v>62</v>
      </c>
      <c r="F719" s="40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</row>
    <row r="720" spans="1:23" x14ac:dyDescent="0.2">
      <c r="A720" s="46">
        <v>2</v>
      </c>
      <c r="B720" s="36" t="e">
        <f t="shared" si="45"/>
        <v>#REF!</v>
      </c>
      <c r="C720" s="37">
        <f>IFERROR(VLOOKUP(B720,'CoCs, States, DDs'!B:D,3,0),0)</f>
        <v>0</v>
      </c>
      <c r="D720" s="42" t="s">
        <v>172</v>
      </c>
      <c r="E720" s="43">
        <v>63</v>
      </c>
      <c r="F720" s="40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</row>
    <row r="721" spans="1:23" x14ac:dyDescent="0.2">
      <c r="A721" s="46">
        <v>2</v>
      </c>
      <c r="B721" s="36" t="e">
        <f t="shared" si="45"/>
        <v>#REF!</v>
      </c>
      <c r="C721" s="37">
        <f>IFERROR(VLOOKUP(B721,'CoCs, States, DDs'!B:D,3,0),0)</f>
        <v>0</v>
      </c>
      <c r="D721" s="42" t="s">
        <v>173</v>
      </c>
      <c r="E721" s="43">
        <v>64</v>
      </c>
      <c r="F721" s="40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</row>
    <row r="722" spans="1:23" x14ac:dyDescent="0.2">
      <c r="A722" s="46">
        <v>2</v>
      </c>
      <c r="B722" s="36" t="e">
        <f t="shared" si="45"/>
        <v>#REF!</v>
      </c>
      <c r="C722" s="37">
        <f>IFERROR(VLOOKUP(B722,'CoCs, States, DDs'!B:D,3,0),0)</f>
        <v>0</v>
      </c>
      <c r="D722" s="42" t="s">
        <v>174</v>
      </c>
      <c r="E722" s="43">
        <v>65</v>
      </c>
      <c r="F722" s="40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</row>
    <row r="723" spans="1:23" x14ac:dyDescent="0.2">
      <c r="A723" s="46">
        <v>2</v>
      </c>
      <c r="B723" s="36" t="e">
        <f t="shared" si="45"/>
        <v>#REF!</v>
      </c>
      <c r="C723" s="37">
        <f>IFERROR(VLOOKUP(B723,'CoCs, States, DDs'!B:D,3,0),0)</f>
        <v>0</v>
      </c>
      <c r="D723" s="42" t="s">
        <v>175</v>
      </c>
      <c r="E723" s="43">
        <v>66</v>
      </c>
      <c r="F723" s="40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</row>
    <row r="724" spans="1:23" x14ac:dyDescent="0.2">
      <c r="A724" s="46">
        <v>2</v>
      </c>
      <c r="B724" s="36" t="e">
        <f t="shared" si="45"/>
        <v>#REF!</v>
      </c>
      <c r="C724" s="37">
        <f>IFERROR(VLOOKUP(B724,'CoCs, States, DDs'!B:D,3,0),0)</f>
        <v>0</v>
      </c>
      <c r="D724" s="42" t="s">
        <v>176</v>
      </c>
      <c r="E724" s="43">
        <v>67</v>
      </c>
      <c r="F724" s="40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</row>
    <row r="725" spans="1:23" x14ac:dyDescent="0.2">
      <c r="A725" s="46">
        <v>2</v>
      </c>
      <c r="B725" s="36" t="e">
        <f t="shared" si="45"/>
        <v>#REF!</v>
      </c>
      <c r="C725" s="37">
        <f>IFERROR(VLOOKUP(B725,'CoCs, States, DDs'!B:D,3,0),0)</f>
        <v>0</v>
      </c>
      <c r="D725" s="42" t="s">
        <v>177</v>
      </c>
      <c r="E725" s="43">
        <v>68</v>
      </c>
      <c r="F725" s="40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</row>
    <row r="726" spans="1:23" x14ac:dyDescent="0.2">
      <c r="A726" s="46">
        <v>2</v>
      </c>
      <c r="B726" s="36" t="e">
        <f t="shared" ref="B726:B741" si="46">B725</f>
        <v>#REF!</v>
      </c>
      <c r="C726" s="37">
        <f>IFERROR(VLOOKUP(B726,'CoCs, States, DDs'!B:D,3,0),0)</f>
        <v>0</v>
      </c>
      <c r="D726" s="42" t="s">
        <v>178</v>
      </c>
      <c r="E726" s="43">
        <v>69</v>
      </c>
      <c r="F726" s="40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</row>
    <row r="727" spans="1:23" x14ac:dyDescent="0.2">
      <c r="A727" s="46">
        <v>2</v>
      </c>
      <c r="B727" s="36" t="e">
        <f t="shared" si="46"/>
        <v>#REF!</v>
      </c>
      <c r="C727" s="37">
        <f>IFERROR(VLOOKUP(B727,'CoCs, States, DDs'!B:D,3,0),0)</f>
        <v>0</v>
      </c>
      <c r="D727" s="42" t="s">
        <v>179</v>
      </c>
      <c r="E727" s="43">
        <v>70</v>
      </c>
      <c r="F727" s="40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</row>
    <row r="728" spans="1:23" x14ac:dyDescent="0.2">
      <c r="A728" s="46">
        <v>2</v>
      </c>
      <c r="B728" s="36" t="e">
        <f t="shared" si="46"/>
        <v>#REF!</v>
      </c>
      <c r="C728" s="37">
        <f>IFERROR(VLOOKUP(B728,'CoCs, States, DDs'!B:D,3,0),0)</f>
        <v>0</v>
      </c>
      <c r="D728" s="42" t="s">
        <v>180</v>
      </c>
      <c r="E728" s="43">
        <v>71</v>
      </c>
      <c r="F728" s="40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</row>
    <row r="729" spans="1:23" x14ac:dyDescent="0.2">
      <c r="A729" s="46">
        <v>2</v>
      </c>
      <c r="B729" s="36" t="e">
        <f t="shared" si="46"/>
        <v>#REF!</v>
      </c>
      <c r="C729" s="37">
        <f>IFERROR(VLOOKUP(B729,'CoCs, States, DDs'!B:D,3,0),0)</f>
        <v>0</v>
      </c>
      <c r="D729" s="42" t="s">
        <v>181</v>
      </c>
      <c r="E729" s="43">
        <v>72</v>
      </c>
      <c r="F729" s="40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</row>
    <row r="730" spans="1:23" x14ac:dyDescent="0.2">
      <c r="A730" s="46">
        <v>2</v>
      </c>
      <c r="B730" s="36" t="e">
        <f t="shared" si="46"/>
        <v>#REF!</v>
      </c>
      <c r="C730" s="37">
        <f>IFERROR(VLOOKUP(B730,'CoCs, States, DDs'!B:D,3,0),0)</f>
        <v>0</v>
      </c>
      <c r="D730" s="42" t="s">
        <v>182</v>
      </c>
      <c r="E730" s="43">
        <v>73</v>
      </c>
      <c r="F730" s="40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</row>
    <row r="731" spans="1:23" x14ac:dyDescent="0.2">
      <c r="A731" s="46">
        <v>2</v>
      </c>
      <c r="B731" s="36" t="e">
        <f t="shared" si="46"/>
        <v>#REF!</v>
      </c>
      <c r="C731" s="37">
        <f>IFERROR(VLOOKUP(B731,'CoCs, States, DDs'!B:D,3,0),0)</f>
        <v>0</v>
      </c>
      <c r="D731" s="42" t="s">
        <v>183</v>
      </c>
      <c r="E731" s="43">
        <v>74</v>
      </c>
      <c r="F731" s="40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</row>
    <row r="732" spans="1:23" x14ac:dyDescent="0.2">
      <c r="A732" s="46">
        <v>2</v>
      </c>
      <c r="B732" s="36" t="e">
        <f t="shared" si="46"/>
        <v>#REF!</v>
      </c>
      <c r="C732" s="37">
        <f>IFERROR(VLOOKUP(B732,'CoCs, States, DDs'!B:D,3,0),0)</f>
        <v>0</v>
      </c>
      <c r="D732" s="42" t="s">
        <v>184</v>
      </c>
      <c r="E732" s="43">
        <v>75</v>
      </c>
      <c r="F732" s="40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</row>
    <row r="733" spans="1:23" x14ac:dyDescent="0.2">
      <c r="A733" s="46">
        <v>2</v>
      </c>
      <c r="B733" s="36" t="e">
        <f t="shared" si="46"/>
        <v>#REF!</v>
      </c>
      <c r="C733" s="37">
        <f>IFERROR(VLOOKUP(B733,'CoCs, States, DDs'!B:D,3,0),0)</f>
        <v>0</v>
      </c>
      <c r="D733" s="42" t="s">
        <v>185</v>
      </c>
      <c r="E733" s="43">
        <v>76</v>
      </c>
      <c r="F733" s="40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</row>
    <row r="734" spans="1:23" x14ac:dyDescent="0.2">
      <c r="A734" s="46">
        <v>2</v>
      </c>
      <c r="B734" s="36" t="e">
        <f t="shared" si="46"/>
        <v>#REF!</v>
      </c>
      <c r="C734" s="37">
        <f>IFERROR(VLOOKUP(B734,'CoCs, States, DDs'!B:D,3,0),0)</f>
        <v>0</v>
      </c>
      <c r="D734" s="42" t="s">
        <v>186</v>
      </c>
      <c r="E734" s="43">
        <v>77</v>
      </c>
      <c r="F734" s="40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</row>
    <row r="735" spans="1:23" x14ac:dyDescent="0.2">
      <c r="A735" s="46">
        <v>2</v>
      </c>
      <c r="B735" s="36" t="e">
        <f t="shared" si="46"/>
        <v>#REF!</v>
      </c>
      <c r="C735" s="37">
        <f>IFERROR(VLOOKUP(B735,'CoCs, States, DDs'!B:D,3,0),0)</f>
        <v>0</v>
      </c>
      <c r="D735" s="42" t="s">
        <v>187</v>
      </c>
      <c r="E735" s="43">
        <v>78</v>
      </c>
      <c r="F735" s="40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</row>
    <row r="736" spans="1:23" x14ac:dyDescent="0.2">
      <c r="A736" s="46">
        <v>2</v>
      </c>
      <c r="B736" s="36" t="e">
        <f t="shared" si="46"/>
        <v>#REF!</v>
      </c>
      <c r="C736" s="37">
        <f>IFERROR(VLOOKUP(B736,'CoCs, States, DDs'!B:D,3,0),0)</f>
        <v>0</v>
      </c>
      <c r="D736" s="42" t="s">
        <v>188</v>
      </c>
      <c r="E736" s="43">
        <v>79</v>
      </c>
      <c r="F736" s="40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</row>
    <row r="737" spans="1:23" x14ac:dyDescent="0.2">
      <c r="A737" s="46">
        <v>2</v>
      </c>
      <c r="B737" s="36" t="e">
        <f t="shared" si="46"/>
        <v>#REF!</v>
      </c>
      <c r="C737" s="37">
        <f>IFERROR(VLOOKUP(B737,'CoCs, States, DDs'!B:D,3,0),0)</f>
        <v>0</v>
      </c>
      <c r="D737" s="42" t="s">
        <v>189</v>
      </c>
      <c r="E737" s="43">
        <v>80</v>
      </c>
      <c r="F737" s="40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</row>
    <row r="738" spans="1:23" x14ac:dyDescent="0.2">
      <c r="A738" s="46">
        <v>2</v>
      </c>
      <c r="B738" s="36" t="e">
        <f t="shared" si="46"/>
        <v>#REF!</v>
      </c>
      <c r="C738" s="37">
        <f>IFERROR(VLOOKUP(B738,'CoCs, States, DDs'!B:D,3,0),0)</f>
        <v>0</v>
      </c>
      <c r="D738" s="42" t="s">
        <v>190</v>
      </c>
      <c r="E738" s="43">
        <v>81</v>
      </c>
      <c r="F738" s="40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</row>
    <row r="739" spans="1:23" x14ac:dyDescent="0.2">
      <c r="A739" s="46">
        <v>2</v>
      </c>
      <c r="B739" s="36" t="e">
        <f t="shared" si="46"/>
        <v>#REF!</v>
      </c>
      <c r="C739" s="37">
        <f>IFERROR(VLOOKUP(B739,'CoCs, States, DDs'!B:D,3,0),0)</f>
        <v>0</v>
      </c>
      <c r="D739" s="42" t="s">
        <v>191</v>
      </c>
      <c r="E739" s="43">
        <v>82</v>
      </c>
      <c r="F739" s="40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</row>
    <row r="740" spans="1:23" x14ac:dyDescent="0.2">
      <c r="A740" s="46">
        <v>2</v>
      </c>
      <c r="B740" s="36" t="e">
        <f t="shared" si="46"/>
        <v>#REF!</v>
      </c>
      <c r="C740" s="37">
        <f>IFERROR(VLOOKUP(B740,'CoCs, States, DDs'!B:D,3,0),0)</f>
        <v>0</v>
      </c>
      <c r="D740" s="42" t="s">
        <v>192</v>
      </c>
      <c r="E740" s="43">
        <v>83</v>
      </c>
      <c r="F740" s="40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</row>
    <row r="741" spans="1:23" x14ac:dyDescent="0.2">
      <c r="A741" s="46">
        <v>2</v>
      </c>
      <c r="B741" s="36" t="e">
        <f t="shared" si="46"/>
        <v>#REF!</v>
      </c>
      <c r="C741" s="37">
        <f>IFERROR(VLOOKUP(B741,'CoCs, States, DDs'!B:D,3,0),0)</f>
        <v>0</v>
      </c>
      <c r="D741" s="42" t="s">
        <v>193</v>
      </c>
      <c r="E741" s="43">
        <v>84</v>
      </c>
      <c r="F741" s="40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</row>
    <row r="742" spans="1:23" x14ac:dyDescent="0.2">
      <c r="A742" s="46">
        <v>2</v>
      </c>
      <c r="B742" s="36" t="e">
        <f t="shared" ref="B742:B757" si="47">B741</f>
        <v>#REF!</v>
      </c>
      <c r="C742" s="37">
        <f>IFERROR(VLOOKUP(B742,'CoCs, States, DDs'!B:D,3,0),0)</f>
        <v>0</v>
      </c>
      <c r="D742" s="42" t="s">
        <v>194</v>
      </c>
      <c r="E742" s="43">
        <v>85</v>
      </c>
      <c r="F742" s="40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</row>
    <row r="743" spans="1:23" x14ac:dyDescent="0.2">
      <c r="A743" s="46">
        <v>2</v>
      </c>
      <c r="B743" s="36" t="e">
        <f t="shared" si="47"/>
        <v>#REF!</v>
      </c>
      <c r="C743" s="37">
        <f>IFERROR(VLOOKUP(B743,'CoCs, States, DDs'!B:D,3,0),0)</f>
        <v>0</v>
      </c>
      <c r="D743" s="42" t="s">
        <v>195</v>
      </c>
      <c r="E743" s="43">
        <v>86</v>
      </c>
      <c r="F743" s="40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</row>
    <row r="744" spans="1:23" x14ac:dyDescent="0.2">
      <c r="A744" s="46">
        <v>2</v>
      </c>
      <c r="B744" s="36" t="e">
        <f t="shared" si="47"/>
        <v>#REF!</v>
      </c>
      <c r="C744" s="37">
        <f>IFERROR(VLOOKUP(B744,'CoCs, States, DDs'!B:D,3,0),0)</f>
        <v>0</v>
      </c>
      <c r="D744" s="42" t="s">
        <v>196</v>
      </c>
      <c r="E744" s="43">
        <v>87</v>
      </c>
      <c r="F744" s="40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</row>
    <row r="745" spans="1:23" x14ac:dyDescent="0.2">
      <c r="A745" s="46">
        <v>2</v>
      </c>
      <c r="B745" s="36" t="e">
        <f t="shared" si="47"/>
        <v>#REF!</v>
      </c>
      <c r="C745" s="37">
        <f>IFERROR(VLOOKUP(B745,'CoCs, States, DDs'!B:D,3,0),0)</f>
        <v>0</v>
      </c>
      <c r="D745" s="42" t="s">
        <v>197</v>
      </c>
      <c r="E745" s="43">
        <v>88</v>
      </c>
      <c r="F745" s="40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</row>
    <row r="746" spans="1:23" x14ac:dyDescent="0.2">
      <c r="A746" s="46">
        <v>2</v>
      </c>
      <c r="B746" s="36" t="e">
        <f t="shared" si="47"/>
        <v>#REF!</v>
      </c>
      <c r="C746" s="37">
        <f>IFERROR(VLOOKUP(B746,'CoCs, States, DDs'!B:D,3,0),0)</f>
        <v>0</v>
      </c>
      <c r="D746" s="42" t="s">
        <v>198</v>
      </c>
      <c r="E746" s="43">
        <v>89</v>
      </c>
      <c r="F746" s="40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</row>
    <row r="747" spans="1:23" x14ac:dyDescent="0.2">
      <c r="A747" s="46">
        <v>2</v>
      </c>
      <c r="B747" s="36" t="e">
        <f t="shared" si="47"/>
        <v>#REF!</v>
      </c>
      <c r="C747" s="37">
        <f>IFERROR(VLOOKUP(B747,'CoCs, States, DDs'!B:D,3,0),0)</f>
        <v>0</v>
      </c>
      <c r="D747" s="42" t="s">
        <v>199</v>
      </c>
      <c r="E747" s="43">
        <v>90</v>
      </c>
      <c r="F747" s="40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</row>
    <row r="748" spans="1:23" x14ac:dyDescent="0.2">
      <c r="A748" s="46">
        <v>2</v>
      </c>
      <c r="B748" s="36" t="e">
        <f t="shared" si="47"/>
        <v>#REF!</v>
      </c>
      <c r="C748" s="37">
        <f>IFERROR(VLOOKUP(B748,'CoCs, States, DDs'!B:D,3,0),0)</f>
        <v>0</v>
      </c>
      <c r="D748" s="42" t="s">
        <v>200</v>
      </c>
      <c r="E748" s="43">
        <v>91</v>
      </c>
      <c r="F748" s="40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</row>
    <row r="749" spans="1:23" x14ac:dyDescent="0.2">
      <c r="A749" s="46">
        <v>2</v>
      </c>
      <c r="B749" s="36" t="e">
        <f t="shared" si="47"/>
        <v>#REF!</v>
      </c>
      <c r="C749" s="37">
        <f>IFERROR(VLOOKUP(B749,'CoCs, States, DDs'!B:D,3,0),0)</f>
        <v>0</v>
      </c>
      <c r="D749" s="42" t="s">
        <v>201</v>
      </c>
      <c r="E749" s="43">
        <v>92</v>
      </c>
      <c r="F749" s="40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</row>
    <row r="750" spans="1:23" x14ac:dyDescent="0.2">
      <c r="A750" s="46">
        <v>2</v>
      </c>
      <c r="B750" s="36" t="e">
        <f t="shared" si="47"/>
        <v>#REF!</v>
      </c>
      <c r="C750" s="37">
        <f>IFERROR(VLOOKUP(B750,'CoCs, States, DDs'!B:D,3,0),0)</f>
        <v>0</v>
      </c>
      <c r="D750" s="42" t="s">
        <v>202</v>
      </c>
      <c r="E750" s="43">
        <v>93</v>
      </c>
      <c r="F750" s="40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</row>
    <row r="751" spans="1:23" x14ac:dyDescent="0.2">
      <c r="A751" s="46">
        <v>2</v>
      </c>
      <c r="B751" s="36" t="e">
        <f t="shared" si="47"/>
        <v>#REF!</v>
      </c>
      <c r="C751" s="37">
        <f>IFERROR(VLOOKUP(B751,'CoCs, States, DDs'!B:D,3,0),0)</f>
        <v>0</v>
      </c>
      <c r="D751" s="42" t="s">
        <v>203</v>
      </c>
      <c r="E751" s="43">
        <v>94</v>
      </c>
      <c r="F751" s="40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</row>
    <row r="752" spans="1:23" x14ac:dyDescent="0.2">
      <c r="A752" s="46">
        <v>2</v>
      </c>
      <c r="B752" s="36" t="e">
        <f t="shared" si="47"/>
        <v>#REF!</v>
      </c>
      <c r="C752" s="37">
        <f>IFERROR(VLOOKUP(B752,'CoCs, States, DDs'!B:D,3,0),0)</f>
        <v>0</v>
      </c>
      <c r="D752" s="42" t="s">
        <v>204</v>
      </c>
      <c r="E752" s="43">
        <v>95</v>
      </c>
      <c r="F752" s="40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</row>
    <row r="753" spans="1:23" x14ac:dyDescent="0.2">
      <c r="A753" s="46">
        <v>2</v>
      </c>
      <c r="B753" s="36" t="e">
        <f t="shared" si="47"/>
        <v>#REF!</v>
      </c>
      <c r="C753" s="37">
        <f>IFERROR(VLOOKUP(B753,'CoCs, States, DDs'!B:D,3,0),0)</f>
        <v>0</v>
      </c>
      <c r="D753" s="42" t="s">
        <v>205</v>
      </c>
      <c r="E753" s="43">
        <v>96</v>
      </c>
      <c r="F753" s="40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</row>
    <row r="754" spans="1:23" x14ac:dyDescent="0.2">
      <c r="A754" s="46">
        <v>2</v>
      </c>
      <c r="B754" s="36" t="e">
        <f t="shared" si="47"/>
        <v>#REF!</v>
      </c>
      <c r="C754" s="37">
        <f>IFERROR(VLOOKUP(B754,'CoCs, States, DDs'!B:D,3,0),0)</f>
        <v>0</v>
      </c>
      <c r="D754" s="42" t="s">
        <v>206</v>
      </c>
      <c r="E754" s="43">
        <v>97</v>
      </c>
      <c r="F754" s="40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</row>
    <row r="755" spans="1:23" x14ac:dyDescent="0.2">
      <c r="A755" s="46">
        <v>2</v>
      </c>
      <c r="B755" s="36" t="e">
        <f t="shared" si="47"/>
        <v>#REF!</v>
      </c>
      <c r="C755" s="37">
        <f>IFERROR(VLOOKUP(B755,'CoCs, States, DDs'!B:D,3,0),0)</f>
        <v>0</v>
      </c>
      <c r="D755" s="42" t="s">
        <v>207</v>
      </c>
      <c r="E755" s="43">
        <v>98</v>
      </c>
      <c r="F755" s="40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</row>
    <row r="756" spans="1:23" x14ac:dyDescent="0.2">
      <c r="A756" s="46">
        <v>2</v>
      </c>
      <c r="B756" s="36" t="e">
        <f t="shared" si="47"/>
        <v>#REF!</v>
      </c>
      <c r="C756" s="37">
        <f>IFERROR(VLOOKUP(B756,'CoCs, States, DDs'!B:D,3,0),0)</f>
        <v>0</v>
      </c>
      <c r="D756" s="42" t="s">
        <v>208</v>
      </c>
      <c r="E756" s="43">
        <v>99</v>
      </c>
      <c r="F756" s="40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</row>
    <row r="757" spans="1:23" x14ac:dyDescent="0.2">
      <c r="A757" s="46">
        <v>2</v>
      </c>
      <c r="B757" s="36" t="e">
        <f t="shared" si="47"/>
        <v>#REF!</v>
      </c>
      <c r="C757" s="37">
        <f>IFERROR(VLOOKUP(B757,'CoCs, States, DDs'!B:D,3,0),0)</f>
        <v>0</v>
      </c>
      <c r="D757" s="42" t="s">
        <v>209</v>
      </c>
      <c r="E757" s="43">
        <v>100</v>
      </c>
      <c r="F757" s="40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</row>
    <row r="758" spans="1:23" x14ac:dyDescent="0.2">
      <c r="A758" s="46">
        <v>2</v>
      </c>
      <c r="B758" s="36" t="e">
        <f t="shared" ref="B758:B773" si="48">B757</f>
        <v>#REF!</v>
      </c>
      <c r="C758" s="37">
        <f>IFERROR(VLOOKUP(B758,'CoCs, States, DDs'!B:D,3,0),0)</f>
        <v>0</v>
      </c>
      <c r="D758" s="42" t="s">
        <v>210</v>
      </c>
      <c r="E758" s="43">
        <v>101</v>
      </c>
      <c r="F758" s="40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</row>
    <row r="759" spans="1:23" x14ac:dyDescent="0.2">
      <c r="A759" s="46">
        <v>2</v>
      </c>
      <c r="B759" s="36" t="e">
        <f t="shared" si="48"/>
        <v>#REF!</v>
      </c>
      <c r="C759" s="37">
        <f>IFERROR(VLOOKUP(B759,'CoCs, States, DDs'!B:D,3,0),0)</f>
        <v>0</v>
      </c>
      <c r="D759" s="42" t="s">
        <v>211</v>
      </c>
      <c r="E759" s="43">
        <v>102</v>
      </c>
      <c r="F759" s="40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</row>
    <row r="760" spans="1:23" x14ac:dyDescent="0.2">
      <c r="A760" s="46">
        <v>2</v>
      </c>
      <c r="B760" s="36" t="e">
        <f t="shared" si="48"/>
        <v>#REF!</v>
      </c>
      <c r="C760" s="37">
        <f>IFERROR(VLOOKUP(B760,'CoCs, States, DDs'!B:D,3,0),0)</f>
        <v>0</v>
      </c>
      <c r="D760" s="42" t="s">
        <v>212</v>
      </c>
      <c r="E760" s="43">
        <v>103</v>
      </c>
      <c r="F760" s="40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</row>
    <row r="761" spans="1:23" x14ac:dyDescent="0.2">
      <c r="A761" s="46">
        <v>2</v>
      </c>
      <c r="B761" s="36" t="e">
        <f t="shared" si="48"/>
        <v>#REF!</v>
      </c>
      <c r="C761" s="37">
        <f>IFERROR(VLOOKUP(B761,'CoCs, States, DDs'!B:D,3,0),0)</f>
        <v>0</v>
      </c>
      <c r="D761" s="42" t="s">
        <v>213</v>
      </c>
      <c r="E761" s="43">
        <v>104</v>
      </c>
      <c r="F761" s="40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</row>
    <row r="762" spans="1:23" x14ac:dyDescent="0.2">
      <c r="A762" s="46">
        <v>2</v>
      </c>
      <c r="B762" s="36" t="e">
        <f t="shared" si="48"/>
        <v>#REF!</v>
      </c>
      <c r="C762" s="37">
        <f>IFERROR(VLOOKUP(B762,'CoCs, States, DDs'!B:D,3,0),0)</f>
        <v>0</v>
      </c>
      <c r="D762" s="42" t="s">
        <v>214</v>
      </c>
      <c r="E762" s="43">
        <v>105</v>
      </c>
      <c r="F762" s="40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</row>
    <row r="763" spans="1:23" x14ac:dyDescent="0.2">
      <c r="A763" s="46">
        <v>2</v>
      </c>
      <c r="B763" s="36" t="e">
        <f t="shared" si="48"/>
        <v>#REF!</v>
      </c>
      <c r="C763" s="37">
        <f>IFERROR(VLOOKUP(B763,'CoCs, States, DDs'!B:D,3,0),0)</f>
        <v>0</v>
      </c>
      <c r="D763" s="42" t="s">
        <v>215</v>
      </c>
      <c r="E763" s="43">
        <v>106</v>
      </c>
      <c r="F763" s="40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</row>
    <row r="764" spans="1:23" x14ac:dyDescent="0.2">
      <c r="A764" s="46">
        <v>2</v>
      </c>
      <c r="B764" s="36" t="e">
        <f t="shared" si="48"/>
        <v>#REF!</v>
      </c>
      <c r="C764" s="37">
        <f>IFERROR(VLOOKUP(B764,'CoCs, States, DDs'!B:D,3,0),0)</f>
        <v>0</v>
      </c>
      <c r="D764" s="42" t="s">
        <v>216</v>
      </c>
      <c r="E764" s="43">
        <v>107</v>
      </c>
      <c r="F764" s="40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</row>
    <row r="765" spans="1:23" x14ac:dyDescent="0.2">
      <c r="A765" s="46">
        <v>2</v>
      </c>
      <c r="B765" s="36" t="e">
        <f t="shared" si="48"/>
        <v>#REF!</v>
      </c>
      <c r="C765" s="37">
        <f>IFERROR(VLOOKUP(B765,'CoCs, States, DDs'!B:D,3,0),0)</f>
        <v>0</v>
      </c>
      <c r="D765" s="42" t="s">
        <v>217</v>
      </c>
      <c r="E765" s="43">
        <v>108</v>
      </c>
      <c r="F765" s="40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</row>
    <row r="766" spans="1:23" x14ac:dyDescent="0.2">
      <c r="A766" s="46">
        <v>2</v>
      </c>
      <c r="B766" s="36" t="e">
        <f t="shared" si="48"/>
        <v>#REF!</v>
      </c>
      <c r="C766" s="37">
        <f>IFERROR(VLOOKUP(B766,'CoCs, States, DDs'!B:D,3,0),0)</f>
        <v>0</v>
      </c>
      <c r="D766" s="42" t="s">
        <v>218</v>
      </c>
      <c r="E766" s="43">
        <v>109</v>
      </c>
      <c r="F766" s="40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</row>
    <row r="767" spans="1:23" x14ac:dyDescent="0.2">
      <c r="A767" s="46">
        <v>2</v>
      </c>
      <c r="B767" s="36" t="e">
        <f t="shared" si="48"/>
        <v>#REF!</v>
      </c>
      <c r="C767" s="37">
        <f>IFERROR(VLOOKUP(B767,'CoCs, States, DDs'!B:D,3,0),0)</f>
        <v>0</v>
      </c>
      <c r="D767" s="42" t="s">
        <v>219</v>
      </c>
      <c r="E767" s="43">
        <v>110</v>
      </c>
      <c r="F767" s="40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</row>
    <row r="768" spans="1:23" x14ac:dyDescent="0.2">
      <c r="A768" s="46">
        <v>2</v>
      </c>
      <c r="B768" s="36" t="e">
        <f t="shared" si="48"/>
        <v>#REF!</v>
      </c>
      <c r="C768" s="37">
        <f>IFERROR(VLOOKUP(B768,'CoCs, States, DDs'!B:D,3,0),0)</f>
        <v>0</v>
      </c>
      <c r="D768" s="42" t="s">
        <v>220</v>
      </c>
      <c r="E768" s="43">
        <v>111</v>
      </c>
      <c r="F768" s="40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</row>
    <row r="769" spans="1:23" x14ac:dyDescent="0.2">
      <c r="A769" s="46">
        <v>2</v>
      </c>
      <c r="B769" s="36" t="e">
        <f t="shared" si="48"/>
        <v>#REF!</v>
      </c>
      <c r="C769" s="37">
        <f>IFERROR(VLOOKUP(B769,'CoCs, States, DDs'!B:D,3,0),0)</f>
        <v>0</v>
      </c>
      <c r="D769" s="42" t="s">
        <v>221</v>
      </c>
      <c r="E769" s="43">
        <v>112</v>
      </c>
      <c r="F769" s="40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</row>
    <row r="770" spans="1:23" x14ac:dyDescent="0.2">
      <c r="A770" s="46">
        <v>2</v>
      </c>
      <c r="B770" s="36" t="e">
        <f t="shared" si="48"/>
        <v>#REF!</v>
      </c>
      <c r="C770" s="37">
        <f>IFERROR(VLOOKUP(B770,'CoCs, States, DDs'!B:D,3,0),0)</f>
        <v>0</v>
      </c>
      <c r="D770" s="42" t="s">
        <v>222</v>
      </c>
      <c r="E770" s="43">
        <v>113</v>
      </c>
      <c r="F770" s="40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</row>
    <row r="771" spans="1:23" x14ac:dyDescent="0.2">
      <c r="A771" s="46">
        <v>2</v>
      </c>
      <c r="B771" s="36" t="e">
        <f t="shared" si="48"/>
        <v>#REF!</v>
      </c>
      <c r="C771" s="37">
        <f>IFERROR(VLOOKUP(B771,'CoCs, States, DDs'!B:D,3,0),0)</f>
        <v>0</v>
      </c>
      <c r="D771" s="42" t="s">
        <v>223</v>
      </c>
      <c r="E771" s="43">
        <v>114</v>
      </c>
      <c r="F771" s="40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</row>
    <row r="772" spans="1:23" x14ac:dyDescent="0.2">
      <c r="A772" s="46">
        <v>2</v>
      </c>
      <c r="B772" s="36" t="e">
        <f t="shared" si="48"/>
        <v>#REF!</v>
      </c>
      <c r="C772" s="37">
        <f>IFERROR(VLOOKUP(B772,'CoCs, States, DDs'!B:D,3,0),0)</f>
        <v>0</v>
      </c>
      <c r="D772" s="42" t="s">
        <v>224</v>
      </c>
      <c r="E772" s="43">
        <v>115</v>
      </c>
      <c r="F772" s="40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</row>
    <row r="773" spans="1:23" x14ac:dyDescent="0.2">
      <c r="A773" s="46">
        <v>2</v>
      </c>
      <c r="B773" s="36" t="e">
        <f t="shared" si="48"/>
        <v>#REF!</v>
      </c>
      <c r="C773" s="37">
        <f>IFERROR(VLOOKUP(B773,'CoCs, States, DDs'!B:D,3,0),0)</f>
        <v>0</v>
      </c>
      <c r="D773" s="42" t="s">
        <v>225</v>
      </c>
      <c r="E773" s="43">
        <v>116</v>
      </c>
      <c r="F773" s="40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</row>
    <row r="774" spans="1:23" x14ac:dyDescent="0.2">
      <c r="A774" s="46">
        <v>2</v>
      </c>
      <c r="B774" s="36" t="e">
        <f t="shared" ref="B774:B789" si="49">B773</f>
        <v>#REF!</v>
      </c>
      <c r="C774" s="37">
        <f>IFERROR(VLOOKUP(B774,'CoCs, States, DDs'!B:D,3,0),0)</f>
        <v>0</v>
      </c>
      <c r="D774" s="42" t="s">
        <v>226</v>
      </c>
      <c r="E774" s="43">
        <v>117</v>
      </c>
      <c r="F774" s="40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</row>
    <row r="775" spans="1:23" x14ac:dyDescent="0.2">
      <c r="A775" s="46">
        <v>2</v>
      </c>
      <c r="B775" s="36" t="e">
        <f t="shared" si="49"/>
        <v>#REF!</v>
      </c>
      <c r="C775" s="37">
        <f>IFERROR(VLOOKUP(B775,'CoCs, States, DDs'!B:D,3,0),0)</f>
        <v>0</v>
      </c>
      <c r="D775" s="42" t="s">
        <v>227</v>
      </c>
      <c r="E775" s="43">
        <v>118</v>
      </c>
      <c r="F775" s="40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</row>
    <row r="776" spans="1:23" x14ac:dyDescent="0.2">
      <c r="A776" s="46">
        <v>2</v>
      </c>
      <c r="B776" s="36" t="e">
        <f t="shared" si="49"/>
        <v>#REF!</v>
      </c>
      <c r="C776" s="37">
        <f>IFERROR(VLOOKUP(B776,'CoCs, States, DDs'!B:D,3,0),0)</f>
        <v>0</v>
      </c>
      <c r="D776" s="42" t="s">
        <v>228</v>
      </c>
      <c r="E776" s="43">
        <v>119</v>
      </c>
      <c r="F776" s="40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</row>
    <row r="777" spans="1:23" x14ac:dyDescent="0.2">
      <c r="A777" s="46">
        <v>2</v>
      </c>
      <c r="B777" s="36" t="e">
        <f t="shared" si="49"/>
        <v>#REF!</v>
      </c>
      <c r="C777" s="37">
        <f>IFERROR(VLOOKUP(B777,'CoCs, States, DDs'!B:D,3,0),0)</f>
        <v>0</v>
      </c>
      <c r="D777" s="42" t="s">
        <v>229</v>
      </c>
      <c r="E777" s="43">
        <v>120</v>
      </c>
      <c r="F777" s="40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</row>
    <row r="778" spans="1:23" x14ac:dyDescent="0.2">
      <c r="A778" s="46">
        <v>2</v>
      </c>
      <c r="B778" s="36" t="e">
        <f t="shared" si="49"/>
        <v>#REF!</v>
      </c>
      <c r="C778" s="37">
        <f>IFERROR(VLOOKUP(B778,'CoCs, States, DDs'!B:D,3,0),0)</f>
        <v>0</v>
      </c>
      <c r="D778" s="42" t="s">
        <v>230</v>
      </c>
      <c r="E778" s="43">
        <v>121</v>
      </c>
      <c r="F778" s="40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</row>
    <row r="779" spans="1:23" x14ac:dyDescent="0.2">
      <c r="A779" s="46">
        <v>2</v>
      </c>
      <c r="B779" s="36" t="e">
        <f t="shared" si="49"/>
        <v>#REF!</v>
      </c>
      <c r="C779" s="37">
        <f>IFERROR(VLOOKUP(B779,'CoCs, States, DDs'!B:D,3,0),0)</f>
        <v>0</v>
      </c>
      <c r="D779" s="42" t="s">
        <v>231</v>
      </c>
      <c r="E779" s="43">
        <v>122</v>
      </c>
      <c r="F779" s="40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</row>
    <row r="780" spans="1:23" x14ac:dyDescent="0.2">
      <c r="A780" s="46">
        <v>2</v>
      </c>
      <c r="B780" s="36" t="e">
        <f t="shared" si="49"/>
        <v>#REF!</v>
      </c>
      <c r="C780" s="37">
        <f>IFERROR(VLOOKUP(B780,'CoCs, States, DDs'!B:D,3,0),0)</f>
        <v>0</v>
      </c>
      <c r="D780" s="42" t="s">
        <v>232</v>
      </c>
      <c r="E780" s="43">
        <v>123</v>
      </c>
      <c r="F780" s="40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</row>
    <row r="781" spans="1:23" x14ac:dyDescent="0.2">
      <c r="A781" s="46">
        <v>2</v>
      </c>
      <c r="B781" s="36" t="e">
        <f t="shared" si="49"/>
        <v>#REF!</v>
      </c>
      <c r="C781" s="37">
        <f>IFERROR(VLOOKUP(B781,'CoCs, States, DDs'!B:D,3,0),0)</f>
        <v>0</v>
      </c>
      <c r="D781" s="42" t="s">
        <v>233</v>
      </c>
      <c r="E781" s="43">
        <v>124</v>
      </c>
      <c r="F781" s="40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</row>
    <row r="782" spans="1:23" x14ac:dyDescent="0.2">
      <c r="A782" s="46">
        <v>2</v>
      </c>
      <c r="B782" s="36" t="e">
        <f t="shared" si="49"/>
        <v>#REF!</v>
      </c>
      <c r="C782" s="37">
        <f>IFERROR(VLOOKUP(B782,'CoCs, States, DDs'!B:D,3,0),0)</f>
        <v>0</v>
      </c>
      <c r="D782" s="42" t="s">
        <v>234</v>
      </c>
      <c r="E782" s="43">
        <v>125</v>
      </c>
      <c r="F782" s="40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</row>
    <row r="783" spans="1:23" x14ac:dyDescent="0.2">
      <c r="A783" s="46">
        <v>2</v>
      </c>
      <c r="B783" s="36" t="e">
        <f t="shared" si="49"/>
        <v>#REF!</v>
      </c>
      <c r="C783" s="37">
        <f>IFERROR(VLOOKUP(B783,'CoCs, States, DDs'!B:D,3,0),0)</f>
        <v>0</v>
      </c>
      <c r="D783" s="42" t="s">
        <v>235</v>
      </c>
      <c r="E783" s="43">
        <v>126</v>
      </c>
      <c r="F783" s="40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</row>
    <row r="784" spans="1:23" x14ac:dyDescent="0.2">
      <c r="A784" s="46">
        <v>2</v>
      </c>
      <c r="B784" s="36" t="e">
        <f t="shared" si="49"/>
        <v>#REF!</v>
      </c>
      <c r="C784" s="37">
        <f>IFERROR(VLOOKUP(B784,'CoCs, States, DDs'!B:D,3,0),0)</f>
        <v>0</v>
      </c>
      <c r="D784" s="42" t="s">
        <v>236</v>
      </c>
      <c r="E784" s="43">
        <v>127</v>
      </c>
      <c r="F784" s="40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</row>
    <row r="785" spans="1:23" x14ac:dyDescent="0.2">
      <c r="A785" s="46">
        <v>2</v>
      </c>
      <c r="B785" s="36" t="e">
        <f t="shared" si="49"/>
        <v>#REF!</v>
      </c>
      <c r="C785" s="37">
        <f>IFERROR(VLOOKUP(B785,'CoCs, States, DDs'!B:D,3,0),0)</f>
        <v>0</v>
      </c>
      <c r="D785" s="42" t="s">
        <v>237</v>
      </c>
      <c r="E785" s="43">
        <v>128</v>
      </c>
      <c r="F785" s="40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</row>
    <row r="786" spans="1:23" x14ac:dyDescent="0.2">
      <c r="A786" s="46">
        <v>2</v>
      </c>
      <c r="B786" s="36" t="e">
        <f t="shared" si="49"/>
        <v>#REF!</v>
      </c>
      <c r="C786" s="37">
        <f>IFERROR(VLOOKUP(B786,'CoCs, States, DDs'!B:D,3,0),0)</f>
        <v>0</v>
      </c>
      <c r="D786" s="42" t="s">
        <v>238</v>
      </c>
      <c r="E786" s="43">
        <v>129</v>
      </c>
      <c r="F786" s="40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</row>
    <row r="787" spans="1:23" x14ac:dyDescent="0.2">
      <c r="A787" s="46">
        <v>2</v>
      </c>
      <c r="B787" s="36" t="e">
        <f t="shared" si="49"/>
        <v>#REF!</v>
      </c>
      <c r="C787" s="37">
        <f>IFERROR(VLOOKUP(B787,'CoCs, States, DDs'!B:D,3,0),0)</f>
        <v>0</v>
      </c>
      <c r="D787" s="42" t="s">
        <v>239</v>
      </c>
      <c r="E787" s="43">
        <v>130</v>
      </c>
      <c r="F787" s="40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</row>
    <row r="788" spans="1:23" x14ac:dyDescent="0.2">
      <c r="A788" s="46">
        <v>2</v>
      </c>
      <c r="B788" s="36" t="e">
        <f t="shared" si="49"/>
        <v>#REF!</v>
      </c>
      <c r="C788" s="37">
        <f>IFERROR(VLOOKUP(B788,'CoCs, States, DDs'!B:D,3,0),0)</f>
        <v>0</v>
      </c>
      <c r="D788" s="42" t="s">
        <v>240</v>
      </c>
      <c r="E788" s="43">
        <v>131</v>
      </c>
      <c r="F788" s="40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</row>
    <row r="789" spans="1:23" x14ac:dyDescent="0.2">
      <c r="A789" s="46">
        <v>2</v>
      </c>
      <c r="B789" s="36" t="e">
        <f t="shared" si="49"/>
        <v>#REF!</v>
      </c>
      <c r="C789" s="37">
        <f>IFERROR(VLOOKUP(B789,'CoCs, States, DDs'!B:D,3,0),0)</f>
        <v>0</v>
      </c>
      <c r="D789" s="42" t="s">
        <v>241</v>
      </c>
      <c r="E789" s="43">
        <v>132</v>
      </c>
      <c r="F789" s="40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</row>
    <row r="790" spans="1:23" x14ac:dyDescent="0.2">
      <c r="A790" s="46">
        <v>2</v>
      </c>
      <c r="B790" s="36" t="e">
        <f t="shared" ref="B790:B805" si="50">B789</f>
        <v>#REF!</v>
      </c>
      <c r="C790" s="37">
        <f>IFERROR(VLOOKUP(B790,'CoCs, States, DDs'!B:D,3,0),0)</f>
        <v>0</v>
      </c>
      <c r="D790" s="42" t="s">
        <v>242</v>
      </c>
      <c r="E790" s="43">
        <v>133</v>
      </c>
      <c r="F790" s="40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</row>
    <row r="791" spans="1:23" x14ac:dyDescent="0.2">
      <c r="A791" s="46">
        <v>2</v>
      </c>
      <c r="B791" s="36" t="e">
        <f t="shared" si="50"/>
        <v>#REF!</v>
      </c>
      <c r="C791" s="37">
        <f>IFERROR(VLOOKUP(B791,'CoCs, States, DDs'!B:D,3,0),0)</f>
        <v>0</v>
      </c>
      <c r="D791" s="42" t="s">
        <v>243</v>
      </c>
      <c r="E791" s="43">
        <v>134</v>
      </c>
      <c r="F791" s="40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</row>
    <row r="792" spans="1:23" x14ac:dyDescent="0.2">
      <c r="A792" s="46">
        <v>2</v>
      </c>
      <c r="B792" s="36" t="e">
        <f t="shared" si="50"/>
        <v>#REF!</v>
      </c>
      <c r="C792" s="37">
        <f>IFERROR(VLOOKUP(B792,'CoCs, States, DDs'!B:D,3,0),0)</f>
        <v>0</v>
      </c>
      <c r="D792" s="42" t="s">
        <v>244</v>
      </c>
      <c r="E792" s="43">
        <v>135</v>
      </c>
      <c r="F792" s="40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</row>
    <row r="793" spans="1:23" x14ac:dyDescent="0.2">
      <c r="A793" s="46">
        <v>2</v>
      </c>
      <c r="B793" s="36" t="e">
        <f t="shared" si="50"/>
        <v>#REF!</v>
      </c>
      <c r="C793" s="37">
        <f>IFERROR(VLOOKUP(B793,'CoCs, States, DDs'!B:D,3,0),0)</f>
        <v>0</v>
      </c>
      <c r="D793" s="42" t="s">
        <v>245</v>
      </c>
      <c r="E793" s="43">
        <v>136</v>
      </c>
      <c r="F793" s="40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</row>
    <row r="794" spans="1:23" x14ac:dyDescent="0.2">
      <c r="A794" s="46">
        <v>2</v>
      </c>
      <c r="B794" s="36" t="e">
        <f t="shared" si="50"/>
        <v>#REF!</v>
      </c>
      <c r="C794" s="37">
        <f>IFERROR(VLOOKUP(B794,'CoCs, States, DDs'!B:D,3,0),0)</f>
        <v>0</v>
      </c>
      <c r="D794" s="42" t="s">
        <v>246</v>
      </c>
      <c r="E794" s="43">
        <v>137</v>
      </c>
      <c r="F794" s="40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</row>
    <row r="795" spans="1:23" x14ac:dyDescent="0.2">
      <c r="A795" s="46">
        <v>2</v>
      </c>
      <c r="B795" s="36" t="e">
        <f t="shared" si="50"/>
        <v>#REF!</v>
      </c>
      <c r="C795" s="37">
        <f>IFERROR(VLOOKUP(B795,'CoCs, States, DDs'!B:D,3,0),0)</f>
        <v>0</v>
      </c>
      <c r="D795" s="42" t="s">
        <v>247</v>
      </c>
      <c r="E795" s="43">
        <v>138</v>
      </c>
      <c r="F795" s="40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</row>
    <row r="796" spans="1:23" x14ac:dyDescent="0.2">
      <c r="A796" s="46">
        <v>2</v>
      </c>
      <c r="B796" s="36" t="e">
        <f t="shared" si="50"/>
        <v>#REF!</v>
      </c>
      <c r="C796" s="37">
        <f>IFERROR(VLOOKUP(B796,'CoCs, States, DDs'!B:D,3,0),0)</f>
        <v>0</v>
      </c>
      <c r="D796" s="42" t="s">
        <v>248</v>
      </c>
      <c r="E796" s="43">
        <v>139</v>
      </c>
      <c r="F796" s="40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</row>
    <row r="797" spans="1:23" x14ac:dyDescent="0.2">
      <c r="A797" s="46">
        <v>2</v>
      </c>
      <c r="B797" s="36" t="e">
        <f t="shared" si="50"/>
        <v>#REF!</v>
      </c>
      <c r="C797" s="37">
        <f>IFERROR(VLOOKUP(B797,'CoCs, States, DDs'!B:D,3,0),0)</f>
        <v>0</v>
      </c>
      <c r="D797" s="42" t="s">
        <v>249</v>
      </c>
      <c r="E797" s="43">
        <v>140</v>
      </c>
      <c r="F797" s="40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</row>
    <row r="798" spans="1:23" x14ac:dyDescent="0.2">
      <c r="A798" s="46">
        <v>2</v>
      </c>
      <c r="B798" s="36" t="e">
        <f t="shared" si="50"/>
        <v>#REF!</v>
      </c>
      <c r="C798" s="37">
        <f>IFERROR(VLOOKUP(B798,'CoCs, States, DDs'!B:D,3,0),0)</f>
        <v>0</v>
      </c>
      <c r="D798" s="42" t="s">
        <v>250</v>
      </c>
      <c r="E798" s="43">
        <v>141</v>
      </c>
      <c r="F798" s="40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</row>
    <row r="799" spans="1:23" x14ac:dyDescent="0.2">
      <c r="A799" s="46">
        <v>2</v>
      </c>
      <c r="B799" s="36" t="e">
        <f t="shared" si="50"/>
        <v>#REF!</v>
      </c>
      <c r="C799" s="37">
        <f>IFERROR(VLOOKUP(B799,'CoCs, States, DDs'!B:D,3,0),0)</f>
        <v>0</v>
      </c>
      <c r="D799" s="42" t="s">
        <v>251</v>
      </c>
      <c r="E799" s="43">
        <v>142</v>
      </c>
      <c r="F799" s="40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</row>
    <row r="800" spans="1:23" x14ac:dyDescent="0.2">
      <c r="A800" s="46">
        <v>2</v>
      </c>
      <c r="B800" s="36" t="e">
        <f t="shared" si="50"/>
        <v>#REF!</v>
      </c>
      <c r="C800" s="37">
        <f>IFERROR(VLOOKUP(B800,'CoCs, States, DDs'!B:D,3,0),0)</f>
        <v>0</v>
      </c>
      <c r="D800" s="42" t="s">
        <v>252</v>
      </c>
      <c r="E800" s="43">
        <v>143</v>
      </c>
      <c r="F800" s="40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</row>
    <row r="801" spans="1:23" x14ac:dyDescent="0.2">
      <c r="A801" s="46">
        <v>2</v>
      </c>
      <c r="B801" s="36" t="e">
        <f t="shared" si="50"/>
        <v>#REF!</v>
      </c>
      <c r="C801" s="37">
        <f>IFERROR(VLOOKUP(B801,'CoCs, States, DDs'!B:D,3,0),0)</f>
        <v>0</v>
      </c>
      <c r="D801" s="42" t="s">
        <v>253</v>
      </c>
      <c r="E801" s="43">
        <v>144</v>
      </c>
      <c r="F801" s="40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</row>
    <row r="802" spans="1:23" x14ac:dyDescent="0.2">
      <c r="A802" s="46">
        <v>2</v>
      </c>
      <c r="B802" s="36" t="e">
        <f t="shared" si="50"/>
        <v>#REF!</v>
      </c>
      <c r="C802" s="37">
        <f>IFERROR(VLOOKUP(B802,'CoCs, States, DDs'!B:D,3,0),0)</f>
        <v>0</v>
      </c>
      <c r="D802" s="42" t="s">
        <v>254</v>
      </c>
      <c r="E802" s="43">
        <v>145</v>
      </c>
      <c r="F802" s="40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</row>
    <row r="803" spans="1:23" x14ac:dyDescent="0.2">
      <c r="A803" s="46">
        <v>2</v>
      </c>
      <c r="B803" s="36" t="e">
        <f t="shared" si="50"/>
        <v>#REF!</v>
      </c>
      <c r="C803" s="37">
        <f>IFERROR(VLOOKUP(B803,'CoCs, States, DDs'!B:D,3,0),0)</f>
        <v>0</v>
      </c>
      <c r="D803" s="42" t="s">
        <v>255</v>
      </c>
      <c r="E803" s="43">
        <v>146</v>
      </c>
      <c r="F803" s="40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</row>
    <row r="804" spans="1:23" x14ac:dyDescent="0.2">
      <c r="A804" s="46">
        <v>2</v>
      </c>
      <c r="B804" s="36" t="e">
        <f t="shared" si="50"/>
        <v>#REF!</v>
      </c>
      <c r="C804" s="37">
        <f>IFERROR(VLOOKUP(B804,'CoCs, States, DDs'!B:D,3,0),0)</f>
        <v>0</v>
      </c>
      <c r="D804" s="42" t="s">
        <v>256</v>
      </c>
      <c r="E804" s="43">
        <v>147</v>
      </c>
      <c r="F804" s="40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</row>
    <row r="805" spans="1:23" x14ac:dyDescent="0.2">
      <c r="A805" s="46">
        <v>2</v>
      </c>
      <c r="B805" s="36" t="e">
        <f t="shared" si="50"/>
        <v>#REF!</v>
      </c>
      <c r="C805" s="37">
        <f>IFERROR(VLOOKUP(B805,'CoCs, States, DDs'!B:D,3,0),0)</f>
        <v>0</v>
      </c>
      <c r="D805" s="42" t="s">
        <v>257</v>
      </c>
      <c r="E805" s="43">
        <v>148</v>
      </c>
      <c r="F805" s="40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</row>
    <row r="806" spans="1:23" x14ac:dyDescent="0.2">
      <c r="A806" s="46">
        <v>2</v>
      </c>
      <c r="B806" s="36" t="e">
        <f t="shared" ref="B806:B821" si="51">B805</f>
        <v>#REF!</v>
      </c>
      <c r="C806" s="37">
        <f>IFERROR(VLOOKUP(B806,'CoCs, States, DDs'!B:D,3,0),0)</f>
        <v>0</v>
      </c>
      <c r="D806" s="42" t="s">
        <v>258</v>
      </c>
      <c r="E806" s="43">
        <v>149</v>
      </c>
      <c r="F806" s="40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</row>
    <row r="807" spans="1:23" x14ac:dyDescent="0.2">
      <c r="A807" s="46">
        <v>2</v>
      </c>
      <c r="B807" s="36" t="e">
        <f t="shared" si="51"/>
        <v>#REF!</v>
      </c>
      <c r="C807" s="37">
        <f>IFERROR(VLOOKUP(B807,'CoCs, States, DDs'!B:D,3,0),0)</f>
        <v>0</v>
      </c>
      <c r="D807" s="42" t="s">
        <v>259</v>
      </c>
      <c r="E807" s="43">
        <v>150</v>
      </c>
      <c r="F807" s="40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</row>
    <row r="808" spans="1:23" x14ac:dyDescent="0.2">
      <c r="A808" s="46">
        <v>2</v>
      </c>
      <c r="B808" s="36" t="e">
        <f t="shared" si="51"/>
        <v>#REF!</v>
      </c>
      <c r="C808" s="37">
        <f>IFERROR(VLOOKUP(B808,'CoCs, States, DDs'!B:D,3,0),0)</f>
        <v>0</v>
      </c>
      <c r="D808" s="42" t="s">
        <v>260</v>
      </c>
      <c r="E808" s="43">
        <v>151</v>
      </c>
      <c r="F808" s="40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</row>
    <row r="809" spans="1:23" x14ac:dyDescent="0.2">
      <c r="A809" s="46">
        <v>2</v>
      </c>
      <c r="B809" s="36" t="e">
        <f t="shared" si="51"/>
        <v>#REF!</v>
      </c>
      <c r="C809" s="37">
        <f>IFERROR(VLOOKUP(B809,'CoCs, States, DDs'!B:D,3,0),0)</f>
        <v>0</v>
      </c>
      <c r="D809" s="42" t="s">
        <v>261</v>
      </c>
      <c r="E809" s="43">
        <v>152</v>
      </c>
      <c r="F809" s="40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</row>
    <row r="810" spans="1:23" x14ac:dyDescent="0.2">
      <c r="A810" s="46">
        <v>2</v>
      </c>
      <c r="B810" s="36" t="e">
        <f t="shared" si="51"/>
        <v>#REF!</v>
      </c>
      <c r="C810" s="37">
        <f>IFERROR(VLOOKUP(B810,'CoCs, States, DDs'!B:D,3,0),0)</f>
        <v>0</v>
      </c>
      <c r="D810" s="42" t="s">
        <v>262</v>
      </c>
      <c r="E810" s="43">
        <v>153</v>
      </c>
      <c r="F810" s="40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</row>
    <row r="811" spans="1:23" x14ac:dyDescent="0.2">
      <c r="A811" s="46">
        <v>2</v>
      </c>
      <c r="B811" s="36" t="e">
        <f t="shared" si="51"/>
        <v>#REF!</v>
      </c>
      <c r="C811" s="37">
        <f>IFERROR(VLOOKUP(B811,'CoCs, States, DDs'!B:D,3,0),0)</f>
        <v>0</v>
      </c>
      <c r="D811" s="42" t="s">
        <v>263</v>
      </c>
      <c r="E811" s="43">
        <v>154</v>
      </c>
      <c r="F811" s="40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</row>
    <row r="812" spans="1:23" x14ac:dyDescent="0.2">
      <c r="A812" s="46">
        <v>2</v>
      </c>
      <c r="B812" s="36" t="e">
        <f t="shared" si="51"/>
        <v>#REF!</v>
      </c>
      <c r="C812" s="37">
        <f>IFERROR(VLOOKUP(B812,'CoCs, States, DDs'!B:D,3,0),0)</f>
        <v>0</v>
      </c>
      <c r="D812" s="42" t="s">
        <v>264</v>
      </c>
      <c r="E812" s="43">
        <v>155</v>
      </c>
      <c r="F812" s="40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</row>
    <row r="813" spans="1:23" x14ac:dyDescent="0.2">
      <c r="A813" s="46">
        <v>2</v>
      </c>
      <c r="B813" s="36" t="e">
        <f t="shared" si="51"/>
        <v>#REF!</v>
      </c>
      <c r="C813" s="37">
        <f>IFERROR(VLOOKUP(B813,'CoCs, States, DDs'!B:D,3,0),0)</f>
        <v>0</v>
      </c>
      <c r="D813" s="42" t="s">
        <v>265</v>
      </c>
      <c r="E813" s="43">
        <v>156</v>
      </c>
      <c r="F813" s="40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</row>
    <row r="814" spans="1:23" x14ac:dyDescent="0.2">
      <c r="A814" s="46">
        <v>2</v>
      </c>
      <c r="B814" s="36" t="e">
        <f t="shared" si="51"/>
        <v>#REF!</v>
      </c>
      <c r="C814" s="37">
        <f>IFERROR(VLOOKUP(B814,'CoCs, States, DDs'!B:D,3,0),0)</f>
        <v>0</v>
      </c>
      <c r="D814" s="42" t="s">
        <v>266</v>
      </c>
      <c r="E814" s="43">
        <v>157</v>
      </c>
      <c r="F814" s="40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</row>
    <row r="815" spans="1:23" x14ac:dyDescent="0.2">
      <c r="A815" s="46">
        <v>2</v>
      </c>
      <c r="B815" s="36" t="e">
        <f t="shared" si="51"/>
        <v>#REF!</v>
      </c>
      <c r="C815" s="37">
        <f>IFERROR(VLOOKUP(B815,'CoCs, States, DDs'!B:D,3,0),0)</f>
        <v>0</v>
      </c>
      <c r="D815" s="42" t="s">
        <v>267</v>
      </c>
      <c r="E815" s="43">
        <v>158</v>
      </c>
      <c r="F815" s="40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</row>
    <row r="816" spans="1:23" x14ac:dyDescent="0.2">
      <c r="A816" s="46">
        <v>2</v>
      </c>
      <c r="B816" s="36" t="e">
        <f t="shared" si="51"/>
        <v>#REF!</v>
      </c>
      <c r="C816" s="37">
        <f>IFERROR(VLOOKUP(B816,'CoCs, States, DDs'!B:D,3,0),0)</f>
        <v>0</v>
      </c>
      <c r="D816" s="42" t="s">
        <v>268</v>
      </c>
      <c r="E816" s="43">
        <v>159</v>
      </c>
      <c r="F816" s="40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</row>
    <row r="817" spans="1:23" x14ac:dyDescent="0.2">
      <c r="A817" s="46">
        <v>2</v>
      </c>
      <c r="B817" s="36" t="e">
        <f t="shared" si="51"/>
        <v>#REF!</v>
      </c>
      <c r="C817" s="37">
        <f>IFERROR(VLOOKUP(B817,'CoCs, States, DDs'!B:D,3,0),0)</f>
        <v>0</v>
      </c>
      <c r="D817" s="42" t="s">
        <v>269</v>
      </c>
      <c r="E817" s="43">
        <v>160</v>
      </c>
      <c r="F817" s="40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</row>
    <row r="818" spans="1:23" x14ac:dyDescent="0.2">
      <c r="A818" s="46">
        <v>2</v>
      </c>
      <c r="B818" s="36" t="e">
        <f t="shared" si="51"/>
        <v>#REF!</v>
      </c>
      <c r="C818" s="37">
        <f>IFERROR(VLOOKUP(B818,'CoCs, States, DDs'!B:D,3,0),0)</f>
        <v>0</v>
      </c>
      <c r="D818" s="42" t="s">
        <v>270</v>
      </c>
      <c r="E818" s="43">
        <v>161</v>
      </c>
      <c r="F818" s="40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</row>
    <row r="819" spans="1:23" x14ac:dyDescent="0.2">
      <c r="A819" s="46">
        <v>2</v>
      </c>
      <c r="B819" s="36" t="e">
        <f t="shared" si="51"/>
        <v>#REF!</v>
      </c>
      <c r="C819" s="37">
        <f>IFERROR(VLOOKUP(B819,'CoCs, States, DDs'!B:D,3,0),0)</f>
        <v>0</v>
      </c>
      <c r="D819" s="42" t="s">
        <v>271</v>
      </c>
      <c r="E819" s="43">
        <v>162</v>
      </c>
      <c r="F819" s="40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</row>
    <row r="820" spans="1:23" x14ac:dyDescent="0.2">
      <c r="A820" s="46">
        <v>2</v>
      </c>
      <c r="B820" s="36" t="e">
        <f t="shared" si="51"/>
        <v>#REF!</v>
      </c>
      <c r="C820" s="37">
        <f>IFERROR(VLOOKUP(B820,'CoCs, States, DDs'!B:D,3,0),0)</f>
        <v>0</v>
      </c>
      <c r="D820" s="42" t="s">
        <v>272</v>
      </c>
      <c r="E820" s="43">
        <v>163</v>
      </c>
      <c r="F820" s="40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</row>
    <row r="821" spans="1:23" x14ac:dyDescent="0.2">
      <c r="A821" s="46">
        <v>2</v>
      </c>
      <c r="B821" s="36" t="e">
        <f t="shared" si="51"/>
        <v>#REF!</v>
      </c>
      <c r="C821" s="37">
        <f>IFERROR(VLOOKUP(B821,'CoCs, States, DDs'!B:D,3,0),0)</f>
        <v>0</v>
      </c>
      <c r="D821" s="42" t="s">
        <v>273</v>
      </c>
      <c r="E821" s="43">
        <v>164</v>
      </c>
      <c r="F821" s="40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</row>
    <row r="822" spans="1:23" x14ac:dyDescent="0.2">
      <c r="A822" s="46">
        <v>2</v>
      </c>
      <c r="B822" s="36" t="e">
        <f t="shared" ref="B822:B837" si="52">B821</f>
        <v>#REF!</v>
      </c>
      <c r="C822" s="37">
        <f>IFERROR(VLOOKUP(B822,'CoCs, States, DDs'!B:D,3,0),0)</f>
        <v>0</v>
      </c>
      <c r="D822" s="42" t="s">
        <v>274</v>
      </c>
      <c r="E822" s="43">
        <v>165</v>
      </c>
      <c r="F822" s="40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</row>
    <row r="823" spans="1:23" x14ac:dyDescent="0.2">
      <c r="A823" s="46">
        <v>2</v>
      </c>
      <c r="B823" s="36" t="e">
        <f t="shared" si="52"/>
        <v>#REF!</v>
      </c>
      <c r="C823" s="37">
        <f>IFERROR(VLOOKUP(B823,'CoCs, States, DDs'!B:D,3,0),0)</f>
        <v>0</v>
      </c>
      <c r="D823" s="42" t="s">
        <v>275</v>
      </c>
      <c r="E823" s="43">
        <v>166</v>
      </c>
      <c r="F823" s="40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</row>
    <row r="824" spans="1:23" x14ac:dyDescent="0.2">
      <c r="A824" s="46">
        <v>2</v>
      </c>
      <c r="B824" s="36" t="e">
        <f t="shared" si="52"/>
        <v>#REF!</v>
      </c>
      <c r="C824" s="37">
        <f>IFERROR(VLOOKUP(B824,'CoCs, States, DDs'!B:D,3,0),0)</f>
        <v>0</v>
      </c>
      <c r="D824" s="42" t="s">
        <v>276</v>
      </c>
      <c r="E824" s="43">
        <v>167</v>
      </c>
      <c r="F824" s="40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</row>
    <row r="825" spans="1:23" x14ac:dyDescent="0.2">
      <c r="A825" s="46">
        <v>2</v>
      </c>
      <c r="B825" s="36" t="e">
        <f t="shared" si="52"/>
        <v>#REF!</v>
      </c>
      <c r="C825" s="37">
        <f>IFERROR(VLOOKUP(B825,'CoCs, States, DDs'!B:D,3,0),0)</f>
        <v>0</v>
      </c>
      <c r="D825" s="42" t="s">
        <v>277</v>
      </c>
      <c r="E825" s="43">
        <v>168</v>
      </c>
      <c r="F825" s="40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</row>
    <row r="826" spans="1:23" x14ac:dyDescent="0.2">
      <c r="A826" s="46">
        <v>2</v>
      </c>
      <c r="B826" s="36" t="e">
        <f t="shared" si="52"/>
        <v>#REF!</v>
      </c>
      <c r="C826" s="37">
        <f>IFERROR(VLOOKUP(B826,'CoCs, States, DDs'!B:D,3,0),0)</f>
        <v>0</v>
      </c>
      <c r="D826" s="42" t="s">
        <v>278</v>
      </c>
      <c r="E826" s="43">
        <v>169</v>
      </c>
      <c r="F826" s="40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</row>
    <row r="827" spans="1:23" x14ac:dyDescent="0.2">
      <c r="A827" s="46">
        <v>2</v>
      </c>
      <c r="B827" s="36" t="e">
        <f t="shared" si="52"/>
        <v>#REF!</v>
      </c>
      <c r="C827" s="37">
        <f>IFERROR(VLOOKUP(B827,'CoCs, States, DDs'!B:D,3,0),0)</f>
        <v>0</v>
      </c>
      <c r="D827" s="42" t="s">
        <v>279</v>
      </c>
      <c r="E827" s="43">
        <v>170</v>
      </c>
      <c r="F827" s="40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</row>
    <row r="828" spans="1:23" x14ac:dyDescent="0.2">
      <c r="A828" s="46">
        <v>2</v>
      </c>
      <c r="B828" s="36" t="e">
        <f t="shared" si="52"/>
        <v>#REF!</v>
      </c>
      <c r="C828" s="37">
        <f>IFERROR(VLOOKUP(B828,'CoCs, States, DDs'!B:D,3,0),0)</f>
        <v>0</v>
      </c>
      <c r="D828" s="42" t="s">
        <v>280</v>
      </c>
      <c r="E828" s="43">
        <v>171</v>
      </c>
      <c r="F828" s="40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</row>
    <row r="829" spans="1:23" x14ac:dyDescent="0.2">
      <c r="A829" s="46">
        <v>2</v>
      </c>
      <c r="B829" s="36" t="e">
        <f t="shared" si="52"/>
        <v>#REF!</v>
      </c>
      <c r="C829" s="37">
        <f>IFERROR(VLOOKUP(B829,'CoCs, States, DDs'!B:D,3,0),0)</f>
        <v>0</v>
      </c>
      <c r="D829" s="42" t="s">
        <v>281</v>
      </c>
      <c r="E829" s="43">
        <v>172</v>
      </c>
      <c r="F829" s="40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</row>
    <row r="830" spans="1:23" x14ac:dyDescent="0.2">
      <c r="A830" s="46">
        <v>2</v>
      </c>
      <c r="B830" s="36" t="e">
        <f t="shared" si="52"/>
        <v>#REF!</v>
      </c>
      <c r="C830" s="37">
        <f>IFERROR(VLOOKUP(B830,'CoCs, States, DDs'!B:D,3,0),0)</f>
        <v>0</v>
      </c>
      <c r="D830" s="42" t="s">
        <v>282</v>
      </c>
      <c r="E830" s="43">
        <v>173</v>
      </c>
      <c r="F830" s="40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</row>
    <row r="831" spans="1:23" x14ac:dyDescent="0.2">
      <c r="A831" s="46">
        <v>2</v>
      </c>
      <c r="B831" s="36" t="e">
        <f t="shared" si="52"/>
        <v>#REF!</v>
      </c>
      <c r="C831" s="37">
        <f>IFERROR(VLOOKUP(B831,'CoCs, States, DDs'!B:D,3,0),0)</f>
        <v>0</v>
      </c>
      <c r="D831" s="42" t="s">
        <v>283</v>
      </c>
      <c r="E831" s="43">
        <v>174</v>
      </c>
      <c r="F831" s="40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</row>
    <row r="832" spans="1:23" x14ac:dyDescent="0.2">
      <c r="A832" s="46">
        <v>2</v>
      </c>
      <c r="B832" s="36" t="e">
        <f t="shared" si="52"/>
        <v>#REF!</v>
      </c>
      <c r="C832" s="37">
        <f>IFERROR(VLOOKUP(B832,'CoCs, States, DDs'!B:D,3,0),0)</f>
        <v>0</v>
      </c>
      <c r="D832" s="42" t="s">
        <v>284</v>
      </c>
      <c r="E832" s="43">
        <v>175</v>
      </c>
      <c r="F832" s="40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</row>
    <row r="833" spans="1:23" x14ac:dyDescent="0.2">
      <c r="A833" s="46">
        <v>2</v>
      </c>
      <c r="B833" s="36" t="e">
        <f t="shared" si="52"/>
        <v>#REF!</v>
      </c>
      <c r="C833" s="37">
        <f>IFERROR(VLOOKUP(B833,'CoCs, States, DDs'!B:D,3,0),0)</f>
        <v>0</v>
      </c>
      <c r="D833" s="42" t="s">
        <v>285</v>
      </c>
      <c r="E833" s="43">
        <v>176</v>
      </c>
      <c r="F833" s="40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</row>
    <row r="834" spans="1:23" x14ac:dyDescent="0.2">
      <c r="A834" s="46">
        <v>2</v>
      </c>
      <c r="B834" s="36" t="e">
        <f t="shared" si="52"/>
        <v>#REF!</v>
      </c>
      <c r="C834" s="37">
        <f>IFERROR(VLOOKUP(B834,'CoCs, States, DDs'!B:D,3,0),0)</f>
        <v>0</v>
      </c>
      <c r="D834" s="42" t="s">
        <v>286</v>
      </c>
      <c r="E834" s="43">
        <v>177</v>
      </c>
      <c r="F834" s="40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</row>
    <row r="835" spans="1:23" x14ac:dyDescent="0.2">
      <c r="A835" s="46">
        <v>2</v>
      </c>
      <c r="B835" s="36" t="e">
        <f t="shared" si="52"/>
        <v>#REF!</v>
      </c>
      <c r="C835" s="37">
        <f>IFERROR(VLOOKUP(B835,'CoCs, States, DDs'!B:D,3,0),0)</f>
        <v>0</v>
      </c>
      <c r="D835" s="42" t="s">
        <v>287</v>
      </c>
      <c r="E835" s="43">
        <v>178</v>
      </c>
      <c r="F835" s="40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</row>
    <row r="836" spans="1:23" x14ac:dyDescent="0.2">
      <c r="A836" s="46">
        <v>2</v>
      </c>
      <c r="B836" s="36" t="e">
        <f t="shared" si="52"/>
        <v>#REF!</v>
      </c>
      <c r="C836" s="37">
        <f>IFERROR(VLOOKUP(B836,'CoCs, States, DDs'!B:D,3,0),0)</f>
        <v>0</v>
      </c>
      <c r="D836" s="42" t="s">
        <v>288</v>
      </c>
      <c r="E836" s="43">
        <v>179</v>
      </c>
      <c r="F836" s="40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</row>
    <row r="837" spans="1:23" x14ac:dyDescent="0.2">
      <c r="A837" s="46">
        <v>2</v>
      </c>
      <c r="B837" s="36" t="e">
        <f t="shared" si="52"/>
        <v>#REF!</v>
      </c>
      <c r="C837" s="37">
        <f>IFERROR(VLOOKUP(B837,'CoCs, States, DDs'!B:D,3,0),0)</f>
        <v>0</v>
      </c>
      <c r="D837" s="42" t="s">
        <v>289</v>
      </c>
      <c r="E837" s="43">
        <v>180</v>
      </c>
      <c r="F837" s="40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</row>
    <row r="838" spans="1:23" x14ac:dyDescent="0.2">
      <c r="A838" s="46">
        <v>2</v>
      </c>
      <c r="B838" s="36" t="e">
        <f t="shared" ref="B838:B853" si="53">B837</f>
        <v>#REF!</v>
      </c>
      <c r="C838" s="37">
        <f>IFERROR(VLOOKUP(B838,'CoCs, States, DDs'!B:D,3,0),0)</f>
        <v>0</v>
      </c>
      <c r="D838" s="42" t="s">
        <v>290</v>
      </c>
      <c r="E838" s="43">
        <v>181</v>
      </c>
      <c r="F838" s="40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</row>
    <row r="839" spans="1:23" x14ac:dyDescent="0.2">
      <c r="A839" s="46">
        <v>2</v>
      </c>
      <c r="B839" s="36" t="e">
        <f t="shared" si="53"/>
        <v>#REF!</v>
      </c>
      <c r="C839" s="37">
        <f>IFERROR(VLOOKUP(B839,'CoCs, States, DDs'!B:D,3,0),0)</f>
        <v>0</v>
      </c>
      <c r="D839" s="42" t="s">
        <v>291</v>
      </c>
      <c r="E839" s="43">
        <v>182</v>
      </c>
      <c r="F839" s="40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</row>
    <row r="840" spans="1:23" x14ac:dyDescent="0.2">
      <c r="A840" s="46">
        <v>2</v>
      </c>
      <c r="B840" s="36" t="e">
        <f t="shared" si="53"/>
        <v>#REF!</v>
      </c>
      <c r="C840" s="37">
        <f>IFERROR(VLOOKUP(B840,'CoCs, States, DDs'!B:D,3,0),0)</f>
        <v>0</v>
      </c>
      <c r="D840" s="42" t="s">
        <v>292</v>
      </c>
      <c r="E840" s="43">
        <v>183</v>
      </c>
      <c r="F840" s="40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</row>
    <row r="841" spans="1:23" x14ac:dyDescent="0.2">
      <c r="A841" s="46">
        <v>2</v>
      </c>
      <c r="B841" s="36" t="e">
        <f t="shared" si="53"/>
        <v>#REF!</v>
      </c>
      <c r="C841" s="37">
        <f>IFERROR(VLOOKUP(B841,'CoCs, States, DDs'!B:D,3,0),0)</f>
        <v>0</v>
      </c>
      <c r="D841" s="42" t="s">
        <v>293</v>
      </c>
      <c r="E841" s="43">
        <v>184</v>
      </c>
      <c r="F841" s="40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</row>
    <row r="842" spans="1:23" x14ac:dyDescent="0.2">
      <c r="A842" s="46">
        <v>2</v>
      </c>
      <c r="B842" s="36" t="e">
        <f t="shared" si="53"/>
        <v>#REF!</v>
      </c>
      <c r="C842" s="37">
        <f>IFERROR(VLOOKUP(B842,'CoCs, States, DDs'!B:D,3,0),0)</f>
        <v>0</v>
      </c>
      <c r="D842" s="42" t="s">
        <v>294</v>
      </c>
      <c r="E842" s="43">
        <v>185</v>
      </c>
      <c r="F842" s="40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</row>
    <row r="843" spans="1:23" x14ac:dyDescent="0.2">
      <c r="A843" s="46">
        <v>2</v>
      </c>
      <c r="B843" s="36" t="e">
        <f t="shared" si="53"/>
        <v>#REF!</v>
      </c>
      <c r="C843" s="37">
        <f>IFERROR(VLOOKUP(B843,'CoCs, States, DDs'!B:D,3,0),0)</f>
        <v>0</v>
      </c>
      <c r="D843" s="42" t="s">
        <v>295</v>
      </c>
      <c r="E843" s="43">
        <v>186</v>
      </c>
      <c r="F843" s="40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</row>
    <row r="844" spans="1:23" x14ac:dyDescent="0.2">
      <c r="A844" s="46">
        <v>2</v>
      </c>
      <c r="B844" s="36" t="e">
        <f t="shared" si="53"/>
        <v>#REF!</v>
      </c>
      <c r="C844" s="37">
        <f>IFERROR(VLOOKUP(B844,'CoCs, States, DDs'!B:D,3,0),0)</f>
        <v>0</v>
      </c>
      <c r="D844" s="42" t="s">
        <v>296</v>
      </c>
      <c r="E844" s="43">
        <v>187</v>
      </c>
      <c r="F844" s="40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</row>
    <row r="845" spans="1:23" x14ac:dyDescent="0.2">
      <c r="A845" s="46">
        <v>2</v>
      </c>
      <c r="B845" s="36" t="e">
        <f t="shared" si="53"/>
        <v>#REF!</v>
      </c>
      <c r="C845" s="37">
        <f>IFERROR(VLOOKUP(B845,'CoCs, States, DDs'!B:D,3,0),0)</f>
        <v>0</v>
      </c>
      <c r="D845" s="42" t="s">
        <v>297</v>
      </c>
      <c r="E845" s="43">
        <v>188</v>
      </c>
      <c r="F845" s="40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</row>
    <row r="846" spans="1:23" x14ac:dyDescent="0.2">
      <c r="A846" s="46">
        <v>2</v>
      </c>
      <c r="B846" s="36" t="e">
        <f t="shared" si="53"/>
        <v>#REF!</v>
      </c>
      <c r="C846" s="37">
        <f>IFERROR(VLOOKUP(B846,'CoCs, States, DDs'!B:D,3,0),0)</f>
        <v>0</v>
      </c>
      <c r="D846" s="42" t="s">
        <v>298</v>
      </c>
      <c r="E846" s="43">
        <v>189</v>
      </c>
      <c r="F846" s="40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</row>
    <row r="847" spans="1:23" x14ac:dyDescent="0.2">
      <c r="A847" s="46">
        <v>2</v>
      </c>
      <c r="B847" s="36" t="e">
        <f t="shared" si="53"/>
        <v>#REF!</v>
      </c>
      <c r="C847" s="37">
        <f>IFERROR(VLOOKUP(B847,'CoCs, States, DDs'!B:D,3,0),0)</f>
        <v>0</v>
      </c>
      <c r="D847" s="42" t="s">
        <v>299</v>
      </c>
      <c r="E847" s="43">
        <v>190</v>
      </c>
      <c r="F847" s="40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</row>
    <row r="848" spans="1:23" x14ac:dyDescent="0.2">
      <c r="A848" s="46">
        <v>2</v>
      </c>
      <c r="B848" s="36" t="e">
        <f t="shared" si="53"/>
        <v>#REF!</v>
      </c>
      <c r="C848" s="37">
        <f>IFERROR(VLOOKUP(B848,'CoCs, States, DDs'!B:D,3,0),0)</f>
        <v>0</v>
      </c>
      <c r="D848" s="42" t="s">
        <v>300</v>
      </c>
      <c r="E848" s="43">
        <v>191</v>
      </c>
      <c r="F848" s="40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</row>
    <row r="849" spans="1:23" x14ac:dyDescent="0.2">
      <c r="A849" s="46">
        <v>2</v>
      </c>
      <c r="B849" s="36" t="e">
        <f t="shared" si="53"/>
        <v>#REF!</v>
      </c>
      <c r="C849" s="37">
        <f>IFERROR(VLOOKUP(B849,'CoCs, States, DDs'!B:D,3,0),0)</f>
        <v>0</v>
      </c>
      <c r="D849" s="42" t="s">
        <v>301</v>
      </c>
      <c r="E849" s="43">
        <v>192</v>
      </c>
      <c r="F849" s="40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</row>
    <row r="850" spans="1:23" x14ac:dyDescent="0.2">
      <c r="A850" s="46">
        <v>2</v>
      </c>
      <c r="B850" s="36" t="e">
        <f t="shared" si="53"/>
        <v>#REF!</v>
      </c>
      <c r="C850" s="37">
        <f>IFERROR(VLOOKUP(B850,'CoCs, States, DDs'!B:D,3,0),0)</f>
        <v>0</v>
      </c>
      <c r="D850" s="42" t="s">
        <v>302</v>
      </c>
      <c r="E850" s="43">
        <v>193</v>
      </c>
      <c r="F850" s="40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</row>
    <row r="851" spans="1:23" x14ac:dyDescent="0.2">
      <c r="A851" s="46">
        <v>2</v>
      </c>
      <c r="B851" s="36" t="e">
        <f t="shared" si="53"/>
        <v>#REF!</v>
      </c>
      <c r="C851" s="37">
        <f>IFERROR(VLOOKUP(B851,'CoCs, States, DDs'!B:D,3,0),0)</f>
        <v>0</v>
      </c>
      <c r="D851" s="42" t="s">
        <v>303</v>
      </c>
      <c r="E851" s="43">
        <v>194</v>
      </c>
      <c r="F851" s="40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</row>
    <row r="852" spans="1:23" x14ac:dyDescent="0.2">
      <c r="A852" s="46">
        <v>2</v>
      </c>
      <c r="B852" s="36" t="e">
        <f t="shared" si="53"/>
        <v>#REF!</v>
      </c>
      <c r="C852" s="37">
        <f>IFERROR(VLOOKUP(B852,'CoCs, States, DDs'!B:D,3,0),0)</f>
        <v>0</v>
      </c>
      <c r="D852" s="42" t="s">
        <v>304</v>
      </c>
      <c r="E852" s="43">
        <v>195</v>
      </c>
      <c r="F852" s="40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</row>
    <row r="853" spans="1:23" x14ac:dyDescent="0.2">
      <c r="A853" s="46">
        <v>2</v>
      </c>
      <c r="B853" s="36" t="e">
        <f t="shared" si="53"/>
        <v>#REF!</v>
      </c>
      <c r="C853" s="37">
        <f>IFERROR(VLOOKUP(B853,'CoCs, States, DDs'!B:D,3,0),0)</f>
        <v>0</v>
      </c>
      <c r="D853" s="42" t="s">
        <v>305</v>
      </c>
      <c r="E853" s="43">
        <v>196</v>
      </c>
      <c r="F853" s="40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</row>
    <row r="854" spans="1:23" x14ac:dyDescent="0.2">
      <c r="A854" s="46">
        <v>2</v>
      </c>
      <c r="B854" s="36" t="e">
        <f t="shared" ref="B854:B869" si="54">B853</f>
        <v>#REF!</v>
      </c>
      <c r="C854" s="37">
        <f>IFERROR(VLOOKUP(B854,'CoCs, States, DDs'!B:D,3,0),0)</f>
        <v>0</v>
      </c>
      <c r="D854" s="42" t="s">
        <v>306</v>
      </c>
      <c r="E854" s="43">
        <v>197</v>
      </c>
      <c r="F854" s="40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</row>
    <row r="855" spans="1:23" x14ac:dyDescent="0.2">
      <c r="A855" s="46">
        <v>2</v>
      </c>
      <c r="B855" s="36" t="e">
        <f t="shared" si="54"/>
        <v>#REF!</v>
      </c>
      <c r="C855" s="37">
        <f>IFERROR(VLOOKUP(B855,'CoCs, States, DDs'!B:D,3,0),0)</f>
        <v>0</v>
      </c>
      <c r="D855" s="42" t="s">
        <v>307</v>
      </c>
      <c r="E855" s="43">
        <v>198</v>
      </c>
      <c r="F855" s="40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</row>
    <row r="856" spans="1:23" x14ac:dyDescent="0.2">
      <c r="A856" s="46">
        <v>2</v>
      </c>
      <c r="B856" s="36" t="e">
        <f t="shared" si="54"/>
        <v>#REF!</v>
      </c>
      <c r="C856" s="37">
        <f>IFERROR(VLOOKUP(B856,'CoCs, States, DDs'!B:D,3,0),0)</f>
        <v>0</v>
      </c>
      <c r="D856" s="42" t="s">
        <v>308</v>
      </c>
      <c r="E856" s="43">
        <v>199</v>
      </c>
      <c r="F856" s="40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</row>
    <row r="857" spans="1:23" x14ac:dyDescent="0.2">
      <c r="A857" s="46">
        <v>2</v>
      </c>
      <c r="B857" s="36" t="e">
        <f t="shared" si="54"/>
        <v>#REF!</v>
      </c>
      <c r="C857" s="37">
        <f>IFERROR(VLOOKUP(B857,'CoCs, States, DDs'!B:D,3,0),0)</f>
        <v>0</v>
      </c>
      <c r="D857" s="42" t="s">
        <v>309</v>
      </c>
      <c r="E857" s="43">
        <v>200</v>
      </c>
      <c r="F857" s="40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</row>
    <row r="858" spans="1:23" x14ac:dyDescent="0.2">
      <c r="A858" s="46">
        <v>2</v>
      </c>
      <c r="B858" s="36" t="e">
        <f t="shared" si="54"/>
        <v>#REF!</v>
      </c>
      <c r="C858" s="37">
        <f>IFERROR(VLOOKUP(B858,'CoCs, States, DDs'!B:D,3,0),0)</f>
        <v>0</v>
      </c>
      <c r="D858" s="42" t="s">
        <v>310</v>
      </c>
      <c r="E858" s="43">
        <v>201</v>
      </c>
      <c r="F858" s="40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</row>
    <row r="859" spans="1:23" x14ac:dyDescent="0.2">
      <c r="A859" s="46">
        <v>2</v>
      </c>
      <c r="B859" s="36" t="e">
        <f t="shared" si="54"/>
        <v>#REF!</v>
      </c>
      <c r="C859" s="37">
        <f>IFERROR(VLOOKUP(B859,'CoCs, States, DDs'!B:D,3,0),0)</f>
        <v>0</v>
      </c>
      <c r="D859" s="42" t="s">
        <v>311</v>
      </c>
      <c r="E859" s="43">
        <v>202</v>
      </c>
      <c r="F859" s="40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</row>
    <row r="860" spans="1:23" x14ac:dyDescent="0.2">
      <c r="A860" s="46">
        <v>2</v>
      </c>
      <c r="B860" s="36" t="e">
        <f t="shared" si="54"/>
        <v>#REF!</v>
      </c>
      <c r="C860" s="37">
        <f>IFERROR(VLOOKUP(B860,'CoCs, States, DDs'!B:D,3,0),0)</f>
        <v>0</v>
      </c>
      <c r="D860" s="42" t="s">
        <v>312</v>
      </c>
      <c r="E860" s="43">
        <v>203</v>
      </c>
      <c r="F860" s="40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</row>
    <row r="861" spans="1:23" x14ac:dyDescent="0.2">
      <c r="A861" s="46">
        <v>2</v>
      </c>
      <c r="B861" s="36" t="e">
        <f t="shared" si="54"/>
        <v>#REF!</v>
      </c>
      <c r="C861" s="37">
        <f>IFERROR(VLOOKUP(B861,'CoCs, States, DDs'!B:D,3,0),0)</f>
        <v>0</v>
      </c>
      <c r="D861" s="42" t="s">
        <v>313</v>
      </c>
      <c r="E861" s="43">
        <v>204</v>
      </c>
      <c r="F861" s="40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</row>
    <row r="862" spans="1:23" x14ac:dyDescent="0.2">
      <c r="A862" s="46">
        <v>2</v>
      </c>
      <c r="B862" s="36" t="e">
        <f t="shared" si="54"/>
        <v>#REF!</v>
      </c>
      <c r="C862" s="37">
        <f>IFERROR(VLOOKUP(B862,'CoCs, States, DDs'!B:D,3,0),0)</f>
        <v>0</v>
      </c>
      <c r="D862" s="42" t="s">
        <v>314</v>
      </c>
      <c r="E862" s="43">
        <v>205</v>
      </c>
      <c r="F862" s="40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</row>
    <row r="863" spans="1:23" x14ac:dyDescent="0.2">
      <c r="A863" s="46">
        <v>2</v>
      </c>
      <c r="B863" s="36" t="e">
        <f t="shared" si="54"/>
        <v>#REF!</v>
      </c>
      <c r="C863" s="37">
        <f>IFERROR(VLOOKUP(B863,'CoCs, States, DDs'!B:D,3,0),0)</f>
        <v>0</v>
      </c>
      <c r="D863" s="42" t="s">
        <v>315</v>
      </c>
      <c r="E863" s="43">
        <v>206</v>
      </c>
      <c r="F863" s="40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</row>
    <row r="864" spans="1:23" x14ac:dyDescent="0.2">
      <c r="A864" s="46">
        <v>2</v>
      </c>
      <c r="B864" s="36" t="e">
        <f t="shared" si="54"/>
        <v>#REF!</v>
      </c>
      <c r="C864" s="37">
        <f>IFERROR(VLOOKUP(B864,'CoCs, States, DDs'!B:D,3,0),0)</f>
        <v>0</v>
      </c>
      <c r="D864" s="42" t="s">
        <v>316</v>
      </c>
      <c r="E864" s="43">
        <v>207</v>
      </c>
      <c r="F864" s="40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</row>
    <row r="865" spans="1:23" x14ac:dyDescent="0.2">
      <c r="A865" s="46">
        <v>2</v>
      </c>
      <c r="B865" s="36" t="e">
        <f t="shared" si="54"/>
        <v>#REF!</v>
      </c>
      <c r="C865" s="37">
        <f>IFERROR(VLOOKUP(B865,'CoCs, States, DDs'!B:D,3,0),0)</f>
        <v>0</v>
      </c>
      <c r="D865" s="42" t="s">
        <v>317</v>
      </c>
      <c r="E865" s="43">
        <v>208</v>
      </c>
      <c r="F865" s="40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</row>
    <row r="866" spans="1:23" x14ac:dyDescent="0.2">
      <c r="A866" s="46">
        <v>2</v>
      </c>
      <c r="B866" s="36" t="e">
        <f t="shared" si="54"/>
        <v>#REF!</v>
      </c>
      <c r="C866" s="37">
        <f>IFERROR(VLOOKUP(B866,'CoCs, States, DDs'!B:D,3,0),0)</f>
        <v>0</v>
      </c>
      <c r="D866" s="42" t="s">
        <v>318</v>
      </c>
      <c r="E866" s="43">
        <v>209</v>
      </c>
      <c r="F866" s="40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</row>
    <row r="867" spans="1:23" x14ac:dyDescent="0.2">
      <c r="A867" s="46">
        <v>2</v>
      </c>
      <c r="B867" s="36" t="e">
        <f t="shared" si="54"/>
        <v>#REF!</v>
      </c>
      <c r="C867" s="37">
        <f>IFERROR(VLOOKUP(B867,'CoCs, States, DDs'!B:D,3,0),0)</f>
        <v>0</v>
      </c>
      <c r="D867" s="42" t="s">
        <v>319</v>
      </c>
      <c r="E867" s="43">
        <v>210</v>
      </c>
      <c r="F867" s="40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</row>
    <row r="868" spans="1:23" x14ac:dyDescent="0.2">
      <c r="A868" s="46">
        <v>2</v>
      </c>
      <c r="B868" s="36" t="e">
        <f t="shared" si="54"/>
        <v>#REF!</v>
      </c>
      <c r="C868" s="37">
        <f>IFERROR(VLOOKUP(B868,'CoCs, States, DDs'!B:D,3,0),0)</f>
        <v>0</v>
      </c>
      <c r="D868" s="42" t="s">
        <v>320</v>
      </c>
      <c r="E868" s="43">
        <v>211</v>
      </c>
      <c r="F868" s="40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</row>
    <row r="869" spans="1:23" x14ac:dyDescent="0.2">
      <c r="A869" s="46">
        <v>2</v>
      </c>
      <c r="B869" s="36" t="e">
        <f t="shared" si="54"/>
        <v>#REF!</v>
      </c>
      <c r="C869" s="37">
        <f>IFERROR(VLOOKUP(B869,'CoCs, States, DDs'!B:D,3,0),0)</f>
        <v>0</v>
      </c>
      <c r="D869" s="42" t="s">
        <v>321</v>
      </c>
      <c r="E869" s="43">
        <v>212</v>
      </c>
      <c r="F869" s="40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</row>
    <row r="870" spans="1:23" x14ac:dyDescent="0.2">
      <c r="A870" s="46">
        <v>2</v>
      </c>
      <c r="B870" s="36" t="e">
        <f t="shared" ref="B870:B885" si="55">B869</f>
        <v>#REF!</v>
      </c>
      <c r="C870" s="37">
        <f>IFERROR(VLOOKUP(B870,'CoCs, States, DDs'!B:D,3,0),0)</f>
        <v>0</v>
      </c>
      <c r="D870" s="42" t="s">
        <v>322</v>
      </c>
      <c r="E870" s="43">
        <v>213</v>
      </c>
      <c r="F870" s="40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</row>
    <row r="871" spans="1:23" x14ac:dyDescent="0.2">
      <c r="A871" s="46">
        <v>2</v>
      </c>
      <c r="B871" s="36" t="e">
        <f t="shared" si="55"/>
        <v>#REF!</v>
      </c>
      <c r="C871" s="37">
        <f>IFERROR(VLOOKUP(B871,'CoCs, States, DDs'!B:D,3,0),0)</f>
        <v>0</v>
      </c>
      <c r="D871" s="42" t="s">
        <v>323</v>
      </c>
      <c r="E871" s="43">
        <v>214</v>
      </c>
      <c r="F871" s="40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</row>
    <row r="872" spans="1:23" x14ac:dyDescent="0.2">
      <c r="A872" s="46">
        <v>2</v>
      </c>
      <c r="B872" s="36" t="e">
        <f t="shared" si="55"/>
        <v>#REF!</v>
      </c>
      <c r="C872" s="37">
        <f>IFERROR(VLOOKUP(B872,'CoCs, States, DDs'!B:D,3,0),0)</f>
        <v>0</v>
      </c>
      <c r="D872" s="42" t="s">
        <v>324</v>
      </c>
      <c r="E872" s="43">
        <v>215</v>
      </c>
      <c r="F872" s="40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</row>
    <row r="873" spans="1:23" x14ac:dyDescent="0.2">
      <c r="A873" s="46">
        <v>2</v>
      </c>
      <c r="B873" s="36" t="e">
        <f t="shared" si="55"/>
        <v>#REF!</v>
      </c>
      <c r="C873" s="37">
        <f>IFERROR(VLOOKUP(B873,'CoCs, States, DDs'!B:D,3,0),0)</f>
        <v>0</v>
      </c>
      <c r="D873" s="42" t="s">
        <v>325</v>
      </c>
      <c r="E873" s="43">
        <v>216</v>
      </c>
      <c r="F873" s="40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</row>
    <row r="874" spans="1:23" x14ac:dyDescent="0.2">
      <c r="A874" s="46">
        <v>2</v>
      </c>
      <c r="B874" s="36" t="e">
        <f t="shared" si="55"/>
        <v>#REF!</v>
      </c>
      <c r="C874" s="37">
        <f>IFERROR(VLOOKUP(B874,'CoCs, States, DDs'!B:D,3,0),0)</f>
        <v>0</v>
      </c>
      <c r="D874" s="42" t="s">
        <v>326</v>
      </c>
      <c r="E874" s="43">
        <v>217</v>
      </c>
      <c r="F874" s="40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</row>
    <row r="875" spans="1:23" x14ac:dyDescent="0.2">
      <c r="A875" s="46">
        <v>2</v>
      </c>
      <c r="B875" s="36" t="e">
        <f t="shared" si="55"/>
        <v>#REF!</v>
      </c>
      <c r="C875" s="37">
        <f>IFERROR(VLOOKUP(B875,'CoCs, States, DDs'!B:D,3,0),0)</f>
        <v>0</v>
      </c>
      <c r="D875" s="42" t="s">
        <v>327</v>
      </c>
      <c r="E875" s="43">
        <v>218</v>
      </c>
      <c r="F875" s="40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</row>
    <row r="876" spans="1:23" x14ac:dyDescent="0.2">
      <c r="A876" s="46">
        <v>2</v>
      </c>
      <c r="B876" s="36" t="e">
        <f t="shared" si="55"/>
        <v>#REF!</v>
      </c>
      <c r="C876" s="37">
        <f>IFERROR(VLOOKUP(B876,'CoCs, States, DDs'!B:D,3,0),0)</f>
        <v>0</v>
      </c>
      <c r="D876" s="42" t="s">
        <v>328</v>
      </c>
      <c r="E876" s="43">
        <v>219</v>
      </c>
      <c r="F876" s="40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</row>
    <row r="877" spans="1:23" x14ac:dyDescent="0.2">
      <c r="A877" s="46">
        <v>2</v>
      </c>
      <c r="B877" s="36" t="e">
        <f t="shared" si="55"/>
        <v>#REF!</v>
      </c>
      <c r="C877" s="37">
        <f>IFERROR(VLOOKUP(B877,'CoCs, States, DDs'!B:D,3,0),0)</f>
        <v>0</v>
      </c>
      <c r="D877" s="42" t="s">
        <v>329</v>
      </c>
      <c r="E877" s="43">
        <v>220</v>
      </c>
      <c r="F877" s="40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</row>
    <row r="878" spans="1:23" x14ac:dyDescent="0.2">
      <c r="A878" s="46">
        <v>2</v>
      </c>
      <c r="B878" s="36" t="e">
        <f t="shared" si="55"/>
        <v>#REF!</v>
      </c>
      <c r="C878" s="37">
        <f>IFERROR(VLOOKUP(B878,'CoCs, States, DDs'!B:D,3,0),0)</f>
        <v>0</v>
      </c>
      <c r="D878" s="42" t="s">
        <v>330</v>
      </c>
      <c r="E878" s="43">
        <v>221</v>
      </c>
      <c r="F878" s="40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</row>
    <row r="879" spans="1:23" x14ac:dyDescent="0.2">
      <c r="A879" s="46">
        <v>2</v>
      </c>
      <c r="B879" s="36" t="e">
        <f t="shared" si="55"/>
        <v>#REF!</v>
      </c>
      <c r="C879" s="37">
        <f>IFERROR(VLOOKUP(B879,'CoCs, States, DDs'!B:D,3,0),0)</f>
        <v>0</v>
      </c>
      <c r="D879" s="42" t="s">
        <v>331</v>
      </c>
      <c r="E879" s="43">
        <v>222</v>
      </c>
      <c r="F879" s="40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</row>
    <row r="880" spans="1:23" x14ac:dyDescent="0.2">
      <c r="A880" s="46">
        <v>2</v>
      </c>
      <c r="B880" s="36" t="e">
        <f t="shared" si="55"/>
        <v>#REF!</v>
      </c>
      <c r="C880" s="37">
        <f>IFERROR(VLOOKUP(B880,'CoCs, States, DDs'!B:D,3,0),0)</f>
        <v>0</v>
      </c>
      <c r="D880" s="42" t="s">
        <v>332</v>
      </c>
      <c r="E880" s="43">
        <v>223</v>
      </c>
      <c r="F880" s="40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</row>
    <row r="881" spans="1:23" x14ac:dyDescent="0.2">
      <c r="A881" s="46">
        <v>2</v>
      </c>
      <c r="B881" s="36" t="e">
        <f t="shared" si="55"/>
        <v>#REF!</v>
      </c>
      <c r="C881" s="37">
        <f>IFERROR(VLOOKUP(B881,'CoCs, States, DDs'!B:D,3,0),0)</f>
        <v>0</v>
      </c>
      <c r="D881" s="42" t="s">
        <v>333</v>
      </c>
      <c r="E881" s="43">
        <v>224</v>
      </c>
      <c r="F881" s="40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</row>
    <row r="882" spans="1:23" x14ac:dyDescent="0.2">
      <c r="A882" s="46">
        <v>2</v>
      </c>
      <c r="B882" s="36" t="e">
        <f t="shared" si="55"/>
        <v>#REF!</v>
      </c>
      <c r="C882" s="37">
        <f>IFERROR(VLOOKUP(B882,'CoCs, States, DDs'!B:D,3,0),0)</f>
        <v>0</v>
      </c>
      <c r="D882" s="42" t="s">
        <v>334</v>
      </c>
      <c r="E882" s="43">
        <v>225</v>
      </c>
      <c r="F882" s="40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</row>
    <row r="883" spans="1:23" x14ac:dyDescent="0.2">
      <c r="A883" s="46">
        <v>2</v>
      </c>
      <c r="B883" s="36" t="e">
        <f t="shared" si="55"/>
        <v>#REF!</v>
      </c>
      <c r="C883" s="37">
        <f>IFERROR(VLOOKUP(B883,'CoCs, States, DDs'!B:D,3,0),0)</f>
        <v>0</v>
      </c>
      <c r="D883" s="42" t="s">
        <v>335</v>
      </c>
      <c r="E883" s="43">
        <v>226</v>
      </c>
      <c r="F883" s="40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</row>
    <row r="884" spans="1:23" x14ac:dyDescent="0.2">
      <c r="A884" s="46">
        <v>2</v>
      </c>
      <c r="B884" s="36" t="e">
        <f t="shared" si="55"/>
        <v>#REF!</v>
      </c>
      <c r="C884" s="37">
        <f>IFERROR(VLOOKUP(B884,'CoCs, States, DDs'!B:D,3,0),0)</f>
        <v>0</v>
      </c>
      <c r="D884" s="42" t="s">
        <v>336</v>
      </c>
      <c r="E884" s="43">
        <v>227</v>
      </c>
      <c r="F884" s="40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</row>
    <row r="885" spans="1:23" x14ac:dyDescent="0.2">
      <c r="A885" s="46">
        <v>2</v>
      </c>
      <c r="B885" s="36" t="e">
        <f t="shared" si="55"/>
        <v>#REF!</v>
      </c>
      <c r="C885" s="37">
        <f>IFERROR(VLOOKUP(B885,'CoCs, States, DDs'!B:D,3,0),0)</f>
        <v>0</v>
      </c>
      <c r="D885" s="42" t="s">
        <v>337</v>
      </c>
      <c r="E885" s="43">
        <v>228</v>
      </c>
      <c r="F885" s="40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</row>
    <row r="886" spans="1:23" x14ac:dyDescent="0.2">
      <c r="A886" s="46">
        <v>2</v>
      </c>
      <c r="B886" s="36" t="e">
        <f t="shared" ref="B886:B901" si="56">B885</f>
        <v>#REF!</v>
      </c>
      <c r="C886" s="37">
        <f>IFERROR(VLOOKUP(B886,'CoCs, States, DDs'!B:D,3,0),0)</f>
        <v>0</v>
      </c>
      <c r="D886" s="42" t="s">
        <v>338</v>
      </c>
      <c r="E886" s="43">
        <v>229</v>
      </c>
      <c r="F886" s="40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</row>
    <row r="887" spans="1:23" x14ac:dyDescent="0.2">
      <c r="A887" s="46">
        <v>2</v>
      </c>
      <c r="B887" s="36" t="e">
        <f t="shared" si="56"/>
        <v>#REF!</v>
      </c>
      <c r="C887" s="37">
        <f>IFERROR(VLOOKUP(B887,'CoCs, States, DDs'!B:D,3,0),0)</f>
        <v>0</v>
      </c>
      <c r="D887" s="42" t="s">
        <v>339</v>
      </c>
      <c r="E887" s="43">
        <v>230</v>
      </c>
      <c r="F887" s="40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</row>
    <row r="888" spans="1:23" x14ac:dyDescent="0.2">
      <c r="A888" s="46">
        <v>2</v>
      </c>
      <c r="B888" s="36" t="e">
        <f t="shared" si="56"/>
        <v>#REF!</v>
      </c>
      <c r="C888" s="37">
        <f>IFERROR(VLOOKUP(B888,'CoCs, States, DDs'!B:D,3,0),0)</f>
        <v>0</v>
      </c>
      <c r="D888" s="42" t="s">
        <v>340</v>
      </c>
      <c r="E888" s="43">
        <v>231</v>
      </c>
      <c r="F888" s="40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</row>
    <row r="889" spans="1:23" x14ac:dyDescent="0.2">
      <c r="A889" s="46">
        <v>2</v>
      </c>
      <c r="B889" s="36" t="e">
        <f t="shared" si="56"/>
        <v>#REF!</v>
      </c>
      <c r="C889" s="37">
        <f>IFERROR(VLOOKUP(B889,'CoCs, States, DDs'!B:D,3,0),0)</f>
        <v>0</v>
      </c>
      <c r="D889" s="42" t="s">
        <v>341</v>
      </c>
      <c r="E889" s="43">
        <v>232</v>
      </c>
      <c r="F889" s="40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</row>
    <row r="890" spans="1:23" x14ac:dyDescent="0.2">
      <c r="A890" s="46">
        <v>2</v>
      </c>
      <c r="B890" s="36" t="e">
        <f t="shared" si="56"/>
        <v>#REF!</v>
      </c>
      <c r="C890" s="37">
        <f>IFERROR(VLOOKUP(B890,'CoCs, States, DDs'!B:D,3,0),0)</f>
        <v>0</v>
      </c>
      <c r="D890" s="42" t="s">
        <v>342</v>
      </c>
      <c r="E890" s="43">
        <v>233</v>
      </c>
      <c r="F890" s="40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</row>
    <row r="891" spans="1:23" x14ac:dyDescent="0.2">
      <c r="A891" s="46">
        <v>2</v>
      </c>
      <c r="B891" s="36" t="e">
        <f t="shared" si="56"/>
        <v>#REF!</v>
      </c>
      <c r="C891" s="37">
        <f>IFERROR(VLOOKUP(B891,'CoCs, States, DDs'!B:D,3,0),0)</f>
        <v>0</v>
      </c>
      <c r="D891" s="42" t="s">
        <v>343</v>
      </c>
      <c r="E891" s="43">
        <v>234</v>
      </c>
      <c r="F891" s="40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</row>
    <row r="892" spans="1:23" x14ac:dyDescent="0.2">
      <c r="A892" s="46">
        <v>2</v>
      </c>
      <c r="B892" s="36" t="e">
        <f t="shared" si="56"/>
        <v>#REF!</v>
      </c>
      <c r="C892" s="37">
        <f>IFERROR(VLOOKUP(B892,'CoCs, States, DDs'!B:D,3,0),0)</f>
        <v>0</v>
      </c>
      <c r="D892" s="42" t="s">
        <v>344</v>
      </c>
      <c r="E892" s="43">
        <v>235</v>
      </c>
      <c r="F892" s="40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</row>
    <row r="893" spans="1:23" x14ac:dyDescent="0.2">
      <c r="A893" s="46">
        <v>2</v>
      </c>
      <c r="B893" s="36" t="e">
        <f t="shared" si="56"/>
        <v>#REF!</v>
      </c>
      <c r="C893" s="37">
        <f>IFERROR(VLOOKUP(B893,'CoCs, States, DDs'!B:D,3,0),0)</f>
        <v>0</v>
      </c>
      <c r="D893" s="42" t="s">
        <v>345</v>
      </c>
      <c r="E893" s="43">
        <v>236</v>
      </c>
      <c r="F893" s="40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</row>
    <row r="894" spans="1:23" x14ac:dyDescent="0.2">
      <c r="A894" s="46">
        <v>2</v>
      </c>
      <c r="B894" s="36" t="e">
        <f t="shared" si="56"/>
        <v>#REF!</v>
      </c>
      <c r="C894" s="37">
        <f>IFERROR(VLOOKUP(B894,'CoCs, States, DDs'!B:D,3,0),0)</f>
        <v>0</v>
      </c>
      <c r="D894" s="42" t="s">
        <v>346</v>
      </c>
      <c r="E894" s="43">
        <v>237</v>
      </c>
      <c r="F894" s="40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</row>
    <row r="895" spans="1:23" x14ac:dyDescent="0.2">
      <c r="A895" s="46">
        <v>2</v>
      </c>
      <c r="B895" s="36" t="e">
        <f t="shared" si="56"/>
        <v>#REF!</v>
      </c>
      <c r="C895" s="37">
        <f>IFERROR(VLOOKUP(B895,'CoCs, States, DDs'!B:D,3,0),0)</f>
        <v>0</v>
      </c>
      <c r="D895" s="42" t="s">
        <v>347</v>
      </c>
      <c r="E895" s="43">
        <v>238</v>
      </c>
      <c r="F895" s="40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</row>
    <row r="896" spans="1:23" x14ac:dyDescent="0.2">
      <c r="A896" s="46">
        <v>2</v>
      </c>
      <c r="B896" s="36" t="e">
        <f t="shared" si="56"/>
        <v>#REF!</v>
      </c>
      <c r="C896" s="37">
        <f>IFERROR(VLOOKUP(B896,'CoCs, States, DDs'!B:D,3,0),0)</f>
        <v>0</v>
      </c>
      <c r="D896" s="42" t="s">
        <v>348</v>
      </c>
      <c r="E896" s="43">
        <v>239</v>
      </c>
      <c r="F896" s="40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</row>
    <row r="897" spans="1:23" x14ac:dyDescent="0.2">
      <c r="A897" s="46">
        <v>2</v>
      </c>
      <c r="B897" s="36" t="e">
        <f t="shared" si="56"/>
        <v>#REF!</v>
      </c>
      <c r="C897" s="37">
        <f>IFERROR(VLOOKUP(B897,'CoCs, States, DDs'!B:D,3,0),0)</f>
        <v>0</v>
      </c>
      <c r="D897" s="42" t="s">
        <v>349</v>
      </c>
      <c r="E897" s="43">
        <v>240</v>
      </c>
      <c r="F897" s="40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</row>
    <row r="898" spans="1:23" x14ac:dyDescent="0.2">
      <c r="A898" s="46">
        <v>2</v>
      </c>
      <c r="B898" s="36" t="e">
        <f t="shared" si="56"/>
        <v>#REF!</v>
      </c>
      <c r="C898" s="37">
        <f>IFERROR(VLOOKUP(B898,'CoCs, States, DDs'!B:D,3,0),0)</f>
        <v>0</v>
      </c>
      <c r="D898" s="42" t="s">
        <v>350</v>
      </c>
      <c r="E898" s="43">
        <v>241</v>
      </c>
      <c r="F898" s="40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</row>
    <row r="899" spans="1:23" x14ac:dyDescent="0.2">
      <c r="A899" s="46">
        <v>2</v>
      </c>
      <c r="B899" s="36" t="e">
        <f t="shared" si="56"/>
        <v>#REF!</v>
      </c>
      <c r="C899" s="37">
        <f>IFERROR(VLOOKUP(B899,'CoCs, States, DDs'!B:D,3,0),0)</f>
        <v>0</v>
      </c>
      <c r="D899" s="42" t="s">
        <v>351</v>
      </c>
      <c r="E899" s="43">
        <v>242</v>
      </c>
      <c r="F899" s="40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</row>
    <row r="900" spans="1:23" x14ac:dyDescent="0.2">
      <c r="A900" s="46">
        <v>2</v>
      </c>
      <c r="B900" s="36" t="e">
        <f t="shared" si="56"/>
        <v>#REF!</v>
      </c>
      <c r="C900" s="37">
        <f>IFERROR(VLOOKUP(B900,'CoCs, States, DDs'!B:D,3,0),0)</f>
        <v>0</v>
      </c>
      <c r="D900" s="42" t="s">
        <v>352</v>
      </c>
      <c r="E900" s="43">
        <v>243</v>
      </c>
      <c r="F900" s="40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</row>
    <row r="901" spans="1:23" x14ac:dyDescent="0.2">
      <c r="A901" s="46">
        <v>2</v>
      </c>
      <c r="B901" s="36" t="e">
        <f t="shared" si="56"/>
        <v>#REF!</v>
      </c>
      <c r="C901" s="37">
        <f>IFERROR(VLOOKUP(B901,'CoCs, States, DDs'!B:D,3,0),0)</f>
        <v>0</v>
      </c>
      <c r="D901" s="42" t="s">
        <v>353</v>
      </c>
      <c r="E901" s="43">
        <v>244</v>
      </c>
      <c r="F901" s="40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</row>
    <row r="902" spans="1:23" x14ac:dyDescent="0.2">
      <c r="A902" s="46">
        <v>2</v>
      </c>
      <c r="B902" s="36" t="e">
        <f t="shared" ref="B902:B917" si="57">B901</f>
        <v>#REF!</v>
      </c>
      <c r="C902" s="37">
        <f>IFERROR(VLOOKUP(B902,'CoCs, States, DDs'!B:D,3,0),0)</f>
        <v>0</v>
      </c>
      <c r="D902" s="42" t="s">
        <v>354</v>
      </c>
      <c r="E902" s="43">
        <v>245</v>
      </c>
      <c r="F902" s="40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</row>
    <row r="903" spans="1:23" x14ac:dyDescent="0.2">
      <c r="A903" s="46">
        <v>2</v>
      </c>
      <c r="B903" s="36" t="e">
        <f t="shared" si="57"/>
        <v>#REF!</v>
      </c>
      <c r="C903" s="37">
        <f>IFERROR(VLOOKUP(B903,'CoCs, States, DDs'!B:D,3,0),0)</f>
        <v>0</v>
      </c>
      <c r="D903" s="42" t="s">
        <v>355</v>
      </c>
      <c r="E903" s="43">
        <v>246</v>
      </c>
      <c r="F903" s="40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</row>
    <row r="904" spans="1:23" x14ac:dyDescent="0.2">
      <c r="A904" s="46">
        <v>2</v>
      </c>
      <c r="B904" s="36" t="e">
        <f t="shared" si="57"/>
        <v>#REF!</v>
      </c>
      <c r="C904" s="37">
        <f>IFERROR(VLOOKUP(B904,'CoCs, States, DDs'!B:D,3,0),0)</f>
        <v>0</v>
      </c>
      <c r="D904" s="42" t="s">
        <v>356</v>
      </c>
      <c r="E904" s="43">
        <v>247</v>
      </c>
      <c r="F904" s="40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</row>
    <row r="905" spans="1:23" x14ac:dyDescent="0.2">
      <c r="A905" s="46">
        <v>2</v>
      </c>
      <c r="B905" s="36" t="e">
        <f t="shared" si="57"/>
        <v>#REF!</v>
      </c>
      <c r="C905" s="37">
        <f>IFERROR(VLOOKUP(B905,'CoCs, States, DDs'!B:D,3,0),0)</f>
        <v>0</v>
      </c>
      <c r="D905" s="42" t="s">
        <v>357</v>
      </c>
      <c r="E905" s="43">
        <v>248</v>
      </c>
      <c r="F905" s="40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</row>
    <row r="906" spans="1:23" x14ac:dyDescent="0.2">
      <c r="A906" s="46">
        <v>2</v>
      </c>
      <c r="B906" s="36" t="e">
        <f t="shared" si="57"/>
        <v>#REF!</v>
      </c>
      <c r="C906" s="37">
        <f>IFERROR(VLOOKUP(B906,'CoCs, States, DDs'!B:D,3,0),0)</f>
        <v>0</v>
      </c>
      <c r="D906" s="42" t="s">
        <v>358</v>
      </c>
      <c r="E906" s="43">
        <v>249</v>
      </c>
      <c r="F906" s="40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</row>
    <row r="907" spans="1:23" x14ac:dyDescent="0.2">
      <c r="A907" s="46">
        <v>2</v>
      </c>
      <c r="B907" s="36" t="e">
        <f t="shared" si="57"/>
        <v>#REF!</v>
      </c>
      <c r="C907" s="37">
        <f>IFERROR(VLOOKUP(B907,'CoCs, States, DDs'!B:D,3,0),0)</f>
        <v>0</v>
      </c>
      <c r="D907" s="42" t="s">
        <v>359</v>
      </c>
      <c r="E907" s="43">
        <v>250</v>
      </c>
      <c r="F907" s="40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</row>
    <row r="908" spans="1:23" x14ac:dyDescent="0.2">
      <c r="A908" s="46">
        <v>2</v>
      </c>
      <c r="B908" s="36" t="e">
        <f t="shared" si="57"/>
        <v>#REF!</v>
      </c>
      <c r="C908" s="37">
        <f>IFERROR(VLOOKUP(B908,'CoCs, States, DDs'!B:D,3,0),0)</f>
        <v>0</v>
      </c>
      <c r="D908" s="42" t="s">
        <v>360</v>
      </c>
      <c r="E908" s="43">
        <v>251</v>
      </c>
      <c r="F908" s="40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</row>
    <row r="909" spans="1:23" x14ac:dyDescent="0.2">
      <c r="A909" s="46">
        <v>2</v>
      </c>
      <c r="B909" s="36" t="e">
        <f t="shared" si="57"/>
        <v>#REF!</v>
      </c>
      <c r="C909" s="37">
        <f>IFERROR(VLOOKUP(B909,'CoCs, States, DDs'!B:D,3,0),0)</f>
        <v>0</v>
      </c>
      <c r="D909" s="42" t="s">
        <v>361</v>
      </c>
      <c r="E909" s="43">
        <v>252</v>
      </c>
      <c r="F909" s="40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</row>
    <row r="910" spans="1:23" x14ac:dyDescent="0.2">
      <c r="A910" s="46">
        <v>2</v>
      </c>
      <c r="B910" s="36" t="e">
        <f t="shared" si="57"/>
        <v>#REF!</v>
      </c>
      <c r="C910" s="37">
        <f>IFERROR(VLOOKUP(B910,'CoCs, States, DDs'!B:D,3,0),0)</f>
        <v>0</v>
      </c>
      <c r="D910" s="42" t="s">
        <v>362</v>
      </c>
      <c r="E910" s="43">
        <v>253</v>
      </c>
      <c r="F910" s="40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</row>
    <row r="911" spans="1:23" x14ac:dyDescent="0.2">
      <c r="A911" s="46">
        <v>2</v>
      </c>
      <c r="B911" s="36" t="e">
        <f t="shared" si="57"/>
        <v>#REF!</v>
      </c>
      <c r="C911" s="37">
        <f>IFERROR(VLOOKUP(B911,'CoCs, States, DDs'!B:D,3,0),0)</f>
        <v>0</v>
      </c>
      <c r="D911" s="42" t="s">
        <v>363</v>
      </c>
      <c r="E911" s="43">
        <v>254</v>
      </c>
      <c r="F911" s="40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</row>
    <row r="912" spans="1:23" x14ac:dyDescent="0.2">
      <c r="A912" s="46">
        <v>2</v>
      </c>
      <c r="B912" s="36" t="e">
        <f t="shared" si="57"/>
        <v>#REF!</v>
      </c>
      <c r="C912" s="37">
        <f>IFERROR(VLOOKUP(B912,'CoCs, States, DDs'!B:D,3,0),0)</f>
        <v>0</v>
      </c>
      <c r="D912" s="42" t="s">
        <v>364</v>
      </c>
      <c r="E912" s="43">
        <v>255</v>
      </c>
      <c r="F912" s="40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</row>
    <row r="913" spans="1:23" x14ac:dyDescent="0.2">
      <c r="A913" s="46">
        <v>2</v>
      </c>
      <c r="B913" s="36" t="e">
        <f t="shared" si="57"/>
        <v>#REF!</v>
      </c>
      <c r="C913" s="37">
        <f>IFERROR(VLOOKUP(B913,'CoCs, States, DDs'!B:D,3,0),0)</f>
        <v>0</v>
      </c>
      <c r="D913" s="42" t="s">
        <v>365</v>
      </c>
      <c r="E913" s="43">
        <v>256</v>
      </c>
      <c r="F913" s="40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</row>
    <row r="914" spans="1:23" x14ac:dyDescent="0.2">
      <c r="A914" s="46">
        <v>2</v>
      </c>
      <c r="B914" s="36" t="e">
        <f t="shared" si="57"/>
        <v>#REF!</v>
      </c>
      <c r="C914" s="37">
        <f>IFERROR(VLOOKUP(B914,'CoCs, States, DDs'!B:D,3,0),0)</f>
        <v>0</v>
      </c>
      <c r="D914" s="42" t="s">
        <v>366</v>
      </c>
      <c r="E914" s="43">
        <v>257</v>
      </c>
      <c r="F914" s="40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</row>
    <row r="915" spans="1:23" x14ac:dyDescent="0.2">
      <c r="A915" s="46">
        <v>2</v>
      </c>
      <c r="B915" s="36" t="e">
        <f t="shared" si="57"/>
        <v>#REF!</v>
      </c>
      <c r="C915" s="37">
        <f>IFERROR(VLOOKUP(B915,'CoCs, States, DDs'!B:D,3,0),0)</f>
        <v>0</v>
      </c>
      <c r="D915" s="42" t="s">
        <v>367</v>
      </c>
      <c r="E915" s="43">
        <v>258</v>
      </c>
      <c r="F915" s="40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</row>
    <row r="916" spans="1:23" x14ac:dyDescent="0.2">
      <c r="A916" s="46">
        <v>2</v>
      </c>
      <c r="B916" s="36" t="e">
        <f t="shared" si="57"/>
        <v>#REF!</v>
      </c>
      <c r="C916" s="37">
        <f>IFERROR(VLOOKUP(B916,'CoCs, States, DDs'!B:D,3,0),0)</f>
        <v>0</v>
      </c>
      <c r="D916" s="42" t="s">
        <v>368</v>
      </c>
      <c r="E916" s="43">
        <v>259</v>
      </c>
      <c r="F916" s="40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</row>
    <row r="917" spans="1:23" x14ac:dyDescent="0.2">
      <c r="A917" s="46">
        <v>2</v>
      </c>
      <c r="B917" s="36" t="e">
        <f t="shared" si="57"/>
        <v>#REF!</v>
      </c>
      <c r="C917" s="37">
        <f>IFERROR(VLOOKUP(B917,'CoCs, States, DDs'!B:D,3,0),0)</f>
        <v>0</v>
      </c>
      <c r="D917" s="42" t="s">
        <v>369</v>
      </c>
      <c r="E917" s="43">
        <v>260</v>
      </c>
      <c r="F917" s="40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</row>
    <row r="918" spans="1:23" x14ac:dyDescent="0.2">
      <c r="A918" s="46">
        <v>2</v>
      </c>
      <c r="B918" s="36" t="e">
        <f t="shared" ref="B918:B933" si="58">B917</f>
        <v>#REF!</v>
      </c>
      <c r="C918" s="37">
        <f>IFERROR(VLOOKUP(B918,'CoCs, States, DDs'!B:D,3,0),0)</f>
        <v>0</v>
      </c>
      <c r="D918" s="42" t="s">
        <v>370</v>
      </c>
      <c r="E918" s="43">
        <v>261</v>
      </c>
      <c r="F918" s="40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</row>
    <row r="919" spans="1:23" x14ac:dyDescent="0.2">
      <c r="A919" s="46">
        <v>2</v>
      </c>
      <c r="B919" s="36" t="e">
        <f t="shared" si="58"/>
        <v>#REF!</v>
      </c>
      <c r="C919" s="37">
        <f>IFERROR(VLOOKUP(B919,'CoCs, States, DDs'!B:D,3,0),0)</f>
        <v>0</v>
      </c>
      <c r="D919" s="42" t="s">
        <v>371</v>
      </c>
      <c r="E919" s="43">
        <v>262</v>
      </c>
      <c r="F919" s="40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</row>
    <row r="920" spans="1:23" x14ac:dyDescent="0.2">
      <c r="A920" s="46">
        <v>2</v>
      </c>
      <c r="B920" s="36" t="e">
        <f t="shared" si="58"/>
        <v>#REF!</v>
      </c>
      <c r="C920" s="37">
        <f>IFERROR(VLOOKUP(B920,'CoCs, States, DDs'!B:D,3,0),0)</f>
        <v>0</v>
      </c>
      <c r="D920" s="42" t="s">
        <v>372</v>
      </c>
      <c r="E920" s="43">
        <v>263</v>
      </c>
      <c r="F920" s="40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</row>
    <row r="921" spans="1:23" x14ac:dyDescent="0.2">
      <c r="A921" s="46">
        <v>2</v>
      </c>
      <c r="B921" s="36" t="e">
        <f t="shared" si="58"/>
        <v>#REF!</v>
      </c>
      <c r="C921" s="37">
        <f>IFERROR(VLOOKUP(B921,'CoCs, States, DDs'!B:D,3,0),0)</f>
        <v>0</v>
      </c>
      <c r="D921" s="42" t="s">
        <v>373</v>
      </c>
      <c r="E921" s="43">
        <v>264</v>
      </c>
      <c r="F921" s="40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</row>
    <row r="922" spans="1:23" x14ac:dyDescent="0.2">
      <c r="A922" s="46">
        <v>2</v>
      </c>
      <c r="B922" s="36" t="e">
        <f t="shared" si="58"/>
        <v>#REF!</v>
      </c>
      <c r="C922" s="37">
        <f>IFERROR(VLOOKUP(B922,'CoCs, States, DDs'!B:D,3,0),0)</f>
        <v>0</v>
      </c>
      <c r="D922" s="42" t="s">
        <v>374</v>
      </c>
      <c r="E922" s="43">
        <v>265</v>
      </c>
      <c r="F922" s="40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</row>
    <row r="923" spans="1:23" x14ac:dyDescent="0.2">
      <c r="A923" s="46">
        <v>2</v>
      </c>
      <c r="B923" s="36" t="e">
        <f t="shared" si="58"/>
        <v>#REF!</v>
      </c>
      <c r="C923" s="37">
        <f>IFERROR(VLOOKUP(B923,'CoCs, States, DDs'!B:D,3,0),0)</f>
        <v>0</v>
      </c>
      <c r="D923" s="42" t="s">
        <v>375</v>
      </c>
      <c r="E923" s="43">
        <v>266</v>
      </c>
      <c r="F923" s="40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</row>
    <row r="924" spans="1:23" x14ac:dyDescent="0.2">
      <c r="A924" s="46">
        <v>2</v>
      </c>
      <c r="B924" s="36" t="e">
        <f t="shared" si="58"/>
        <v>#REF!</v>
      </c>
      <c r="C924" s="37">
        <f>IFERROR(VLOOKUP(B924,'CoCs, States, DDs'!B:D,3,0),0)</f>
        <v>0</v>
      </c>
      <c r="D924" s="42" t="s">
        <v>376</v>
      </c>
      <c r="E924" s="43">
        <v>267</v>
      </c>
      <c r="F924" s="40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</row>
    <row r="925" spans="1:23" x14ac:dyDescent="0.2">
      <c r="A925" s="46">
        <v>2</v>
      </c>
      <c r="B925" s="36" t="e">
        <f t="shared" si="58"/>
        <v>#REF!</v>
      </c>
      <c r="C925" s="37">
        <f>IFERROR(VLOOKUP(B925,'CoCs, States, DDs'!B:D,3,0),0)</f>
        <v>0</v>
      </c>
      <c r="D925" s="42" t="s">
        <v>377</v>
      </c>
      <c r="E925" s="43">
        <v>268</v>
      </c>
      <c r="F925" s="40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</row>
    <row r="926" spans="1:23" x14ac:dyDescent="0.2">
      <c r="A926" s="46">
        <v>2</v>
      </c>
      <c r="B926" s="36" t="e">
        <f t="shared" si="58"/>
        <v>#REF!</v>
      </c>
      <c r="C926" s="37">
        <f>IFERROR(VLOOKUP(B926,'CoCs, States, DDs'!B:D,3,0),0)</f>
        <v>0</v>
      </c>
      <c r="D926" s="42" t="s">
        <v>378</v>
      </c>
      <c r="E926" s="43">
        <v>269</v>
      </c>
      <c r="F926" s="40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</row>
    <row r="927" spans="1:23" x14ac:dyDescent="0.2">
      <c r="A927" s="46">
        <v>2</v>
      </c>
      <c r="B927" s="36" t="e">
        <f t="shared" si="58"/>
        <v>#REF!</v>
      </c>
      <c r="C927" s="37">
        <f>IFERROR(VLOOKUP(B927,'CoCs, States, DDs'!B:D,3,0),0)</f>
        <v>0</v>
      </c>
      <c r="D927" s="42" t="s">
        <v>379</v>
      </c>
      <c r="E927" s="43">
        <v>270</v>
      </c>
      <c r="F927" s="40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</row>
    <row r="928" spans="1:23" x14ac:dyDescent="0.2">
      <c r="A928" s="46">
        <v>2</v>
      </c>
      <c r="B928" s="36" t="e">
        <f t="shared" si="58"/>
        <v>#REF!</v>
      </c>
      <c r="C928" s="37">
        <f>IFERROR(VLOOKUP(B928,'CoCs, States, DDs'!B:D,3,0),0)</f>
        <v>0</v>
      </c>
      <c r="D928" s="42" t="s">
        <v>380</v>
      </c>
      <c r="E928" s="43">
        <v>271</v>
      </c>
      <c r="F928" s="40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</row>
    <row r="929" spans="1:23" x14ac:dyDescent="0.2">
      <c r="A929" s="46">
        <v>2</v>
      </c>
      <c r="B929" s="36" t="e">
        <f t="shared" si="58"/>
        <v>#REF!</v>
      </c>
      <c r="C929" s="37">
        <f>IFERROR(VLOOKUP(B929,'CoCs, States, DDs'!B:D,3,0),0)</f>
        <v>0</v>
      </c>
      <c r="D929" s="42" t="s">
        <v>381</v>
      </c>
      <c r="E929" s="43">
        <v>272</v>
      </c>
      <c r="F929" s="40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</row>
    <row r="930" spans="1:23" x14ac:dyDescent="0.2">
      <c r="A930" s="46">
        <v>2</v>
      </c>
      <c r="B930" s="36" t="e">
        <f t="shared" si="58"/>
        <v>#REF!</v>
      </c>
      <c r="C930" s="37">
        <f>IFERROR(VLOOKUP(B930,'CoCs, States, DDs'!B:D,3,0),0)</f>
        <v>0</v>
      </c>
      <c r="D930" s="42" t="s">
        <v>382</v>
      </c>
      <c r="E930" s="43">
        <v>273</v>
      </c>
      <c r="F930" s="40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</row>
    <row r="931" spans="1:23" x14ac:dyDescent="0.2">
      <c r="A931" s="46">
        <v>2</v>
      </c>
      <c r="B931" s="36" t="e">
        <f t="shared" si="58"/>
        <v>#REF!</v>
      </c>
      <c r="C931" s="37">
        <f>IFERROR(VLOOKUP(B931,'CoCs, States, DDs'!B:D,3,0),0)</f>
        <v>0</v>
      </c>
      <c r="D931" s="42" t="s">
        <v>383</v>
      </c>
      <c r="E931" s="43">
        <v>274</v>
      </c>
      <c r="F931" s="40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</row>
    <row r="932" spans="1:23" x14ac:dyDescent="0.2">
      <c r="A932" s="46">
        <v>2</v>
      </c>
      <c r="B932" s="36" t="e">
        <f t="shared" si="58"/>
        <v>#REF!</v>
      </c>
      <c r="C932" s="37">
        <f>IFERROR(VLOOKUP(B932,'CoCs, States, DDs'!B:D,3,0),0)</f>
        <v>0</v>
      </c>
      <c r="D932" s="42" t="s">
        <v>384</v>
      </c>
      <c r="E932" s="43">
        <v>275</v>
      </c>
      <c r="F932" s="40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</row>
    <row r="933" spans="1:23" x14ac:dyDescent="0.2">
      <c r="A933" s="46">
        <v>2</v>
      </c>
      <c r="B933" s="36" t="e">
        <f t="shared" si="58"/>
        <v>#REF!</v>
      </c>
      <c r="C933" s="37">
        <f>IFERROR(VLOOKUP(B933,'CoCs, States, DDs'!B:D,3,0),0)</f>
        <v>0</v>
      </c>
      <c r="D933" s="42" t="s">
        <v>385</v>
      </c>
      <c r="E933" s="43">
        <v>276</v>
      </c>
      <c r="F933" s="40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</row>
    <row r="934" spans="1:23" x14ac:dyDescent="0.2">
      <c r="A934" s="46">
        <v>2</v>
      </c>
      <c r="B934" s="36" t="e">
        <f t="shared" ref="B934:B949" si="59">B933</f>
        <v>#REF!</v>
      </c>
      <c r="C934" s="37">
        <f>IFERROR(VLOOKUP(B934,'CoCs, States, DDs'!B:D,3,0),0)</f>
        <v>0</v>
      </c>
      <c r="D934" s="42" t="s">
        <v>386</v>
      </c>
      <c r="E934" s="43">
        <v>277</v>
      </c>
      <c r="F934" s="40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</row>
    <row r="935" spans="1:23" x14ac:dyDescent="0.2">
      <c r="A935" s="46">
        <v>2</v>
      </c>
      <c r="B935" s="36" t="e">
        <f t="shared" si="59"/>
        <v>#REF!</v>
      </c>
      <c r="C935" s="37">
        <f>IFERROR(VLOOKUP(B935,'CoCs, States, DDs'!B:D,3,0),0)</f>
        <v>0</v>
      </c>
      <c r="D935" s="42" t="s">
        <v>387</v>
      </c>
      <c r="E935" s="43">
        <v>278</v>
      </c>
      <c r="F935" s="40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</row>
    <row r="936" spans="1:23" x14ac:dyDescent="0.2">
      <c r="A936" s="46">
        <v>2</v>
      </c>
      <c r="B936" s="36" t="e">
        <f t="shared" si="59"/>
        <v>#REF!</v>
      </c>
      <c r="C936" s="37">
        <f>IFERROR(VLOOKUP(B936,'CoCs, States, DDs'!B:D,3,0),0)</f>
        <v>0</v>
      </c>
      <c r="D936" s="42" t="s">
        <v>388</v>
      </c>
      <c r="E936" s="43">
        <v>279</v>
      </c>
      <c r="F936" s="40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</row>
    <row r="937" spans="1:23" x14ac:dyDescent="0.2">
      <c r="A937" s="46">
        <v>2</v>
      </c>
      <c r="B937" s="36" t="e">
        <f t="shared" si="59"/>
        <v>#REF!</v>
      </c>
      <c r="C937" s="37">
        <f>IFERROR(VLOOKUP(B937,'CoCs, States, DDs'!B:D,3,0),0)</f>
        <v>0</v>
      </c>
      <c r="D937" s="42" t="s">
        <v>389</v>
      </c>
      <c r="E937" s="43">
        <v>280</v>
      </c>
      <c r="F937" s="40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</row>
    <row r="938" spans="1:23" x14ac:dyDescent="0.2">
      <c r="A938" s="46">
        <v>2</v>
      </c>
      <c r="B938" s="36" t="e">
        <f t="shared" si="59"/>
        <v>#REF!</v>
      </c>
      <c r="C938" s="37">
        <f>IFERROR(VLOOKUP(B938,'CoCs, States, DDs'!B:D,3,0),0)</f>
        <v>0</v>
      </c>
      <c r="D938" s="42" t="s">
        <v>390</v>
      </c>
      <c r="E938" s="43">
        <v>281</v>
      </c>
      <c r="F938" s="40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</row>
    <row r="939" spans="1:23" x14ac:dyDescent="0.2">
      <c r="A939" s="46">
        <v>2</v>
      </c>
      <c r="B939" s="36" t="e">
        <f t="shared" si="59"/>
        <v>#REF!</v>
      </c>
      <c r="C939" s="37">
        <f>IFERROR(VLOOKUP(B939,'CoCs, States, DDs'!B:D,3,0),0)</f>
        <v>0</v>
      </c>
      <c r="D939" s="42" t="s">
        <v>391</v>
      </c>
      <c r="E939" s="43">
        <v>282</v>
      </c>
      <c r="F939" s="40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</row>
    <row r="940" spans="1:23" x14ac:dyDescent="0.2">
      <c r="A940" s="46">
        <v>2</v>
      </c>
      <c r="B940" s="36" t="e">
        <f t="shared" si="59"/>
        <v>#REF!</v>
      </c>
      <c r="C940" s="37">
        <f>IFERROR(VLOOKUP(B940,'CoCs, States, DDs'!B:D,3,0),0)</f>
        <v>0</v>
      </c>
      <c r="D940" s="42" t="s">
        <v>392</v>
      </c>
      <c r="E940" s="43">
        <v>283</v>
      </c>
      <c r="F940" s="40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</row>
    <row r="941" spans="1:23" x14ac:dyDescent="0.2">
      <c r="A941" s="46">
        <v>2</v>
      </c>
      <c r="B941" s="36" t="e">
        <f t="shared" si="59"/>
        <v>#REF!</v>
      </c>
      <c r="C941" s="37">
        <f>IFERROR(VLOOKUP(B941,'CoCs, States, DDs'!B:D,3,0),0)</f>
        <v>0</v>
      </c>
      <c r="D941" s="42" t="s">
        <v>393</v>
      </c>
      <c r="E941" s="43">
        <v>284</v>
      </c>
      <c r="F941" s="40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</row>
    <row r="942" spans="1:23" x14ac:dyDescent="0.2">
      <c r="A942" s="46">
        <v>2</v>
      </c>
      <c r="B942" s="36" t="e">
        <f t="shared" si="59"/>
        <v>#REF!</v>
      </c>
      <c r="C942" s="37">
        <f>IFERROR(VLOOKUP(B942,'CoCs, States, DDs'!B:D,3,0),0)</f>
        <v>0</v>
      </c>
      <c r="D942" s="42" t="s">
        <v>394</v>
      </c>
      <c r="E942" s="43">
        <v>285</v>
      </c>
      <c r="F942" s="40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</row>
    <row r="943" spans="1:23" x14ac:dyDescent="0.2">
      <c r="A943" s="46">
        <v>2</v>
      </c>
      <c r="B943" s="36" t="e">
        <f t="shared" si="59"/>
        <v>#REF!</v>
      </c>
      <c r="C943" s="37">
        <f>IFERROR(VLOOKUP(B943,'CoCs, States, DDs'!B:D,3,0),0)</f>
        <v>0</v>
      </c>
      <c r="D943" s="42" t="s">
        <v>395</v>
      </c>
      <c r="E943" s="43">
        <v>286</v>
      </c>
      <c r="F943" s="40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</row>
    <row r="944" spans="1:23" x14ac:dyDescent="0.2">
      <c r="A944" s="46">
        <v>2</v>
      </c>
      <c r="B944" s="36" t="e">
        <f t="shared" si="59"/>
        <v>#REF!</v>
      </c>
      <c r="C944" s="37">
        <f>IFERROR(VLOOKUP(B944,'CoCs, States, DDs'!B:D,3,0),0)</f>
        <v>0</v>
      </c>
      <c r="D944" s="42" t="s">
        <v>396</v>
      </c>
      <c r="E944" s="43">
        <v>287</v>
      </c>
      <c r="F944" s="40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</row>
    <row r="945" spans="1:23" x14ac:dyDescent="0.2">
      <c r="A945" s="46">
        <v>2</v>
      </c>
      <c r="B945" s="36" t="e">
        <f t="shared" si="59"/>
        <v>#REF!</v>
      </c>
      <c r="C945" s="37">
        <f>IFERROR(VLOOKUP(B945,'CoCs, States, DDs'!B:D,3,0),0)</f>
        <v>0</v>
      </c>
      <c r="D945" s="42" t="s">
        <v>397</v>
      </c>
      <c r="E945" s="43">
        <v>288</v>
      </c>
      <c r="F945" s="40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</row>
    <row r="946" spans="1:23" x14ac:dyDescent="0.2">
      <c r="A946" s="46">
        <v>2</v>
      </c>
      <c r="B946" s="36" t="e">
        <f t="shared" si="59"/>
        <v>#REF!</v>
      </c>
      <c r="C946" s="37">
        <f>IFERROR(VLOOKUP(B946,'CoCs, States, DDs'!B:D,3,0),0)</f>
        <v>0</v>
      </c>
      <c r="D946" s="42" t="s">
        <v>398</v>
      </c>
      <c r="E946" s="43">
        <v>289</v>
      </c>
      <c r="F946" s="40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</row>
    <row r="947" spans="1:23" x14ac:dyDescent="0.2">
      <c r="A947" s="46">
        <v>2</v>
      </c>
      <c r="B947" s="36" t="e">
        <f t="shared" si="59"/>
        <v>#REF!</v>
      </c>
      <c r="C947" s="37">
        <f>IFERROR(VLOOKUP(B947,'CoCs, States, DDs'!B:D,3,0),0)</f>
        <v>0</v>
      </c>
      <c r="D947" s="42" t="s">
        <v>399</v>
      </c>
      <c r="E947" s="43">
        <v>290</v>
      </c>
      <c r="F947" s="40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</row>
    <row r="948" spans="1:23" x14ac:dyDescent="0.2">
      <c r="A948" s="46">
        <v>2</v>
      </c>
      <c r="B948" s="36" t="e">
        <f t="shared" si="59"/>
        <v>#REF!</v>
      </c>
      <c r="C948" s="37">
        <f>IFERROR(VLOOKUP(B948,'CoCs, States, DDs'!B:D,3,0),0)</f>
        <v>0</v>
      </c>
      <c r="D948" s="42" t="s">
        <v>400</v>
      </c>
      <c r="E948" s="43">
        <v>291</v>
      </c>
      <c r="F948" s="40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</row>
    <row r="949" spans="1:23" x14ac:dyDescent="0.2">
      <c r="A949" s="46">
        <v>2</v>
      </c>
      <c r="B949" s="36" t="e">
        <f t="shared" si="59"/>
        <v>#REF!</v>
      </c>
      <c r="C949" s="37">
        <f>IFERROR(VLOOKUP(B949,'CoCs, States, DDs'!B:D,3,0),0)</f>
        <v>0</v>
      </c>
      <c r="D949" s="42" t="s">
        <v>401</v>
      </c>
      <c r="E949" s="43">
        <v>292</v>
      </c>
      <c r="F949" s="40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</row>
    <row r="950" spans="1:23" x14ac:dyDescent="0.2">
      <c r="A950" s="46">
        <v>2</v>
      </c>
      <c r="B950" s="36" t="e">
        <f t="shared" ref="B950:B965" si="60">B949</f>
        <v>#REF!</v>
      </c>
      <c r="C950" s="37">
        <f>IFERROR(VLOOKUP(B950,'CoCs, States, DDs'!B:D,3,0),0)</f>
        <v>0</v>
      </c>
      <c r="D950" s="42" t="s">
        <v>402</v>
      </c>
      <c r="E950" s="43">
        <v>293</v>
      </c>
      <c r="F950" s="40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</row>
    <row r="951" spans="1:23" x14ac:dyDescent="0.2">
      <c r="A951" s="46">
        <v>2</v>
      </c>
      <c r="B951" s="36" t="e">
        <f t="shared" si="60"/>
        <v>#REF!</v>
      </c>
      <c r="C951" s="37">
        <f>IFERROR(VLOOKUP(B951,'CoCs, States, DDs'!B:D,3,0),0)</f>
        <v>0</v>
      </c>
      <c r="D951" s="42" t="s">
        <v>403</v>
      </c>
      <c r="E951" s="43">
        <v>294</v>
      </c>
      <c r="F951" s="40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</row>
    <row r="952" spans="1:23" x14ac:dyDescent="0.2">
      <c r="A952" s="46">
        <v>2</v>
      </c>
      <c r="B952" s="36" t="e">
        <f t="shared" si="60"/>
        <v>#REF!</v>
      </c>
      <c r="C952" s="37">
        <f>IFERROR(VLOOKUP(B952,'CoCs, States, DDs'!B:D,3,0),0)</f>
        <v>0</v>
      </c>
      <c r="D952" s="42" t="s">
        <v>404</v>
      </c>
      <c r="E952" s="43">
        <v>295</v>
      </c>
      <c r="F952" s="40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</row>
    <row r="953" spans="1:23" x14ac:dyDescent="0.2">
      <c r="A953" s="46">
        <v>2</v>
      </c>
      <c r="B953" s="36" t="e">
        <f t="shared" si="60"/>
        <v>#REF!</v>
      </c>
      <c r="C953" s="37">
        <f>IFERROR(VLOOKUP(B953,'CoCs, States, DDs'!B:D,3,0),0)</f>
        <v>0</v>
      </c>
      <c r="D953" s="42" t="s">
        <v>405</v>
      </c>
      <c r="E953" s="43">
        <v>296</v>
      </c>
      <c r="F953" s="40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</row>
    <row r="954" spans="1:23" x14ac:dyDescent="0.2">
      <c r="A954" s="46">
        <v>2</v>
      </c>
      <c r="B954" s="36" t="e">
        <f t="shared" si="60"/>
        <v>#REF!</v>
      </c>
      <c r="C954" s="37">
        <f>IFERROR(VLOOKUP(B954,'CoCs, States, DDs'!B:D,3,0),0)</f>
        <v>0</v>
      </c>
      <c r="D954" s="42" t="s">
        <v>406</v>
      </c>
      <c r="E954" s="43">
        <v>297</v>
      </c>
      <c r="F954" s="40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</row>
    <row r="955" spans="1:23" x14ac:dyDescent="0.2">
      <c r="A955" s="46">
        <v>2</v>
      </c>
      <c r="B955" s="36" t="e">
        <f t="shared" si="60"/>
        <v>#REF!</v>
      </c>
      <c r="C955" s="37">
        <f>IFERROR(VLOOKUP(B955,'CoCs, States, DDs'!B:D,3,0),0)</f>
        <v>0</v>
      </c>
      <c r="D955" s="42" t="s">
        <v>407</v>
      </c>
      <c r="E955" s="43">
        <v>298</v>
      </c>
      <c r="F955" s="40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</row>
    <row r="956" spans="1:23" x14ac:dyDescent="0.2">
      <c r="A956" s="46">
        <v>2</v>
      </c>
      <c r="B956" s="36" t="e">
        <f t="shared" si="60"/>
        <v>#REF!</v>
      </c>
      <c r="C956" s="37">
        <f>IFERROR(VLOOKUP(B956,'CoCs, States, DDs'!B:D,3,0),0)</f>
        <v>0</v>
      </c>
      <c r="D956" s="42" t="s">
        <v>408</v>
      </c>
      <c r="E956" s="43">
        <v>299</v>
      </c>
      <c r="F956" s="40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</row>
    <row r="957" spans="1:23" x14ac:dyDescent="0.2">
      <c r="A957" s="46">
        <v>2</v>
      </c>
      <c r="B957" s="36" t="e">
        <f t="shared" si="60"/>
        <v>#REF!</v>
      </c>
      <c r="C957" s="37">
        <f>IFERROR(VLOOKUP(B957,'CoCs, States, DDs'!B:D,3,0),0)</f>
        <v>0</v>
      </c>
      <c r="D957" s="42" t="s">
        <v>409</v>
      </c>
      <c r="E957" s="43">
        <v>300</v>
      </c>
      <c r="F957" s="40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</row>
    <row r="958" spans="1:23" x14ac:dyDescent="0.2">
      <c r="A958" s="46">
        <v>2</v>
      </c>
      <c r="B958" s="36" t="e">
        <f t="shared" si="60"/>
        <v>#REF!</v>
      </c>
      <c r="C958" s="37">
        <f>IFERROR(VLOOKUP(B958,'CoCs, States, DDs'!B:D,3,0),0)</f>
        <v>0</v>
      </c>
      <c r="D958" s="42" t="s">
        <v>410</v>
      </c>
      <c r="E958" s="43">
        <v>301</v>
      </c>
      <c r="F958" s="40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</row>
    <row r="959" spans="1:23" x14ac:dyDescent="0.2">
      <c r="A959" s="46">
        <v>2</v>
      </c>
      <c r="B959" s="36" t="e">
        <f t="shared" si="60"/>
        <v>#REF!</v>
      </c>
      <c r="C959" s="37">
        <f>IFERROR(VLOOKUP(B959,'CoCs, States, DDs'!B:D,3,0),0)</f>
        <v>0</v>
      </c>
      <c r="D959" s="42" t="s">
        <v>411</v>
      </c>
      <c r="E959" s="43">
        <v>302</v>
      </c>
      <c r="F959" s="40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</row>
    <row r="960" spans="1:23" x14ac:dyDescent="0.2">
      <c r="A960" s="46">
        <v>2</v>
      </c>
      <c r="B960" s="36" t="e">
        <f t="shared" si="60"/>
        <v>#REF!</v>
      </c>
      <c r="C960" s="37">
        <f>IFERROR(VLOOKUP(B960,'CoCs, States, DDs'!B:D,3,0),0)</f>
        <v>0</v>
      </c>
      <c r="D960" s="42" t="s">
        <v>412</v>
      </c>
      <c r="E960" s="43">
        <v>303</v>
      </c>
      <c r="F960" s="40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</row>
    <row r="961" spans="1:23" x14ac:dyDescent="0.2">
      <c r="A961" s="46">
        <v>2</v>
      </c>
      <c r="B961" s="36" t="e">
        <f t="shared" si="60"/>
        <v>#REF!</v>
      </c>
      <c r="C961" s="37">
        <f>IFERROR(VLOOKUP(B961,'CoCs, States, DDs'!B:D,3,0),0)</f>
        <v>0</v>
      </c>
      <c r="D961" s="42" t="s">
        <v>413</v>
      </c>
      <c r="E961" s="43">
        <v>304</v>
      </c>
      <c r="F961" s="40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</row>
    <row r="962" spans="1:23" x14ac:dyDescent="0.2">
      <c r="A962" s="46">
        <v>2</v>
      </c>
      <c r="B962" s="36" t="e">
        <f t="shared" si="60"/>
        <v>#REF!</v>
      </c>
      <c r="C962" s="37">
        <f>IFERROR(VLOOKUP(B962,'CoCs, States, DDs'!B:D,3,0),0)</f>
        <v>0</v>
      </c>
      <c r="D962" s="42" t="s">
        <v>414</v>
      </c>
      <c r="E962" s="43">
        <v>305</v>
      </c>
      <c r="F962" s="40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</row>
    <row r="963" spans="1:23" x14ac:dyDescent="0.2">
      <c r="A963" s="46">
        <v>2</v>
      </c>
      <c r="B963" s="36" t="e">
        <f t="shared" si="60"/>
        <v>#REF!</v>
      </c>
      <c r="C963" s="37">
        <f>IFERROR(VLOOKUP(B963,'CoCs, States, DDs'!B:D,3,0),0)</f>
        <v>0</v>
      </c>
      <c r="D963" s="42" t="s">
        <v>415</v>
      </c>
      <c r="E963" s="43">
        <v>306</v>
      </c>
      <c r="F963" s="40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</row>
    <row r="964" spans="1:23" x14ac:dyDescent="0.2">
      <c r="A964" s="46">
        <v>2</v>
      </c>
      <c r="B964" s="36" t="e">
        <f t="shared" si="60"/>
        <v>#REF!</v>
      </c>
      <c r="C964" s="37">
        <f>IFERROR(VLOOKUP(B964,'CoCs, States, DDs'!B:D,3,0),0)</f>
        <v>0</v>
      </c>
      <c r="D964" s="42" t="s">
        <v>416</v>
      </c>
      <c r="E964" s="43">
        <v>307</v>
      </c>
      <c r="F964" s="40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</row>
    <row r="965" spans="1:23" x14ac:dyDescent="0.2">
      <c r="A965" s="46">
        <v>2</v>
      </c>
      <c r="B965" s="36" t="e">
        <f t="shared" si="60"/>
        <v>#REF!</v>
      </c>
      <c r="C965" s="37">
        <f>IFERROR(VLOOKUP(B965,'CoCs, States, DDs'!B:D,3,0),0)</f>
        <v>0</v>
      </c>
      <c r="D965" s="42" t="s">
        <v>417</v>
      </c>
      <c r="E965" s="43">
        <v>308</v>
      </c>
      <c r="F965" s="40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</row>
    <row r="966" spans="1:23" x14ac:dyDescent="0.2">
      <c r="A966" s="46">
        <v>2</v>
      </c>
      <c r="B966" s="36" t="e">
        <f t="shared" ref="B966:B981" si="61">B965</f>
        <v>#REF!</v>
      </c>
      <c r="C966" s="37">
        <f>IFERROR(VLOOKUP(B966,'CoCs, States, DDs'!B:D,3,0),0)</f>
        <v>0</v>
      </c>
      <c r="D966" s="42" t="s">
        <v>418</v>
      </c>
      <c r="E966" s="43">
        <v>309</v>
      </c>
      <c r="F966" s="40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</row>
    <row r="967" spans="1:23" x14ac:dyDescent="0.2">
      <c r="A967" s="46">
        <v>2</v>
      </c>
      <c r="B967" s="36" t="e">
        <f t="shared" si="61"/>
        <v>#REF!</v>
      </c>
      <c r="C967" s="37">
        <f>IFERROR(VLOOKUP(B967,'CoCs, States, DDs'!B:D,3,0),0)</f>
        <v>0</v>
      </c>
      <c r="D967" s="42" t="s">
        <v>419</v>
      </c>
      <c r="E967" s="43">
        <v>310</v>
      </c>
      <c r="F967" s="40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</row>
    <row r="968" spans="1:23" x14ac:dyDescent="0.2">
      <c r="A968" s="46">
        <v>2</v>
      </c>
      <c r="B968" s="36" t="e">
        <f t="shared" si="61"/>
        <v>#REF!</v>
      </c>
      <c r="C968" s="37">
        <f>IFERROR(VLOOKUP(B968,'CoCs, States, DDs'!B:D,3,0),0)</f>
        <v>0</v>
      </c>
      <c r="D968" s="42" t="s">
        <v>420</v>
      </c>
      <c r="E968" s="43">
        <v>311</v>
      </c>
      <c r="F968" s="40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</row>
    <row r="969" spans="1:23" x14ac:dyDescent="0.2">
      <c r="A969" s="46">
        <v>2</v>
      </c>
      <c r="B969" s="36" t="e">
        <f t="shared" si="61"/>
        <v>#REF!</v>
      </c>
      <c r="C969" s="37">
        <f>IFERROR(VLOOKUP(B969,'CoCs, States, DDs'!B:D,3,0),0)</f>
        <v>0</v>
      </c>
      <c r="D969" s="42" t="s">
        <v>421</v>
      </c>
      <c r="E969" s="43">
        <v>312</v>
      </c>
      <c r="F969" s="40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</row>
    <row r="970" spans="1:23" x14ac:dyDescent="0.2">
      <c r="A970" s="46">
        <v>2</v>
      </c>
      <c r="B970" s="36" t="e">
        <f t="shared" si="61"/>
        <v>#REF!</v>
      </c>
      <c r="C970" s="37">
        <f>IFERROR(VLOOKUP(B970,'CoCs, States, DDs'!B:D,3,0),0)</f>
        <v>0</v>
      </c>
      <c r="D970" s="42" t="s">
        <v>422</v>
      </c>
      <c r="E970" s="43">
        <v>313</v>
      </c>
      <c r="F970" s="40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</row>
    <row r="971" spans="1:23" x14ac:dyDescent="0.2">
      <c r="A971" s="46">
        <v>2</v>
      </c>
      <c r="B971" s="36" t="e">
        <f t="shared" si="61"/>
        <v>#REF!</v>
      </c>
      <c r="C971" s="37">
        <f>IFERROR(VLOOKUP(B971,'CoCs, States, DDs'!B:D,3,0),0)</f>
        <v>0</v>
      </c>
      <c r="D971" s="42" t="s">
        <v>423</v>
      </c>
      <c r="E971" s="43">
        <v>314</v>
      </c>
      <c r="F971" s="40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</row>
    <row r="972" spans="1:23" x14ac:dyDescent="0.2">
      <c r="A972" s="46">
        <v>2</v>
      </c>
      <c r="B972" s="36" t="e">
        <f t="shared" si="61"/>
        <v>#REF!</v>
      </c>
      <c r="C972" s="37">
        <f>IFERROR(VLOOKUP(B972,'CoCs, States, DDs'!B:D,3,0),0)</f>
        <v>0</v>
      </c>
      <c r="D972" s="42" t="s">
        <v>424</v>
      </c>
      <c r="E972" s="43">
        <v>315</v>
      </c>
      <c r="F972" s="40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</row>
    <row r="973" spans="1:23" x14ac:dyDescent="0.2">
      <c r="A973" s="46">
        <v>2</v>
      </c>
      <c r="B973" s="36" t="e">
        <f t="shared" si="61"/>
        <v>#REF!</v>
      </c>
      <c r="C973" s="37">
        <f>IFERROR(VLOOKUP(B973,'CoCs, States, DDs'!B:D,3,0),0)</f>
        <v>0</v>
      </c>
      <c r="D973" s="42" t="s">
        <v>425</v>
      </c>
      <c r="E973" s="43">
        <v>316</v>
      </c>
      <c r="F973" s="40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</row>
    <row r="974" spans="1:23" x14ac:dyDescent="0.2">
      <c r="A974" s="46">
        <v>2</v>
      </c>
      <c r="B974" s="36" t="e">
        <f t="shared" si="61"/>
        <v>#REF!</v>
      </c>
      <c r="C974" s="37">
        <f>IFERROR(VLOOKUP(B974,'CoCs, States, DDs'!B:D,3,0),0)</f>
        <v>0</v>
      </c>
      <c r="D974" s="42" t="s">
        <v>426</v>
      </c>
      <c r="E974" s="43">
        <v>317</v>
      </c>
      <c r="F974" s="40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</row>
    <row r="975" spans="1:23" x14ac:dyDescent="0.2">
      <c r="A975" s="46">
        <v>2</v>
      </c>
      <c r="B975" s="36" t="e">
        <f t="shared" si="61"/>
        <v>#REF!</v>
      </c>
      <c r="C975" s="37">
        <f>IFERROR(VLOOKUP(B975,'CoCs, States, DDs'!B:D,3,0),0)</f>
        <v>0</v>
      </c>
      <c r="D975" s="42" t="s">
        <v>427</v>
      </c>
      <c r="E975" s="43">
        <v>318</v>
      </c>
      <c r="F975" s="40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</row>
    <row r="976" spans="1:23" x14ac:dyDescent="0.2">
      <c r="A976" s="46">
        <v>2</v>
      </c>
      <c r="B976" s="36" t="e">
        <f t="shared" si="61"/>
        <v>#REF!</v>
      </c>
      <c r="C976" s="37">
        <f>IFERROR(VLOOKUP(B976,'CoCs, States, DDs'!B:D,3,0),0)</f>
        <v>0</v>
      </c>
      <c r="D976" s="42" t="s">
        <v>428</v>
      </c>
      <c r="E976" s="43">
        <v>319</v>
      </c>
      <c r="F976" s="40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</row>
    <row r="977" spans="1:23" x14ac:dyDescent="0.2">
      <c r="A977" s="46">
        <v>2</v>
      </c>
      <c r="B977" s="36" t="e">
        <f t="shared" si="61"/>
        <v>#REF!</v>
      </c>
      <c r="C977" s="37">
        <f>IFERROR(VLOOKUP(B977,'CoCs, States, DDs'!B:D,3,0),0)</f>
        <v>0</v>
      </c>
      <c r="D977" s="42" t="s">
        <v>429</v>
      </c>
      <c r="E977" s="43">
        <v>320</v>
      </c>
      <c r="F977" s="40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</row>
    <row r="978" spans="1:23" x14ac:dyDescent="0.2">
      <c r="A978" s="46">
        <v>2</v>
      </c>
      <c r="B978" s="36" t="e">
        <f t="shared" si="61"/>
        <v>#REF!</v>
      </c>
      <c r="C978" s="37">
        <f>IFERROR(VLOOKUP(B978,'CoCs, States, DDs'!B:D,3,0),0)</f>
        <v>0</v>
      </c>
      <c r="D978" s="42" t="s">
        <v>430</v>
      </c>
      <c r="E978" s="43">
        <v>321</v>
      </c>
      <c r="F978" s="40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</row>
    <row r="979" spans="1:23" x14ac:dyDescent="0.2">
      <c r="A979" s="46">
        <v>2</v>
      </c>
      <c r="B979" s="36" t="e">
        <f t="shared" si="61"/>
        <v>#REF!</v>
      </c>
      <c r="C979" s="37">
        <f>IFERROR(VLOOKUP(B979,'CoCs, States, DDs'!B:D,3,0),0)</f>
        <v>0</v>
      </c>
      <c r="D979" s="42" t="s">
        <v>431</v>
      </c>
      <c r="E979" s="43">
        <v>322</v>
      </c>
      <c r="F979" s="40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</row>
    <row r="980" spans="1:23" x14ac:dyDescent="0.2">
      <c r="A980" s="46">
        <v>2</v>
      </c>
      <c r="B980" s="36" t="e">
        <f t="shared" si="61"/>
        <v>#REF!</v>
      </c>
      <c r="C980" s="37">
        <f>IFERROR(VLOOKUP(B980,'CoCs, States, DDs'!B:D,3,0),0)</f>
        <v>0</v>
      </c>
      <c r="D980" s="42" t="s">
        <v>432</v>
      </c>
      <c r="E980" s="43">
        <v>323</v>
      </c>
      <c r="F980" s="40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</row>
    <row r="981" spans="1:23" x14ac:dyDescent="0.2">
      <c r="A981" s="46">
        <v>2</v>
      </c>
      <c r="B981" s="36" t="e">
        <f t="shared" si="61"/>
        <v>#REF!</v>
      </c>
      <c r="C981" s="37">
        <f>IFERROR(VLOOKUP(B981,'CoCs, States, DDs'!B:D,3,0),0)</f>
        <v>0</v>
      </c>
      <c r="D981" s="42" t="s">
        <v>433</v>
      </c>
      <c r="E981" s="43">
        <v>324</v>
      </c>
      <c r="F981" s="40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</row>
    <row r="982" spans="1:23" x14ac:dyDescent="0.2">
      <c r="A982" s="46">
        <v>2</v>
      </c>
      <c r="B982" s="36" t="e">
        <f t="shared" ref="B982:B997" si="62">B981</f>
        <v>#REF!</v>
      </c>
      <c r="C982" s="37">
        <f>IFERROR(VLOOKUP(B982,'CoCs, States, DDs'!B:D,3,0),0)</f>
        <v>0</v>
      </c>
      <c r="D982" s="42" t="s">
        <v>434</v>
      </c>
      <c r="E982" s="43">
        <v>325</v>
      </c>
      <c r="F982" s="40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</row>
    <row r="983" spans="1:23" x14ac:dyDescent="0.2">
      <c r="A983" s="46">
        <v>2</v>
      </c>
      <c r="B983" s="36" t="e">
        <f t="shared" si="62"/>
        <v>#REF!</v>
      </c>
      <c r="C983" s="37">
        <f>IFERROR(VLOOKUP(B983,'CoCs, States, DDs'!B:D,3,0),0)</f>
        <v>0</v>
      </c>
      <c r="D983" s="42" t="s">
        <v>435</v>
      </c>
      <c r="E983" s="43">
        <v>326</v>
      </c>
      <c r="F983" s="40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</row>
    <row r="984" spans="1:23" x14ac:dyDescent="0.2">
      <c r="A984" s="46">
        <v>2</v>
      </c>
      <c r="B984" s="36" t="e">
        <f t="shared" si="62"/>
        <v>#REF!</v>
      </c>
      <c r="C984" s="37">
        <f>IFERROR(VLOOKUP(B984,'CoCs, States, DDs'!B:D,3,0),0)</f>
        <v>0</v>
      </c>
      <c r="D984" s="42" t="s">
        <v>436</v>
      </c>
      <c r="E984" s="43">
        <v>327</v>
      </c>
      <c r="F984" s="40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</row>
    <row r="985" spans="1:23" x14ac:dyDescent="0.2">
      <c r="A985" s="46">
        <v>2</v>
      </c>
      <c r="B985" s="36" t="e">
        <f t="shared" si="62"/>
        <v>#REF!</v>
      </c>
      <c r="C985" s="37">
        <f>IFERROR(VLOOKUP(B985,'CoCs, States, DDs'!B:D,3,0),0)</f>
        <v>0</v>
      </c>
      <c r="D985" s="42" t="s">
        <v>437</v>
      </c>
      <c r="E985" s="43">
        <v>328</v>
      </c>
      <c r="F985" s="40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</row>
    <row r="986" spans="1:23" x14ac:dyDescent="0.2">
      <c r="A986" s="46">
        <v>2</v>
      </c>
      <c r="B986" s="36" t="e">
        <f t="shared" si="62"/>
        <v>#REF!</v>
      </c>
      <c r="C986" s="37">
        <f>IFERROR(VLOOKUP(B986,'CoCs, States, DDs'!B:D,3,0),0)</f>
        <v>0</v>
      </c>
      <c r="D986" s="42" t="s">
        <v>438</v>
      </c>
      <c r="E986" s="43">
        <v>329</v>
      </c>
      <c r="F986" s="40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</row>
    <row r="987" spans="1:23" x14ac:dyDescent="0.2">
      <c r="A987" s="46">
        <v>2</v>
      </c>
      <c r="B987" s="36" t="e">
        <f t="shared" si="62"/>
        <v>#REF!</v>
      </c>
      <c r="C987" s="37">
        <f>IFERROR(VLOOKUP(B987,'CoCs, States, DDs'!B:D,3,0),0)</f>
        <v>0</v>
      </c>
      <c r="D987" s="42" t="s">
        <v>439</v>
      </c>
      <c r="E987" s="43">
        <v>330</v>
      </c>
      <c r="F987" s="40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</row>
    <row r="988" spans="1:23" x14ac:dyDescent="0.2">
      <c r="A988" s="46">
        <v>2</v>
      </c>
      <c r="B988" s="36" t="e">
        <f t="shared" si="62"/>
        <v>#REF!</v>
      </c>
      <c r="C988" s="37">
        <f>IFERROR(VLOOKUP(B988,'CoCs, States, DDs'!B:D,3,0),0)</f>
        <v>0</v>
      </c>
      <c r="D988" s="42" t="s">
        <v>440</v>
      </c>
      <c r="E988" s="43">
        <v>331</v>
      </c>
      <c r="F988" s="40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</row>
    <row r="989" spans="1:23" x14ac:dyDescent="0.2">
      <c r="A989" s="46">
        <v>2</v>
      </c>
      <c r="B989" s="36" t="e">
        <f t="shared" si="62"/>
        <v>#REF!</v>
      </c>
      <c r="C989" s="37">
        <f>IFERROR(VLOOKUP(B989,'CoCs, States, DDs'!B:D,3,0),0)</f>
        <v>0</v>
      </c>
      <c r="D989" s="42" t="s">
        <v>441</v>
      </c>
      <c r="E989" s="43">
        <v>332</v>
      </c>
      <c r="F989" s="40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</row>
    <row r="990" spans="1:23" x14ac:dyDescent="0.2">
      <c r="A990" s="46">
        <v>2</v>
      </c>
      <c r="B990" s="36" t="e">
        <f t="shared" si="62"/>
        <v>#REF!</v>
      </c>
      <c r="C990" s="37">
        <f>IFERROR(VLOOKUP(B990,'CoCs, States, DDs'!B:D,3,0),0)</f>
        <v>0</v>
      </c>
      <c r="D990" s="42" t="s">
        <v>442</v>
      </c>
      <c r="E990" s="43">
        <v>333</v>
      </c>
      <c r="F990" s="40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</row>
    <row r="991" spans="1:23" x14ac:dyDescent="0.2">
      <c r="A991" s="46">
        <v>2</v>
      </c>
      <c r="B991" s="36" t="e">
        <f t="shared" si="62"/>
        <v>#REF!</v>
      </c>
      <c r="C991" s="37">
        <f>IFERROR(VLOOKUP(B991,'CoCs, States, DDs'!B:D,3,0),0)</f>
        <v>0</v>
      </c>
      <c r="D991" s="42" t="s">
        <v>443</v>
      </c>
      <c r="E991" s="43">
        <v>334</v>
      </c>
      <c r="F991" s="40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</row>
    <row r="992" spans="1:23" x14ac:dyDescent="0.2">
      <c r="A992" s="46">
        <v>2</v>
      </c>
      <c r="B992" s="36" t="e">
        <f t="shared" si="62"/>
        <v>#REF!</v>
      </c>
      <c r="C992" s="37">
        <f>IFERROR(VLOOKUP(B992,'CoCs, States, DDs'!B:D,3,0),0)</f>
        <v>0</v>
      </c>
      <c r="D992" s="42" t="s">
        <v>444</v>
      </c>
      <c r="E992" s="43">
        <v>335</v>
      </c>
      <c r="F992" s="40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</row>
    <row r="993" spans="1:23" x14ac:dyDescent="0.2">
      <c r="A993" s="46">
        <v>2</v>
      </c>
      <c r="B993" s="36" t="e">
        <f t="shared" si="62"/>
        <v>#REF!</v>
      </c>
      <c r="C993" s="37">
        <f>IFERROR(VLOOKUP(B993,'CoCs, States, DDs'!B:D,3,0),0)</f>
        <v>0</v>
      </c>
      <c r="D993" s="42" t="s">
        <v>445</v>
      </c>
      <c r="E993" s="43">
        <v>336</v>
      </c>
      <c r="F993" s="40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</row>
    <row r="994" spans="1:23" x14ac:dyDescent="0.2">
      <c r="A994" s="46">
        <v>2</v>
      </c>
      <c r="B994" s="36" t="e">
        <f t="shared" si="62"/>
        <v>#REF!</v>
      </c>
      <c r="C994" s="37">
        <f>IFERROR(VLOOKUP(B994,'CoCs, States, DDs'!B:D,3,0),0)</f>
        <v>0</v>
      </c>
      <c r="D994" s="42" t="s">
        <v>446</v>
      </c>
      <c r="E994" s="43">
        <v>337</v>
      </c>
      <c r="F994" s="40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</row>
    <row r="995" spans="1:23" x14ac:dyDescent="0.2">
      <c r="A995" s="46">
        <v>2</v>
      </c>
      <c r="B995" s="36" t="e">
        <f t="shared" si="62"/>
        <v>#REF!</v>
      </c>
      <c r="C995" s="37">
        <f>IFERROR(VLOOKUP(B995,'CoCs, States, DDs'!B:D,3,0),0)</f>
        <v>0</v>
      </c>
      <c r="D995" s="42" t="s">
        <v>447</v>
      </c>
      <c r="E995" s="43">
        <v>338</v>
      </c>
      <c r="F995" s="40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</row>
    <row r="996" spans="1:23" x14ac:dyDescent="0.2">
      <c r="A996" s="46">
        <v>2</v>
      </c>
      <c r="B996" s="36" t="e">
        <f t="shared" si="62"/>
        <v>#REF!</v>
      </c>
      <c r="C996" s="37">
        <f>IFERROR(VLOOKUP(B996,'CoCs, States, DDs'!B:D,3,0),0)</f>
        <v>0</v>
      </c>
      <c r="D996" s="42" t="s">
        <v>448</v>
      </c>
      <c r="E996" s="43">
        <v>339</v>
      </c>
      <c r="F996" s="40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</row>
    <row r="997" spans="1:23" x14ac:dyDescent="0.2">
      <c r="A997" s="46">
        <v>2</v>
      </c>
      <c r="B997" s="36" t="e">
        <f t="shared" si="62"/>
        <v>#REF!</v>
      </c>
      <c r="C997" s="37">
        <f>IFERROR(VLOOKUP(B997,'CoCs, States, DDs'!B:D,3,0),0)</f>
        <v>0</v>
      </c>
      <c r="D997" s="42" t="s">
        <v>449</v>
      </c>
      <c r="E997" s="43">
        <v>340</v>
      </c>
      <c r="F997" s="40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</row>
    <row r="998" spans="1:23" x14ac:dyDescent="0.2">
      <c r="A998" s="46">
        <v>2</v>
      </c>
      <c r="B998" s="36" t="e">
        <f t="shared" ref="B998:B1013" si="63">B997</f>
        <v>#REF!</v>
      </c>
      <c r="C998" s="37">
        <f>IFERROR(VLOOKUP(B998,'CoCs, States, DDs'!B:D,3,0),0)</f>
        <v>0</v>
      </c>
      <c r="D998" s="42" t="s">
        <v>450</v>
      </c>
      <c r="E998" s="43">
        <v>341</v>
      </c>
      <c r="F998" s="40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</row>
    <row r="999" spans="1:23" x14ac:dyDescent="0.2">
      <c r="A999" s="46">
        <v>2</v>
      </c>
      <c r="B999" s="36" t="e">
        <f t="shared" si="63"/>
        <v>#REF!</v>
      </c>
      <c r="C999" s="37">
        <f>IFERROR(VLOOKUP(B999,'CoCs, States, DDs'!B:D,3,0),0)</f>
        <v>0</v>
      </c>
      <c r="D999" s="42" t="s">
        <v>451</v>
      </c>
      <c r="E999" s="43">
        <v>342</v>
      </c>
      <c r="F999" s="40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</row>
    <row r="1000" spans="1:23" x14ac:dyDescent="0.2">
      <c r="A1000" s="46">
        <v>2</v>
      </c>
      <c r="B1000" s="36" t="e">
        <f t="shared" si="63"/>
        <v>#REF!</v>
      </c>
      <c r="C1000" s="37">
        <f>IFERROR(VLOOKUP(B1000,'CoCs, States, DDs'!B:D,3,0),0)</f>
        <v>0</v>
      </c>
      <c r="D1000" s="42" t="s">
        <v>452</v>
      </c>
      <c r="E1000" s="43">
        <v>343</v>
      </c>
      <c r="F1000" s="40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</row>
    <row r="1001" spans="1:23" x14ac:dyDescent="0.2">
      <c r="A1001" s="46">
        <v>2</v>
      </c>
      <c r="B1001" s="36" t="e">
        <f t="shared" si="63"/>
        <v>#REF!</v>
      </c>
      <c r="C1001" s="37">
        <f>IFERROR(VLOOKUP(B1001,'CoCs, States, DDs'!B:D,3,0),0)</f>
        <v>0</v>
      </c>
      <c r="D1001" s="42" t="s">
        <v>453</v>
      </c>
      <c r="E1001" s="43">
        <v>344</v>
      </c>
      <c r="F1001" s="40"/>
      <c r="G1001" s="32"/>
      <c r="H1001" s="32"/>
      <c r="I1001" s="32"/>
      <c r="J1001" s="32"/>
      <c r="K1001" s="32"/>
      <c r="L1001" s="32"/>
      <c r="M1001" s="32"/>
      <c r="N1001" s="32"/>
      <c r="O1001" s="32"/>
      <c r="P1001" s="32"/>
      <c r="Q1001" s="32"/>
      <c r="R1001" s="32"/>
      <c r="S1001" s="32"/>
      <c r="T1001" s="32"/>
      <c r="U1001" s="32"/>
      <c r="V1001" s="32"/>
      <c r="W1001" s="32"/>
    </row>
    <row r="1002" spans="1:23" x14ac:dyDescent="0.2">
      <c r="A1002" s="46">
        <v>2</v>
      </c>
      <c r="B1002" s="36" t="e">
        <f t="shared" si="63"/>
        <v>#REF!</v>
      </c>
      <c r="C1002" s="37">
        <f>IFERROR(VLOOKUP(B1002,'CoCs, States, DDs'!B:D,3,0),0)</f>
        <v>0</v>
      </c>
      <c r="D1002" s="42" t="s">
        <v>454</v>
      </c>
      <c r="E1002" s="43">
        <v>345</v>
      </c>
      <c r="F1002" s="40"/>
      <c r="G1002" s="32"/>
      <c r="H1002" s="32"/>
      <c r="I1002" s="32"/>
      <c r="J1002" s="32"/>
      <c r="K1002" s="32"/>
      <c r="L1002" s="32"/>
      <c r="M1002" s="32"/>
      <c r="N1002" s="32"/>
      <c r="O1002" s="32"/>
      <c r="P1002" s="32"/>
      <c r="Q1002" s="32"/>
      <c r="R1002" s="32"/>
      <c r="S1002" s="32"/>
      <c r="T1002" s="32"/>
      <c r="U1002" s="32"/>
      <c r="V1002" s="32"/>
      <c r="W1002" s="32"/>
    </row>
    <row r="1003" spans="1:23" x14ac:dyDescent="0.2">
      <c r="A1003" s="46">
        <v>2</v>
      </c>
      <c r="B1003" s="36" t="e">
        <f t="shared" si="63"/>
        <v>#REF!</v>
      </c>
      <c r="C1003" s="37">
        <f>IFERROR(VLOOKUP(B1003,'CoCs, States, DDs'!B:D,3,0),0)</f>
        <v>0</v>
      </c>
      <c r="D1003" s="42" t="s">
        <v>455</v>
      </c>
      <c r="E1003" s="43">
        <v>346</v>
      </c>
      <c r="F1003" s="40"/>
      <c r="G1003" s="32"/>
      <c r="H1003" s="32"/>
      <c r="I1003" s="32"/>
      <c r="J1003" s="32"/>
      <c r="K1003" s="32"/>
      <c r="L1003" s="32"/>
      <c r="M1003" s="32"/>
      <c r="N1003" s="32"/>
      <c r="O1003" s="32"/>
      <c r="P1003" s="32"/>
      <c r="Q1003" s="32"/>
      <c r="R1003" s="32"/>
      <c r="S1003" s="32"/>
      <c r="T1003" s="32"/>
      <c r="U1003" s="32"/>
      <c r="V1003" s="32"/>
      <c r="W1003" s="32"/>
    </row>
    <row r="1004" spans="1:23" x14ac:dyDescent="0.2">
      <c r="A1004" s="46">
        <v>2</v>
      </c>
      <c r="B1004" s="36" t="e">
        <f t="shared" si="63"/>
        <v>#REF!</v>
      </c>
      <c r="C1004" s="37">
        <f>IFERROR(VLOOKUP(B1004,'CoCs, States, DDs'!B:D,3,0),0)</f>
        <v>0</v>
      </c>
      <c r="D1004" s="42" t="s">
        <v>456</v>
      </c>
      <c r="E1004" s="43">
        <v>347</v>
      </c>
      <c r="F1004" s="40"/>
      <c r="G1004" s="32"/>
      <c r="H1004" s="32"/>
      <c r="I1004" s="32"/>
      <c r="J1004" s="32"/>
      <c r="K1004" s="32"/>
      <c r="L1004" s="32"/>
      <c r="M1004" s="32"/>
      <c r="N1004" s="32"/>
      <c r="O1004" s="32"/>
      <c r="P1004" s="32"/>
      <c r="Q1004" s="32"/>
      <c r="R1004" s="32"/>
      <c r="S1004" s="32"/>
      <c r="T1004" s="32"/>
      <c r="U1004" s="32"/>
      <c r="V1004" s="32"/>
      <c r="W1004" s="32"/>
    </row>
    <row r="1005" spans="1:23" x14ac:dyDescent="0.2">
      <c r="A1005" s="46">
        <v>2</v>
      </c>
      <c r="B1005" s="36" t="e">
        <f t="shared" si="63"/>
        <v>#REF!</v>
      </c>
      <c r="C1005" s="37">
        <f>IFERROR(VLOOKUP(B1005,'CoCs, States, DDs'!B:D,3,0),0)</f>
        <v>0</v>
      </c>
      <c r="D1005" s="42" t="s">
        <v>457</v>
      </c>
      <c r="E1005" s="43">
        <v>348</v>
      </c>
      <c r="F1005" s="40"/>
      <c r="G1005" s="32"/>
      <c r="H1005" s="32"/>
      <c r="I1005" s="32"/>
      <c r="J1005" s="32"/>
      <c r="K1005" s="32"/>
      <c r="L1005" s="32"/>
      <c r="M1005" s="32"/>
      <c r="N1005" s="32"/>
      <c r="O1005" s="32"/>
      <c r="P1005" s="32"/>
      <c r="Q1005" s="32"/>
      <c r="R1005" s="32"/>
      <c r="S1005" s="32"/>
      <c r="T1005" s="32"/>
      <c r="U1005" s="32"/>
      <c r="V1005" s="32"/>
      <c r="W1005" s="32"/>
    </row>
    <row r="1006" spans="1:23" x14ac:dyDescent="0.2">
      <c r="A1006" s="46">
        <v>2</v>
      </c>
      <c r="B1006" s="36" t="e">
        <f t="shared" si="63"/>
        <v>#REF!</v>
      </c>
      <c r="C1006" s="37">
        <f>IFERROR(VLOOKUP(B1006,'CoCs, States, DDs'!B:D,3,0),0)</f>
        <v>0</v>
      </c>
      <c r="D1006" s="42" t="s">
        <v>458</v>
      </c>
      <c r="E1006" s="43">
        <v>349</v>
      </c>
      <c r="F1006" s="40"/>
      <c r="G1006" s="32"/>
      <c r="H1006" s="32"/>
      <c r="I1006" s="32"/>
      <c r="J1006" s="32"/>
      <c r="K1006" s="32"/>
      <c r="L1006" s="32"/>
      <c r="M1006" s="32"/>
      <c r="N1006" s="32"/>
      <c r="O1006" s="32"/>
      <c r="P1006" s="32"/>
      <c r="Q1006" s="32"/>
      <c r="R1006" s="32"/>
      <c r="S1006" s="32"/>
      <c r="T1006" s="32"/>
      <c r="U1006" s="32"/>
      <c r="V1006" s="32"/>
      <c r="W1006" s="32"/>
    </row>
    <row r="1007" spans="1:23" x14ac:dyDescent="0.2">
      <c r="A1007" s="46">
        <v>2</v>
      </c>
      <c r="B1007" s="36" t="e">
        <f t="shared" si="63"/>
        <v>#REF!</v>
      </c>
      <c r="C1007" s="37">
        <f>IFERROR(VLOOKUP(B1007,'CoCs, States, DDs'!B:D,3,0),0)</f>
        <v>0</v>
      </c>
      <c r="D1007" s="42" t="s">
        <v>459</v>
      </c>
      <c r="E1007" s="43">
        <v>350</v>
      </c>
      <c r="F1007" s="40"/>
      <c r="G1007" s="32"/>
      <c r="H1007" s="32"/>
      <c r="I1007" s="32"/>
      <c r="J1007" s="32"/>
      <c r="K1007" s="32"/>
      <c r="L1007" s="32"/>
      <c r="M1007" s="32"/>
      <c r="N1007" s="32"/>
      <c r="O1007" s="32"/>
      <c r="P1007" s="32"/>
      <c r="Q1007" s="32"/>
      <c r="R1007" s="32"/>
      <c r="S1007" s="32"/>
      <c r="T1007" s="32"/>
      <c r="U1007" s="32"/>
      <c r="V1007" s="32"/>
      <c r="W1007" s="32"/>
    </row>
    <row r="1008" spans="1:23" x14ac:dyDescent="0.2">
      <c r="A1008" s="46">
        <v>2</v>
      </c>
      <c r="B1008" s="36" t="e">
        <f t="shared" si="63"/>
        <v>#REF!</v>
      </c>
      <c r="C1008" s="37">
        <f>IFERROR(VLOOKUP(B1008,'CoCs, States, DDs'!B:D,3,0),0)</f>
        <v>0</v>
      </c>
      <c r="D1008" s="42" t="s">
        <v>460</v>
      </c>
      <c r="E1008" s="43">
        <v>351</v>
      </c>
      <c r="F1008" s="40"/>
      <c r="G1008" s="32"/>
      <c r="H1008" s="32"/>
      <c r="I1008" s="32"/>
      <c r="J1008" s="32"/>
      <c r="K1008" s="32"/>
      <c r="L1008" s="32"/>
      <c r="M1008" s="32"/>
      <c r="N1008" s="32"/>
      <c r="O1008" s="32"/>
      <c r="P1008" s="32"/>
      <c r="Q1008" s="32"/>
      <c r="R1008" s="32"/>
      <c r="S1008" s="32"/>
      <c r="T1008" s="32"/>
      <c r="U1008" s="32"/>
      <c r="V1008" s="32"/>
      <c r="W1008" s="32"/>
    </row>
    <row r="1009" spans="1:23" x14ac:dyDescent="0.2">
      <c r="A1009" s="46">
        <v>2</v>
      </c>
      <c r="B1009" s="36" t="e">
        <f t="shared" si="63"/>
        <v>#REF!</v>
      </c>
      <c r="C1009" s="37">
        <f>IFERROR(VLOOKUP(B1009,'CoCs, States, DDs'!B:D,3,0),0)</f>
        <v>0</v>
      </c>
      <c r="D1009" s="42" t="s">
        <v>461</v>
      </c>
      <c r="E1009" s="43">
        <v>352</v>
      </c>
      <c r="F1009" s="40"/>
      <c r="G1009" s="32"/>
      <c r="H1009" s="32"/>
      <c r="I1009" s="32"/>
      <c r="J1009" s="32"/>
      <c r="K1009" s="32"/>
      <c r="L1009" s="32"/>
      <c r="M1009" s="32"/>
      <c r="N1009" s="32"/>
      <c r="O1009" s="32"/>
      <c r="P1009" s="32"/>
      <c r="Q1009" s="32"/>
      <c r="R1009" s="32"/>
      <c r="S1009" s="32"/>
      <c r="T1009" s="32"/>
      <c r="U1009" s="32"/>
      <c r="V1009" s="32"/>
      <c r="W1009" s="32"/>
    </row>
    <row r="1010" spans="1:23" x14ac:dyDescent="0.2">
      <c r="A1010" s="46">
        <v>2</v>
      </c>
      <c r="B1010" s="36" t="e">
        <f t="shared" si="63"/>
        <v>#REF!</v>
      </c>
      <c r="C1010" s="37">
        <f>IFERROR(VLOOKUP(B1010,'CoCs, States, DDs'!B:D,3,0),0)</f>
        <v>0</v>
      </c>
      <c r="D1010" s="42" t="s">
        <v>462</v>
      </c>
      <c r="E1010" s="43">
        <v>353</v>
      </c>
      <c r="F1010" s="40"/>
      <c r="G1010" s="32"/>
      <c r="H1010" s="32"/>
      <c r="I1010" s="32"/>
      <c r="J1010" s="32"/>
      <c r="K1010" s="32"/>
      <c r="L1010" s="32"/>
      <c r="M1010" s="32"/>
      <c r="N1010" s="32"/>
      <c r="O1010" s="32"/>
      <c r="P1010" s="32"/>
      <c r="Q1010" s="32"/>
      <c r="R1010" s="32"/>
      <c r="S1010" s="32"/>
      <c r="T1010" s="32"/>
      <c r="U1010" s="32"/>
      <c r="V1010" s="32"/>
      <c r="W1010" s="32"/>
    </row>
    <row r="1011" spans="1:23" x14ac:dyDescent="0.2">
      <c r="A1011" s="46">
        <v>2</v>
      </c>
      <c r="B1011" s="36" t="e">
        <f t="shared" si="63"/>
        <v>#REF!</v>
      </c>
      <c r="C1011" s="37">
        <f>IFERROR(VLOOKUP(B1011,'CoCs, States, DDs'!B:D,3,0),0)</f>
        <v>0</v>
      </c>
      <c r="D1011" s="42" t="s">
        <v>463</v>
      </c>
      <c r="E1011" s="43">
        <v>354</v>
      </c>
      <c r="F1011" s="40"/>
      <c r="G1011" s="32"/>
      <c r="H1011" s="32"/>
      <c r="I1011" s="32"/>
      <c r="J1011" s="32"/>
      <c r="K1011" s="32"/>
      <c r="L1011" s="32"/>
      <c r="M1011" s="32"/>
      <c r="N1011" s="32"/>
      <c r="O1011" s="32"/>
      <c r="P1011" s="32"/>
      <c r="Q1011" s="32"/>
      <c r="R1011" s="32"/>
      <c r="S1011" s="32"/>
      <c r="T1011" s="32"/>
      <c r="U1011" s="32"/>
      <c r="V1011" s="32"/>
      <c r="W1011" s="32"/>
    </row>
    <row r="1012" spans="1:23" x14ac:dyDescent="0.2">
      <c r="A1012" s="46">
        <v>2</v>
      </c>
      <c r="B1012" s="36" t="e">
        <f t="shared" si="63"/>
        <v>#REF!</v>
      </c>
      <c r="C1012" s="37">
        <f>IFERROR(VLOOKUP(B1012,'CoCs, States, DDs'!B:D,3,0),0)</f>
        <v>0</v>
      </c>
      <c r="D1012" s="42" t="s">
        <v>464</v>
      </c>
      <c r="E1012" s="43">
        <v>355</v>
      </c>
      <c r="F1012" s="40"/>
      <c r="G1012" s="32"/>
      <c r="H1012" s="32"/>
      <c r="I1012" s="32"/>
      <c r="J1012" s="32"/>
      <c r="K1012" s="32"/>
      <c r="L1012" s="32"/>
      <c r="M1012" s="32"/>
      <c r="N1012" s="32"/>
      <c r="O1012" s="32"/>
      <c r="P1012" s="32"/>
      <c r="Q1012" s="32"/>
      <c r="R1012" s="32"/>
      <c r="S1012" s="32"/>
      <c r="T1012" s="32"/>
      <c r="U1012" s="32"/>
      <c r="V1012" s="32"/>
      <c r="W1012" s="32"/>
    </row>
    <row r="1013" spans="1:23" x14ac:dyDescent="0.2">
      <c r="A1013" s="46">
        <v>2</v>
      </c>
      <c r="B1013" s="36" t="e">
        <f t="shared" si="63"/>
        <v>#REF!</v>
      </c>
      <c r="C1013" s="37">
        <f>IFERROR(VLOOKUP(B1013,'CoCs, States, DDs'!B:D,3,0),0)</f>
        <v>0</v>
      </c>
      <c r="D1013" s="42" t="s">
        <v>465</v>
      </c>
      <c r="E1013" s="43">
        <v>356</v>
      </c>
      <c r="F1013" s="40"/>
      <c r="G1013" s="32"/>
      <c r="H1013" s="32"/>
      <c r="I1013" s="32"/>
      <c r="J1013" s="32"/>
      <c r="K1013" s="32"/>
      <c r="L1013" s="32"/>
      <c r="M1013" s="32"/>
      <c r="N1013" s="32"/>
      <c r="O1013" s="32"/>
      <c r="P1013" s="32"/>
      <c r="Q1013" s="32"/>
      <c r="R1013" s="32"/>
      <c r="S1013" s="32"/>
      <c r="T1013" s="32"/>
      <c r="U1013" s="32"/>
      <c r="V1013" s="32"/>
      <c r="W1013" s="32"/>
    </row>
    <row r="1014" spans="1:23" x14ac:dyDescent="0.2">
      <c r="A1014" s="46">
        <v>2</v>
      </c>
      <c r="B1014" s="36" t="e">
        <f t="shared" ref="B1014:B1029" si="64">B1013</f>
        <v>#REF!</v>
      </c>
      <c r="C1014" s="37">
        <f>IFERROR(VLOOKUP(B1014,'CoCs, States, DDs'!B:D,3,0),0)</f>
        <v>0</v>
      </c>
      <c r="D1014" s="42" t="s">
        <v>466</v>
      </c>
      <c r="E1014" s="43">
        <v>357</v>
      </c>
      <c r="F1014" s="40"/>
      <c r="G1014" s="32"/>
      <c r="H1014" s="32"/>
      <c r="I1014" s="32"/>
      <c r="J1014" s="32"/>
      <c r="K1014" s="32"/>
      <c r="L1014" s="32"/>
      <c r="M1014" s="32"/>
      <c r="N1014" s="32"/>
      <c r="O1014" s="32"/>
      <c r="P1014" s="32"/>
      <c r="Q1014" s="32"/>
      <c r="R1014" s="32"/>
      <c r="S1014" s="32"/>
      <c r="T1014" s="32"/>
      <c r="U1014" s="32"/>
      <c r="V1014" s="32"/>
      <c r="W1014" s="32"/>
    </row>
    <row r="1015" spans="1:23" x14ac:dyDescent="0.2">
      <c r="A1015" s="46">
        <v>2</v>
      </c>
      <c r="B1015" s="36" t="e">
        <f t="shared" si="64"/>
        <v>#REF!</v>
      </c>
      <c r="C1015" s="37">
        <f>IFERROR(VLOOKUP(B1015,'CoCs, States, DDs'!B:D,3,0),0)</f>
        <v>0</v>
      </c>
      <c r="D1015" s="42" t="s">
        <v>467</v>
      </c>
      <c r="E1015" s="43">
        <v>358</v>
      </c>
      <c r="F1015" s="40"/>
      <c r="G1015" s="32"/>
      <c r="H1015" s="32"/>
      <c r="I1015" s="32"/>
      <c r="J1015" s="32"/>
      <c r="K1015" s="32"/>
      <c r="L1015" s="32"/>
      <c r="M1015" s="32"/>
      <c r="N1015" s="32"/>
      <c r="O1015" s="32"/>
      <c r="P1015" s="32"/>
      <c r="Q1015" s="32"/>
      <c r="R1015" s="32"/>
      <c r="S1015" s="32"/>
      <c r="T1015" s="32"/>
      <c r="U1015" s="32"/>
      <c r="V1015" s="32"/>
      <c r="W1015" s="32"/>
    </row>
    <row r="1016" spans="1:23" x14ac:dyDescent="0.2">
      <c r="A1016" s="46">
        <v>2</v>
      </c>
      <c r="B1016" s="36" t="e">
        <f t="shared" si="64"/>
        <v>#REF!</v>
      </c>
      <c r="C1016" s="37">
        <f>IFERROR(VLOOKUP(B1016,'CoCs, States, DDs'!B:D,3,0),0)</f>
        <v>0</v>
      </c>
      <c r="D1016" s="42" t="s">
        <v>468</v>
      </c>
      <c r="E1016" s="43">
        <v>359</v>
      </c>
      <c r="F1016" s="40"/>
      <c r="G1016" s="32"/>
      <c r="H1016" s="32"/>
      <c r="I1016" s="32"/>
      <c r="J1016" s="32"/>
      <c r="K1016" s="32"/>
      <c r="L1016" s="32"/>
      <c r="M1016" s="32"/>
      <c r="N1016" s="32"/>
      <c r="O1016" s="32"/>
      <c r="P1016" s="32"/>
      <c r="Q1016" s="32"/>
      <c r="R1016" s="32"/>
      <c r="S1016" s="32"/>
      <c r="T1016" s="32"/>
      <c r="U1016" s="32"/>
      <c r="V1016" s="32"/>
      <c r="W1016" s="32"/>
    </row>
    <row r="1017" spans="1:23" x14ac:dyDescent="0.2">
      <c r="A1017" s="46">
        <v>2</v>
      </c>
      <c r="B1017" s="36" t="e">
        <f t="shared" si="64"/>
        <v>#REF!</v>
      </c>
      <c r="C1017" s="37">
        <f>IFERROR(VLOOKUP(B1017,'CoCs, States, DDs'!B:D,3,0),0)</f>
        <v>0</v>
      </c>
      <c r="D1017" s="42" t="s">
        <v>469</v>
      </c>
      <c r="E1017" s="43">
        <v>360</v>
      </c>
      <c r="F1017" s="40"/>
      <c r="G1017" s="32"/>
      <c r="H1017" s="32"/>
      <c r="I1017" s="32"/>
      <c r="J1017" s="32"/>
      <c r="K1017" s="32"/>
      <c r="L1017" s="32"/>
      <c r="M1017" s="32"/>
      <c r="N1017" s="32"/>
      <c r="O1017" s="32"/>
      <c r="P1017" s="32"/>
      <c r="Q1017" s="32"/>
      <c r="R1017" s="32"/>
      <c r="S1017" s="32"/>
      <c r="T1017" s="32"/>
      <c r="U1017" s="32"/>
      <c r="V1017" s="32"/>
      <c r="W1017" s="32"/>
    </row>
    <row r="1018" spans="1:23" x14ac:dyDescent="0.2">
      <c r="A1018" s="46">
        <v>2</v>
      </c>
      <c r="B1018" s="36" t="e">
        <f t="shared" si="64"/>
        <v>#REF!</v>
      </c>
      <c r="C1018" s="37">
        <f>IFERROR(VLOOKUP(B1018,'CoCs, States, DDs'!B:D,3,0),0)</f>
        <v>0</v>
      </c>
      <c r="D1018" s="42" t="s">
        <v>470</v>
      </c>
      <c r="E1018" s="43">
        <v>361</v>
      </c>
      <c r="F1018" s="40"/>
      <c r="G1018" s="32"/>
      <c r="H1018" s="32"/>
      <c r="I1018" s="32"/>
      <c r="J1018" s="32"/>
      <c r="K1018" s="32"/>
      <c r="L1018" s="32"/>
      <c r="M1018" s="32"/>
      <c r="N1018" s="32"/>
      <c r="O1018" s="32"/>
      <c r="P1018" s="32"/>
      <c r="Q1018" s="32"/>
      <c r="R1018" s="32"/>
      <c r="S1018" s="32"/>
      <c r="T1018" s="32"/>
      <c r="U1018" s="32"/>
      <c r="V1018" s="32"/>
      <c r="W1018" s="32"/>
    </row>
    <row r="1019" spans="1:23" x14ac:dyDescent="0.2">
      <c r="A1019" s="46">
        <v>2</v>
      </c>
      <c r="B1019" s="36" t="e">
        <f t="shared" si="64"/>
        <v>#REF!</v>
      </c>
      <c r="C1019" s="37">
        <f>IFERROR(VLOOKUP(B1019,'CoCs, States, DDs'!B:D,3,0),0)</f>
        <v>0</v>
      </c>
      <c r="D1019" s="42" t="s">
        <v>471</v>
      </c>
      <c r="E1019" s="43">
        <v>362</v>
      </c>
      <c r="F1019" s="40"/>
      <c r="G1019" s="32"/>
      <c r="H1019" s="32"/>
      <c r="I1019" s="32"/>
      <c r="J1019" s="32"/>
      <c r="K1019" s="32"/>
      <c r="L1019" s="32"/>
      <c r="M1019" s="32"/>
      <c r="N1019" s="32"/>
      <c r="O1019" s="32"/>
      <c r="P1019" s="32"/>
      <c r="Q1019" s="32"/>
      <c r="R1019" s="32"/>
      <c r="S1019" s="32"/>
      <c r="T1019" s="32"/>
      <c r="U1019" s="32"/>
      <c r="V1019" s="32"/>
      <c r="W1019" s="32"/>
    </row>
    <row r="1020" spans="1:23" x14ac:dyDescent="0.2">
      <c r="A1020" s="46">
        <v>2</v>
      </c>
      <c r="B1020" s="36" t="e">
        <f t="shared" si="64"/>
        <v>#REF!</v>
      </c>
      <c r="C1020" s="37">
        <f>IFERROR(VLOOKUP(B1020,'CoCs, States, DDs'!B:D,3,0),0)</f>
        <v>0</v>
      </c>
      <c r="D1020" s="42" t="s">
        <v>472</v>
      </c>
      <c r="E1020" s="43">
        <v>363</v>
      </c>
      <c r="F1020" s="40"/>
      <c r="G1020" s="32"/>
      <c r="H1020" s="32"/>
      <c r="I1020" s="32"/>
      <c r="J1020" s="32"/>
      <c r="K1020" s="32"/>
      <c r="L1020" s="32"/>
      <c r="M1020" s="32"/>
      <c r="N1020" s="32"/>
      <c r="O1020" s="32"/>
      <c r="P1020" s="32"/>
      <c r="Q1020" s="32"/>
      <c r="R1020" s="32"/>
      <c r="S1020" s="32"/>
      <c r="T1020" s="32"/>
      <c r="U1020" s="32"/>
      <c r="V1020" s="32"/>
      <c r="W1020" s="32"/>
    </row>
    <row r="1021" spans="1:23" x14ac:dyDescent="0.2">
      <c r="A1021" s="46">
        <v>2</v>
      </c>
      <c r="B1021" s="36" t="e">
        <f t="shared" si="64"/>
        <v>#REF!</v>
      </c>
      <c r="C1021" s="37">
        <f>IFERROR(VLOOKUP(B1021,'CoCs, States, DDs'!B:D,3,0),0)</f>
        <v>0</v>
      </c>
      <c r="D1021" s="42" t="s">
        <v>473</v>
      </c>
      <c r="E1021" s="43">
        <v>364</v>
      </c>
      <c r="F1021" s="40"/>
      <c r="G1021" s="32"/>
      <c r="H1021" s="32"/>
      <c r="I1021" s="32"/>
      <c r="J1021" s="32"/>
      <c r="K1021" s="32"/>
      <c r="L1021" s="32"/>
      <c r="M1021" s="32"/>
      <c r="N1021" s="32"/>
      <c r="O1021" s="32"/>
      <c r="P1021" s="32"/>
      <c r="Q1021" s="32"/>
      <c r="R1021" s="32"/>
      <c r="S1021" s="32"/>
      <c r="T1021" s="32"/>
      <c r="U1021" s="32"/>
      <c r="V1021" s="32"/>
      <c r="W1021" s="32"/>
    </row>
    <row r="1022" spans="1:23" x14ac:dyDescent="0.2">
      <c r="A1022" s="46">
        <v>2</v>
      </c>
      <c r="B1022" s="36" t="e">
        <f t="shared" si="64"/>
        <v>#REF!</v>
      </c>
      <c r="C1022" s="37">
        <f>IFERROR(VLOOKUP(B1022,'CoCs, States, DDs'!B:D,3,0),0)</f>
        <v>0</v>
      </c>
      <c r="D1022" s="42" t="s">
        <v>474</v>
      </c>
      <c r="E1022" s="43">
        <v>365</v>
      </c>
      <c r="F1022" s="40"/>
      <c r="G1022" s="32"/>
      <c r="H1022" s="32"/>
      <c r="I1022" s="32"/>
      <c r="J1022" s="32"/>
      <c r="K1022" s="32"/>
      <c r="L1022" s="32"/>
      <c r="M1022" s="32"/>
      <c r="N1022" s="32"/>
      <c r="O1022" s="32"/>
      <c r="P1022" s="32"/>
      <c r="Q1022" s="32"/>
      <c r="R1022" s="32"/>
      <c r="S1022" s="32"/>
      <c r="T1022" s="32"/>
      <c r="U1022" s="32"/>
      <c r="V1022" s="32"/>
      <c r="W1022" s="32"/>
    </row>
    <row r="1023" spans="1:23" x14ac:dyDescent="0.2">
      <c r="A1023" s="46">
        <v>2</v>
      </c>
      <c r="B1023" s="36" t="e">
        <f t="shared" si="64"/>
        <v>#REF!</v>
      </c>
      <c r="C1023" s="37">
        <f>IFERROR(VLOOKUP(B1023,'CoCs, States, DDs'!B:D,3,0),0)</f>
        <v>0</v>
      </c>
      <c r="D1023" s="42" t="s">
        <v>475</v>
      </c>
      <c r="E1023" s="43">
        <v>366</v>
      </c>
      <c r="F1023" s="40"/>
      <c r="G1023" s="32"/>
      <c r="H1023" s="32"/>
      <c r="I1023" s="32"/>
      <c r="J1023" s="32"/>
      <c r="K1023" s="32"/>
      <c r="L1023" s="32"/>
      <c r="M1023" s="32"/>
      <c r="N1023" s="32"/>
      <c r="O1023" s="32"/>
      <c r="P1023" s="32"/>
      <c r="Q1023" s="32"/>
      <c r="R1023" s="32"/>
      <c r="S1023" s="32"/>
      <c r="T1023" s="32"/>
      <c r="U1023" s="32"/>
      <c r="V1023" s="32"/>
      <c r="W1023" s="32"/>
    </row>
    <row r="1024" spans="1:23" x14ac:dyDescent="0.2">
      <c r="A1024" s="46">
        <v>2</v>
      </c>
      <c r="B1024" s="36" t="e">
        <f t="shared" si="64"/>
        <v>#REF!</v>
      </c>
      <c r="C1024" s="37">
        <f>IFERROR(VLOOKUP(B1024,'CoCs, States, DDs'!B:D,3,0),0)</f>
        <v>0</v>
      </c>
      <c r="D1024" s="42" t="s">
        <v>476</v>
      </c>
      <c r="E1024" s="43">
        <v>367</v>
      </c>
      <c r="F1024" s="40"/>
      <c r="G1024" s="32"/>
      <c r="H1024" s="32"/>
      <c r="I1024" s="32"/>
      <c r="J1024" s="32"/>
      <c r="K1024" s="32"/>
      <c r="L1024" s="32"/>
      <c r="M1024" s="32"/>
      <c r="N1024" s="32"/>
      <c r="O1024" s="32"/>
      <c r="P1024" s="32"/>
      <c r="Q1024" s="32"/>
      <c r="R1024" s="32"/>
      <c r="S1024" s="32"/>
      <c r="T1024" s="32"/>
      <c r="U1024" s="32"/>
      <c r="V1024" s="32"/>
      <c r="W1024" s="32"/>
    </row>
    <row r="1025" spans="1:23" x14ac:dyDescent="0.2">
      <c r="A1025" s="46">
        <v>2</v>
      </c>
      <c r="B1025" s="36" t="e">
        <f t="shared" si="64"/>
        <v>#REF!</v>
      </c>
      <c r="C1025" s="37">
        <f>IFERROR(VLOOKUP(B1025,'CoCs, States, DDs'!B:D,3,0),0)</f>
        <v>0</v>
      </c>
      <c r="D1025" s="42" t="s">
        <v>477</v>
      </c>
      <c r="E1025" s="43">
        <v>368</v>
      </c>
      <c r="F1025" s="40"/>
      <c r="G1025" s="32"/>
      <c r="H1025" s="32"/>
      <c r="I1025" s="32"/>
      <c r="J1025" s="32"/>
      <c r="K1025" s="32"/>
      <c r="L1025" s="32"/>
      <c r="M1025" s="32"/>
      <c r="N1025" s="32"/>
      <c r="O1025" s="32"/>
      <c r="P1025" s="32"/>
      <c r="Q1025" s="32"/>
      <c r="R1025" s="32"/>
      <c r="S1025" s="32"/>
      <c r="T1025" s="32"/>
      <c r="U1025" s="32"/>
      <c r="V1025" s="32"/>
      <c r="W1025" s="32"/>
    </row>
    <row r="1026" spans="1:23" x14ac:dyDescent="0.2">
      <c r="A1026" s="46">
        <v>2</v>
      </c>
      <c r="B1026" s="36" t="e">
        <f t="shared" si="64"/>
        <v>#REF!</v>
      </c>
      <c r="C1026" s="37">
        <f>IFERROR(VLOOKUP(B1026,'CoCs, States, DDs'!B:D,3,0),0)</f>
        <v>0</v>
      </c>
      <c r="D1026" s="42" t="s">
        <v>478</v>
      </c>
      <c r="E1026" s="43">
        <v>369</v>
      </c>
      <c r="F1026" s="40"/>
      <c r="G1026" s="32"/>
      <c r="H1026" s="32"/>
      <c r="I1026" s="32"/>
      <c r="J1026" s="32"/>
      <c r="K1026" s="32"/>
      <c r="L1026" s="32"/>
      <c r="M1026" s="32"/>
      <c r="N1026" s="32"/>
      <c r="O1026" s="32"/>
      <c r="P1026" s="32"/>
      <c r="Q1026" s="32"/>
      <c r="R1026" s="32"/>
      <c r="S1026" s="32"/>
      <c r="T1026" s="32"/>
      <c r="U1026" s="32"/>
      <c r="V1026" s="32"/>
      <c r="W1026" s="32"/>
    </row>
    <row r="1027" spans="1:23" x14ac:dyDescent="0.2">
      <c r="A1027" s="46">
        <v>2</v>
      </c>
      <c r="B1027" s="36" t="e">
        <f t="shared" si="64"/>
        <v>#REF!</v>
      </c>
      <c r="C1027" s="37">
        <f>IFERROR(VLOOKUP(B1027,'CoCs, States, DDs'!B:D,3,0),0)</f>
        <v>0</v>
      </c>
      <c r="D1027" s="42" t="s">
        <v>479</v>
      </c>
      <c r="E1027" s="43">
        <v>370</v>
      </c>
      <c r="F1027" s="40"/>
      <c r="G1027" s="32"/>
      <c r="H1027" s="32"/>
      <c r="I1027" s="32"/>
      <c r="J1027" s="32"/>
      <c r="K1027" s="32"/>
      <c r="L1027" s="32"/>
      <c r="M1027" s="32"/>
      <c r="N1027" s="32"/>
      <c r="O1027" s="32"/>
      <c r="P1027" s="32"/>
      <c r="Q1027" s="32"/>
      <c r="R1027" s="32"/>
      <c r="S1027" s="32"/>
      <c r="T1027" s="32"/>
      <c r="U1027" s="32"/>
      <c r="V1027" s="32"/>
      <c r="W1027" s="32"/>
    </row>
    <row r="1028" spans="1:23" x14ac:dyDescent="0.2">
      <c r="A1028" s="46">
        <v>2</v>
      </c>
      <c r="B1028" s="36" t="e">
        <f t="shared" si="64"/>
        <v>#REF!</v>
      </c>
      <c r="C1028" s="37">
        <f>IFERROR(VLOOKUP(B1028,'CoCs, States, DDs'!B:D,3,0),0)</f>
        <v>0</v>
      </c>
      <c r="D1028" s="42" t="s">
        <v>480</v>
      </c>
      <c r="E1028" s="43">
        <v>371</v>
      </c>
      <c r="F1028" s="40"/>
      <c r="G1028" s="32"/>
      <c r="H1028" s="32"/>
      <c r="I1028" s="32"/>
      <c r="J1028" s="32"/>
      <c r="K1028" s="32"/>
      <c r="L1028" s="32"/>
      <c r="M1028" s="32"/>
      <c r="N1028" s="32"/>
      <c r="O1028" s="32"/>
      <c r="P1028" s="32"/>
      <c r="Q1028" s="32"/>
      <c r="R1028" s="32"/>
      <c r="S1028" s="32"/>
      <c r="T1028" s="32"/>
      <c r="U1028" s="32"/>
      <c r="V1028" s="32"/>
      <c r="W1028" s="32"/>
    </row>
    <row r="1029" spans="1:23" x14ac:dyDescent="0.2">
      <c r="A1029" s="46">
        <v>2</v>
      </c>
      <c r="B1029" s="36" t="e">
        <f t="shared" si="64"/>
        <v>#REF!</v>
      </c>
      <c r="C1029" s="37">
        <f>IFERROR(VLOOKUP(B1029,'CoCs, States, DDs'!B:D,3,0),0)</f>
        <v>0</v>
      </c>
      <c r="D1029" s="42" t="s">
        <v>481</v>
      </c>
      <c r="E1029" s="43">
        <v>372</v>
      </c>
      <c r="F1029" s="40"/>
      <c r="G1029" s="32"/>
      <c r="H1029" s="32"/>
      <c r="I1029" s="32"/>
      <c r="J1029" s="32"/>
      <c r="K1029" s="32"/>
      <c r="L1029" s="32"/>
      <c r="M1029" s="32"/>
      <c r="N1029" s="32"/>
      <c r="O1029" s="32"/>
      <c r="P1029" s="32"/>
      <c r="Q1029" s="32"/>
      <c r="R1029" s="32"/>
      <c r="S1029" s="32"/>
      <c r="T1029" s="32"/>
      <c r="U1029" s="32"/>
      <c r="V1029" s="32"/>
      <c r="W1029" s="32"/>
    </row>
    <row r="1030" spans="1:23" x14ac:dyDescent="0.2">
      <c r="A1030" s="46">
        <v>2</v>
      </c>
      <c r="B1030" s="36" t="e">
        <f t="shared" ref="B1030:B1045" si="65">B1029</f>
        <v>#REF!</v>
      </c>
      <c r="C1030" s="37">
        <f>IFERROR(VLOOKUP(B1030,'CoCs, States, DDs'!B:D,3,0),0)</f>
        <v>0</v>
      </c>
      <c r="D1030" s="42" t="s">
        <v>482</v>
      </c>
      <c r="E1030" s="43">
        <v>373</v>
      </c>
      <c r="F1030" s="40"/>
      <c r="G1030" s="32"/>
      <c r="H1030" s="32"/>
      <c r="I1030" s="32"/>
      <c r="J1030" s="32"/>
      <c r="K1030" s="32"/>
      <c r="L1030" s="32"/>
      <c r="M1030" s="32"/>
      <c r="N1030" s="32"/>
      <c r="O1030" s="32"/>
      <c r="P1030" s="32"/>
      <c r="Q1030" s="32"/>
      <c r="R1030" s="32"/>
      <c r="S1030" s="32"/>
      <c r="T1030" s="32"/>
      <c r="U1030" s="32"/>
      <c r="V1030" s="32"/>
      <c r="W1030" s="32"/>
    </row>
    <row r="1031" spans="1:23" x14ac:dyDescent="0.2">
      <c r="A1031" s="46">
        <v>2</v>
      </c>
      <c r="B1031" s="36" t="e">
        <f t="shared" si="65"/>
        <v>#REF!</v>
      </c>
      <c r="C1031" s="37">
        <f>IFERROR(VLOOKUP(B1031,'CoCs, States, DDs'!B:D,3,0),0)</f>
        <v>0</v>
      </c>
      <c r="D1031" s="42" t="s">
        <v>483</v>
      </c>
      <c r="E1031" s="43">
        <v>374</v>
      </c>
      <c r="F1031" s="40"/>
      <c r="G1031" s="32"/>
      <c r="H1031" s="32"/>
      <c r="I1031" s="32"/>
      <c r="J1031" s="32"/>
      <c r="K1031" s="32"/>
      <c r="L1031" s="32"/>
      <c r="M1031" s="32"/>
      <c r="N1031" s="32"/>
      <c r="O1031" s="32"/>
      <c r="P1031" s="32"/>
      <c r="Q1031" s="32"/>
      <c r="R1031" s="32"/>
      <c r="S1031" s="32"/>
      <c r="T1031" s="32"/>
      <c r="U1031" s="32"/>
      <c r="V1031" s="32"/>
      <c r="W1031" s="32"/>
    </row>
    <row r="1032" spans="1:23" x14ac:dyDescent="0.2">
      <c r="A1032" s="46">
        <v>2</v>
      </c>
      <c r="B1032" s="36" t="e">
        <f t="shared" si="65"/>
        <v>#REF!</v>
      </c>
      <c r="C1032" s="37">
        <f>IFERROR(VLOOKUP(B1032,'CoCs, States, DDs'!B:D,3,0),0)</f>
        <v>0</v>
      </c>
      <c r="D1032" s="42" t="s">
        <v>484</v>
      </c>
      <c r="E1032" s="43">
        <v>375</v>
      </c>
      <c r="F1032" s="40"/>
      <c r="G1032" s="32"/>
      <c r="H1032" s="32"/>
      <c r="I1032" s="32"/>
      <c r="J1032" s="32"/>
      <c r="K1032" s="32"/>
      <c r="L1032" s="32"/>
      <c r="M1032" s="32"/>
      <c r="N1032" s="32"/>
      <c r="O1032" s="32"/>
      <c r="P1032" s="32"/>
      <c r="Q1032" s="32"/>
      <c r="R1032" s="32"/>
      <c r="S1032" s="32"/>
      <c r="T1032" s="32"/>
      <c r="U1032" s="32"/>
      <c r="V1032" s="32"/>
      <c r="W1032" s="32"/>
    </row>
    <row r="1033" spans="1:23" x14ac:dyDescent="0.2">
      <c r="A1033" s="46">
        <v>2</v>
      </c>
      <c r="B1033" s="36" t="e">
        <f t="shared" si="65"/>
        <v>#REF!</v>
      </c>
      <c r="C1033" s="37">
        <f>IFERROR(VLOOKUP(B1033,'CoCs, States, DDs'!B:D,3,0),0)</f>
        <v>0</v>
      </c>
      <c r="D1033" s="42" t="s">
        <v>485</v>
      </c>
      <c r="E1033" s="43">
        <v>376</v>
      </c>
      <c r="F1033" s="40"/>
      <c r="G1033" s="32"/>
      <c r="H1033" s="32"/>
      <c r="I1033" s="32"/>
      <c r="J1033" s="32"/>
      <c r="K1033" s="32"/>
      <c r="L1033" s="32"/>
      <c r="M1033" s="32"/>
      <c r="N1033" s="32"/>
      <c r="O1033" s="32"/>
      <c r="P1033" s="32"/>
      <c r="Q1033" s="32"/>
      <c r="R1033" s="32"/>
      <c r="S1033" s="32"/>
      <c r="T1033" s="32"/>
      <c r="U1033" s="32"/>
      <c r="V1033" s="32"/>
      <c r="W1033" s="32"/>
    </row>
    <row r="1034" spans="1:23" x14ac:dyDescent="0.2">
      <c r="A1034" s="46">
        <v>2</v>
      </c>
      <c r="B1034" s="36" t="e">
        <f t="shared" si="65"/>
        <v>#REF!</v>
      </c>
      <c r="C1034" s="37">
        <f>IFERROR(VLOOKUP(B1034,'CoCs, States, DDs'!B:D,3,0),0)</f>
        <v>0</v>
      </c>
      <c r="D1034" s="42" t="s">
        <v>486</v>
      </c>
      <c r="E1034" s="43">
        <v>377</v>
      </c>
      <c r="F1034" s="40"/>
      <c r="G1034" s="32"/>
      <c r="H1034" s="32"/>
      <c r="I1034" s="32"/>
      <c r="J1034" s="32"/>
      <c r="K1034" s="32"/>
      <c r="L1034" s="32"/>
      <c r="M1034" s="32"/>
      <c r="N1034" s="32"/>
      <c r="O1034" s="32"/>
      <c r="P1034" s="32"/>
      <c r="Q1034" s="32"/>
      <c r="R1034" s="32"/>
      <c r="S1034" s="32"/>
      <c r="T1034" s="32"/>
      <c r="U1034" s="32"/>
      <c r="V1034" s="32"/>
      <c r="W1034" s="32"/>
    </row>
    <row r="1035" spans="1:23" x14ac:dyDescent="0.2">
      <c r="A1035" s="46">
        <v>2</v>
      </c>
      <c r="B1035" s="36" t="e">
        <f t="shared" si="65"/>
        <v>#REF!</v>
      </c>
      <c r="C1035" s="37">
        <f>IFERROR(VLOOKUP(B1035,'CoCs, States, DDs'!B:D,3,0),0)</f>
        <v>0</v>
      </c>
      <c r="D1035" s="42" t="s">
        <v>487</v>
      </c>
      <c r="E1035" s="43">
        <v>378</v>
      </c>
      <c r="F1035" s="40"/>
      <c r="G1035" s="32"/>
      <c r="H1035" s="32"/>
      <c r="I1035" s="32"/>
      <c r="J1035" s="32"/>
      <c r="K1035" s="32"/>
      <c r="L1035" s="32"/>
      <c r="M1035" s="32"/>
      <c r="N1035" s="32"/>
      <c r="O1035" s="32"/>
      <c r="P1035" s="32"/>
      <c r="Q1035" s="32"/>
      <c r="R1035" s="32"/>
      <c r="S1035" s="32"/>
      <c r="T1035" s="32"/>
      <c r="U1035" s="32"/>
      <c r="V1035" s="32"/>
      <c r="W1035" s="32"/>
    </row>
    <row r="1036" spans="1:23" x14ac:dyDescent="0.2">
      <c r="A1036" s="46">
        <v>2</v>
      </c>
      <c r="B1036" s="36" t="e">
        <f t="shared" si="65"/>
        <v>#REF!</v>
      </c>
      <c r="C1036" s="37">
        <f>IFERROR(VLOOKUP(B1036,'CoCs, States, DDs'!B:D,3,0),0)</f>
        <v>0</v>
      </c>
      <c r="D1036" s="42" t="s">
        <v>488</v>
      </c>
      <c r="E1036" s="43">
        <v>379</v>
      </c>
      <c r="F1036" s="40"/>
      <c r="G1036" s="32"/>
      <c r="H1036" s="32"/>
      <c r="I1036" s="32"/>
      <c r="J1036" s="32"/>
      <c r="K1036" s="32"/>
      <c r="L1036" s="32"/>
      <c r="M1036" s="32"/>
      <c r="N1036" s="32"/>
      <c r="O1036" s="32"/>
      <c r="P1036" s="32"/>
      <c r="Q1036" s="32"/>
      <c r="R1036" s="32"/>
      <c r="S1036" s="32"/>
      <c r="T1036" s="32"/>
      <c r="U1036" s="32"/>
      <c r="V1036" s="32"/>
      <c r="W1036" s="32"/>
    </row>
    <row r="1037" spans="1:23" x14ac:dyDescent="0.2">
      <c r="A1037" s="46">
        <v>2</v>
      </c>
      <c r="B1037" s="36" t="e">
        <f t="shared" si="65"/>
        <v>#REF!</v>
      </c>
      <c r="C1037" s="37">
        <f>IFERROR(VLOOKUP(B1037,'CoCs, States, DDs'!B:D,3,0),0)</f>
        <v>0</v>
      </c>
      <c r="D1037" s="42" t="s">
        <v>489</v>
      </c>
      <c r="E1037" s="43">
        <v>380</v>
      </c>
      <c r="F1037" s="40"/>
      <c r="G1037" s="32"/>
      <c r="H1037" s="32"/>
      <c r="I1037" s="32"/>
      <c r="J1037" s="32"/>
      <c r="K1037" s="32"/>
      <c r="L1037" s="32"/>
      <c r="M1037" s="32"/>
      <c r="N1037" s="32"/>
      <c r="O1037" s="32"/>
      <c r="P1037" s="32"/>
      <c r="Q1037" s="32"/>
      <c r="R1037" s="32"/>
      <c r="S1037" s="32"/>
      <c r="T1037" s="32"/>
      <c r="U1037" s="32"/>
      <c r="V1037" s="32"/>
      <c r="W1037" s="32"/>
    </row>
    <row r="1038" spans="1:23" x14ac:dyDescent="0.2">
      <c r="A1038" s="46">
        <v>2</v>
      </c>
      <c r="B1038" s="36" t="e">
        <f t="shared" si="65"/>
        <v>#REF!</v>
      </c>
      <c r="C1038" s="37">
        <f>IFERROR(VLOOKUP(B1038,'CoCs, States, DDs'!B:D,3,0),0)</f>
        <v>0</v>
      </c>
      <c r="D1038" s="42" t="s">
        <v>490</v>
      </c>
      <c r="E1038" s="43">
        <v>381</v>
      </c>
      <c r="F1038" s="40"/>
      <c r="G1038" s="32"/>
      <c r="H1038" s="32"/>
      <c r="I1038" s="32"/>
      <c r="J1038" s="32"/>
      <c r="K1038" s="32"/>
      <c r="L1038" s="32"/>
      <c r="M1038" s="32"/>
      <c r="N1038" s="32"/>
      <c r="O1038" s="32"/>
      <c r="P1038" s="32"/>
      <c r="Q1038" s="32"/>
      <c r="R1038" s="32"/>
      <c r="S1038" s="32"/>
      <c r="T1038" s="32"/>
      <c r="U1038" s="32"/>
      <c r="V1038" s="32"/>
      <c r="W1038" s="32"/>
    </row>
    <row r="1039" spans="1:23" x14ac:dyDescent="0.2">
      <c r="A1039" s="46">
        <v>2</v>
      </c>
      <c r="B1039" s="36" t="e">
        <f t="shared" si="65"/>
        <v>#REF!</v>
      </c>
      <c r="C1039" s="37">
        <f>IFERROR(VLOOKUP(B1039,'CoCs, States, DDs'!B:D,3,0),0)</f>
        <v>0</v>
      </c>
      <c r="D1039" s="42" t="s">
        <v>491</v>
      </c>
      <c r="E1039" s="43">
        <v>382</v>
      </c>
      <c r="F1039" s="40"/>
      <c r="G1039" s="32"/>
      <c r="H1039" s="32"/>
      <c r="I1039" s="32"/>
      <c r="J1039" s="32"/>
      <c r="K1039" s="32"/>
      <c r="L1039" s="32"/>
      <c r="M1039" s="32"/>
      <c r="N1039" s="32"/>
      <c r="O1039" s="32"/>
      <c r="P1039" s="32"/>
      <c r="Q1039" s="32"/>
      <c r="R1039" s="32"/>
      <c r="S1039" s="32"/>
      <c r="T1039" s="32"/>
      <c r="U1039" s="32"/>
      <c r="V1039" s="32"/>
      <c r="W1039" s="32"/>
    </row>
    <row r="1040" spans="1:23" x14ac:dyDescent="0.2">
      <c r="A1040" s="46">
        <v>2</v>
      </c>
      <c r="B1040" s="36" t="e">
        <f t="shared" si="65"/>
        <v>#REF!</v>
      </c>
      <c r="C1040" s="37">
        <f>IFERROR(VLOOKUP(B1040,'CoCs, States, DDs'!B:D,3,0),0)</f>
        <v>0</v>
      </c>
      <c r="D1040" s="42" t="s">
        <v>492</v>
      </c>
      <c r="E1040" s="43">
        <v>383</v>
      </c>
      <c r="F1040" s="40"/>
      <c r="G1040" s="32"/>
      <c r="H1040" s="32"/>
      <c r="I1040" s="32"/>
      <c r="J1040" s="32"/>
      <c r="K1040" s="32"/>
      <c r="L1040" s="32"/>
      <c r="M1040" s="32"/>
      <c r="N1040" s="32"/>
      <c r="O1040" s="32"/>
      <c r="P1040" s="32"/>
      <c r="Q1040" s="32"/>
      <c r="R1040" s="32"/>
      <c r="S1040" s="32"/>
      <c r="T1040" s="32"/>
      <c r="U1040" s="32"/>
      <c r="V1040" s="32"/>
      <c r="W1040" s="32"/>
    </row>
    <row r="1041" spans="1:23" x14ac:dyDescent="0.2">
      <c r="A1041" s="46">
        <v>2</v>
      </c>
      <c r="B1041" s="36" t="e">
        <f t="shared" si="65"/>
        <v>#REF!</v>
      </c>
      <c r="C1041" s="37">
        <f>IFERROR(VLOOKUP(B1041,'CoCs, States, DDs'!B:D,3,0),0)</f>
        <v>0</v>
      </c>
      <c r="D1041" s="42" t="s">
        <v>493</v>
      </c>
      <c r="E1041" s="43">
        <v>384</v>
      </c>
      <c r="F1041" s="40"/>
      <c r="G1041" s="32"/>
      <c r="H1041" s="32"/>
      <c r="I1041" s="32"/>
      <c r="J1041" s="32"/>
      <c r="K1041" s="32"/>
      <c r="L1041" s="32"/>
      <c r="M1041" s="32"/>
      <c r="N1041" s="32"/>
      <c r="O1041" s="32"/>
      <c r="P1041" s="32"/>
      <c r="Q1041" s="32"/>
      <c r="R1041" s="32"/>
      <c r="S1041" s="32"/>
      <c r="T1041" s="32"/>
      <c r="U1041" s="32"/>
      <c r="V1041" s="32"/>
      <c r="W1041" s="32"/>
    </row>
    <row r="1042" spans="1:23" x14ac:dyDescent="0.2">
      <c r="A1042" s="46">
        <v>2</v>
      </c>
      <c r="B1042" s="36" t="e">
        <f t="shared" si="65"/>
        <v>#REF!</v>
      </c>
      <c r="C1042" s="37">
        <f>IFERROR(VLOOKUP(B1042,'CoCs, States, DDs'!B:D,3,0),0)</f>
        <v>0</v>
      </c>
      <c r="D1042" s="42" t="s">
        <v>494</v>
      </c>
      <c r="E1042" s="43">
        <v>385</v>
      </c>
      <c r="F1042" s="40"/>
      <c r="G1042" s="32"/>
      <c r="H1042" s="32"/>
      <c r="I1042" s="32"/>
      <c r="J1042" s="32"/>
      <c r="K1042" s="32"/>
      <c r="L1042" s="32"/>
      <c r="M1042" s="32"/>
      <c r="N1042" s="32"/>
      <c r="O1042" s="32"/>
      <c r="P1042" s="32"/>
      <c r="Q1042" s="32"/>
      <c r="R1042" s="32"/>
      <c r="S1042" s="32"/>
      <c r="T1042" s="32"/>
      <c r="U1042" s="32"/>
      <c r="V1042" s="32"/>
      <c r="W1042" s="32"/>
    </row>
    <row r="1043" spans="1:23" x14ac:dyDescent="0.2">
      <c r="A1043" s="46">
        <v>2</v>
      </c>
      <c r="B1043" s="36" t="e">
        <f t="shared" si="65"/>
        <v>#REF!</v>
      </c>
      <c r="C1043" s="37">
        <f>IFERROR(VLOOKUP(B1043,'CoCs, States, DDs'!B:D,3,0),0)</f>
        <v>0</v>
      </c>
      <c r="D1043" s="42" t="s">
        <v>495</v>
      </c>
      <c r="E1043" s="43">
        <v>386</v>
      </c>
      <c r="F1043" s="40"/>
      <c r="G1043" s="32"/>
      <c r="H1043" s="32"/>
      <c r="I1043" s="32"/>
      <c r="J1043" s="32"/>
      <c r="K1043" s="32"/>
      <c r="L1043" s="32"/>
      <c r="M1043" s="32"/>
      <c r="N1043" s="32"/>
      <c r="O1043" s="32"/>
      <c r="P1043" s="32"/>
      <c r="Q1043" s="32"/>
      <c r="R1043" s="32"/>
      <c r="S1043" s="32"/>
      <c r="T1043" s="32"/>
      <c r="U1043" s="32"/>
      <c r="V1043" s="32"/>
      <c r="W1043" s="32"/>
    </row>
    <row r="1044" spans="1:23" x14ac:dyDescent="0.2">
      <c r="A1044" s="46">
        <v>2</v>
      </c>
      <c r="B1044" s="36" t="e">
        <f t="shared" si="65"/>
        <v>#REF!</v>
      </c>
      <c r="C1044" s="37">
        <f>IFERROR(VLOOKUP(B1044,'CoCs, States, DDs'!B:D,3,0),0)</f>
        <v>0</v>
      </c>
      <c r="D1044" s="42" t="s">
        <v>496</v>
      </c>
      <c r="E1044" s="43">
        <v>387</v>
      </c>
      <c r="F1044" s="40"/>
      <c r="G1044" s="32"/>
      <c r="H1044" s="32"/>
      <c r="I1044" s="32"/>
      <c r="J1044" s="32"/>
      <c r="K1044" s="32"/>
      <c r="L1044" s="32"/>
      <c r="M1044" s="32"/>
      <c r="N1044" s="32"/>
      <c r="O1044" s="32"/>
      <c r="P1044" s="32"/>
      <c r="Q1044" s="32"/>
      <c r="R1044" s="32"/>
      <c r="S1044" s="32"/>
      <c r="T1044" s="32"/>
      <c r="U1044" s="32"/>
      <c r="V1044" s="32"/>
      <c r="W1044" s="32"/>
    </row>
    <row r="1045" spans="1:23" x14ac:dyDescent="0.2">
      <c r="A1045" s="46">
        <v>2</v>
      </c>
      <c r="B1045" s="36" t="e">
        <f t="shared" si="65"/>
        <v>#REF!</v>
      </c>
      <c r="C1045" s="37">
        <f>IFERROR(VLOOKUP(B1045,'CoCs, States, DDs'!B:D,3,0),0)</f>
        <v>0</v>
      </c>
      <c r="D1045" s="42" t="s">
        <v>497</v>
      </c>
      <c r="E1045" s="43">
        <v>388</v>
      </c>
      <c r="F1045" s="40"/>
      <c r="G1045" s="32"/>
      <c r="H1045" s="32"/>
      <c r="I1045" s="32"/>
      <c r="J1045" s="32"/>
      <c r="K1045" s="32"/>
      <c r="L1045" s="32"/>
      <c r="M1045" s="32"/>
      <c r="N1045" s="32"/>
      <c r="O1045" s="32"/>
      <c r="P1045" s="32"/>
      <c r="Q1045" s="32"/>
      <c r="R1045" s="32"/>
      <c r="S1045" s="32"/>
      <c r="T1045" s="32"/>
      <c r="U1045" s="32"/>
      <c r="V1045" s="32"/>
      <c r="W1045" s="32"/>
    </row>
    <row r="1046" spans="1:23" x14ac:dyDescent="0.2">
      <c r="A1046" s="46">
        <v>2</v>
      </c>
      <c r="B1046" s="36" t="e">
        <f t="shared" ref="B1046:B1061" si="66">B1045</f>
        <v>#REF!</v>
      </c>
      <c r="C1046" s="37">
        <f>IFERROR(VLOOKUP(B1046,'CoCs, States, DDs'!B:D,3,0),0)</f>
        <v>0</v>
      </c>
      <c r="D1046" s="42" t="s">
        <v>498</v>
      </c>
      <c r="E1046" s="43">
        <v>389</v>
      </c>
      <c r="F1046" s="40"/>
      <c r="G1046" s="32"/>
      <c r="H1046" s="32"/>
      <c r="I1046" s="32"/>
      <c r="J1046" s="32"/>
      <c r="K1046" s="32"/>
      <c r="L1046" s="32"/>
      <c r="M1046" s="32"/>
      <c r="N1046" s="32"/>
      <c r="O1046" s="32"/>
      <c r="P1046" s="32"/>
      <c r="Q1046" s="32"/>
      <c r="R1046" s="32"/>
      <c r="S1046" s="32"/>
      <c r="T1046" s="32"/>
      <c r="U1046" s="32"/>
      <c r="V1046" s="32"/>
      <c r="W1046" s="32"/>
    </row>
    <row r="1047" spans="1:23" x14ac:dyDescent="0.2">
      <c r="A1047" s="46">
        <v>2</v>
      </c>
      <c r="B1047" s="36" t="e">
        <f t="shared" si="66"/>
        <v>#REF!</v>
      </c>
      <c r="C1047" s="37">
        <f>IFERROR(VLOOKUP(B1047,'CoCs, States, DDs'!B:D,3,0),0)</f>
        <v>0</v>
      </c>
      <c r="D1047" s="42" t="s">
        <v>499</v>
      </c>
      <c r="E1047" s="43">
        <v>390</v>
      </c>
      <c r="F1047" s="40"/>
      <c r="G1047" s="32"/>
      <c r="H1047" s="32"/>
      <c r="I1047" s="32"/>
      <c r="J1047" s="32"/>
      <c r="K1047" s="32"/>
      <c r="L1047" s="32"/>
      <c r="M1047" s="32"/>
      <c r="N1047" s="32"/>
      <c r="O1047" s="32"/>
      <c r="P1047" s="32"/>
      <c r="Q1047" s="32"/>
      <c r="R1047" s="32"/>
      <c r="S1047" s="32"/>
      <c r="T1047" s="32"/>
      <c r="U1047" s="32"/>
      <c r="V1047" s="32"/>
      <c r="W1047" s="32"/>
    </row>
    <row r="1048" spans="1:23" x14ac:dyDescent="0.2">
      <c r="A1048" s="46">
        <v>2</v>
      </c>
      <c r="B1048" s="36" t="e">
        <f t="shared" si="66"/>
        <v>#REF!</v>
      </c>
      <c r="C1048" s="37">
        <f>IFERROR(VLOOKUP(B1048,'CoCs, States, DDs'!B:D,3,0),0)</f>
        <v>0</v>
      </c>
      <c r="D1048" s="42" t="s">
        <v>500</v>
      </c>
      <c r="E1048" s="43">
        <v>391</v>
      </c>
      <c r="F1048" s="40"/>
      <c r="G1048" s="32"/>
      <c r="H1048" s="32"/>
      <c r="I1048" s="32"/>
      <c r="J1048" s="32"/>
      <c r="K1048" s="32"/>
      <c r="L1048" s="32"/>
      <c r="M1048" s="32"/>
      <c r="N1048" s="32"/>
      <c r="O1048" s="32"/>
      <c r="P1048" s="32"/>
      <c r="Q1048" s="32"/>
      <c r="R1048" s="32"/>
      <c r="S1048" s="32"/>
      <c r="T1048" s="32"/>
      <c r="U1048" s="32"/>
      <c r="V1048" s="32"/>
      <c r="W1048" s="32"/>
    </row>
    <row r="1049" spans="1:23" x14ac:dyDescent="0.2">
      <c r="A1049" s="46">
        <v>2</v>
      </c>
      <c r="B1049" s="36" t="e">
        <f t="shared" si="66"/>
        <v>#REF!</v>
      </c>
      <c r="C1049" s="37">
        <f>IFERROR(VLOOKUP(B1049,'CoCs, States, DDs'!B:D,3,0),0)</f>
        <v>0</v>
      </c>
      <c r="D1049" s="42" t="s">
        <v>501</v>
      </c>
      <c r="E1049" s="43">
        <v>392</v>
      </c>
      <c r="F1049" s="40"/>
      <c r="G1049" s="32"/>
      <c r="H1049" s="32"/>
      <c r="I1049" s="32"/>
      <c r="J1049" s="32"/>
      <c r="K1049" s="32"/>
      <c r="L1049" s="32"/>
      <c r="M1049" s="32"/>
      <c r="N1049" s="32"/>
      <c r="O1049" s="32"/>
      <c r="P1049" s="32"/>
      <c r="Q1049" s="32"/>
      <c r="R1049" s="32"/>
      <c r="S1049" s="32"/>
      <c r="T1049" s="32"/>
      <c r="U1049" s="32"/>
      <c r="V1049" s="32"/>
      <c r="W1049" s="32"/>
    </row>
    <row r="1050" spans="1:23" x14ac:dyDescent="0.2">
      <c r="A1050" s="46">
        <v>2</v>
      </c>
      <c r="B1050" s="36" t="e">
        <f t="shared" si="66"/>
        <v>#REF!</v>
      </c>
      <c r="C1050" s="37">
        <f>IFERROR(VLOOKUP(B1050,'CoCs, States, DDs'!B:D,3,0),0)</f>
        <v>0</v>
      </c>
      <c r="D1050" s="42" t="s">
        <v>502</v>
      </c>
      <c r="E1050" s="43">
        <v>393</v>
      </c>
      <c r="F1050" s="40"/>
      <c r="G1050" s="32"/>
      <c r="H1050" s="32"/>
      <c r="I1050" s="32"/>
      <c r="J1050" s="32"/>
      <c r="K1050" s="32"/>
      <c r="L1050" s="32"/>
      <c r="M1050" s="32"/>
      <c r="N1050" s="32"/>
      <c r="O1050" s="32"/>
      <c r="P1050" s="32"/>
      <c r="Q1050" s="32"/>
      <c r="R1050" s="32"/>
      <c r="S1050" s="32"/>
      <c r="T1050" s="32"/>
      <c r="U1050" s="32"/>
      <c r="V1050" s="32"/>
      <c r="W1050" s="32"/>
    </row>
    <row r="1051" spans="1:23" x14ac:dyDescent="0.2">
      <c r="A1051" s="46">
        <v>2</v>
      </c>
      <c r="B1051" s="36" t="e">
        <f t="shared" si="66"/>
        <v>#REF!</v>
      </c>
      <c r="C1051" s="37">
        <f>IFERROR(VLOOKUP(B1051,'CoCs, States, DDs'!B:D,3,0),0)</f>
        <v>0</v>
      </c>
      <c r="D1051" s="42" t="s">
        <v>503</v>
      </c>
      <c r="E1051" s="43">
        <v>394</v>
      </c>
      <c r="F1051" s="40"/>
      <c r="G1051" s="32"/>
      <c r="H1051" s="32"/>
      <c r="I1051" s="32"/>
      <c r="J1051" s="32"/>
      <c r="K1051" s="32"/>
      <c r="L1051" s="32"/>
      <c r="M1051" s="32"/>
      <c r="N1051" s="32"/>
      <c r="O1051" s="32"/>
      <c r="P1051" s="32"/>
      <c r="Q1051" s="32"/>
      <c r="R1051" s="32"/>
      <c r="S1051" s="32"/>
      <c r="T1051" s="32"/>
      <c r="U1051" s="32"/>
      <c r="V1051" s="32"/>
      <c r="W1051" s="32"/>
    </row>
    <row r="1052" spans="1:23" x14ac:dyDescent="0.2">
      <c r="A1052" s="46">
        <v>2</v>
      </c>
      <c r="B1052" s="36" t="e">
        <f t="shared" si="66"/>
        <v>#REF!</v>
      </c>
      <c r="C1052" s="37">
        <f>IFERROR(VLOOKUP(B1052,'CoCs, States, DDs'!B:D,3,0),0)</f>
        <v>0</v>
      </c>
      <c r="D1052" s="42" t="s">
        <v>504</v>
      </c>
      <c r="E1052" s="43">
        <v>395</v>
      </c>
      <c r="F1052" s="40"/>
      <c r="G1052" s="32"/>
      <c r="H1052" s="32"/>
      <c r="I1052" s="32"/>
      <c r="J1052" s="32"/>
      <c r="K1052" s="32"/>
      <c r="L1052" s="32"/>
      <c r="M1052" s="32"/>
      <c r="N1052" s="32"/>
      <c r="O1052" s="32"/>
      <c r="P1052" s="32"/>
      <c r="Q1052" s="32"/>
      <c r="R1052" s="32"/>
      <c r="S1052" s="32"/>
      <c r="T1052" s="32"/>
      <c r="U1052" s="32"/>
      <c r="V1052" s="32"/>
      <c r="W1052" s="32"/>
    </row>
    <row r="1053" spans="1:23" x14ac:dyDescent="0.2">
      <c r="A1053" s="46">
        <v>2</v>
      </c>
      <c r="B1053" s="36" t="e">
        <f t="shared" si="66"/>
        <v>#REF!</v>
      </c>
      <c r="C1053" s="37">
        <f>IFERROR(VLOOKUP(B1053,'CoCs, States, DDs'!B:D,3,0),0)</f>
        <v>0</v>
      </c>
      <c r="D1053" s="42" t="s">
        <v>505</v>
      </c>
      <c r="E1053" s="43">
        <v>396</v>
      </c>
      <c r="F1053" s="40"/>
      <c r="G1053" s="32"/>
      <c r="H1053" s="32"/>
      <c r="I1053" s="32"/>
      <c r="J1053" s="32"/>
      <c r="K1053" s="32"/>
      <c r="L1053" s="32"/>
      <c r="M1053" s="32"/>
      <c r="N1053" s="32"/>
      <c r="O1053" s="32"/>
      <c r="P1053" s="32"/>
      <c r="Q1053" s="32"/>
      <c r="R1053" s="32"/>
      <c r="S1053" s="32"/>
      <c r="T1053" s="32"/>
      <c r="U1053" s="32"/>
      <c r="V1053" s="32"/>
      <c r="W1053" s="32"/>
    </row>
    <row r="1054" spans="1:23" x14ac:dyDescent="0.2">
      <c r="A1054" s="46">
        <v>2</v>
      </c>
      <c r="B1054" s="36" t="e">
        <f t="shared" si="66"/>
        <v>#REF!</v>
      </c>
      <c r="C1054" s="37">
        <f>IFERROR(VLOOKUP(B1054,'CoCs, States, DDs'!B:D,3,0),0)</f>
        <v>0</v>
      </c>
      <c r="D1054" s="42" t="s">
        <v>506</v>
      </c>
      <c r="E1054" s="43">
        <v>397</v>
      </c>
      <c r="F1054" s="40"/>
      <c r="G1054" s="32"/>
      <c r="H1054" s="32"/>
      <c r="I1054" s="32"/>
      <c r="J1054" s="32"/>
      <c r="K1054" s="32"/>
      <c r="L1054" s="32"/>
      <c r="M1054" s="32"/>
      <c r="N1054" s="32"/>
      <c r="O1054" s="32"/>
      <c r="P1054" s="32"/>
      <c r="Q1054" s="32"/>
      <c r="R1054" s="32"/>
      <c r="S1054" s="32"/>
      <c r="T1054" s="32"/>
      <c r="U1054" s="32"/>
      <c r="V1054" s="32"/>
      <c r="W1054" s="32"/>
    </row>
    <row r="1055" spans="1:23" x14ac:dyDescent="0.2">
      <c r="A1055" s="46">
        <v>2</v>
      </c>
      <c r="B1055" s="36" t="e">
        <f t="shared" si="66"/>
        <v>#REF!</v>
      </c>
      <c r="C1055" s="37">
        <f>IFERROR(VLOOKUP(B1055,'CoCs, States, DDs'!B:D,3,0),0)</f>
        <v>0</v>
      </c>
      <c r="D1055" s="42" t="s">
        <v>507</v>
      </c>
      <c r="E1055" s="43">
        <v>398</v>
      </c>
      <c r="F1055" s="40"/>
      <c r="G1055" s="32"/>
      <c r="H1055" s="32"/>
      <c r="I1055" s="32"/>
      <c r="J1055" s="32"/>
      <c r="K1055" s="32"/>
      <c r="L1055" s="32"/>
      <c r="M1055" s="32"/>
      <c r="N1055" s="32"/>
      <c r="O1055" s="32"/>
      <c r="P1055" s="32"/>
      <c r="Q1055" s="32"/>
      <c r="R1055" s="32"/>
      <c r="S1055" s="32"/>
      <c r="T1055" s="32"/>
      <c r="U1055" s="32"/>
      <c r="V1055" s="32"/>
      <c r="W1055" s="32"/>
    </row>
    <row r="1056" spans="1:23" x14ac:dyDescent="0.2">
      <c r="A1056" s="46">
        <v>2</v>
      </c>
      <c r="B1056" s="36" t="e">
        <f t="shared" si="66"/>
        <v>#REF!</v>
      </c>
      <c r="C1056" s="37">
        <f>IFERROR(VLOOKUP(B1056,'CoCs, States, DDs'!B:D,3,0),0)</f>
        <v>0</v>
      </c>
      <c r="D1056" s="42" t="s">
        <v>508</v>
      </c>
      <c r="E1056" s="43">
        <v>399</v>
      </c>
      <c r="F1056" s="40"/>
      <c r="G1056" s="32"/>
      <c r="H1056" s="32"/>
      <c r="I1056" s="32"/>
      <c r="J1056" s="32"/>
      <c r="K1056" s="32"/>
      <c r="L1056" s="32"/>
      <c r="M1056" s="32"/>
      <c r="N1056" s="32"/>
      <c r="O1056" s="32"/>
      <c r="P1056" s="32"/>
      <c r="Q1056" s="32"/>
      <c r="R1056" s="32"/>
      <c r="S1056" s="32"/>
      <c r="T1056" s="32"/>
      <c r="U1056" s="32"/>
      <c r="V1056" s="32"/>
      <c r="W1056" s="32"/>
    </row>
    <row r="1057" spans="1:23" x14ac:dyDescent="0.2">
      <c r="A1057" s="46">
        <v>2</v>
      </c>
      <c r="B1057" s="36" t="e">
        <f t="shared" si="66"/>
        <v>#REF!</v>
      </c>
      <c r="C1057" s="37">
        <f>IFERROR(VLOOKUP(B1057,'CoCs, States, DDs'!B:D,3,0),0)</f>
        <v>0</v>
      </c>
      <c r="D1057" s="42" t="s">
        <v>509</v>
      </c>
      <c r="E1057" s="43">
        <v>400</v>
      </c>
      <c r="F1057" s="40"/>
      <c r="G1057" s="32"/>
      <c r="H1057" s="32"/>
      <c r="I1057" s="32"/>
      <c r="J1057" s="32"/>
      <c r="K1057" s="32"/>
      <c r="L1057" s="32"/>
      <c r="M1057" s="32"/>
      <c r="N1057" s="32"/>
      <c r="O1057" s="32"/>
      <c r="P1057" s="32"/>
      <c r="Q1057" s="32"/>
      <c r="R1057" s="32"/>
      <c r="S1057" s="32"/>
      <c r="T1057" s="32"/>
      <c r="U1057" s="32"/>
      <c r="V1057" s="32"/>
      <c r="W1057" s="32"/>
    </row>
    <row r="1058" spans="1:23" x14ac:dyDescent="0.2">
      <c r="A1058" s="46">
        <v>2</v>
      </c>
      <c r="B1058" s="36" t="e">
        <f t="shared" si="66"/>
        <v>#REF!</v>
      </c>
      <c r="C1058" s="37">
        <f>IFERROR(VLOOKUP(B1058,'CoCs, States, DDs'!B:D,3,0),0)</f>
        <v>0</v>
      </c>
      <c r="D1058" s="42" t="s">
        <v>510</v>
      </c>
      <c r="E1058" s="43">
        <v>401</v>
      </c>
      <c r="F1058" s="40"/>
      <c r="G1058" s="32"/>
      <c r="H1058" s="32"/>
      <c r="I1058" s="32"/>
      <c r="J1058" s="32"/>
      <c r="K1058" s="32"/>
      <c r="L1058" s="32"/>
      <c r="M1058" s="32"/>
      <c r="N1058" s="32"/>
      <c r="O1058" s="32"/>
      <c r="P1058" s="32"/>
      <c r="Q1058" s="32"/>
      <c r="R1058" s="32"/>
      <c r="S1058" s="32"/>
      <c r="T1058" s="32"/>
      <c r="U1058" s="32"/>
      <c r="V1058" s="32"/>
      <c r="W1058" s="32"/>
    </row>
    <row r="1059" spans="1:23" x14ac:dyDescent="0.2">
      <c r="A1059" s="46">
        <v>2</v>
      </c>
      <c r="B1059" s="36" t="e">
        <f t="shared" si="66"/>
        <v>#REF!</v>
      </c>
      <c r="C1059" s="37">
        <f>IFERROR(VLOOKUP(B1059,'CoCs, States, DDs'!B:D,3,0),0)</f>
        <v>0</v>
      </c>
      <c r="D1059" s="42" t="s">
        <v>511</v>
      </c>
      <c r="E1059" s="43">
        <v>402</v>
      </c>
      <c r="F1059" s="40"/>
      <c r="G1059" s="32"/>
      <c r="H1059" s="32"/>
      <c r="I1059" s="32"/>
      <c r="J1059" s="32"/>
      <c r="K1059" s="32"/>
      <c r="L1059" s="32"/>
      <c r="M1059" s="32"/>
      <c r="N1059" s="32"/>
      <c r="O1059" s="32"/>
      <c r="P1059" s="32"/>
      <c r="Q1059" s="32"/>
      <c r="R1059" s="32"/>
      <c r="S1059" s="32"/>
      <c r="T1059" s="32"/>
      <c r="U1059" s="32"/>
      <c r="V1059" s="32"/>
      <c r="W1059" s="32"/>
    </row>
    <row r="1060" spans="1:23" x14ac:dyDescent="0.2">
      <c r="A1060" s="46">
        <v>2</v>
      </c>
      <c r="B1060" s="36" t="e">
        <f t="shared" si="66"/>
        <v>#REF!</v>
      </c>
      <c r="C1060" s="37">
        <f>IFERROR(VLOOKUP(B1060,'CoCs, States, DDs'!B:D,3,0),0)</f>
        <v>0</v>
      </c>
      <c r="D1060" s="42" t="s">
        <v>512</v>
      </c>
      <c r="E1060" s="43">
        <v>403</v>
      </c>
      <c r="F1060" s="40"/>
      <c r="G1060" s="32"/>
      <c r="H1060" s="32"/>
      <c r="I1060" s="32"/>
      <c r="J1060" s="32"/>
      <c r="K1060" s="32"/>
      <c r="L1060" s="32"/>
      <c r="M1060" s="32"/>
      <c r="N1060" s="32"/>
      <c r="O1060" s="32"/>
      <c r="P1060" s="32"/>
      <c r="Q1060" s="32"/>
      <c r="R1060" s="32"/>
      <c r="S1060" s="32"/>
      <c r="T1060" s="32"/>
      <c r="U1060" s="32"/>
      <c r="V1060" s="32"/>
      <c r="W1060" s="32"/>
    </row>
    <row r="1061" spans="1:23" x14ac:dyDescent="0.2">
      <c r="A1061" s="46">
        <v>2</v>
      </c>
      <c r="B1061" s="36" t="e">
        <f t="shared" si="66"/>
        <v>#REF!</v>
      </c>
      <c r="C1061" s="37">
        <f>IFERROR(VLOOKUP(B1061,'CoCs, States, DDs'!B:D,3,0),0)</f>
        <v>0</v>
      </c>
      <c r="D1061" s="42" t="s">
        <v>513</v>
      </c>
      <c r="E1061" s="43">
        <v>404</v>
      </c>
      <c r="F1061" s="40"/>
      <c r="G1061" s="32"/>
      <c r="H1061" s="32"/>
      <c r="I1061" s="32"/>
      <c r="J1061" s="32"/>
      <c r="K1061" s="32"/>
      <c r="L1061" s="32"/>
      <c r="M1061" s="32"/>
      <c r="N1061" s="32"/>
      <c r="O1061" s="32"/>
      <c r="P1061" s="32"/>
      <c r="Q1061" s="32"/>
      <c r="R1061" s="32"/>
      <c r="S1061" s="32"/>
      <c r="T1061" s="32"/>
      <c r="U1061" s="32"/>
      <c r="V1061" s="32"/>
      <c r="W1061" s="32"/>
    </row>
    <row r="1062" spans="1:23" x14ac:dyDescent="0.2">
      <c r="A1062" s="46">
        <v>2</v>
      </c>
      <c r="B1062" s="36" t="e">
        <f t="shared" ref="B1062:B1077" si="67">B1061</f>
        <v>#REF!</v>
      </c>
      <c r="C1062" s="37">
        <f>IFERROR(VLOOKUP(B1062,'CoCs, States, DDs'!B:D,3,0),0)</f>
        <v>0</v>
      </c>
      <c r="D1062" s="42" t="s">
        <v>514</v>
      </c>
      <c r="E1062" s="43">
        <v>405</v>
      </c>
      <c r="F1062" s="40"/>
      <c r="G1062" s="32"/>
      <c r="H1062" s="32"/>
      <c r="I1062" s="32"/>
      <c r="J1062" s="32"/>
      <c r="K1062" s="32"/>
      <c r="L1062" s="32"/>
      <c r="M1062" s="32"/>
      <c r="N1062" s="32"/>
      <c r="O1062" s="32"/>
      <c r="P1062" s="32"/>
      <c r="Q1062" s="32"/>
      <c r="R1062" s="32"/>
      <c r="S1062" s="32"/>
      <c r="T1062" s="32"/>
      <c r="U1062" s="32"/>
      <c r="V1062" s="32"/>
      <c r="W1062" s="32"/>
    </row>
    <row r="1063" spans="1:23" x14ac:dyDescent="0.2">
      <c r="A1063" s="46">
        <v>2</v>
      </c>
      <c r="B1063" s="36" t="e">
        <f t="shared" si="67"/>
        <v>#REF!</v>
      </c>
      <c r="C1063" s="37">
        <f>IFERROR(VLOOKUP(B1063,'CoCs, States, DDs'!B:D,3,0),0)</f>
        <v>0</v>
      </c>
      <c r="D1063" s="42" t="s">
        <v>515</v>
      </c>
      <c r="E1063" s="43">
        <v>406</v>
      </c>
      <c r="F1063" s="40"/>
      <c r="G1063" s="32"/>
      <c r="H1063" s="32"/>
      <c r="I1063" s="32"/>
      <c r="J1063" s="32"/>
      <c r="K1063" s="32"/>
      <c r="L1063" s="32"/>
      <c r="M1063" s="32"/>
      <c r="N1063" s="32"/>
      <c r="O1063" s="32"/>
      <c r="P1063" s="32"/>
      <c r="Q1063" s="32"/>
      <c r="R1063" s="32"/>
      <c r="S1063" s="32"/>
      <c r="T1063" s="32"/>
      <c r="U1063" s="32"/>
      <c r="V1063" s="32"/>
      <c r="W1063" s="32"/>
    </row>
    <row r="1064" spans="1:23" x14ac:dyDescent="0.2">
      <c r="A1064" s="46">
        <v>2</v>
      </c>
      <c r="B1064" s="36" t="e">
        <f t="shared" si="67"/>
        <v>#REF!</v>
      </c>
      <c r="C1064" s="37">
        <f>IFERROR(VLOOKUP(B1064,'CoCs, States, DDs'!B:D,3,0),0)</f>
        <v>0</v>
      </c>
      <c r="D1064" s="42" t="s">
        <v>516</v>
      </c>
      <c r="E1064" s="43">
        <v>407</v>
      </c>
      <c r="F1064" s="40"/>
      <c r="G1064" s="32"/>
      <c r="H1064" s="32"/>
      <c r="I1064" s="32"/>
      <c r="J1064" s="32"/>
      <c r="K1064" s="32"/>
      <c r="L1064" s="32"/>
      <c r="M1064" s="32"/>
      <c r="N1064" s="32"/>
      <c r="O1064" s="32"/>
      <c r="P1064" s="32"/>
      <c r="Q1064" s="32"/>
      <c r="R1064" s="32"/>
      <c r="S1064" s="32"/>
      <c r="T1064" s="32"/>
      <c r="U1064" s="32"/>
      <c r="V1064" s="32"/>
      <c r="W1064" s="32"/>
    </row>
    <row r="1065" spans="1:23" x14ac:dyDescent="0.2">
      <c r="A1065" s="46">
        <v>2</v>
      </c>
      <c r="B1065" s="36" t="e">
        <f t="shared" si="67"/>
        <v>#REF!</v>
      </c>
      <c r="C1065" s="37">
        <f>IFERROR(VLOOKUP(B1065,'CoCs, States, DDs'!B:D,3,0),0)</f>
        <v>0</v>
      </c>
      <c r="D1065" s="42" t="s">
        <v>517</v>
      </c>
      <c r="E1065" s="43">
        <v>408</v>
      </c>
      <c r="F1065" s="40"/>
      <c r="G1065" s="32"/>
      <c r="H1065" s="32"/>
      <c r="I1065" s="32"/>
      <c r="J1065" s="32"/>
      <c r="K1065" s="32"/>
      <c r="L1065" s="32"/>
      <c r="M1065" s="32"/>
      <c r="N1065" s="32"/>
      <c r="O1065" s="32"/>
      <c r="P1065" s="32"/>
      <c r="Q1065" s="32"/>
      <c r="R1065" s="32"/>
      <c r="S1065" s="32"/>
      <c r="T1065" s="32"/>
      <c r="U1065" s="32"/>
      <c r="V1065" s="32"/>
      <c r="W1065" s="32"/>
    </row>
    <row r="1066" spans="1:23" x14ac:dyDescent="0.2">
      <c r="A1066" s="46">
        <v>2</v>
      </c>
      <c r="B1066" s="36" t="e">
        <f t="shared" si="67"/>
        <v>#REF!</v>
      </c>
      <c r="C1066" s="37">
        <f>IFERROR(VLOOKUP(B1066,'CoCs, States, DDs'!B:D,3,0),0)</f>
        <v>0</v>
      </c>
      <c r="D1066" s="42" t="s">
        <v>518</v>
      </c>
      <c r="E1066" s="43">
        <v>409</v>
      </c>
      <c r="F1066" s="40"/>
      <c r="G1066" s="32"/>
      <c r="H1066" s="32"/>
      <c r="I1066" s="32"/>
      <c r="J1066" s="32"/>
      <c r="K1066" s="32"/>
      <c r="L1066" s="32"/>
      <c r="M1066" s="32"/>
      <c r="N1066" s="32"/>
      <c r="O1066" s="32"/>
      <c r="P1066" s="32"/>
      <c r="Q1066" s="32"/>
      <c r="R1066" s="32"/>
      <c r="S1066" s="32"/>
      <c r="T1066" s="32"/>
      <c r="U1066" s="32"/>
      <c r="V1066" s="32"/>
      <c r="W1066" s="32"/>
    </row>
    <row r="1067" spans="1:23" x14ac:dyDescent="0.2">
      <c r="A1067" s="46">
        <v>2</v>
      </c>
      <c r="B1067" s="36" t="e">
        <f t="shared" si="67"/>
        <v>#REF!</v>
      </c>
      <c r="C1067" s="37">
        <f>IFERROR(VLOOKUP(B1067,'CoCs, States, DDs'!B:D,3,0),0)</f>
        <v>0</v>
      </c>
      <c r="D1067" s="42" t="s">
        <v>519</v>
      </c>
      <c r="E1067" s="43">
        <v>410</v>
      </c>
      <c r="F1067" s="40"/>
      <c r="G1067" s="32"/>
      <c r="H1067" s="32"/>
      <c r="I1067" s="32"/>
      <c r="J1067" s="32"/>
      <c r="K1067" s="32"/>
      <c r="L1067" s="32"/>
      <c r="M1067" s="32"/>
      <c r="N1067" s="32"/>
      <c r="O1067" s="32"/>
      <c r="P1067" s="32"/>
      <c r="Q1067" s="32"/>
      <c r="R1067" s="32"/>
      <c r="S1067" s="32"/>
      <c r="T1067" s="32"/>
      <c r="U1067" s="32"/>
      <c r="V1067" s="32"/>
      <c r="W1067" s="32"/>
    </row>
    <row r="1068" spans="1:23" x14ac:dyDescent="0.2">
      <c r="A1068" s="46">
        <v>2</v>
      </c>
      <c r="B1068" s="36" t="e">
        <f t="shared" si="67"/>
        <v>#REF!</v>
      </c>
      <c r="C1068" s="37">
        <f>IFERROR(VLOOKUP(B1068,'CoCs, States, DDs'!B:D,3,0),0)</f>
        <v>0</v>
      </c>
      <c r="D1068" s="42" t="s">
        <v>520</v>
      </c>
      <c r="E1068" s="43">
        <v>411</v>
      </c>
      <c r="F1068" s="40"/>
      <c r="G1068" s="32"/>
      <c r="H1068" s="32"/>
      <c r="I1068" s="32"/>
      <c r="J1068" s="32"/>
      <c r="K1068" s="32"/>
      <c r="L1068" s="32"/>
      <c r="M1068" s="32"/>
      <c r="N1068" s="32"/>
      <c r="O1068" s="32"/>
      <c r="P1068" s="32"/>
      <c r="Q1068" s="32"/>
      <c r="R1068" s="32"/>
      <c r="S1068" s="32"/>
      <c r="T1068" s="32"/>
      <c r="U1068" s="32"/>
      <c r="V1068" s="32"/>
      <c r="W1068" s="32"/>
    </row>
    <row r="1069" spans="1:23" x14ac:dyDescent="0.2">
      <c r="A1069" s="46">
        <v>2</v>
      </c>
      <c r="B1069" s="36" t="e">
        <f t="shared" si="67"/>
        <v>#REF!</v>
      </c>
      <c r="C1069" s="37">
        <f>IFERROR(VLOOKUP(B1069,'CoCs, States, DDs'!B:D,3,0),0)</f>
        <v>0</v>
      </c>
      <c r="D1069" s="42" t="s">
        <v>521</v>
      </c>
      <c r="E1069" s="43">
        <v>412</v>
      </c>
      <c r="F1069" s="40"/>
      <c r="G1069" s="32"/>
      <c r="H1069" s="32"/>
      <c r="I1069" s="32"/>
      <c r="J1069" s="32"/>
      <c r="K1069" s="32"/>
      <c r="L1069" s="32"/>
      <c r="M1069" s="32"/>
      <c r="N1069" s="32"/>
      <c r="O1069" s="32"/>
      <c r="P1069" s="32"/>
      <c r="Q1069" s="32"/>
      <c r="R1069" s="32"/>
      <c r="S1069" s="32"/>
      <c r="T1069" s="32"/>
      <c r="U1069" s="32"/>
      <c r="V1069" s="32"/>
      <c r="W1069" s="32"/>
    </row>
    <row r="1070" spans="1:23" x14ac:dyDescent="0.2">
      <c r="A1070" s="46">
        <v>2</v>
      </c>
      <c r="B1070" s="36" t="e">
        <f t="shared" si="67"/>
        <v>#REF!</v>
      </c>
      <c r="C1070" s="37">
        <f>IFERROR(VLOOKUP(B1070,'CoCs, States, DDs'!B:D,3,0),0)</f>
        <v>0</v>
      </c>
      <c r="D1070" s="42" t="s">
        <v>522</v>
      </c>
      <c r="E1070" s="43">
        <v>413</v>
      </c>
      <c r="F1070" s="40"/>
      <c r="G1070" s="32"/>
      <c r="H1070" s="32"/>
      <c r="I1070" s="32"/>
      <c r="J1070" s="32"/>
      <c r="K1070" s="32"/>
      <c r="L1070" s="32"/>
      <c r="M1070" s="32"/>
      <c r="N1070" s="32"/>
      <c r="O1070" s="32"/>
      <c r="P1070" s="32"/>
      <c r="Q1070" s="32"/>
      <c r="R1070" s="32"/>
      <c r="S1070" s="32"/>
      <c r="T1070" s="32"/>
      <c r="U1070" s="32"/>
      <c r="V1070" s="32"/>
      <c r="W1070" s="32"/>
    </row>
    <row r="1071" spans="1:23" x14ac:dyDescent="0.2">
      <c r="A1071" s="46">
        <v>2</v>
      </c>
      <c r="B1071" s="36" t="e">
        <f t="shared" si="67"/>
        <v>#REF!</v>
      </c>
      <c r="C1071" s="37">
        <f>IFERROR(VLOOKUP(B1071,'CoCs, States, DDs'!B:D,3,0),0)</f>
        <v>0</v>
      </c>
      <c r="D1071" s="42" t="s">
        <v>523</v>
      </c>
      <c r="E1071" s="43">
        <v>414</v>
      </c>
      <c r="F1071" s="40"/>
      <c r="G1071" s="32"/>
      <c r="H1071" s="32"/>
      <c r="I1071" s="32"/>
      <c r="J1071" s="32"/>
      <c r="K1071" s="32"/>
      <c r="L1071" s="32"/>
      <c r="M1071" s="32"/>
      <c r="N1071" s="32"/>
      <c r="O1071" s="32"/>
      <c r="P1071" s="32"/>
      <c r="Q1071" s="32"/>
      <c r="R1071" s="32"/>
      <c r="S1071" s="32"/>
      <c r="T1071" s="32"/>
      <c r="U1071" s="32"/>
      <c r="V1071" s="32"/>
      <c r="W1071" s="32"/>
    </row>
    <row r="1072" spans="1:23" x14ac:dyDescent="0.2">
      <c r="A1072" s="46">
        <v>2</v>
      </c>
      <c r="B1072" s="36" t="e">
        <f t="shared" si="67"/>
        <v>#REF!</v>
      </c>
      <c r="C1072" s="37">
        <f>IFERROR(VLOOKUP(B1072,'CoCs, States, DDs'!B:D,3,0),0)</f>
        <v>0</v>
      </c>
      <c r="D1072" s="42" t="s">
        <v>524</v>
      </c>
      <c r="E1072" s="43">
        <v>415</v>
      </c>
      <c r="F1072" s="40"/>
      <c r="G1072" s="32"/>
      <c r="H1072" s="32"/>
      <c r="I1072" s="32"/>
      <c r="J1072" s="32"/>
      <c r="K1072" s="32"/>
      <c r="L1072" s="32"/>
      <c r="M1072" s="32"/>
      <c r="N1072" s="32"/>
      <c r="O1072" s="32"/>
      <c r="P1072" s="32"/>
      <c r="Q1072" s="32"/>
      <c r="R1072" s="32"/>
      <c r="S1072" s="32"/>
      <c r="T1072" s="32"/>
      <c r="U1072" s="32"/>
      <c r="V1072" s="32"/>
      <c r="W1072" s="32"/>
    </row>
    <row r="1073" spans="1:23" x14ac:dyDescent="0.2">
      <c r="A1073" s="46">
        <v>2</v>
      </c>
      <c r="B1073" s="36" t="e">
        <f t="shared" si="67"/>
        <v>#REF!</v>
      </c>
      <c r="C1073" s="37">
        <f>IFERROR(VLOOKUP(B1073,'CoCs, States, DDs'!B:D,3,0),0)</f>
        <v>0</v>
      </c>
      <c r="D1073" s="42" t="s">
        <v>525</v>
      </c>
      <c r="E1073" s="43">
        <v>416</v>
      </c>
      <c r="F1073" s="40"/>
      <c r="G1073" s="32"/>
      <c r="H1073" s="32"/>
      <c r="I1073" s="32"/>
      <c r="J1073" s="32"/>
      <c r="K1073" s="32"/>
      <c r="L1073" s="32"/>
      <c r="M1073" s="32"/>
      <c r="N1073" s="32"/>
      <c r="O1073" s="32"/>
      <c r="P1073" s="32"/>
      <c r="Q1073" s="32"/>
      <c r="R1073" s="32"/>
      <c r="S1073" s="32"/>
      <c r="T1073" s="32"/>
      <c r="U1073" s="32"/>
      <c r="V1073" s="32"/>
      <c r="W1073" s="32"/>
    </row>
    <row r="1074" spans="1:23" x14ac:dyDescent="0.2">
      <c r="A1074" s="46">
        <v>2</v>
      </c>
      <c r="B1074" s="36" t="e">
        <f t="shared" si="67"/>
        <v>#REF!</v>
      </c>
      <c r="C1074" s="37">
        <f>IFERROR(VLOOKUP(B1074,'CoCs, States, DDs'!B:D,3,0),0)</f>
        <v>0</v>
      </c>
      <c r="D1074" s="42" t="s">
        <v>526</v>
      </c>
      <c r="E1074" s="43">
        <v>417</v>
      </c>
      <c r="F1074" s="40"/>
      <c r="G1074" s="32"/>
      <c r="H1074" s="32"/>
      <c r="I1074" s="32"/>
      <c r="J1074" s="32"/>
      <c r="K1074" s="32"/>
      <c r="L1074" s="32"/>
      <c r="M1074" s="32"/>
      <c r="N1074" s="32"/>
      <c r="O1074" s="32"/>
      <c r="P1074" s="32"/>
      <c r="Q1074" s="32"/>
      <c r="R1074" s="32"/>
      <c r="S1074" s="32"/>
      <c r="T1074" s="32"/>
      <c r="U1074" s="32"/>
      <c r="V1074" s="32"/>
      <c r="W1074" s="32"/>
    </row>
    <row r="1075" spans="1:23" x14ac:dyDescent="0.2">
      <c r="A1075" s="46">
        <v>2</v>
      </c>
      <c r="B1075" s="36" t="e">
        <f t="shared" si="67"/>
        <v>#REF!</v>
      </c>
      <c r="C1075" s="37">
        <f>IFERROR(VLOOKUP(B1075,'CoCs, States, DDs'!B:D,3,0),0)</f>
        <v>0</v>
      </c>
      <c r="D1075" s="42" t="s">
        <v>527</v>
      </c>
      <c r="E1075" s="43">
        <v>418</v>
      </c>
      <c r="F1075" s="40"/>
      <c r="G1075" s="32"/>
      <c r="H1075" s="32"/>
      <c r="I1075" s="32"/>
      <c r="J1075" s="32"/>
      <c r="K1075" s="32"/>
      <c r="L1075" s="32"/>
      <c r="M1075" s="32"/>
      <c r="N1075" s="32"/>
      <c r="O1075" s="32"/>
      <c r="P1075" s="32"/>
      <c r="Q1075" s="32"/>
      <c r="R1075" s="32"/>
      <c r="S1075" s="32"/>
      <c r="T1075" s="32"/>
      <c r="U1075" s="32"/>
      <c r="V1075" s="32"/>
      <c r="W1075" s="32"/>
    </row>
    <row r="1076" spans="1:23" x14ac:dyDescent="0.2">
      <c r="A1076" s="46">
        <v>2</v>
      </c>
      <c r="B1076" s="36" t="e">
        <f t="shared" si="67"/>
        <v>#REF!</v>
      </c>
      <c r="C1076" s="37">
        <f>IFERROR(VLOOKUP(B1076,'CoCs, States, DDs'!B:D,3,0),0)</f>
        <v>0</v>
      </c>
      <c r="D1076" s="42" t="s">
        <v>528</v>
      </c>
      <c r="E1076" s="43">
        <v>419</v>
      </c>
      <c r="F1076" s="40"/>
      <c r="G1076" s="32"/>
      <c r="H1076" s="32"/>
      <c r="I1076" s="32"/>
      <c r="J1076" s="32"/>
      <c r="K1076" s="32"/>
      <c r="L1076" s="32"/>
      <c r="M1076" s="32"/>
      <c r="N1076" s="32"/>
      <c r="O1076" s="32"/>
      <c r="P1076" s="32"/>
      <c r="Q1076" s="32"/>
      <c r="R1076" s="32"/>
      <c r="S1076" s="32"/>
      <c r="T1076" s="32"/>
      <c r="U1076" s="32"/>
      <c r="V1076" s="32"/>
      <c r="W1076" s="32"/>
    </row>
    <row r="1077" spans="1:23" x14ac:dyDescent="0.2">
      <c r="A1077" s="46">
        <v>2</v>
      </c>
      <c r="B1077" s="36" t="e">
        <f t="shared" si="67"/>
        <v>#REF!</v>
      </c>
      <c r="C1077" s="37">
        <f>IFERROR(VLOOKUP(B1077,'CoCs, States, DDs'!B:D,3,0),0)</f>
        <v>0</v>
      </c>
      <c r="D1077" s="42" t="s">
        <v>529</v>
      </c>
      <c r="E1077" s="43">
        <v>420</v>
      </c>
      <c r="F1077" s="40"/>
      <c r="G1077" s="32"/>
      <c r="H1077" s="32"/>
      <c r="I1077" s="32"/>
      <c r="J1077" s="32"/>
      <c r="K1077" s="32"/>
      <c r="L1077" s="32"/>
      <c r="M1077" s="32"/>
      <c r="N1077" s="32"/>
      <c r="O1077" s="32"/>
      <c r="P1077" s="32"/>
      <c r="Q1077" s="32"/>
      <c r="R1077" s="32"/>
      <c r="S1077" s="32"/>
      <c r="T1077" s="32"/>
      <c r="U1077" s="32"/>
      <c r="V1077" s="32"/>
      <c r="W1077" s="32"/>
    </row>
    <row r="1078" spans="1:23" x14ac:dyDescent="0.2">
      <c r="A1078" s="46">
        <v>2</v>
      </c>
      <c r="B1078" s="36" t="e">
        <f t="shared" ref="B1078:B1093" si="68">B1077</f>
        <v>#REF!</v>
      </c>
      <c r="C1078" s="37">
        <f>IFERROR(VLOOKUP(B1078,'CoCs, States, DDs'!B:D,3,0),0)</f>
        <v>0</v>
      </c>
      <c r="D1078" s="42" t="s">
        <v>530</v>
      </c>
      <c r="E1078" s="43">
        <v>421</v>
      </c>
      <c r="F1078" s="40"/>
      <c r="G1078" s="32"/>
      <c r="H1078" s="32"/>
      <c r="I1078" s="32"/>
      <c r="J1078" s="32"/>
      <c r="K1078" s="32"/>
      <c r="L1078" s="32"/>
      <c r="M1078" s="32"/>
      <c r="N1078" s="32"/>
      <c r="O1078" s="32"/>
      <c r="P1078" s="32"/>
      <c r="Q1078" s="32"/>
      <c r="R1078" s="32"/>
      <c r="S1078" s="32"/>
      <c r="T1078" s="32"/>
      <c r="U1078" s="32"/>
      <c r="V1078" s="32"/>
      <c r="W1078" s="32"/>
    </row>
    <row r="1079" spans="1:23" x14ac:dyDescent="0.2">
      <c r="A1079" s="46">
        <v>2</v>
      </c>
      <c r="B1079" s="36" t="e">
        <f t="shared" si="68"/>
        <v>#REF!</v>
      </c>
      <c r="C1079" s="37">
        <f>IFERROR(VLOOKUP(B1079,'CoCs, States, DDs'!B:D,3,0),0)</f>
        <v>0</v>
      </c>
      <c r="D1079" s="42" t="s">
        <v>531</v>
      </c>
      <c r="E1079" s="43">
        <v>422</v>
      </c>
      <c r="F1079" s="40"/>
      <c r="G1079" s="32"/>
      <c r="H1079" s="32"/>
      <c r="I1079" s="32"/>
      <c r="J1079" s="32"/>
      <c r="K1079" s="32"/>
      <c r="L1079" s="32"/>
      <c r="M1079" s="32"/>
      <c r="N1079" s="32"/>
      <c r="O1079" s="32"/>
      <c r="P1079" s="32"/>
      <c r="Q1079" s="32"/>
      <c r="R1079" s="32"/>
      <c r="S1079" s="32"/>
      <c r="T1079" s="32"/>
      <c r="U1079" s="32"/>
      <c r="V1079" s="32"/>
      <c r="W1079" s="32"/>
    </row>
    <row r="1080" spans="1:23" x14ac:dyDescent="0.2">
      <c r="A1080" s="46">
        <v>2</v>
      </c>
      <c r="B1080" s="36" t="e">
        <f t="shared" si="68"/>
        <v>#REF!</v>
      </c>
      <c r="C1080" s="37">
        <f>IFERROR(VLOOKUP(B1080,'CoCs, States, DDs'!B:D,3,0),0)</f>
        <v>0</v>
      </c>
      <c r="D1080" s="42" t="s">
        <v>532</v>
      </c>
      <c r="E1080" s="43">
        <v>423</v>
      </c>
      <c r="F1080" s="40"/>
      <c r="G1080" s="32"/>
      <c r="H1080" s="32"/>
      <c r="I1080" s="32"/>
      <c r="J1080" s="32"/>
      <c r="K1080" s="32"/>
      <c r="L1080" s="32"/>
      <c r="M1080" s="32"/>
      <c r="N1080" s="32"/>
      <c r="O1080" s="32"/>
      <c r="P1080" s="32"/>
      <c r="Q1080" s="32"/>
      <c r="R1080" s="32"/>
      <c r="S1080" s="32"/>
      <c r="T1080" s="32"/>
      <c r="U1080" s="32"/>
      <c r="V1080" s="32"/>
      <c r="W1080" s="32"/>
    </row>
    <row r="1081" spans="1:23" x14ac:dyDescent="0.2">
      <c r="A1081" s="46">
        <v>2</v>
      </c>
      <c r="B1081" s="36" t="e">
        <f t="shared" si="68"/>
        <v>#REF!</v>
      </c>
      <c r="C1081" s="37">
        <f>IFERROR(VLOOKUP(B1081,'CoCs, States, DDs'!B:D,3,0),0)</f>
        <v>0</v>
      </c>
      <c r="D1081" s="42" t="s">
        <v>533</v>
      </c>
      <c r="E1081" s="43">
        <v>424</v>
      </c>
      <c r="F1081" s="40"/>
      <c r="G1081" s="32"/>
      <c r="H1081" s="32"/>
      <c r="I1081" s="32"/>
      <c r="J1081" s="32"/>
      <c r="K1081" s="32"/>
      <c r="L1081" s="32"/>
      <c r="M1081" s="32"/>
      <c r="N1081" s="32"/>
      <c r="O1081" s="32"/>
      <c r="P1081" s="32"/>
      <c r="Q1081" s="32"/>
      <c r="R1081" s="32"/>
      <c r="S1081" s="32"/>
      <c r="T1081" s="32"/>
      <c r="U1081" s="32"/>
      <c r="V1081" s="32"/>
      <c r="W1081" s="32"/>
    </row>
    <row r="1082" spans="1:23" x14ac:dyDescent="0.2">
      <c r="A1082" s="46">
        <v>2</v>
      </c>
      <c r="B1082" s="36" t="e">
        <f t="shared" si="68"/>
        <v>#REF!</v>
      </c>
      <c r="C1082" s="37">
        <f>IFERROR(VLOOKUP(B1082,'CoCs, States, DDs'!B:D,3,0),0)</f>
        <v>0</v>
      </c>
      <c r="D1082" s="42" t="s">
        <v>534</v>
      </c>
      <c r="E1082" s="43">
        <v>425</v>
      </c>
      <c r="F1082" s="40"/>
      <c r="G1082" s="32"/>
      <c r="H1082" s="32"/>
      <c r="I1082" s="32"/>
      <c r="J1082" s="32"/>
      <c r="K1082" s="32"/>
      <c r="L1082" s="32"/>
      <c r="M1082" s="32"/>
      <c r="N1082" s="32"/>
      <c r="O1082" s="32"/>
      <c r="P1082" s="32"/>
      <c r="Q1082" s="32"/>
      <c r="R1082" s="32"/>
      <c r="S1082" s="32"/>
      <c r="T1082" s="32"/>
      <c r="U1082" s="32"/>
      <c r="V1082" s="32"/>
      <c r="W1082" s="32"/>
    </row>
    <row r="1083" spans="1:23" x14ac:dyDescent="0.2">
      <c r="A1083" s="46">
        <v>2</v>
      </c>
      <c r="B1083" s="36" t="e">
        <f t="shared" si="68"/>
        <v>#REF!</v>
      </c>
      <c r="C1083" s="37">
        <f>IFERROR(VLOOKUP(B1083,'CoCs, States, DDs'!B:D,3,0),0)</f>
        <v>0</v>
      </c>
      <c r="D1083" s="42" t="s">
        <v>535</v>
      </c>
      <c r="E1083" s="43">
        <v>426</v>
      </c>
      <c r="F1083" s="40"/>
      <c r="G1083" s="32"/>
      <c r="H1083" s="32"/>
      <c r="I1083" s="32"/>
      <c r="J1083" s="32"/>
      <c r="K1083" s="32"/>
      <c r="L1083" s="32"/>
      <c r="M1083" s="32"/>
      <c r="N1083" s="32"/>
      <c r="O1083" s="32"/>
      <c r="P1083" s="32"/>
      <c r="Q1083" s="32"/>
      <c r="R1083" s="32"/>
      <c r="S1083" s="32"/>
      <c r="T1083" s="32"/>
      <c r="U1083" s="32"/>
      <c r="V1083" s="32"/>
      <c r="W1083" s="32"/>
    </row>
    <row r="1084" spans="1:23" x14ac:dyDescent="0.2">
      <c r="A1084" s="46">
        <v>2</v>
      </c>
      <c r="B1084" s="36" t="e">
        <f t="shared" si="68"/>
        <v>#REF!</v>
      </c>
      <c r="C1084" s="37">
        <f>IFERROR(VLOOKUP(B1084,'CoCs, States, DDs'!B:D,3,0),0)</f>
        <v>0</v>
      </c>
      <c r="D1084" s="42" t="s">
        <v>536</v>
      </c>
      <c r="E1084" s="43">
        <v>427</v>
      </c>
      <c r="F1084" s="40"/>
      <c r="G1084" s="32"/>
      <c r="H1084" s="32"/>
      <c r="I1084" s="32"/>
      <c r="J1084" s="32"/>
      <c r="K1084" s="32"/>
      <c r="L1084" s="32"/>
      <c r="M1084" s="32"/>
      <c r="N1084" s="32"/>
      <c r="O1084" s="32"/>
      <c r="P1084" s="32"/>
      <c r="Q1084" s="32"/>
      <c r="R1084" s="32"/>
      <c r="S1084" s="32"/>
      <c r="T1084" s="32"/>
      <c r="U1084" s="32"/>
      <c r="V1084" s="32"/>
      <c r="W1084" s="32"/>
    </row>
    <row r="1085" spans="1:23" x14ac:dyDescent="0.2">
      <c r="A1085" s="46">
        <v>2</v>
      </c>
      <c r="B1085" s="36" t="e">
        <f t="shared" si="68"/>
        <v>#REF!</v>
      </c>
      <c r="C1085" s="37">
        <f>IFERROR(VLOOKUP(B1085,'CoCs, States, DDs'!B:D,3,0),0)</f>
        <v>0</v>
      </c>
      <c r="D1085" s="42" t="s">
        <v>537</v>
      </c>
      <c r="E1085" s="43">
        <v>428</v>
      </c>
      <c r="F1085" s="40"/>
      <c r="G1085" s="32"/>
      <c r="H1085" s="32"/>
      <c r="I1085" s="32"/>
      <c r="J1085" s="32"/>
      <c r="K1085" s="32"/>
      <c r="L1085" s="32"/>
      <c r="M1085" s="32"/>
      <c r="N1085" s="32"/>
      <c r="O1085" s="32"/>
      <c r="P1085" s="32"/>
      <c r="Q1085" s="32"/>
      <c r="R1085" s="32"/>
      <c r="S1085" s="32"/>
      <c r="T1085" s="32"/>
      <c r="U1085" s="32"/>
      <c r="V1085" s="32"/>
      <c r="W1085" s="32"/>
    </row>
    <row r="1086" spans="1:23" x14ac:dyDescent="0.2">
      <c r="A1086" s="46">
        <v>2</v>
      </c>
      <c r="B1086" s="36" t="e">
        <f t="shared" si="68"/>
        <v>#REF!</v>
      </c>
      <c r="C1086" s="37">
        <f>IFERROR(VLOOKUP(B1086,'CoCs, States, DDs'!B:D,3,0),0)</f>
        <v>0</v>
      </c>
      <c r="D1086" s="42" t="s">
        <v>538</v>
      </c>
      <c r="E1086" s="43">
        <v>429</v>
      </c>
      <c r="F1086" s="40"/>
      <c r="G1086" s="32"/>
      <c r="H1086" s="32"/>
      <c r="I1086" s="32"/>
      <c r="J1086" s="32"/>
      <c r="K1086" s="32"/>
      <c r="L1086" s="32"/>
      <c r="M1086" s="32"/>
      <c r="N1086" s="32"/>
      <c r="O1086" s="32"/>
      <c r="P1086" s="32"/>
      <c r="Q1086" s="32"/>
      <c r="R1086" s="32"/>
      <c r="S1086" s="32"/>
      <c r="T1086" s="32"/>
      <c r="U1086" s="32"/>
      <c r="V1086" s="32"/>
      <c r="W1086" s="32"/>
    </row>
    <row r="1087" spans="1:23" x14ac:dyDescent="0.2">
      <c r="A1087" s="46">
        <v>2</v>
      </c>
      <c r="B1087" s="36" t="e">
        <f t="shared" si="68"/>
        <v>#REF!</v>
      </c>
      <c r="C1087" s="37">
        <f>IFERROR(VLOOKUP(B1087,'CoCs, States, DDs'!B:D,3,0),0)</f>
        <v>0</v>
      </c>
      <c r="D1087" s="42" t="s">
        <v>539</v>
      </c>
      <c r="E1087" s="43">
        <v>430</v>
      </c>
      <c r="F1087" s="40"/>
      <c r="G1087" s="32"/>
      <c r="H1087" s="32"/>
      <c r="I1087" s="32"/>
      <c r="J1087" s="32"/>
      <c r="K1087" s="32"/>
      <c r="L1087" s="32"/>
      <c r="M1087" s="32"/>
      <c r="N1087" s="32"/>
      <c r="O1087" s="32"/>
      <c r="P1087" s="32"/>
      <c r="Q1087" s="32"/>
      <c r="R1087" s="32"/>
      <c r="S1087" s="32"/>
      <c r="T1087" s="32"/>
      <c r="U1087" s="32"/>
      <c r="V1087" s="32"/>
      <c r="W1087" s="32"/>
    </row>
    <row r="1088" spans="1:23" x14ac:dyDescent="0.2">
      <c r="A1088" s="46">
        <v>2</v>
      </c>
      <c r="B1088" s="36" t="e">
        <f t="shared" si="68"/>
        <v>#REF!</v>
      </c>
      <c r="C1088" s="37">
        <f>IFERROR(VLOOKUP(B1088,'CoCs, States, DDs'!B:D,3,0),0)</f>
        <v>0</v>
      </c>
      <c r="D1088" s="42" t="s">
        <v>540</v>
      </c>
      <c r="E1088" s="43">
        <v>431</v>
      </c>
      <c r="F1088" s="40"/>
      <c r="G1088" s="32"/>
      <c r="H1088" s="32"/>
      <c r="I1088" s="32"/>
      <c r="J1088" s="32"/>
      <c r="K1088" s="32"/>
      <c r="L1088" s="32"/>
      <c r="M1088" s="32"/>
      <c r="N1088" s="32"/>
      <c r="O1088" s="32"/>
      <c r="P1088" s="32"/>
      <c r="Q1088" s="32"/>
      <c r="R1088" s="32"/>
      <c r="S1088" s="32"/>
      <c r="T1088" s="32"/>
      <c r="U1088" s="32"/>
      <c r="V1088" s="32"/>
      <c r="W1088" s="32"/>
    </row>
    <row r="1089" spans="1:23" x14ac:dyDescent="0.2">
      <c r="A1089" s="46">
        <v>2</v>
      </c>
      <c r="B1089" s="36" t="e">
        <f t="shared" si="68"/>
        <v>#REF!</v>
      </c>
      <c r="C1089" s="37">
        <f>IFERROR(VLOOKUP(B1089,'CoCs, States, DDs'!B:D,3,0),0)</f>
        <v>0</v>
      </c>
      <c r="D1089" s="42" t="s">
        <v>541</v>
      </c>
      <c r="E1089" s="43">
        <v>432</v>
      </c>
      <c r="F1089" s="40"/>
      <c r="G1089" s="32"/>
      <c r="H1089" s="32"/>
      <c r="I1089" s="32"/>
      <c r="J1089" s="32"/>
      <c r="K1089" s="32"/>
      <c r="L1089" s="32"/>
      <c r="M1089" s="32"/>
      <c r="N1089" s="32"/>
      <c r="O1089" s="32"/>
      <c r="P1089" s="32"/>
      <c r="Q1089" s="32"/>
      <c r="R1089" s="32"/>
      <c r="S1089" s="32"/>
      <c r="T1089" s="32"/>
      <c r="U1089" s="32"/>
      <c r="V1089" s="32"/>
      <c r="W1089" s="32"/>
    </row>
    <row r="1090" spans="1:23" x14ac:dyDescent="0.2">
      <c r="A1090" s="46">
        <v>2</v>
      </c>
      <c r="B1090" s="36" t="e">
        <f t="shared" si="68"/>
        <v>#REF!</v>
      </c>
      <c r="C1090" s="37">
        <f>IFERROR(VLOOKUP(B1090,'CoCs, States, DDs'!B:D,3,0),0)</f>
        <v>0</v>
      </c>
      <c r="D1090" s="42" t="s">
        <v>542</v>
      </c>
      <c r="E1090" s="43">
        <v>433</v>
      </c>
      <c r="F1090" s="40"/>
      <c r="G1090" s="32"/>
      <c r="H1090" s="32"/>
      <c r="I1090" s="32"/>
      <c r="J1090" s="32"/>
      <c r="K1090" s="32"/>
      <c r="L1090" s="32"/>
      <c r="M1090" s="32"/>
      <c r="N1090" s="32"/>
      <c r="O1090" s="32"/>
      <c r="P1090" s="32"/>
      <c r="Q1090" s="32"/>
      <c r="R1090" s="32"/>
      <c r="S1090" s="32"/>
      <c r="T1090" s="32"/>
      <c r="U1090" s="32"/>
      <c r="V1090" s="32"/>
      <c r="W1090" s="32"/>
    </row>
    <row r="1091" spans="1:23" x14ac:dyDescent="0.2">
      <c r="A1091" s="46">
        <v>2</v>
      </c>
      <c r="B1091" s="36" t="e">
        <f t="shared" si="68"/>
        <v>#REF!</v>
      </c>
      <c r="C1091" s="37">
        <f>IFERROR(VLOOKUP(B1091,'CoCs, States, DDs'!B:D,3,0),0)</f>
        <v>0</v>
      </c>
      <c r="D1091" s="42" t="s">
        <v>543</v>
      </c>
      <c r="E1091" s="43">
        <v>434</v>
      </c>
      <c r="F1091" s="40"/>
      <c r="G1091" s="32"/>
      <c r="H1091" s="32"/>
      <c r="I1091" s="32"/>
      <c r="J1091" s="32"/>
      <c r="K1091" s="32"/>
      <c r="L1091" s="32"/>
      <c r="M1091" s="32"/>
      <c r="N1091" s="32"/>
      <c r="O1091" s="32"/>
      <c r="P1091" s="32"/>
      <c r="Q1091" s="32"/>
      <c r="R1091" s="32"/>
      <c r="S1091" s="32"/>
      <c r="T1091" s="32"/>
      <c r="U1091" s="32"/>
      <c r="V1091" s="32"/>
      <c r="W1091" s="32"/>
    </row>
    <row r="1092" spans="1:23" x14ac:dyDescent="0.2">
      <c r="A1092" s="46">
        <v>2</v>
      </c>
      <c r="B1092" s="36" t="e">
        <f t="shared" si="68"/>
        <v>#REF!</v>
      </c>
      <c r="C1092" s="37">
        <f>IFERROR(VLOOKUP(B1092,'CoCs, States, DDs'!B:D,3,0),0)</f>
        <v>0</v>
      </c>
      <c r="D1092" s="42" t="s">
        <v>544</v>
      </c>
      <c r="E1092" s="43">
        <v>435</v>
      </c>
      <c r="F1092" s="40"/>
      <c r="G1092" s="32"/>
      <c r="H1092" s="32"/>
      <c r="I1092" s="32"/>
      <c r="J1092" s="32"/>
      <c r="K1092" s="32"/>
      <c r="L1092" s="32"/>
      <c r="M1092" s="32"/>
      <c r="N1092" s="32"/>
      <c r="O1092" s="32"/>
      <c r="P1092" s="32"/>
      <c r="Q1092" s="32"/>
      <c r="R1092" s="32"/>
      <c r="S1092" s="32"/>
      <c r="T1092" s="32"/>
      <c r="U1092" s="32"/>
      <c r="V1092" s="32"/>
      <c r="W1092" s="32"/>
    </row>
    <row r="1093" spans="1:23" x14ac:dyDescent="0.2">
      <c r="A1093" s="46">
        <v>2</v>
      </c>
      <c r="B1093" s="36" t="e">
        <f t="shared" si="68"/>
        <v>#REF!</v>
      </c>
      <c r="C1093" s="37">
        <f>IFERROR(VLOOKUP(B1093,'CoCs, States, DDs'!B:D,3,0),0)</f>
        <v>0</v>
      </c>
      <c r="D1093" s="42" t="s">
        <v>545</v>
      </c>
      <c r="E1093" s="43">
        <v>436</v>
      </c>
      <c r="F1093" s="40"/>
      <c r="G1093" s="32"/>
      <c r="H1093" s="32"/>
      <c r="I1093" s="32"/>
      <c r="J1093" s="32"/>
      <c r="K1093" s="32"/>
      <c r="L1093" s="32"/>
      <c r="M1093" s="32"/>
      <c r="N1093" s="32"/>
      <c r="O1093" s="32"/>
      <c r="P1093" s="32"/>
      <c r="Q1093" s="32"/>
      <c r="R1093" s="32"/>
      <c r="S1093" s="32"/>
      <c r="T1093" s="32"/>
      <c r="U1093" s="32"/>
      <c r="V1093" s="32"/>
      <c r="W1093" s="32"/>
    </row>
    <row r="1094" spans="1:23" x14ac:dyDescent="0.2">
      <c r="A1094" s="46">
        <v>2</v>
      </c>
      <c r="B1094" s="36" t="e">
        <f t="shared" ref="B1094:B1109" si="69">B1093</f>
        <v>#REF!</v>
      </c>
      <c r="C1094" s="37">
        <f>IFERROR(VLOOKUP(B1094,'CoCs, States, DDs'!B:D,3,0),0)</f>
        <v>0</v>
      </c>
      <c r="D1094" s="42" t="s">
        <v>546</v>
      </c>
      <c r="E1094" s="43">
        <v>437</v>
      </c>
      <c r="F1094" s="40"/>
      <c r="G1094" s="32"/>
      <c r="H1094" s="32"/>
      <c r="I1094" s="32"/>
      <c r="J1094" s="32"/>
      <c r="K1094" s="32"/>
      <c r="L1094" s="32"/>
      <c r="M1094" s="32"/>
      <c r="N1094" s="32"/>
      <c r="O1094" s="32"/>
      <c r="P1094" s="32"/>
      <c r="Q1094" s="32"/>
      <c r="R1094" s="32"/>
      <c r="S1094" s="32"/>
      <c r="T1094" s="32"/>
      <c r="U1094" s="32"/>
      <c r="V1094" s="32"/>
      <c r="W1094" s="32"/>
    </row>
    <row r="1095" spans="1:23" x14ac:dyDescent="0.2">
      <c r="A1095" s="46">
        <v>2</v>
      </c>
      <c r="B1095" s="36" t="e">
        <f t="shared" si="69"/>
        <v>#REF!</v>
      </c>
      <c r="C1095" s="37">
        <f>IFERROR(VLOOKUP(B1095,'CoCs, States, DDs'!B:D,3,0),0)</f>
        <v>0</v>
      </c>
      <c r="D1095" s="42" t="s">
        <v>547</v>
      </c>
      <c r="E1095" s="43">
        <v>438</v>
      </c>
      <c r="F1095" s="40"/>
      <c r="G1095" s="32"/>
      <c r="H1095" s="32"/>
      <c r="I1095" s="32"/>
      <c r="J1095" s="32"/>
      <c r="K1095" s="32"/>
      <c r="L1095" s="32"/>
      <c r="M1095" s="32"/>
      <c r="N1095" s="32"/>
      <c r="O1095" s="32"/>
      <c r="P1095" s="32"/>
      <c r="Q1095" s="32"/>
      <c r="R1095" s="32"/>
      <c r="S1095" s="32"/>
      <c r="T1095" s="32"/>
      <c r="U1095" s="32"/>
      <c r="V1095" s="32"/>
      <c r="W1095" s="32"/>
    </row>
    <row r="1096" spans="1:23" x14ac:dyDescent="0.2">
      <c r="A1096" s="46">
        <v>2</v>
      </c>
      <c r="B1096" s="36" t="e">
        <f t="shared" si="69"/>
        <v>#REF!</v>
      </c>
      <c r="C1096" s="37">
        <f>IFERROR(VLOOKUP(B1096,'CoCs, States, DDs'!B:D,3,0),0)</f>
        <v>0</v>
      </c>
      <c r="D1096" s="42" t="s">
        <v>548</v>
      </c>
      <c r="E1096" s="43">
        <v>439</v>
      </c>
      <c r="F1096" s="40"/>
      <c r="G1096" s="32"/>
      <c r="H1096" s="32"/>
      <c r="I1096" s="32"/>
      <c r="J1096" s="32"/>
      <c r="K1096" s="32"/>
      <c r="L1096" s="32"/>
      <c r="M1096" s="32"/>
      <c r="N1096" s="32"/>
      <c r="O1096" s="32"/>
      <c r="P1096" s="32"/>
      <c r="Q1096" s="32"/>
      <c r="R1096" s="32"/>
      <c r="S1096" s="32"/>
      <c r="T1096" s="32"/>
      <c r="U1096" s="32"/>
      <c r="V1096" s="32"/>
      <c r="W1096" s="32"/>
    </row>
    <row r="1097" spans="1:23" x14ac:dyDescent="0.2">
      <c r="A1097" s="46">
        <v>2</v>
      </c>
      <c r="B1097" s="36" t="e">
        <f t="shared" si="69"/>
        <v>#REF!</v>
      </c>
      <c r="C1097" s="37">
        <f>IFERROR(VLOOKUP(B1097,'CoCs, States, DDs'!B:D,3,0),0)</f>
        <v>0</v>
      </c>
      <c r="D1097" s="42" t="s">
        <v>549</v>
      </c>
      <c r="E1097" s="43">
        <v>440</v>
      </c>
      <c r="F1097" s="40"/>
      <c r="G1097" s="32"/>
      <c r="H1097" s="32"/>
      <c r="I1097" s="32"/>
      <c r="J1097" s="32"/>
      <c r="K1097" s="32"/>
      <c r="L1097" s="32"/>
      <c r="M1097" s="32"/>
      <c r="N1097" s="32"/>
      <c r="O1097" s="32"/>
      <c r="P1097" s="32"/>
      <c r="Q1097" s="32"/>
      <c r="R1097" s="32"/>
      <c r="S1097" s="32"/>
      <c r="T1097" s="32"/>
      <c r="U1097" s="32"/>
      <c r="V1097" s="32"/>
      <c r="W1097" s="32"/>
    </row>
    <row r="1098" spans="1:23" x14ac:dyDescent="0.2">
      <c r="A1098" s="46">
        <v>2</v>
      </c>
      <c r="B1098" s="36" t="e">
        <f t="shared" si="69"/>
        <v>#REF!</v>
      </c>
      <c r="C1098" s="37">
        <f>IFERROR(VLOOKUP(B1098,'CoCs, States, DDs'!B:D,3,0),0)</f>
        <v>0</v>
      </c>
      <c r="D1098" s="42" t="s">
        <v>550</v>
      </c>
      <c r="E1098" s="43">
        <v>441</v>
      </c>
      <c r="F1098" s="40"/>
      <c r="G1098" s="32"/>
      <c r="H1098" s="32"/>
      <c r="I1098" s="32"/>
      <c r="J1098" s="32"/>
      <c r="K1098" s="32"/>
      <c r="L1098" s="32"/>
      <c r="M1098" s="32"/>
      <c r="N1098" s="32"/>
      <c r="O1098" s="32"/>
      <c r="P1098" s="32"/>
      <c r="Q1098" s="32"/>
      <c r="R1098" s="32"/>
      <c r="S1098" s="32"/>
      <c r="T1098" s="32"/>
      <c r="U1098" s="32"/>
      <c r="V1098" s="32"/>
      <c r="W1098" s="32"/>
    </row>
    <row r="1099" spans="1:23" x14ac:dyDescent="0.2">
      <c r="A1099" s="46">
        <v>2</v>
      </c>
      <c r="B1099" s="36" t="e">
        <f t="shared" si="69"/>
        <v>#REF!</v>
      </c>
      <c r="C1099" s="37">
        <f>IFERROR(VLOOKUP(B1099,'CoCs, States, DDs'!B:D,3,0),0)</f>
        <v>0</v>
      </c>
      <c r="D1099" s="42" t="s">
        <v>551</v>
      </c>
      <c r="E1099" s="43">
        <v>442</v>
      </c>
      <c r="F1099" s="40"/>
      <c r="G1099" s="32"/>
      <c r="H1099" s="32"/>
      <c r="I1099" s="32"/>
      <c r="J1099" s="32"/>
      <c r="K1099" s="32"/>
      <c r="L1099" s="32"/>
      <c r="M1099" s="32"/>
      <c r="N1099" s="32"/>
      <c r="O1099" s="32"/>
      <c r="P1099" s="32"/>
      <c r="Q1099" s="32"/>
      <c r="R1099" s="32"/>
      <c r="S1099" s="32"/>
      <c r="T1099" s="32"/>
      <c r="U1099" s="32"/>
      <c r="V1099" s="32"/>
      <c r="W1099" s="32"/>
    </row>
    <row r="1100" spans="1:23" x14ac:dyDescent="0.2">
      <c r="A1100" s="46">
        <v>2</v>
      </c>
      <c r="B1100" s="36" t="e">
        <f t="shared" si="69"/>
        <v>#REF!</v>
      </c>
      <c r="C1100" s="37">
        <f>IFERROR(VLOOKUP(B1100,'CoCs, States, DDs'!B:D,3,0),0)</f>
        <v>0</v>
      </c>
      <c r="D1100" s="42" t="s">
        <v>552</v>
      </c>
      <c r="E1100" s="43">
        <v>443</v>
      </c>
      <c r="F1100" s="40"/>
      <c r="G1100" s="32"/>
      <c r="H1100" s="32"/>
      <c r="I1100" s="32"/>
      <c r="J1100" s="32"/>
      <c r="K1100" s="32"/>
      <c r="L1100" s="32"/>
      <c r="M1100" s="32"/>
      <c r="N1100" s="32"/>
      <c r="O1100" s="32"/>
      <c r="P1100" s="32"/>
      <c r="Q1100" s="32"/>
      <c r="R1100" s="32"/>
      <c r="S1100" s="32"/>
      <c r="T1100" s="32"/>
      <c r="U1100" s="32"/>
      <c r="V1100" s="32"/>
      <c r="W1100" s="32"/>
    </row>
    <row r="1101" spans="1:23" x14ac:dyDescent="0.2">
      <c r="A1101" s="46">
        <v>2</v>
      </c>
      <c r="B1101" s="36" t="e">
        <f t="shared" si="69"/>
        <v>#REF!</v>
      </c>
      <c r="C1101" s="37">
        <f>IFERROR(VLOOKUP(B1101,'CoCs, States, DDs'!B:D,3,0),0)</f>
        <v>0</v>
      </c>
      <c r="D1101" s="42" t="s">
        <v>553</v>
      </c>
      <c r="E1101" s="43">
        <v>444</v>
      </c>
      <c r="F1101" s="40"/>
      <c r="G1101" s="32"/>
      <c r="H1101" s="32"/>
      <c r="I1101" s="32"/>
      <c r="J1101" s="32"/>
      <c r="K1101" s="32"/>
      <c r="L1101" s="32"/>
      <c r="M1101" s="32"/>
      <c r="N1101" s="32"/>
      <c r="O1101" s="32"/>
      <c r="P1101" s="32"/>
      <c r="Q1101" s="32"/>
      <c r="R1101" s="32"/>
      <c r="S1101" s="32"/>
      <c r="T1101" s="32"/>
      <c r="U1101" s="32"/>
      <c r="V1101" s="32"/>
      <c r="W1101" s="32"/>
    </row>
    <row r="1102" spans="1:23" x14ac:dyDescent="0.2">
      <c r="A1102" s="46">
        <v>2</v>
      </c>
      <c r="B1102" s="36" t="e">
        <f t="shared" si="69"/>
        <v>#REF!</v>
      </c>
      <c r="C1102" s="37">
        <f>IFERROR(VLOOKUP(B1102,'CoCs, States, DDs'!B:D,3,0),0)</f>
        <v>0</v>
      </c>
      <c r="D1102" s="42" t="s">
        <v>554</v>
      </c>
      <c r="E1102" s="43">
        <v>445</v>
      </c>
      <c r="F1102" s="40"/>
      <c r="G1102" s="32"/>
      <c r="H1102" s="32"/>
      <c r="I1102" s="32"/>
      <c r="J1102" s="32"/>
      <c r="K1102" s="32"/>
      <c r="L1102" s="32"/>
      <c r="M1102" s="32"/>
      <c r="N1102" s="32"/>
      <c r="O1102" s="32"/>
      <c r="P1102" s="32"/>
      <c r="Q1102" s="32"/>
      <c r="R1102" s="32"/>
      <c r="S1102" s="32"/>
      <c r="T1102" s="32"/>
      <c r="U1102" s="32"/>
      <c r="V1102" s="32"/>
      <c r="W1102" s="32"/>
    </row>
    <row r="1103" spans="1:23" x14ac:dyDescent="0.2">
      <c r="A1103" s="46">
        <v>2</v>
      </c>
      <c r="B1103" s="36" t="e">
        <f t="shared" si="69"/>
        <v>#REF!</v>
      </c>
      <c r="C1103" s="37">
        <f>IFERROR(VLOOKUP(B1103,'CoCs, States, DDs'!B:D,3,0),0)</f>
        <v>0</v>
      </c>
      <c r="D1103" s="42" t="s">
        <v>555</v>
      </c>
      <c r="E1103" s="43">
        <v>446</v>
      </c>
      <c r="F1103" s="40"/>
      <c r="G1103" s="32"/>
      <c r="H1103" s="32"/>
      <c r="I1103" s="32"/>
      <c r="J1103" s="32"/>
      <c r="K1103" s="32"/>
      <c r="L1103" s="32"/>
      <c r="M1103" s="32"/>
      <c r="N1103" s="32"/>
      <c r="O1103" s="32"/>
      <c r="P1103" s="32"/>
      <c r="Q1103" s="32"/>
      <c r="R1103" s="32"/>
      <c r="S1103" s="32"/>
      <c r="T1103" s="32"/>
      <c r="U1103" s="32"/>
      <c r="V1103" s="32"/>
      <c r="W1103" s="32"/>
    </row>
    <row r="1104" spans="1:23" x14ac:dyDescent="0.2">
      <c r="A1104" s="46">
        <v>2</v>
      </c>
      <c r="B1104" s="36" t="e">
        <f t="shared" si="69"/>
        <v>#REF!</v>
      </c>
      <c r="C1104" s="37">
        <f>IFERROR(VLOOKUP(B1104,'CoCs, States, DDs'!B:D,3,0),0)</f>
        <v>0</v>
      </c>
      <c r="D1104" s="42" t="s">
        <v>556</v>
      </c>
      <c r="E1104" s="43">
        <v>447</v>
      </c>
      <c r="F1104" s="40"/>
      <c r="G1104" s="32"/>
      <c r="H1104" s="32"/>
      <c r="I1104" s="32"/>
      <c r="J1104" s="32"/>
      <c r="K1104" s="32"/>
      <c r="L1104" s="32"/>
      <c r="M1104" s="32"/>
      <c r="N1104" s="32"/>
      <c r="O1104" s="32"/>
      <c r="P1104" s="32"/>
      <c r="Q1104" s="32"/>
      <c r="R1104" s="32"/>
      <c r="S1104" s="32"/>
      <c r="T1104" s="32"/>
      <c r="U1104" s="32"/>
      <c r="V1104" s="32"/>
      <c r="W1104" s="32"/>
    </row>
    <row r="1105" spans="1:23" x14ac:dyDescent="0.2">
      <c r="A1105" s="46">
        <v>2</v>
      </c>
      <c r="B1105" s="36" t="e">
        <f t="shared" si="69"/>
        <v>#REF!</v>
      </c>
      <c r="C1105" s="37">
        <f>IFERROR(VLOOKUP(B1105,'CoCs, States, DDs'!B:D,3,0),0)</f>
        <v>0</v>
      </c>
      <c r="D1105" s="42" t="s">
        <v>557</v>
      </c>
      <c r="E1105" s="43">
        <v>448</v>
      </c>
      <c r="F1105" s="40"/>
      <c r="G1105" s="32"/>
      <c r="H1105" s="32"/>
      <c r="I1105" s="32"/>
      <c r="J1105" s="32"/>
      <c r="K1105" s="32"/>
      <c r="L1105" s="32"/>
      <c r="M1105" s="32"/>
      <c r="N1105" s="32"/>
      <c r="O1105" s="32"/>
      <c r="P1105" s="32"/>
      <c r="Q1105" s="32"/>
      <c r="R1105" s="32"/>
      <c r="S1105" s="32"/>
      <c r="T1105" s="32"/>
      <c r="U1105" s="32"/>
      <c r="V1105" s="32"/>
      <c r="W1105" s="32"/>
    </row>
    <row r="1106" spans="1:23" x14ac:dyDescent="0.2">
      <c r="A1106" s="46">
        <v>2</v>
      </c>
      <c r="B1106" s="36" t="e">
        <f t="shared" si="69"/>
        <v>#REF!</v>
      </c>
      <c r="C1106" s="37">
        <f>IFERROR(VLOOKUP(B1106,'CoCs, States, DDs'!B:D,3,0),0)</f>
        <v>0</v>
      </c>
      <c r="D1106" s="42" t="s">
        <v>558</v>
      </c>
      <c r="E1106" s="43">
        <v>449</v>
      </c>
      <c r="F1106" s="40"/>
      <c r="G1106" s="32"/>
      <c r="H1106" s="32"/>
      <c r="I1106" s="32"/>
      <c r="J1106" s="32"/>
      <c r="K1106" s="32"/>
      <c r="L1106" s="32"/>
      <c r="M1106" s="32"/>
      <c r="N1106" s="32"/>
      <c r="O1106" s="32"/>
      <c r="P1106" s="32"/>
      <c r="Q1106" s="32"/>
      <c r="R1106" s="32"/>
      <c r="S1106" s="32"/>
      <c r="T1106" s="32"/>
      <c r="U1106" s="32"/>
      <c r="V1106" s="32"/>
      <c r="W1106" s="32"/>
    </row>
    <row r="1107" spans="1:23" x14ac:dyDescent="0.2">
      <c r="A1107" s="46">
        <v>2</v>
      </c>
      <c r="B1107" s="36" t="e">
        <f t="shared" si="69"/>
        <v>#REF!</v>
      </c>
      <c r="C1107" s="37">
        <f>IFERROR(VLOOKUP(B1107,'CoCs, States, DDs'!B:D,3,0),0)</f>
        <v>0</v>
      </c>
      <c r="D1107" s="42" t="s">
        <v>559</v>
      </c>
      <c r="E1107" s="43">
        <v>450</v>
      </c>
      <c r="F1107" s="40"/>
      <c r="G1107" s="32"/>
      <c r="H1107" s="32"/>
      <c r="I1107" s="32"/>
      <c r="J1107" s="32"/>
      <c r="K1107" s="32"/>
      <c r="L1107" s="32"/>
      <c r="M1107" s="32"/>
      <c r="N1107" s="32"/>
      <c r="O1107" s="32"/>
      <c r="P1107" s="32"/>
      <c r="Q1107" s="32"/>
      <c r="R1107" s="32"/>
      <c r="S1107" s="32"/>
      <c r="T1107" s="32"/>
      <c r="U1107" s="32"/>
      <c r="V1107" s="32"/>
      <c r="W1107" s="32"/>
    </row>
    <row r="1108" spans="1:23" x14ac:dyDescent="0.2">
      <c r="A1108" s="46">
        <v>2</v>
      </c>
      <c r="B1108" s="36" t="e">
        <f t="shared" si="69"/>
        <v>#REF!</v>
      </c>
      <c r="C1108" s="37">
        <f>IFERROR(VLOOKUP(B1108,'CoCs, States, DDs'!B:D,3,0),0)</f>
        <v>0</v>
      </c>
      <c r="D1108" s="42" t="s">
        <v>560</v>
      </c>
      <c r="E1108" s="43">
        <v>451</v>
      </c>
      <c r="F1108" s="40"/>
      <c r="G1108" s="32"/>
      <c r="H1108" s="32"/>
      <c r="I1108" s="32"/>
      <c r="J1108" s="32"/>
      <c r="K1108" s="32"/>
      <c r="L1108" s="32"/>
      <c r="M1108" s="32"/>
      <c r="N1108" s="32"/>
      <c r="O1108" s="32"/>
      <c r="P1108" s="32"/>
      <c r="Q1108" s="32"/>
      <c r="R1108" s="32"/>
      <c r="S1108" s="32"/>
      <c r="T1108" s="32"/>
      <c r="U1108" s="32"/>
      <c r="V1108" s="32"/>
      <c r="W1108" s="32"/>
    </row>
    <row r="1109" spans="1:23" x14ac:dyDescent="0.2">
      <c r="A1109" s="46">
        <v>2</v>
      </c>
      <c r="B1109" s="36" t="e">
        <f t="shared" si="69"/>
        <v>#REF!</v>
      </c>
      <c r="C1109" s="37">
        <f>IFERROR(VLOOKUP(B1109,'CoCs, States, DDs'!B:D,3,0),0)</f>
        <v>0</v>
      </c>
      <c r="D1109" s="42" t="s">
        <v>561</v>
      </c>
      <c r="E1109" s="43">
        <v>452</v>
      </c>
      <c r="F1109" s="40"/>
      <c r="G1109" s="32"/>
      <c r="H1109" s="32"/>
      <c r="I1109" s="32"/>
      <c r="J1109" s="32"/>
      <c r="K1109" s="32"/>
      <c r="L1109" s="32"/>
      <c r="M1109" s="32"/>
      <c r="N1109" s="32"/>
      <c r="O1109" s="32"/>
      <c r="P1109" s="32"/>
      <c r="Q1109" s="32"/>
      <c r="R1109" s="32"/>
      <c r="S1109" s="32"/>
      <c r="T1109" s="32"/>
      <c r="U1109" s="32"/>
      <c r="V1109" s="32"/>
      <c r="W1109" s="32"/>
    </row>
    <row r="1110" spans="1:23" x14ac:dyDescent="0.2">
      <c r="A1110" s="46">
        <v>2</v>
      </c>
      <c r="B1110" s="36" t="e">
        <f t="shared" ref="B1110:B1125" si="70">B1109</f>
        <v>#REF!</v>
      </c>
      <c r="C1110" s="37">
        <f>IFERROR(VLOOKUP(B1110,'CoCs, States, DDs'!B:D,3,0),0)</f>
        <v>0</v>
      </c>
      <c r="D1110" s="42" t="s">
        <v>562</v>
      </c>
      <c r="E1110" s="43">
        <v>453</v>
      </c>
      <c r="F1110" s="40"/>
      <c r="G1110" s="32"/>
      <c r="H1110" s="32"/>
      <c r="I1110" s="32"/>
      <c r="J1110" s="32"/>
      <c r="K1110" s="32"/>
      <c r="L1110" s="32"/>
      <c r="M1110" s="32"/>
      <c r="N1110" s="32"/>
      <c r="O1110" s="32"/>
      <c r="P1110" s="32"/>
      <c r="Q1110" s="32"/>
      <c r="R1110" s="32"/>
      <c r="S1110" s="32"/>
      <c r="T1110" s="32"/>
      <c r="U1110" s="32"/>
      <c r="V1110" s="32"/>
      <c r="W1110" s="32"/>
    </row>
    <row r="1111" spans="1:23" x14ac:dyDescent="0.2">
      <c r="A1111" s="46">
        <v>2</v>
      </c>
      <c r="B1111" s="36" t="e">
        <f t="shared" si="70"/>
        <v>#REF!</v>
      </c>
      <c r="C1111" s="37">
        <f>IFERROR(VLOOKUP(B1111,'CoCs, States, DDs'!B:D,3,0),0)</f>
        <v>0</v>
      </c>
      <c r="D1111" s="42" t="s">
        <v>563</v>
      </c>
      <c r="E1111" s="43">
        <v>454</v>
      </c>
      <c r="F1111" s="40"/>
      <c r="G1111" s="32"/>
      <c r="H1111" s="32"/>
      <c r="I1111" s="32"/>
      <c r="J1111" s="32"/>
      <c r="K1111" s="32"/>
      <c r="L1111" s="32"/>
      <c r="M1111" s="32"/>
      <c r="N1111" s="32"/>
      <c r="O1111" s="32"/>
      <c r="P1111" s="32"/>
      <c r="Q1111" s="32"/>
      <c r="R1111" s="32"/>
      <c r="S1111" s="32"/>
      <c r="T1111" s="32"/>
      <c r="U1111" s="32"/>
      <c r="V1111" s="32"/>
      <c r="W1111" s="32"/>
    </row>
    <row r="1112" spans="1:23" x14ac:dyDescent="0.2">
      <c r="A1112" s="46">
        <v>2</v>
      </c>
      <c r="B1112" s="36" t="e">
        <f t="shared" si="70"/>
        <v>#REF!</v>
      </c>
      <c r="C1112" s="37">
        <f>IFERROR(VLOOKUP(B1112,'CoCs, States, DDs'!B:D,3,0),0)</f>
        <v>0</v>
      </c>
      <c r="D1112" s="42" t="s">
        <v>564</v>
      </c>
      <c r="E1112" s="43">
        <v>455</v>
      </c>
      <c r="F1112" s="40"/>
      <c r="G1112" s="32"/>
      <c r="H1112" s="32"/>
      <c r="I1112" s="32"/>
      <c r="J1112" s="32"/>
      <c r="K1112" s="32"/>
      <c r="L1112" s="32"/>
      <c r="M1112" s="32"/>
      <c r="N1112" s="32"/>
      <c r="O1112" s="32"/>
      <c r="P1112" s="32"/>
      <c r="Q1112" s="32"/>
      <c r="R1112" s="32"/>
      <c r="S1112" s="32"/>
      <c r="T1112" s="32"/>
      <c r="U1112" s="32"/>
      <c r="V1112" s="32"/>
      <c r="W1112" s="32"/>
    </row>
    <row r="1113" spans="1:23" x14ac:dyDescent="0.2">
      <c r="A1113" s="46">
        <v>2</v>
      </c>
      <c r="B1113" s="36" t="e">
        <f t="shared" si="70"/>
        <v>#REF!</v>
      </c>
      <c r="C1113" s="37">
        <f>IFERROR(VLOOKUP(B1113,'CoCs, States, DDs'!B:D,3,0),0)</f>
        <v>0</v>
      </c>
      <c r="D1113" s="42" t="s">
        <v>565</v>
      </c>
      <c r="E1113" s="43">
        <v>456</v>
      </c>
      <c r="F1113" s="40"/>
      <c r="G1113" s="32"/>
      <c r="H1113" s="32"/>
      <c r="I1113" s="32"/>
      <c r="J1113" s="32"/>
      <c r="K1113" s="32"/>
      <c r="L1113" s="32"/>
      <c r="M1113" s="32"/>
      <c r="N1113" s="32"/>
      <c r="O1113" s="32"/>
      <c r="P1113" s="32"/>
      <c r="Q1113" s="32"/>
      <c r="R1113" s="32"/>
      <c r="S1113" s="32"/>
      <c r="T1113" s="32"/>
      <c r="U1113" s="32"/>
      <c r="V1113" s="32"/>
      <c r="W1113" s="32"/>
    </row>
    <row r="1114" spans="1:23" x14ac:dyDescent="0.2">
      <c r="A1114" s="46">
        <v>2</v>
      </c>
      <c r="B1114" s="36" t="e">
        <f t="shared" si="70"/>
        <v>#REF!</v>
      </c>
      <c r="C1114" s="37">
        <f>IFERROR(VLOOKUP(B1114,'CoCs, States, DDs'!B:D,3,0),0)</f>
        <v>0</v>
      </c>
      <c r="D1114" s="42" t="s">
        <v>566</v>
      </c>
      <c r="E1114" s="43">
        <v>457</v>
      </c>
      <c r="F1114" s="40"/>
      <c r="G1114" s="32"/>
      <c r="H1114" s="32"/>
      <c r="I1114" s="32"/>
      <c r="J1114" s="32"/>
      <c r="K1114" s="32"/>
      <c r="L1114" s="32"/>
      <c r="M1114" s="32"/>
      <c r="N1114" s="32"/>
      <c r="O1114" s="32"/>
      <c r="P1114" s="32"/>
      <c r="Q1114" s="32"/>
      <c r="R1114" s="32"/>
      <c r="S1114" s="32"/>
      <c r="T1114" s="32"/>
      <c r="U1114" s="32"/>
      <c r="V1114" s="32"/>
      <c r="W1114" s="32"/>
    </row>
    <row r="1115" spans="1:23" x14ac:dyDescent="0.2">
      <c r="A1115" s="46">
        <v>2</v>
      </c>
      <c r="B1115" s="36" t="e">
        <f t="shared" si="70"/>
        <v>#REF!</v>
      </c>
      <c r="C1115" s="37">
        <f>IFERROR(VLOOKUP(B1115,'CoCs, States, DDs'!B:D,3,0),0)</f>
        <v>0</v>
      </c>
      <c r="D1115" s="42" t="s">
        <v>567</v>
      </c>
      <c r="E1115" s="43">
        <v>458</v>
      </c>
      <c r="F1115" s="40"/>
      <c r="G1115" s="32"/>
      <c r="H1115" s="32"/>
      <c r="I1115" s="32"/>
      <c r="J1115" s="32"/>
      <c r="K1115" s="32"/>
      <c r="L1115" s="32"/>
      <c r="M1115" s="32"/>
      <c r="N1115" s="32"/>
      <c r="O1115" s="32"/>
      <c r="P1115" s="32"/>
      <c r="Q1115" s="32"/>
      <c r="R1115" s="32"/>
      <c r="S1115" s="32"/>
      <c r="T1115" s="32"/>
      <c r="U1115" s="32"/>
      <c r="V1115" s="32"/>
      <c r="W1115" s="32"/>
    </row>
    <row r="1116" spans="1:23" x14ac:dyDescent="0.2">
      <c r="A1116" s="46">
        <v>2</v>
      </c>
      <c r="B1116" s="36" t="e">
        <f t="shared" si="70"/>
        <v>#REF!</v>
      </c>
      <c r="C1116" s="37">
        <f>IFERROR(VLOOKUP(B1116,'CoCs, States, DDs'!B:D,3,0),0)</f>
        <v>0</v>
      </c>
      <c r="D1116" s="42" t="s">
        <v>568</v>
      </c>
      <c r="E1116" s="43">
        <v>459</v>
      </c>
      <c r="F1116" s="40"/>
      <c r="G1116" s="32"/>
      <c r="H1116" s="32"/>
      <c r="I1116" s="32"/>
      <c r="J1116" s="32"/>
      <c r="K1116" s="32"/>
      <c r="L1116" s="32"/>
      <c r="M1116" s="32"/>
      <c r="N1116" s="32"/>
      <c r="O1116" s="32"/>
      <c r="P1116" s="32"/>
      <c r="Q1116" s="32"/>
      <c r="R1116" s="32"/>
      <c r="S1116" s="32"/>
      <c r="T1116" s="32"/>
      <c r="U1116" s="32"/>
      <c r="V1116" s="32"/>
      <c r="W1116" s="32"/>
    </row>
    <row r="1117" spans="1:23" x14ac:dyDescent="0.2">
      <c r="A1117" s="46">
        <v>2</v>
      </c>
      <c r="B1117" s="36" t="e">
        <f t="shared" si="70"/>
        <v>#REF!</v>
      </c>
      <c r="C1117" s="37">
        <f>IFERROR(VLOOKUP(B1117,'CoCs, States, DDs'!B:D,3,0),0)</f>
        <v>0</v>
      </c>
      <c r="D1117" s="42" t="s">
        <v>569</v>
      </c>
      <c r="E1117" s="43">
        <v>460</v>
      </c>
      <c r="F1117" s="40"/>
      <c r="G1117" s="32"/>
      <c r="H1117" s="32"/>
      <c r="I1117" s="32"/>
      <c r="J1117" s="32"/>
      <c r="K1117" s="32"/>
      <c r="L1117" s="32"/>
      <c r="M1117" s="32"/>
      <c r="N1117" s="32"/>
      <c r="O1117" s="32"/>
      <c r="P1117" s="32"/>
      <c r="Q1117" s="32"/>
      <c r="R1117" s="32"/>
      <c r="S1117" s="32"/>
      <c r="T1117" s="32"/>
      <c r="U1117" s="32"/>
      <c r="V1117" s="32"/>
      <c r="W1117" s="32"/>
    </row>
    <row r="1118" spans="1:23" x14ac:dyDescent="0.2">
      <c r="A1118" s="46">
        <v>2</v>
      </c>
      <c r="B1118" s="36" t="e">
        <f t="shared" si="70"/>
        <v>#REF!</v>
      </c>
      <c r="C1118" s="37">
        <f>IFERROR(VLOOKUP(B1118,'CoCs, States, DDs'!B:D,3,0),0)</f>
        <v>0</v>
      </c>
      <c r="D1118" s="42" t="s">
        <v>570</v>
      </c>
      <c r="E1118" s="43">
        <v>461</v>
      </c>
      <c r="F1118" s="40"/>
      <c r="G1118" s="32"/>
      <c r="H1118" s="32"/>
      <c r="I1118" s="32"/>
      <c r="J1118" s="32"/>
      <c r="K1118" s="32"/>
      <c r="L1118" s="32"/>
      <c r="M1118" s="32"/>
      <c r="N1118" s="32"/>
      <c r="O1118" s="32"/>
      <c r="P1118" s="32"/>
      <c r="Q1118" s="32"/>
      <c r="R1118" s="32"/>
      <c r="S1118" s="32"/>
      <c r="T1118" s="32"/>
      <c r="U1118" s="32"/>
      <c r="V1118" s="32"/>
      <c r="W1118" s="32"/>
    </row>
    <row r="1119" spans="1:23" x14ac:dyDescent="0.2">
      <c r="A1119" s="46">
        <v>2</v>
      </c>
      <c r="B1119" s="36" t="e">
        <f t="shared" si="70"/>
        <v>#REF!</v>
      </c>
      <c r="C1119" s="37">
        <f>IFERROR(VLOOKUP(B1119,'CoCs, States, DDs'!B:D,3,0),0)</f>
        <v>0</v>
      </c>
      <c r="D1119" s="42" t="s">
        <v>571</v>
      </c>
      <c r="E1119" s="43">
        <v>462</v>
      </c>
      <c r="F1119" s="40"/>
      <c r="G1119" s="32"/>
      <c r="H1119" s="32"/>
      <c r="I1119" s="32"/>
      <c r="J1119" s="32"/>
      <c r="K1119" s="32"/>
      <c r="L1119" s="32"/>
      <c r="M1119" s="32"/>
      <c r="N1119" s="32"/>
      <c r="O1119" s="32"/>
      <c r="P1119" s="32"/>
      <c r="Q1119" s="32"/>
      <c r="R1119" s="32"/>
      <c r="S1119" s="32"/>
      <c r="T1119" s="32"/>
      <c r="U1119" s="32"/>
      <c r="V1119" s="32"/>
      <c r="W1119" s="32"/>
    </row>
    <row r="1120" spans="1:23" x14ac:dyDescent="0.2">
      <c r="A1120" s="46">
        <v>2</v>
      </c>
      <c r="B1120" s="36" t="e">
        <f t="shared" si="70"/>
        <v>#REF!</v>
      </c>
      <c r="C1120" s="37">
        <f>IFERROR(VLOOKUP(B1120,'CoCs, States, DDs'!B:D,3,0),0)</f>
        <v>0</v>
      </c>
      <c r="D1120" s="42" t="s">
        <v>572</v>
      </c>
      <c r="E1120" s="43">
        <v>463</v>
      </c>
      <c r="F1120" s="40"/>
      <c r="G1120" s="32"/>
      <c r="H1120" s="32"/>
      <c r="I1120" s="32"/>
      <c r="J1120" s="32"/>
      <c r="K1120" s="32"/>
      <c r="L1120" s="32"/>
      <c r="M1120" s="32"/>
      <c r="N1120" s="32"/>
      <c r="O1120" s="32"/>
      <c r="P1120" s="32"/>
      <c r="Q1120" s="32"/>
      <c r="R1120" s="32"/>
      <c r="S1120" s="32"/>
      <c r="T1120" s="32"/>
      <c r="U1120" s="32"/>
      <c r="V1120" s="32"/>
      <c r="W1120" s="32"/>
    </row>
    <row r="1121" spans="1:23" x14ac:dyDescent="0.2">
      <c r="A1121" s="46">
        <v>2</v>
      </c>
      <c r="B1121" s="36" t="e">
        <f t="shared" si="70"/>
        <v>#REF!</v>
      </c>
      <c r="C1121" s="37">
        <f>IFERROR(VLOOKUP(B1121,'CoCs, States, DDs'!B:D,3,0),0)</f>
        <v>0</v>
      </c>
      <c r="D1121" s="42" t="s">
        <v>573</v>
      </c>
      <c r="E1121" s="43">
        <v>464</v>
      </c>
      <c r="F1121" s="40"/>
      <c r="G1121" s="32"/>
      <c r="H1121" s="32"/>
      <c r="I1121" s="32"/>
      <c r="J1121" s="32"/>
      <c r="K1121" s="32"/>
      <c r="L1121" s="32"/>
      <c r="M1121" s="32"/>
      <c r="N1121" s="32"/>
      <c r="O1121" s="32"/>
      <c r="P1121" s="32"/>
      <c r="Q1121" s="32"/>
      <c r="R1121" s="32"/>
      <c r="S1121" s="32"/>
      <c r="T1121" s="32"/>
      <c r="U1121" s="32"/>
      <c r="V1121" s="32"/>
      <c r="W1121" s="32"/>
    </row>
    <row r="1122" spans="1:23" x14ac:dyDescent="0.2">
      <c r="A1122" s="46">
        <v>2</v>
      </c>
      <c r="B1122" s="36" t="e">
        <f t="shared" si="70"/>
        <v>#REF!</v>
      </c>
      <c r="C1122" s="37">
        <f>IFERROR(VLOOKUP(B1122,'CoCs, States, DDs'!B:D,3,0),0)</f>
        <v>0</v>
      </c>
      <c r="D1122" s="42" t="s">
        <v>574</v>
      </c>
      <c r="E1122" s="43">
        <v>465</v>
      </c>
      <c r="F1122" s="40"/>
      <c r="G1122" s="32"/>
      <c r="H1122" s="32"/>
      <c r="I1122" s="32"/>
      <c r="J1122" s="32"/>
      <c r="K1122" s="32"/>
      <c r="L1122" s="32"/>
      <c r="M1122" s="32"/>
      <c r="N1122" s="32"/>
      <c r="O1122" s="32"/>
      <c r="P1122" s="32"/>
      <c r="Q1122" s="32"/>
      <c r="R1122" s="32"/>
      <c r="S1122" s="32"/>
      <c r="T1122" s="32"/>
      <c r="U1122" s="32"/>
      <c r="V1122" s="32"/>
      <c r="W1122" s="32"/>
    </row>
    <row r="1123" spans="1:23" x14ac:dyDescent="0.2">
      <c r="A1123" s="46">
        <v>2</v>
      </c>
      <c r="B1123" s="36" t="e">
        <f t="shared" si="70"/>
        <v>#REF!</v>
      </c>
      <c r="C1123" s="37">
        <f>IFERROR(VLOOKUP(B1123,'CoCs, States, DDs'!B:D,3,0),0)</f>
        <v>0</v>
      </c>
      <c r="D1123" s="42" t="s">
        <v>575</v>
      </c>
      <c r="E1123" s="43">
        <v>466</v>
      </c>
      <c r="F1123" s="40"/>
      <c r="G1123" s="32"/>
      <c r="H1123" s="32"/>
      <c r="I1123" s="32"/>
      <c r="J1123" s="32"/>
      <c r="K1123" s="32"/>
      <c r="L1123" s="32"/>
      <c r="M1123" s="32"/>
      <c r="N1123" s="32"/>
      <c r="O1123" s="32"/>
      <c r="P1123" s="32"/>
      <c r="Q1123" s="32"/>
      <c r="R1123" s="32"/>
      <c r="S1123" s="32"/>
      <c r="T1123" s="32"/>
      <c r="U1123" s="32"/>
      <c r="V1123" s="32"/>
      <c r="W1123" s="32"/>
    </row>
    <row r="1124" spans="1:23" x14ac:dyDescent="0.2">
      <c r="A1124" s="46">
        <v>2</v>
      </c>
      <c r="B1124" s="36" t="e">
        <f t="shared" si="70"/>
        <v>#REF!</v>
      </c>
      <c r="C1124" s="37">
        <f>IFERROR(VLOOKUP(B1124,'CoCs, States, DDs'!B:D,3,0),0)</f>
        <v>0</v>
      </c>
      <c r="D1124" s="42" t="s">
        <v>576</v>
      </c>
      <c r="E1124" s="43">
        <v>467</v>
      </c>
      <c r="F1124" s="40"/>
      <c r="G1124" s="32"/>
      <c r="H1124" s="32"/>
      <c r="I1124" s="32"/>
      <c r="J1124" s="32"/>
      <c r="K1124" s="32"/>
      <c r="L1124" s="32"/>
      <c r="M1124" s="32"/>
      <c r="N1124" s="32"/>
      <c r="O1124" s="32"/>
      <c r="P1124" s="32"/>
      <c r="Q1124" s="32"/>
      <c r="R1124" s="32"/>
      <c r="S1124" s="32"/>
      <c r="T1124" s="32"/>
      <c r="U1124" s="32"/>
      <c r="V1124" s="32"/>
      <c r="W1124" s="32"/>
    </row>
    <row r="1125" spans="1:23" x14ac:dyDescent="0.2">
      <c r="A1125" s="46">
        <v>2</v>
      </c>
      <c r="B1125" s="36" t="e">
        <f t="shared" si="70"/>
        <v>#REF!</v>
      </c>
      <c r="C1125" s="37">
        <f>IFERROR(VLOOKUP(B1125,'CoCs, States, DDs'!B:D,3,0),0)</f>
        <v>0</v>
      </c>
      <c r="D1125" s="42" t="s">
        <v>577</v>
      </c>
      <c r="E1125" s="43">
        <v>468</v>
      </c>
      <c r="F1125" s="40"/>
      <c r="G1125" s="32"/>
      <c r="H1125" s="32"/>
      <c r="I1125" s="32"/>
      <c r="J1125" s="32"/>
      <c r="K1125" s="32"/>
      <c r="L1125" s="32"/>
      <c r="M1125" s="32"/>
      <c r="N1125" s="32"/>
      <c r="O1125" s="32"/>
      <c r="P1125" s="32"/>
      <c r="Q1125" s="32"/>
      <c r="R1125" s="32"/>
      <c r="S1125" s="32"/>
      <c r="T1125" s="32"/>
      <c r="U1125" s="32"/>
      <c r="V1125" s="32"/>
      <c r="W1125" s="32"/>
    </row>
    <row r="1126" spans="1:23" x14ac:dyDescent="0.2">
      <c r="A1126" s="46">
        <v>2</v>
      </c>
      <c r="B1126" s="36" t="e">
        <f t="shared" ref="B1126:B1141" si="71">B1125</f>
        <v>#REF!</v>
      </c>
      <c r="C1126" s="37">
        <f>IFERROR(VLOOKUP(B1126,'CoCs, States, DDs'!B:D,3,0),0)</f>
        <v>0</v>
      </c>
      <c r="D1126" s="42" t="s">
        <v>578</v>
      </c>
      <c r="E1126" s="43">
        <v>469</v>
      </c>
      <c r="F1126" s="40"/>
      <c r="G1126" s="32"/>
      <c r="H1126" s="32"/>
      <c r="I1126" s="32"/>
      <c r="J1126" s="32"/>
      <c r="K1126" s="32"/>
      <c r="L1126" s="32"/>
      <c r="M1126" s="32"/>
      <c r="N1126" s="32"/>
      <c r="O1126" s="32"/>
      <c r="P1126" s="32"/>
      <c r="Q1126" s="32"/>
      <c r="R1126" s="32"/>
      <c r="S1126" s="32"/>
      <c r="T1126" s="32"/>
      <c r="U1126" s="32"/>
      <c r="V1126" s="32"/>
      <c r="W1126" s="32"/>
    </row>
    <row r="1127" spans="1:23" x14ac:dyDescent="0.2">
      <c r="A1127" s="46">
        <v>2</v>
      </c>
      <c r="B1127" s="36" t="e">
        <f t="shared" si="71"/>
        <v>#REF!</v>
      </c>
      <c r="C1127" s="37">
        <f>IFERROR(VLOOKUP(B1127,'CoCs, States, DDs'!B:D,3,0),0)</f>
        <v>0</v>
      </c>
      <c r="D1127" s="42" t="s">
        <v>579</v>
      </c>
      <c r="E1127" s="43">
        <v>470</v>
      </c>
      <c r="F1127" s="40"/>
      <c r="G1127" s="32"/>
      <c r="H1127" s="32"/>
      <c r="I1127" s="32"/>
      <c r="J1127" s="32"/>
      <c r="K1127" s="32"/>
      <c r="L1127" s="32"/>
      <c r="M1127" s="32"/>
      <c r="N1127" s="32"/>
      <c r="O1127" s="32"/>
      <c r="P1127" s="32"/>
      <c r="Q1127" s="32"/>
      <c r="R1127" s="32"/>
      <c r="S1127" s="32"/>
      <c r="T1127" s="32"/>
      <c r="U1127" s="32"/>
      <c r="V1127" s="32"/>
      <c r="W1127" s="32"/>
    </row>
    <row r="1128" spans="1:23" x14ac:dyDescent="0.2">
      <c r="A1128" s="46">
        <v>2</v>
      </c>
      <c r="B1128" s="36" t="e">
        <f t="shared" si="71"/>
        <v>#REF!</v>
      </c>
      <c r="C1128" s="37">
        <f>IFERROR(VLOOKUP(B1128,'CoCs, States, DDs'!B:D,3,0),0)</f>
        <v>0</v>
      </c>
      <c r="D1128" s="42" t="s">
        <v>580</v>
      </c>
      <c r="E1128" s="43">
        <v>471</v>
      </c>
      <c r="F1128" s="40"/>
      <c r="G1128" s="32"/>
      <c r="H1128" s="32"/>
      <c r="I1128" s="32"/>
      <c r="J1128" s="32"/>
      <c r="K1128" s="32"/>
      <c r="L1128" s="32"/>
      <c r="M1128" s="32"/>
      <c r="N1128" s="32"/>
      <c r="O1128" s="32"/>
      <c r="P1128" s="32"/>
      <c r="Q1128" s="32"/>
      <c r="R1128" s="32"/>
      <c r="S1128" s="32"/>
      <c r="T1128" s="32"/>
      <c r="U1128" s="32"/>
      <c r="V1128" s="32"/>
      <c r="W1128" s="32"/>
    </row>
    <row r="1129" spans="1:23" x14ac:dyDescent="0.2">
      <c r="A1129" s="46">
        <v>2</v>
      </c>
      <c r="B1129" s="36" t="e">
        <f t="shared" si="71"/>
        <v>#REF!</v>
      </c>
      <c r="C1129" s="37">
        <f>IFERROR(VLOOKUP(B1129,'CoCs, States, DDs'!B:D,3,0),0)</f>
        <v>0</v>
      </c>
      <c r="D1129" s="42" t="s">
        <v>581</v>
      </c>
      <c r="E1129" s="43">
        <v>472</v>
      </c>
      <c r="F1129" s="40"/>
      <c r="G1129" s="32"/>
      <c r="H1129" s="32"/>
      <c r="I1129" s="32"/>
      <c r="J1129" s="32"/>
      <c r="K1129" s="32"/>
      <c r="L1129" s="32"/>
      <c r="M1129" s="32"/>
      <c r="N1129" s="32"/>
      <c r="O1129" s="32"/>
      <c r="P1129" s="32"/>
      <c r="Q1129" s="32"/>
      <c r="R1129" s="32"/>
      <c r="S1129" s="32"/>
      <c r="T1129" s="32"/>
      <c r="U1129" s="32"/>
      <c r="V1129" s="32"/>
      <c r="W1129" s="32"/>
    </row>
    <row r="1130" spans="1:23" x14ac:dyDescent="0.2">
      <c r="A1130" s="46">
        <v>2</v>
      </c>
      <c r="B1130" s="36" t="e">
        <f t="shared" si="71"/>
        <v>#REF!</v>
      </c>
      <c r="C1130" s="37">
        <f>IFERROR(VLOOKUP(B1130,'CoCs, States, DDs'!B:D,3,0),0)</f>
        <v>0</v>
      </c>
      <c r="D1130" s="42" t="s">
        <v>582</v>
      </c>
      <c r="E1130" s="43">
        <v>473</v>
      </c>
      <c r="F1130" s="40"/>
      <c r="G1130" s="32"/>
      <c r="H1130" s="32"/>
      <c r="I1130" s="32"/>
      <c r="J1130" s="32"/>
      <c r="K1130" s="32"/>
      <c r="L1130" s="32"/>
      <c r="M1130" s="32"/>
      <c r="N1130" s="32"/>
      <c r="O1130" s="32"/>
      <c r="P1130" s="32"/>
      <c r="Q1130" s="32"/>
      <c r="R1130" s="32"/>
      <c r="S1130" s="32"/>
      <c r="T1130" s="32"/>
      <c r="U1130" s="32"/>
      <c r="V1130" s="32"/>
      <c r="W1130" s="32"/>
    </row>
    <row r="1131" spans="1:23" x14ac:dyDescent="0.2">
      <c r="A1131" s="46">
        <v>2</v>
      </c>
      <c r="B1131" s="36" t="e">
        <f t="shared" si="71"/>
        <v>#REF!</v>
      </c>
      <c r="C1131" s="37">
        <f>IFERROR(VLOOKUP(B1131,'CoCs, States, DDs'!B:D,3,0),0)</f>
        <v>0</v>
      </c>
      <c r="D1131" s="42" t="s">
        <v>583</v>
      </c>
      <c r="E1131" s="43">
        <v>474</v>
      </c>
      <c r="F1131" s="40"/>
      <c r="G1131" s="32"/>
      <c r="H1131" s="32"/>
      <c r="I1131" s="32"/>
      <c r="J1131" s="32"/>
      <c r="K1131" s="32"/>
      <c r="L1131" s="32"/>
      <c r="M1131" s="32"/>
      <c r="N1131" s="32"/>
      <c r="O1131" s="32"/>
      <c r="P1131" s="32"/>
      <c r="Q1131" s="32"/>
      <c r="R1131" s="32"/>
      <c r="S1131" s="32"/>
      <c r="T1131" s="32"/>
      <c r="U1131" s="32"/>
      <c r="V1131" s="32"/>
      <c r="W1131" s="32"/>
    </row>
    <row r="1132" spans="1:23" x14ac:dyDescent="0.2">
      <c r="A1132" s="46">
        <v>2</v>
      </c>
      <c r="B1132" s="36" t="e">
        <f t="shared" si="71"/>
        <v>#REF!</v>
      </c>
      <c r="C1132" s="37">
        <f>IFERROR(VLOOKUP(B1132,'CoCs, States, DDs'!B:D,3,0),0)</f>
        <v>0</v>
      </c>
      <c r="D1132" s="42" t="s">
        <v>584</v>
      </c>
      <c r="E1132" s="43">
        <v>475</v>
      </c>
      <c r="F1132" s="40"/>
      <c r="G1132" s="32"/>
      <c r="H1132" s="32"/>
      <c r="I1132" s="32"/>
      <c r="J1132" s="32"/>
      <c r="K1132" s="32"/>
      <c r="L1132" s="32"/>
      <c r="M1132" s="32"/>
      <c r="N1132" s="32"/>
      <c r="O1132" s="32"/>
      <c r="P1132" s="32"/>
      <c r="Q1132" s="32"/>
      <c r="R1132" s="32"/>
      <c r="S1132" s="32"/>
      <c r="T1132" s="32"/>
      <c r="U1132" s="32"/>
      <c r="V1132" s="32"/>
      <c r="W1132" s="32"/>
    </row>
    <row r="1133" spans="1:23" x14ac:dyDescent="0.2">
      <c r="A1133" s="46">
        <v>2</v>
      </c>
      <c r="B1133" s="36" t="e">
        <f t="shared" si="71"/>
        <v>#REF!</v>
      </c>
      <c r="C1133" s="37">
        <f>IFERROR(VLOOKUP(B1133,'CoCs, States, DDs'!B:D,3,0),0)</f>
        <v>0</v>
      </c>
      <c r="D1133" s="42" t="s">
        <v>585</v>
      </c>
      <c r="E1133" s="43">
        <v>476</v>
      </c>
      <c r="F1133" s="40"/>
      <c r="G1133" s="32"/>
      <c r="H1133" s="32"/>
      <c r="I1133" s="32"/>
      <c r="J1133" s="32"/>
      <c r="K1133" s="32"/>
      <c r="L1133" s="32"/>
      <c r="M1133" s="32"/>
      <c r="N1133" s="32"/>
      <c r="O1133" s="32"/>
      <c r="P1133" s="32"/>
      <c r="Q1133" s="32"/>
      <c r="R1133" s="32"/>
      <c r="S1133" s="32"/>
      <c r="T1133" s="32"/>
      <c r="U1133" s="32"/>
      <c r="V1133" s="32"/>
      <c r="W1133" s="32"/>
    </row>
    <row r="1134" spans="1:23" x14ac:dyDescent="0.2">
      <c r="A1134" s="46">
        <v>2</v>
      </c>
      <c r="B1134" s="36" t="e">
        <f t="shared" si="71"/>
        <v>#REF!</v>
      </c>
      <c r="C1134" s="37">
        <f>IFERROR(VLOOKUP(B1134,'CoCs, States, DDs'!B:D,3,0),0)</f>
        <v>0</v>
      </c>
      <c r="D1134" s="42" t="s">
        <v>586</v>
      </c>
      <c r="E1134" s="43">
        <v>477</v>
      </c>
      <c r="F1134" s="40"/>
      <c r="G1134" s="32"/>
      <c r="H1134" s="32"/>
      <c r="I1134" s="32"/>
      <c r="J1134" s="32"/>
      <c r="K1134" s="32"/>
      <c r="L1134" s="32"/>
      <c r="M1134" s="32"/>
      <c r="N1134" s="32"/>
      <c r="O1134" s="32"/>
      <c r="P1134" s="32"/>
      <c r="Q1134" s="32"/>
      <c r="R1134" s="32"/>
      <c r="S1134" s="32"/>
      <c r="T1134" s="32"/>
      <c r="U1134" s="32"/>
      <c r="V1134" s="32"/>
      <c r="W1134" s="32"/>
    </row>
    <row r="1135" spans="1:23" x14ac:dyDescent="0.2">
      <c r="A1135" s="46">
        <v>2</v>
      </c>
      <c r="B1135" s="36" t="e">
        <f t="shared" si="71"/>
        <v>#REF!</v>
      </c>
      <c r="C1135" s="37">
        <f>IFERROR(VLOOKUP(B1135,'CoCs, States, DDs'!B:D,3,0),0)</f>
        <v>0</v>
      </c>
      <c r="D1135" s="42" t="s">
        <v>587</v>
      </c>
      <c r="E1135" s="43">
        <v>478</v>
      </c>
      <c r="F1135" s="40"/>
      <c r="G1135" s="32"/>
      <c r="H1135" s="32"/>
      <c r="I1135" s="32"/>
      <c r="J1135" s="32"/>
      <c r="K1135" s="32"/>
      <c r="L1135" s="32"/>
      <c r="M1135" s="32"/>
      <c r="N1135" s="32"/>
      <c r="O1135" s="32"/>
      <c r="P1135" s="32"/>
      <c r="Q1135" s="32"/>
      <c r="R1135" s="32"/>
      <c r="S1135" s="32"/>
      <c r="T1135" s="32"/>
      <c r="U1135" s="32"/>
      <c r="V1135" s="32"/>
      <c r="W1135" s="32"/>
    </row>
    <row r="1136" spans="1:23" x14ac:dyDescent="0.2">
      <c r="A1136" s="46">
        <v>2</v>
      </c>
      <c r="B1136" s="36" t="e">
        <f t="shared" si="71"/>
        <v>#REF!</v>
      </c>
      <c r="C1136" s="37">
        <f>IFERROR(VLOOKUP(B1136,'CoCs, States, DDs'!B:D,3,0),0)</f>
        <v>0</v>
      </c>
      <c r="D1136" s="42" t="s">
        <v>588</v>
      </c>
      <c r="E1136" s="43">
        <v>479</v>
      </c>
      <c r="F1136" s="40"/>
      <c r="G1136" s="32"/>
      <c r="H1136" s="32"/>
      <c r="I1136" s="32"/>
      <c r="J1136" s="32"/>
      <c r="K1136" s="32"/>
      <c r="L1136" s="32"/>
      <c r="M1136" s="32"/>
      <c r="N1136" s="32"/>
      <c r="O1136" s="32"/>
      <c r="P1136" s="32"/>
      <c r="Q1136" s="32"/>
      <c r="R1136" s="32"/>
      <c r="S1136" s="32"/>
      <c r="T1136" s="32"/>
      <c r="U1136" s="32"/>
      <c r="V1136" s="32"/>
      <c r="W1136" s="32"/>
    </row>
    <row r="1137" spans="1:23" x14ac:dyDescent="0.2">
      <c r="A1137" s="46">
        <v>2</v>
      </c>
      <c r="B1137" s="36" t="e">
        <f t="shared" si="71"/>
        <v>#REF!</v>
      </c>
      <c r="C1137" s="37">
        <f>IFERROR(VLOOKUP(B1137,'CoCs, States, DDs'!B:D,3,0),0)</f>
        <v>0</v>
      </c>
      <c r="D1137" s="42" t="s">
        <v>589</v>
      </c>
      <c r="E1137" s="43">
        <v>480</v>
      </c>
      <c r="F1137" s="40"/>
      <c r="G1137" s="32"/>
      <c r="H1137" s="32"/>
      <c r="I1137" s="32"/>
      <c r="J1137" s="32"/>
      <c r="K1137" s="32"/>
      <c r="L1137" s="32"/>
      <c r="M1137" s="32"/>
      <c r="N1137" s="32"/>
      <c r="O1137" s="32"/>
      <c r="P1137" s="32"/>
      <c r="Q1137" s="32"/>
      <c r="R1137" s="32"/>
      <c r="S1137" s="32"/>
      <c r="T1137" s="32"/>
      <c r="U1137" s="32"/>
      <c r="V1137" s="32"/>
      <c r="W1137" s="32"/>
    </row>
    <row r="1138" spans="1:23" x14ac:dyDescent="0.2">
      <c r="A1138" s="46">
        <v>2</v>
      </c>
      <c r="B1138" s="36" t="e">
        <f t="shared" si="71"/>
        <v>#REF!</v>
      </c>
      <c r="C1138" s="37">
        <f>IFERROR(VLOOKUP(B1138,'CoCs, States, DDs'!B:D,3,0),0)</f>
        <v>0</v>
      </c>
      <c r="D1138" s="42" t="s">
        <v>590</v>
      </c>
      <c r="E1138" s="43">
        <v>481</v>
      </c>
      <c r="F1138" s="40"/>
      <c r="G1138" s="32"/>
      <c r="H1138" s="32"/>
      <c r="I1138" s="32"/>
      <c r="J1138" s="32"/>
      <c r="K1138" s="32"/>
      <c r="L1138" s="32"/>
      <c r="M1138" s="32"/>
      <c r="N1138" s="32"/>
      <c r="O1138" s="32"/>
      <c r="P1138" s="32"/>
      <c r="Q1138" s="32"/>
      <c r="R1138" s="32"/>
      <c r="S1138" s="32"/>
      <c r="T1138" s="32"/>
      <c r="U1138" s="32"/>
      <c r="V1138" s="32"/>
      <c r="W1138" s="32"/>
    </row>
    <row r="1139" spans="1:23" x14ac:dyDescent="0.2">
      <c r="A1139" s="46">
        <v>2</v>
      </c>
      <c r="B1139" s="36" t="e">
        <f t="shared" si="71"/>
        <v>#REF!</v>
      </c>
      <c r="C1139" s="37">
        <f>IFERROR(VLOOKUP(B1139,'CoCs, States, DDs'!B:D,3,0),0)</f>
        <v>0</v>
      </c>
      <c r="D1139" s="42" t="s">
        <v>591</v>
      </c>
      <c r="E1139" s="43">
        <v>482</v>
      </c>
      <c r="F1139" s="40"/>
      <c r="G1139" s="32"/>
      <c r="H1139" s="32"/>
      <c r="I1139" s="32"/>
      <c r="J1139" s="32"/>
      <c r="K1139" s="32"/>
      <c r="L1139" s="32"/>
      <c r="M1139" s="32"/>
      <c r="N1139" s="32"/>
      <c r="O1139" s="32"/>
      <c r="P1139" s="32"/>
      <c r="Q1139" s="32"/>
      <c r="R1139" s="32"/>
      <c r="S1139" s="32"/>
      <c r="T1139" s="32"/>
      <c r="U1139" s="32"/>
      <c r="V1139" s="32"/>
      <c r="W1139" s="32"/>
    </row>
    <row r="1140" spans="1:23" x14ac:dyDescent="0.2">
      <c r="A1140" s="46">
        <v>2</v>
      </c>
      <c r="B1140" s="36" t="e">
        <f t="shared" si="71"/>
        <v>#REF!</v>
      </c>
      <c r="C1140" s="37">
        <f>IFERROR(VLOOKUP(B1140,'CoCs, States, DDs'!B:D,3,0),0)</f>
        <v>0</v>
      </c>
      <c r="D1140" s="42" t="s">
        <v>592</v>
      </c>
      <c r="E1140" s="43">
        <v>483</v>
      </c>
      <c r="F1140" s="40"/>
      <c r="G1140" s="32"/>
      <c r="H1140" s="32"/>
      <c r="I1140" s="32"/>
      <c r="J1140" s="32"/>
      <c r="K1140" s="32"/>
      <c r="L1140" s="32"/>
      <c r="M1140" s="32"/>
      <c r="N1140" s="32"/>
      <c r="O1140" s="32"/>
      <c r="P1140" s="32"/>
      <c r="Q1140" s="32"/>
      <c r="R1140" s="32"/>
      <c r="S1140" s="32"/>
      <c r="T1140" s="32"/>
      <c r="U1140" s="32"/>
      <c r="V1140" s="32"/>
      <c r="W1140" s="32"/>
    </row>
    <row r="1141" spans="1:23" x14ac:dyDescent="0.2">
      <c r="A1141" s="46">
        <v>2</v>
      </c>
      <c r="B1141" s="36" t="e">
        <f t="shared" si="71"/>
        <v>#REF!</v>
      </c>
      <c r="C1141" s="37">
        <f>IFERROR(VLOOKUP(B1141,'CoCs, States, DDs'!B:D,3,0),0)</f>
        <v>0</v>
      </c>
      <c r="D1141" s="42" t="s">
        <v>593</v>
      </c>
      <c r="E1141" s="43">
        <v>484</v>
      </c>
      <c r="F1141" s="40"/>
      <c r="G1141" s="32"/>
      <c r="H1141" s="32"/>
      <c r="I1141" s="32"/>
      <c r="J1141" s="32"/>
      <c r="K1141" s="32"/>
      <c r="L1141" s="32"/>
      <c r="M1141" s="32"/>
      <c r="N1141" s="32"/>
      <c r="O1141" s="32"/>
      <c r="P1141" s="32"/>
      <c r="Q1141" s="32"/>
      <c r="R1141" s="32"/>
      <c r="S1141" s="32"/>
      <c r="T1141" s="32"/>
      <c r="U1141" s="32"/>
      <c r="V1141" s="32"/>
      <c r="W1141" s="32"/>
    </row>
    <row r="1142" spans="1:23" x14ac:dyDescent="0.2">
      <c r="A1142" s="46">
        <v>2</v>
      </c>
      <c r="B1142" s="36" t="e">
        <f t="shared" ref="B1142:B1157" si="72">B1141</f>
        <v>#REF!</v>
      </c>
      <c r="C1142" s="37">
        <f>IFERROR(VLOOKUP(B1142,'CoCs, States, DDs'!B:D,3,0),0)</f>
        <v>0</v>
      </c>
      <c r="D1142" s="42" t="s">
        <v>594</v>
      </c>
      <c r="E1142" s="43">
        <v>485</v>
      </c>
      <c r="F1142" s="40"/>
      <c r="G1142" s="32"/>
      <c r="H1142" s="32"/>
      <c r="I1142" s="32"/>
      <c r="J1142" s="32"/>
      <c r="K1142" s="32"/>
      <c r="L1142" s="32"/>
      <c r="M1142" s="32"/>
      <c r="N1142" s="32"/>
      <c r="O1142" s="32"/>
      <c r="P1142" s="32"/>
      <c r="Q1142" s="32"/>
      <c r="R1142" s="32"/>
      <c r="S1142" s="32"/>
      <c r="T1142" s="32"/>
      <c r="U1142" s="32"/>
      <c r="V1142" s="32"/>
      <c r="W1142" s="32"/>
    </row>
    <row r="1143" spans="1:23" x14ac:dyDescent="0.2">
      <c r="A1143" s="46">
        <v>2</v>
      </c>
      <c r="B1143" s="36" t="e">
        <f t="shared" si="72"/>
        <v>#REF!</v>
      </c>
      <c r="C1143" s="37">
        <f>IFERROR(VLOOKUP(B1143,'CoCs, States, DDs'!B:D,3,0),0)</f>
        <v>0</v>
      </c>
      <c r="D1143" s="42" t="s">
        <v>595</v>
      </c>
      <c r="E1143" s="43">
        <v>486</v>
      </c>
      <c r="F1143" s="40"/>
      <c r="G1143" s="32"/>
      <c r="H1143" s="32"/>
      <c r="I1143" s="32"/>
      <c r="J1143" s="32"/>
      <c r="K1143" s="32"/>
      <c r="L1143" s="32"/>
      <c r="M1143" s="32"/>
      <c r="N1143" s="32"/>
      <c r="O1143" s="32"/>
      <c r="P1143" s="32"/>
      <c r="Q1143" s="32"/>
      <c r="R1143" s="32"/>
      <c r="S1143" s="32"/>
      <c r="T1143" s="32"/>
      <c r="U1143" s="32"/>
      <c r="V1143" s="32"/>
      <c r="W1143" s="32"/>
    </row>
    <row r="1144" spans="1:23" x14ac:dyDescent="0.2">
      <c r="A1144" s="46">
        <v>2</v>
      </c>
      <c r="B1144" s="36" t="e">
        <f t="shared" si="72"/>
        <v>#REF!</v>
      </c>
      <c r="C1144" s="37">
        <f>IFERROR(VLOOKUP(B1144,'CoCs, States, DDs'!B:D,3,0),0)</f>
        <v>0</v>
      </c>
      <c r="D1144" s="42" t="s">
        <v>596</v>
      </c>
      <c r="E1144" s="43">
        <v>487</v>
      </c>
      <c r="F1144" s="40"/>
      <c r="G1144" s="32"/>
      <c r="H1144" s="32"/>
      <c r="I1144" s="32"/>
      <c r="J1144" s="32"/>
      <c r="K1144" s="32"/>
      <c r="L1144" s="32"/>
      <c r="M1144" s="32"/>
      <c r="N1144" s="32"/>
      <c r="O1144" s="32"/>
      <c r="P1144" s="32"/>
      <c r="Q1144" s="32"/>
      <c r="R1144" s="32"/>
      <c r="S1144" s="32"/>
      <c r="T1144" s="32"/>
      <c r="U1144" s="32"/>
      <c r="V1144" s="32"/>
      <c r="W1144" s="32"/>
    </row>
    <row r="1145" spans="1:23" x14ac:dyDescent="0.2">
      <c r="A1145" s="46">
        <v>2</v>
      </c>
      <c r="B1145" s="36" t="e">
        <f t="shared" si="72"/>
        <v>#REF!</v>
      </c>
      <c r="C1145" s="37">
        <f>IFERROR(VLOOKUP(B1145,'CoCs, States, DDs'!B:D,3,0),0)</f>
        <v>0</v>
      </c>
      <c r="D1145" s="42" t="s">
        <v>597</v>
      </c>
      <c r="E1145" s="43">
        <v>488</v>
      </c>
      <c r="F1145" s="40"/>
      <c r="G1145" s="32"/>
      <c r="H1145" s="32"/>
      <c r="I1145" s="32"/>
      <c r="J1145" s="32"/>
      <c r="K1145" s="32"/>
      <c r="L1145" s="32"/>
      <c r="M1145" s="32"/>
      <c r="N1145" s="32"/>
      <c r="O1145" s="32"/>
      <c r="P1145" s="32"/>
      <c r="Q1145" s="32"/>
      <c r="R1145" s="32"/>
      <c r="S1145" s="32"/>
      <c r="T1145" s="32"/>
      <c r="U1145" s="32"/>
      <c r="V1145" s="32"/>
      <c r="W1145" s="32"/>
    </row>
    <row r="1146" spans="1:23" x14ac:dyDescent="0.2">
      <c r="A1146" s="46">
        <v>2</v>
      </c>
      <c r="B1146" s="36" t="e">
        <f t="shared" si="72"/>
        <v>#REF!</v>
      </c>
      <c r="C1146" s="37">
        <f>IFERROR(VLOOKUP(B1146,'CoCs, States, DDs'!B:D,3,0),0)</f>
        <v>0</v>
      </c>
      <c r="D1146" s="42" t="s">
        <v>598</v>
      </c>
      <c r="E1146" s="43">
        <v>489</v>
      </c>
      <c r="F1146" s="40"/>
      <c r="G1146" s="32"/>
      <c r="H1146" s="32"/>
      <c r="I1146" s="32"/>
      <c r="J1146" s="32"/>
      <c r="K1146" s="32"/>
      <c r="L1146" s="32"/>
      <c r="M1146" s="32"/>
      <c r="N1146" s="32"/>
      <c r="O1146" s="32"/>
      <c r="P1146" s="32"/>
      <c r="Q1146" s="32"/>
      <c r="R1146" s="32"/>
      <c r="S1146" s="32"/>
      <c r="T1146" s="32"/>
      <c r="U1146" s="32"/>
      <c r="V1146" s="32"/>
      <c r="W1146" s="32"/>
    </row>
    <row r="1147" spans="1:23" x14ac:dyDescent="0.2">
      <c r="A1147" s="46">
        <v>2</v>
      </c>
      <c r="B1147" s="36" t="e">
        <f t="shared" si="72"/>
        <v>#REF!</v>
      </c>
      <c r="C1147" s="37">
        <f>IFERROR(VLOOKUP(B1147,'CoCs, States, DDs'!B:D,3,0),0)</f>
        <v>0</v>
      </c>
      <c r="D1147" s="42" t="s">
        <v>599</v>
      </c>
      <c r="E1147" s="43">
        <v>490</v>
      </c>
      <c r="F1147" s="40"/>
      <c r="G1147" s="32"/>
      <c r="H1147" s="32"/>
      <c r="I1147" s="32"/>
      <c r="J1147" s="32"/>
      <c r="K1147" s="32"/>
      <c r="L1147" s="32"/>
      <c r="M1147" s="32"/>
      <c r="N1147" s="32"/>
      <c r="O1147" s="32"/>
      <c r="P1147" s="32"/>
      <c r="Q1147" s="32"/>
      <c r="R1147" s="32"/>
      <c r="S1147" s="32"/>
      <c r="T1147" s="32"/>
      <c r="U1147" s="32"/>
      <c r="V1147" s="32"/>
      <c r="W1147" s="32"/>
    </row>
    <row r="1148" spans="1:23" x14ac:dyDescent="0.2">
      <c r="A1148" s="46">
        <v>2</v>
      </c>
      <c r="B1148" s="36" t="e">
        <f t="shared" si="72"/>
        <v>#REF!</v>
      </c>
      <c r="C1148" s="37">
        <f>IFERROR(VLOOKUP(B1148,'CoCs, States, DDs'!B:D,3,0),0)</f>
        <v>0</v>
      </c>
      <c r="D1148" s="42" t="s">
        <v>600</v>
      </c>
      <c r="E1148" s="43">
        <v>491</v>
      </c>
      <c r="F1148" s="40"/>
      <c r="G1148" s="32"/>
      <c r="H1148" s="32"/>
      <c r="I1148" s="32"/>
      <c r="J1148" s="32"/>
      <c r="K1148" s="32"/>
      <c r="L1148" s="32"/>
      <c r="M1148" s="32"/>
      <c r="N1148" s="32"/>
      <c r="O1148" s="32"/>
      <c r="P1148" s="32"/>
      <c r="Q1148" s="32"/>
      <c r="R1148" s="32"/>
      <c r="S1148" s="32"/>
      <c r="T1148" s="32"/>
      <c r="U1148" s="32"/>
      <c r="V1148" s="32"/>
      <c r="W1148" s="32"/>
    </row>
    <row r="1149" spans="1:23" x14ac:dyDescent="0.2">
      <c r="A1149" s="46">
        <v>2</v>
      </c>
      <c r="B1149" s="36" t="e">
        <f t="shared" si="72"/>
        <v>#REF!</v>
      </c>
      <c r="C1149" s="37">
        <f>IFERROR(VLOOKUP(B1149,'CoCs, States, DDs'!B:D,3,0),0)</f>
        <v>0</v>
      </c>
      <c r="D1149" s="42" t="s">
        <v>601</v>
      </c>
      <c r="E1149" s="43">
        <v>492</v>
      </c>
      <c r="F1149" s="40"/>
      <c r="G1149" s="32"/>
      <c r="H1149" s="32"/>
      <c r="I1149" s="32"/>
      <c r="J1149" s="32"/>
      <c r="K1149" s="32"/>
      <c r="L1149" s="32"/>
      <c r="M1149" s="32"/>
      <c r="N1149" s="32"/>
      <c r="O1149" s="32"/>
      <c r="P1149" s="32"/>
      <c r="Q1149" s="32"/>
      <c r="R1149" s="32"/>
      <c r="S1149" s="32"/>
      <c r="T1149" s="32"/>
      <c r="U1149" s="32"/>
      <c r="V1149" s="32"/>
      <c r="W1149" s="32"/>
    </row>
    <row r="1150" spans="1:23" x14ac:dyDescent="0.2">
      <c r="A1150" s="46">
        <v>2</v>
      </c>
      <c r="B1150" s="36" t="e">
        <f t="shared" si="72"/>
        <v>#REF!</v>
      </c>
      <c r="C1150" s="37">
        <f>IFERROR(VLOOKUP(B1150,'CoCs, States, DDs'!B:D,3,0),0)</f>
        <v>0</v>
      </c>
      <c r="D1150" s="42" t="s">
        <v>602</v>
      </c>
      <c r="E1150" s="43">
        <v>493</v>
      </c>
      <c r="F1150" s="40"/>
      <c r="G1150" s="32"/>
      <c r="H1150" s="32"/>
      <c r="I1150" s="32"/>
      <c r="J1150" s="32"/>
      <c r="K1150" s="32"/>
      <c r="L1150" s="32"/>
      <c r="M1150" s="32"/>
      <c r="N1150" s="32"/>
      <c r="O1150" s="32"/>
      <c r="P1150" s="32"/>
      <c r="Q1150" s="32"/>
      <c r="R1150" s="32"/>
      <c r="S1150" s="32"/>
      <c r="T1150" s="32"/>
      <c r="U1150" s="32"/>
      <c r="V1150" s="32"/>
      <c r="W1150" s="32"/>
    </row>
    <row r="1151" spans="1:23" x14ac:dyDescent="0.2">
      <c r="A1151" s="46">
        <v>2</v>
      </c>
      <c r="B1151" s="36" t="e">
        <f t="shared" si="72"/>
        <v>#REF!</v>
      </c>
      <c r="C1151" s="37">
        <f>IFERROR(VLOOKUP(B1151,'CoCs, States, DDs'!B:D,3,0),0)</f>
        <v>0</v>
      </c>
      <c r="D1151" s="42" t="s">
        <v>603</v>
      </c>
      <c r="E1151" s="43">
        <v>494</v>
      </c>
      <c r="F1151" s="40"/>
      <c r="G1151" s="32"/>
      <c r="H1151" s="32"/>
      <c r="I1151" s="32"/>
      <c r="J1151" s="32"/>
      <c r="K1151" s="32"/>
      <c r="L1151" s="32"/>
      <c r="M1151" s="32"/>
      <c r="N1151" s="32"/>
      <c r="O1151" s="32"/>
      <c r="P1151" s="32"/>
      <c r="Q1151" s="32"/>
      <c r="R1151" s="32"/>
      <c r="S1151" s="32"/>
      <c r="T1151" s="32"/>
      <c r="U1151" s="32"/>
      <c r="V1151" s="32"/>
      <c r="W1151" s="32"/>
    </row>
    <row r="1152" spans="1:23" x14ac:dyDescent="0.2">
      <c r="A1152" s="46">
        <v>2</v>
      </c>
      <c r="B1152" s="36" t="e">
        <f t="shared" si="72"/>
        <v>#REF!</v>
      </c>
      <c r="C1152" s="37">
        <f>IFERROR(VLOOKUP(B1152,'CoCs, States, DDs'!B:D,3,0),0)</f>
        <v>0</v>
      </c>
      <c r="D1152" s="42" t="s">
        <v>604</v>
      </c>
      <c r="E1152" s="43">
        <v>495</v>
      </c>
      <c r="F1152" s="40"/>
      <c r="G1152" s="32"/>
      <c r="H1152" s="32"/>
      <c r="I1152" s="32"/>
      <c r="J1152" s="32"/>
      <c r="K1152" s="32"/>
      <c r="L1152" s="32"/>
      <c r="M1152" s="32"/>
      <c r="N1152" s="32"/>
      <c r="O1152" s="32"/>
      <c r="P1152" s="32"/>
      <c r="Q1152" s="32"/>
      <c r="R1152" s="32"/>
      <c r="S1152" s="32"/>
      <c r="T1152" s="32"/>
      <c r="U1152" s="32"/>
      <c r="V1152" s="32"/>
      <c r="W1152" s="32"/>
    </row>
    <row r="1153" spans="1:23" x14ac:dyDescent="0.2">
      <c r="A1153" s="46">
        <v>2</v>
      </c>
      <c r="B1153" s="36" t="e">
        <f t="shared" si="72"/>
        <v>#REF!</v>
      </c>
      <c r="C1153" s="37">
        <f>IFERROR(VLOOKUP(B1153,'CoCs, States, DDs'!B:D,3,0),0)</f>
        <v>0</v>
      </c>
      <c r="D1153" s="42" t="s">
        <v>605</v>
      </c>
      <c r="E1153" s="43">
        <v>496</v>
      </c>
      <c r="F1153" s="40"/>
      <c r="G1153" s="32"/>
      <c r="H1153" s="32"/>
      <c r="I1153" s="32"/>
      <c r="J1153" s="32"/>
      <c r="K1153" s="32"/>
      <c r="L1153" s="32"/>
      <c r="M1153" s="32"/>
      <c r="N1153" s="32"/>
      <c r="O1153" s="32"/>
      <c r="P1153" s="32"/>
      <c r="Q1153" s="32"/>
      <c r="R1153" s="32"/>
      <c r="S1153" s="32"/>
      <c r="T1153" s="32"/>
      <c r="U1153" s="32"/>
      <c r="V1153" s="32"/>
      <c r="W1153" s="32"/>
    </row>
    <row r="1154" spans="1:23" x14ac:dyDescent="0.2">
      <c r="A1154" s="46">
        <v>2</v>
      </c>
      <c r="B1154" s="36" t="e">
        <f t="shared" si="72"/>
        <v>#REF!</v>
      </c>
      <c r="C1154" s="37">
        <f>IFERROR(VLOOKUP(B1154,'CoCs, States, DDs'!B:D,3,0),0)</f>
        <v>0</v>
      </c>
      <c r="D1154" s="42" t="s">
        <v>606</v>
      </c>
      <c r="E1154" s="43">
        <v>497</v>
      </c>
      <c r="F1154" s="40"/>
      <c r="G1154" s="32"/>
      <c r="H1154" s="32"/>
      <c r="I1154" s="32"/>
      <c r="J1154" s="32"/>
      <c r="K1154" s="32"/>
      <c r="L1154" s="32"/>
      <c r="M1154" s="32"/>
      <c r="N1154" s="32"/>
      <c r="O1154" s="32"/>
      <c r="P1154" s="32"/>
      <c r="Q1154" s="32"/>
      <c r="R1154" s="32"/>
      <c r="S1154" s="32"/>
      <c r="T1154" s="32"/>
      <c r="U1154" s="32"/>
      <c r="V1154" s="32"/>
      <c r="W1154" s="32"/>
    </row>
    <row r="1155" spans="1:23" x14ac:dyDescent="0.2">
      <c r="A1155" s="46">
        <v>2</v>
      </c>
      <c r="B1155" s="36" t="e">
        <f t="shared" si="72"/>
        <v>#REF!</v>
      </c>
      <c r="C1155" s="37">
        <f>IFERROR(VLOOKUP(B1155,'CoCs, States, DDs'!B:D,3,0),0)</f>
        <v>0</v>
      </c>
      <c r="D1155" s="42" t="s">
        <v>607</v>
      </c>
      <c r="E1155" s="43">
        <v>498</v>
      </c>
      <c r="F1155" s="40"/>
      <c r="G1155" s="32"/>
      <c r="H1155" s="32"/>
      <c r="I1155" s="32"/>
      <c r="J1155" s="32"/>
      <c r="K1155" s="32"/>
      <c r="L1155" s="32"/>
      <c r="M1155" s="32"/>
      <c r="N1155" s="32"/>
      <c r="O1155" s="32"/>
      <c r="P1155" s="32"/>
      <c r="Q1155" s="32"/>
      <c r="R1155" s="32"/>
      <c r="S1155" s="32"/>
      <c r="T1155" s="32"/>
      <c r="U1155" s="32"/>
      <c r="V1155" s="32"/>
      <c r="W1155" s="32"/>
    </row>
    <row r="1156" spans="1:23" x14ac:dyDescent="0.2">
      <c r="A1156" s="46">
        <v>2</v>
      </c>
      <c r="B1156" s="36" t="e">
        <f t="shared" si="72"/>
        <v>#REF!</v>
      </c>
      <c r="C1156" s="37">
        <f>IFERROR(VLOOKUP(B1156,'CoCs, States, DDs'!B:D,3,0),0)</f>
        <v>0</v>
      </c>
      <c r="D1156" s="42" t="s">
        <v>608</v>
      </c>
      <c r="E1156" s="43">
        <v>499</v>
      </c>
      <c r="F1156" s="40"/>
      <c r="G1156" s="32"/>
      <c r="H1156" s="32"/>
      <c r="I1156" s="32"/>
      <c r="J1156" s="32"/>
      <c r="K1156" s="32"/>
      <c r="L1156" s="32"/>
      <c r="M1156" s="32"/>
      <c r="N1156" s="32"/>
      <c r="O1156" s="32"/>
      <c r="P1156" s="32"/>
      <c r="Q1156" s="32"/>
      <c r="R1156" s="32"/>
      <c r="S1156" s="32"/>
      <c r="T1156" s="32"/>
      <c r="U1156" s="32"/>
      <c r="V1156" s="32"/>
      <c r="W1156" s="32"/>
    </row>
    <row r="1157" spans="1:23" x14ac:dyDescent="0.2">
      <c r="A1157" s="46">
        <v>2</v>
      </c>
      <c r="B1157" s="36" t="e">
        <f t="shared" si="72"/>
        <v>#REF!</v>
      </c>
      <c r="C1157" s="37">
        <f>IFERROR(VLOOKUP(B1157,'CoCs, States, DDs'!B:D,3,0),0)</f>
        <v>0</v>
      </c>
      <c r="D1157" s="42" t="s">
        <v>609</v>
      </c>
      <c r="E1157" s="43">
        <v>500</v>
      </c>
      <c r="F1157" s="40"/>
      <c r="G1157" s="32"/>
      <c r="H1157" s="32"/>
      <c r="I1157" s="32"/>
      <c r="J1157" s="32"/>
      <c r="K1157" s="32"/>
      <c r="L1157" s="32"/>
      <c r="M1157" s="32"/>
      <c r="N1157" s="32"/>
      <c r="O1157" s="32"/>
      <c r="P1157" s="32"/>
      <c r="Q1157" s="32"/>
      <c r="R1157" s="32"/>
      <c r="S1157" s="32"/>
      <c r="T1157" s="32"/>
      <c r="U1157" s="32"/>
      <c r="V1157" s="32"/>
      <c r="W1157" s="32"/>
    </row>
    <row r="1158" spans="1:23" x14ac:dyDescent="0.2">
      <c r="A1158" s="46">
        <v>2</v>
      </c>
      <c r="B1158" s="36" t="e">
        <f t="shared" ref="B1158:B1173" si="73">B1157</f>
        <v>#REF!</v>
      </c>
      <c r="C1158" s="37">
        <f>IFERROR(VLOOKUP(B1158,'CoCs, States, DDs'!B:D,3,0),0)</f>
        <v>0</v>
      </c>
      <c r="D1158" s="42" t="s">
        <v>610</v>
      </c>
      <c r="E1158" s="43">
        <v>501</v>
      </c>
      <c r="F1158" s="40"/>
      <c r="G1158" s="32"/>
      <c r="H1158" s="32"/>
      <c r="I1158" s="32"/>
      <c r="J1158" s="32"/>
      <c r="K1158" s="32"/>
      <c r="L1158" s="32"/>
      <c r="M1158" s="32"/>
      <c r="N1158" s="32"/>
      <c r="O1158" s="32"/>
      <c r="P1158" s="32"/>
      <c r="Q1158" s="32"/>
      <c r="R1158" s="32"/>
      <c r="S1158" s="32"/>
      <c r="T1158" s="32"/>
      <c r="U1158" s="32"/>
      <c r="V1158" s="32"/>
      <c r="W1158" s="32"/>
    </row>
    <row r="1159" spans="1:23" x14ac:dyDescent="0.2">
      <c r="A1159" s="46">
        <v>2</v>
      </c>
      <c r="B1159" s="36" t="e">
        <f t="shared" si="73"/>
        <v>#REF!</v>
      </c>
      <c r="C1159" s="37">
        <f>IFERROR(VLOOKUP(B1159,'CoCs, States, DDs'!B:D,3,0),0)</f>
        <v>0</v>
      </c>
      <c r="D1159" s="42" t="s">
        <v>611</v>
      </c>
      <c r="E1159" s="43">
        <v>502</v>
      </c>
      <c r="F1159" s="40"/>
      <c r="G1159" s="32"/>
      <c r="H1159" s="32"/>
      <c r="I1159" s="32"/>
      <c r="J1159" s="32"/>
      <c r="K1159" s="32"/>
      <c r="L1159" s="32"/>
      <c r="M1159" s="32"/>
      <c r="N1159" s="32"/>
      <c r="O1159" s="32"/>
      <c r="P1159" s="32"/>
      <c r="Q1159" s="32"/>
      <c r="R1159" s="32"/>
      <c r="S1159" s="32"/>
      <c r="T1159" s="32"/>
      <c r="U1159" s="32"/>
      <c r="V1159" s="32"/>
      <c r="W1159" s="32"/>
    </row>
    <row r="1160" spans="1:23" x14ac:dyDescent="0.2">
      <c r="A1160" s="46">
        <v>2</v>
      </c>
      <c r="B1160" s="36" t="e">
        <f t="shared" si="73"/>
        <v>#REF!</v>
      </c>
      <c r="C1160" s="37">
        <f>IFERROR(VLOOKUP(B1160,'CoCs, States, DDs'!B:D,3,0),0)</f>
        <v>0</v>
      </c>
      <c r="D1160" s="42" t="s">
        <v>612</v>
      </c>
      <c r="E1160" s="43">
        <v>503</v>
      </c>
      <c r="F1160" s="40"/>
      <c r="G1160" s="32"/>
      <c r="H1160" s="32"/>
      <c r="I1160" s="32"/>
      <c r="J1160" s="32"/>
      <c r="K1160" s="32"/>
      <c r="L1160" s="32"/>
      <c r="M1160" s="32"/>
      <c r="N1160" s="32"/>
      <c r="O1160" s="32"/>
      <c r="P1160" s="32"/>
      <c r="Q1160" s="32"/>
      <c r="R1160" s="32"/>
      <c r="S1160" s="32"/>
      <c r="T1160" s="32"/>
      <c r="U1160" s="32"/>
      <c r="V1160" s="32"/>
      <c r="W1160" s="32"/>
    </row>
    <row r="1161" spans="1:23" x14ac:dyDescent="0.2">
      <c r="A1161" s="46">
        <v>2</v>
      </c>
      <c r="B1161" s="36" t="e">
        <f t="shared" si="73"/>
        <v>#REF!</v>
      </c>
      <c r="C1161" s="37">
        <f>IFERROR(VLOOKUP(B1161,'CoCs, States, DDs'!B:D,3,0),0)</f>
        <v>0</v>
      </c>
      <c r="D1161" s="42" t="s">
        <v>613</v>
      </c>
      <c r="E1161" s="43">
        <v>504</v>
      </c>
      <c r="F1161" s="40"/>
      <c r="G1161" s="32"/>
      <c r="H1161" s="32"/>
      <c r="I1161" s="32"/>
      <c r="J1161" s="32"/>
      <c r="K1161" s="32"/>
      <c r="L1161" s="32"/>
      <c r="M1161" s="32"/>
      <c r="N1161" s="32"/>
      <c r="O1161" s="32"/>
      <c r="P1161" s="32"/>
      <c r="Q1161" s="32"/>
      <c r="R1161" s="32"/>
      <c r="S1161" s="32"/>
      <c r="T1161" s="32"/>
      <c r="U1161" s="32"/>
      <c r="V1161" s="32"/>
      <c r="W1161" s="32"/>
    </row>
    <row r="1162" spans="1:23" x14ac:dyDescent="0.2">
      <c r="A1162" s="46">
        <v>2</v>
      </c>
      <c r="B1162" s="36" t="e">
        <f t="shared" si="73"/>
        <v>#REF!</v>
      </c>
      <c r="C1162" s="37">
        <f>IFERROR(VLOOKUP(B1162,'CoCs, States, DDs'!B:D,3,0),0)</f>
        <v>0</v>
      </c>
      <c r="D1162" s="42" t="s">
        <v>614</v>
      </c>
      <c r="E1162" s="43">
        <v>505</v>
      </c>
      <c r="F1162" s="40"/>
      <c r="G1162" s="32"/>
      <c r="H1162" s="32"/>
      <c r="I1162" s="32"/>
      <c r="J1162" s="32"/>
      <c r="K1162" s="32"/>
      <c r="L1162" s="32"/>
      <c r="M1162" s="32"/>
      <c r="N1162" s="32"/>
      <c r="O1162" s="32"/>
      <c r="P1162" s="32"/>
      <c r="Q1162" s="32"/>
      <c r="R1162" s="32"/>
      <c r="S1162" s="32"/>
      <c r="T1162" s="32"/>
      <c r="U1162" s="32"/>
      <c r="V1162" s="32"/>
      <c r="W1162" s="32"/>
    </row>
    <row r="1163" spans="1:23" x14ac:dyDescent="0.2">
      <c r="A1163" s="46">
        <v>2</v>
      </c>
      <c r="B1163" s="36" t="e">
        <f t="shared" si="73"/>
        <v>#REF!</v>
      </c>
      <c r="C1163" s="37">
        <f>IFERROR(VLOOKUP(B1163,'CoCs, States, DDs'!B:D,3,0),0)</f>
        <v>0</v>
      </c>
      <c r="D1163" s="42" t="s">
        <v>615</v>
      </c>
      <c r="E1163" s="43">
        <v>506</v>
      </c>
      <c r="F1163" s="40"/>
      <c r="G1163" s="32"/>
      <c r="H1163" s="32"/>
      <c r="I1163" s="32"/>
      <c r="J1163" s="32"/>
      <c r="K1163" s="32"/>
      <c r="L1163" s="32"/>
      <c r="M1163" s="32"/>
      <c r="N1163" s="32"/>
      <c r="O1163" s="32"/>
      <c r="P1163" s="32"/>
      <c r="Q1163" s="32"/>
      <c r="R1163" s="32"/>
      <c r="S1163" s="32"/>
      <c r="T1163" s="32"/>
      <c r="U1163" s="32"/>
      <c r="V1163" s="32"/>
      <c r="W1163" s="32"/>
    </row>
    <row r="1164" spans="1:23" x14ac:dyDescent="0.2">
      <c r="A1164" s="46">
        <v>2</v>
      </c>
      <c r="B1164" s="36" t="e">
        <f t="shared" si="73"/>
        <v>#REF!</v>
      </c>
      <c r="C1164" s="37">
        <f>IFERROR(VLOOKUP(B1164,'CoCs, States, DDs'!B:D,3,0),0)</f>
        <v>0</v>
      </c>
      <c r="D1164" s="42" t="s">
        <v>616</v>
      </c>
      <c r="E1164" s="43">
        <v>507</v>
      </c>
      <c r="F1164" s="40"/>
      <c r="G1164" s="32"/>
      <c r="H1164" s="32"/>
      <c r="I1164" s="32"/>
      <c r="J1164" s="32"/>
      <c r="K1164" s="32"/>
      <c r="L1164" s="32"/>
      <c r="M1164" s="32"/>
      <c r="N1164" s="32"/>
      <c r="O1164" s="32"/>
      <c r="P1164" s="32"/>
      <c r="Q1164" s="32"/>
      <c r="R1164" s="32"/>
      <c r="S1164" s="32"/>
      <c r="T1164" s="32"/>
      <c r="U1164" s="32"/>
      <c r="V1164" s="32"/>
      <c r="W1164" s="32"/>
    </row>
    <row r="1165" spans="1:23" x14ac:dyDescent="0.2">
      <c r="A1165" s="46">
        <v>2</v>
      </c>
      <c r="B1165" s="36" t="e">
        <f t="shared" si="73"/>
        <v>#REF!</v>
      </c>
      <c r="C1165" s="37">
        <f>IFERROR(VLOOKUP(B1165,'CoCs, States, DDs'!B:D,3,0),0)</f>
        <v>0</v>
      </c>
      <c r="D1165" s="42" t="s">
        <v>617</v>
      </c>
      <c r="E1165" s="43">
        <v>508</v>
      </c>
      <c r="F1165" s="40"/>
      <c r="G1165" s="32"/>
      <c r="H1165" s="32"/>
      <c r="I1165" s="32"/>
      <c r="J1165" s="32"/>
      <c r="K1165" s="32"/>
      <c r="L1165" s="32"/>
      <c r="M1165" s="32"/>
      <c r="N1165" s="32"/>
      <c r="O1165" s="32"/>
      <c r="P1165" s="32"/>
      <c r="Q1165" s="32"/>
      <c r="R1165" s="32"/>
      <c r="S1165" s="32"/>
      <c r="T1165" s="32"/>
      <c r="U1165" s="32"/>
      <c r="V1165" s="32"/>
      <c r="W1165" s="32"/>
    </row>
    <row r="1166" spans="1:23" x14ac:dyDescent="0.2">
      <c r="A1166" s="46">
        <v>2</v>
      </c>
      <c r="B1166" s="36" t="e">
        <f t="shared" si="73"/>
        <v>#REF!</v>
      </c>
      <c r="C1166" s="37">
        <f>IFERROR(VLOOKUP(B1166,'CoCs, States, DDs'!B:D,3,0),0)</f>
        <v>0</v>
      </c>
      <c r="D1166" s="42" t="s">
        <v>618</v>
      </c>
      <c r="E1166" s="43">
        <v>509</v>
      </c>
      <c r="F1166" s="40"/>
      <c r="G1166" s="32"/>
      <c r="H1166" s="32"/>
      <c r="I1166" s="32"/>
      <c r="J1166" s="32"/>
      <c r="K1166" s="32"/>
      <c r="L1166" s="32"/>
      <c r="M1166" s="32"/>
      <c r="N1166" s="32"/>
      <c r="O1166" s="32"/>
      <c r="P1166" s="32"/>
      <c r="Q1166" s="32"/>
      <c r="R1166" s="32"/>
      <c r="S1166" s="32"/>
      <c r="T1166" s="32"/>
      <c r="U1166" s="32"/>
      <c r="V1166" s="32"/>
      <c r="W1166" s="32"/>
    </row>
    <row r="1167" spans="1:23" x14ac:dyDescent="0.2">
      <c r="A1167" s="46">
        <v>2</v>
      </c>
      <c r="B1167" s="36" t="e">
        <f t="shared" si="73"/>
        <v>#REF!</v>
      </c>
      <c r="C1167" s="37">
        <f>IFERROR(VLOOKUP(B1167,'CoCs, States, DDs'!B:D,3,0),0)</f>
        <v>0</v>
      </c>
      <c r="D1167" s="42" t="s">
        <v>619</v>
      </c>
      <c r="E1167" s="43">
        <v>510</v>
      </c>
      <c r="F1167" s="40"/>
      <c r="G1167" s="32"/>
      <c r="H1167" s="32"/>
      <c r="I1167" s="32"/>
      <c r="J1167" s="32"/>
      <c r="K1167" s="32"/>
      <c r="L1167" s="32"/>
      <c r="M1167" s="32"/>
      <c r="N1167" s="32"/>
      <c r="O1167" s="32"/>
      <c r="P1167" s="32"/>
      <c r="Q1167" s="32"/>
      <c r="R1167" s="32"/>
      <c r="S1167" s="32"/>
      <c r="T1167" s="32"/>
      <c r="U1167" s="32"/>
      <c r="V1167" s="32"/>
      <c r="W1167" s="32"/>
    </row>
    <row r="1168" spans="1:23" x14ac:dyDescent="0.2">
      <c r="A1168" s="46">
        <v>2</v>
      </c>
      <c r="B1168" s="36" t="e">
        <f t="shared" si="73"/>
        <v>#REF!</v>
      </c>
      <c r="C1168" s="37">
        <f>IFERROR(VLOOKUP(B1168,'CoCs, States, DDs'!B:D,3,0),0)</f>
        <v>0</v>
      </c>
      <c r="D1168" s="42" t="s">
        <v>620</v>
      </c>
      <c r="E1168" s="43">
        <v>511</v>
      </c>
      <c r="F1168" s="40"/>
      <c r="G1168" s="32"/>
      <c r="H1168" s="32"/>
      <c r="I1168" s="32"/>
      <c r="J1168" s="32"/>
      <c r="K1168" s="32"/>
      <c r="L1168" s="32"/>
      <c r="M1168" s="32"/>
      <c r="N1168" s="32"/>
      <c r="O1168" s="32"/>
      <c r="P1168" s="32"/>
      <c r="Q1168" s="32"/>
      <c r="R1168" s="32"/>
      <c r="S1168" s="32"/>
      <c r="T1168" s="32"/>
      <c r="U1168" s="32"/>
      <c r="V1168" s="32"/>
      <c r="W1168" s="32"/>
    </row>
    <row r="1169" spans="1:23" x14ac:dyDescent="0.2">
      <c r="A1169" s="46">
        <v>2</v>
      </c>
      <c r="B1169" s="36" t="e">
        <f t="shared" si="73"/>
        <v>#REF!</v>
      </c>
      <c r="C1169" s="37">
        <f>IFERROR(VLOOKUP(B1169,'CoCs, States, DDs'!B:D,3,0),0)</f>
        <v>0</v>
      </c>
      <c r="D1169" s="42" t="s">
        <v>621</v>
      </c>
      <c r="E1169" s="43">
        <v>512</v>
      </c>
      <c r="F1169" s="40"/>
      <c r="G1169" s="32"/>
      <c r="H1169" s="32"/>
      <c r="I1169" s="32"/>
      <c r="J1169" s="32"/>
      <c r="K1169" s="32"/>
      <c r="L1169" s="32"/>
      <c r="M1169" s="32"/>
      <c r="N1169" s="32"/>
      <c r="O1169" s="32"/>
      <c r="P1169" s="32"/>
      <c r="Q1169" s="32"/>
      <c r="R1169" s="32"/>
      <c r="S1169" s="32"/>
      <c r="T1169" s="32"/>
      <c r="U1169" s="32"/>
      <c r="V1169" s="32"/>
      <c r="W1169" s="32"/>
    </row>
    <row r="1170" spans="1:23" x14ac:dyDescent="0.2">
      <c r="A1170" s="46">
        <v>2</v>
      </c>
      <c r="B1170" s="36" t="e">
        <f t="shared" si="73"/>
        <v>#REF!</v>
      </c>
      <c r="C1170" s="37">
        <f>IFERROR(VLOOKUP(B1170,'CoCs, States, DDs'!B:D,3,0),0)</f>
        <v>0</v>
      </c>
      <c r="D1170" s="42" t="s">
        <v>622</v>
      </c>
      <c r="E1170" s="43">
        <v>513</v>
      </c>
      <c r="F1170" s="40"/>
      <c r="G1170" s="32"/>
      <c r="H1170" s="32"/>
      <c r="I1170" s="32"/>
      <c r="J1170" s="32"/>
      <c r="K1170" s="32"/>
      <c r="L1170" s="32"/>
      <c r="M1170" s="32"/>
      <c r="N1170" s="32"/>
      <c r="O1170" s="32"/>
      <c r="P1170" s="32"/>
      <c r="Q1170" s="32"/>
      <c r="R1170" s="32"/>
      <c r="S1170" s="32"/>
      <c r="T1170" s="32"/>
      <c r="U1170" s="32"/>
      <c r="V1170" s="32"/>
      <c r="W1170" s="32"/>
    </row>
    <row r="1171" spans="1:23" x14ac:dyDescent="0.2">
      <c r="A1171" s="46">
        <v>2</v>
      </c>
      <c r="B1171" s="36" t="e">
        <f t="shared" si="73"/>
        <v>#REF!</v>
      </c>
      <c r="C1171" s="37">
        <f>IFERROR(VLOOKUP(B1171,'CoCs, States, DDs'!B:D,3,0),0)</f>
        <v>0</v>
      </c>
      <c r="D1171" s="42" t="s">
        <v>623</v>
      </c>
      <c r="E1171" s="43">
        <v>514</v>
      </c>
      <c r="F1171" s="40"/>
      <c r="G1171" s="32"/>
      <c r="H1171" s="32"/>
      <c r="I1171" s="32"/>
      <c r="J1171" s="32"/>
      <c r="K1171" s="32"/>
      <c r="L1171" s="32"/>
      <c r="M1171" s="32"/>
      <c r="N1171" s="32"/>
      <c r="O1171" s="32"/>
      <c r="P1171" s="32"/>
      <c r="Q1171" s="32"/>
      <c r="R1171" s="32"/>
      <c r="S1171" s="32"/>
      <c r="T1171" s="32"/>
      <c r="U1171" s="32"/>
      <c r="V1171" s="32"/>
      <c r="W1171" s="32"/>
    </row>
    <row r="1172" spans="1:23" x14ac:dyDescent="0.2">
      <c r="A1172" s="46">
        <v>2</v>
      </c>
      <c r="B1172" s="36" t="e">
        <f t="shared" si="73"/>
        <v>#REF!</v>
      </c>
      <c r="C1172" s="37">
        <f>IFERROR(VLOOKUP(B1172,'CoCs, States, DDs'!B:D,3,0),0)</f>
        <v>0</v>
      </c>
      <c r="D1172" s="42" t="s">
        <v>624</v>
      </c>
      <c r="E1172" s="43">
        <v>515</v>
      </c>
      <c r="F1172" s="40"/>
      <c r="G1172" s="32"/>
      <c r="H1172" s="32"/>
      <c r="I1172" s="32"/>
      <c r="J1172" s="32"/>
      <c r="K1172" s="32"/>
      <c r="L1172" s="32"/>
      <c r="M1172" s="32"/>
      <c r="N1172" s="32"/>
      <c r="O1172" s="32"/>
      <c r="P1172" s="32"/>
      <c r="Q1172" s="32"/>
      <c r="R1172" s="32"/>
      <c r="S1172" s="32"/>
      <c r="T1172" s="32"/>
      <c r="U1172" s="32"/>
      <c r="V1172" s="32"/>
      <c r="W1172" s="32"/>
    </row>
    <row r="1173" spans="1:23" x14ac:dyDescent="0.2">
      <c r="A1173" s="46">
        <v>2</v>
      </c>
      <c r="B1173" s="36" t="e">
        <f t="shared" si="73"/>
        <v>#REF!</v>
      </c>
      <c r="C1173" s="37">
        <f>IFERROR(VLOOKUP(B1173,'CoCs, States, DDs'!B:D,3,0),0)</f>
        <v>0</v>
      </c>
      <c r="D1173" s="42" t="s">
        <v>625</v>
      </c>
      <c r="E1173" s="43">
        <v>516</v>
      </c>
      <c r="F1173" s="40"/>
      <c r="G1173" s="32"/>
      <c r="H1173" s="32"/>
      <c r="I1173" s="32"/>
      <c r="J1173" s="32"/>
      <c r="K1173" s="32"/>
      <c r="L1173" s="32"/>
      <c r="M1173" s="32"/>
      <c r="N1173" s="32"/>
      <c r="O1173" s="32"/>
      <c r="P1173" s="32"/>
      <c r="Q1173" s="32"/>
      <c r="R1173" s="32"/>
      <c r="S1173" s="32"/>
      <c r="T1173" s="32"/>
      <c r="U1173" s="32"/>
      <c r="V1173" s="32"/>
      <c r="W1173" s="32"/>
    </row>
    <row r="1174" spans="1:23" x14ac:dyDescent="0.2">
      <c r="A1174" s="46">
        <v>2</v>
      </c>
      <c r="B1174" s="36" t="e">
        <f t="shared" ref="B1174:B1189" si="74">B1173</f>
        <v>#REF!</v>
      </c>
      <c r="C1174" s="37">
        <f>IFERROR(VLOOKUP(B1174,'CoCs, States, DDs'!B:D,3,0),0)</f>
        <v>0</v>
      </c>
      <c r="D1174" s="42" t="s">
        <v>626</v>
      </c>
      <c r="E1174" s="43">
        <v>517</v>
      </c>
      <c r="F1174" s="40"/>
      <c r="G1174" s="32"/>
      <c r="H1174" s="32"/>
      <c r="I1174" s="32"/>
      <c r="J1174" s="32"/>
      <c r="K1174" s="32"/>
      <c r="L1174" s="32"/>
      <c r="M1174" s="32"/>
      <c r="N1174" s="32"/>
      <c r="O1174" s="32"/>
      <c r="P1174" s="32"/>
      <c r="Q1174" s="32"/>
      <c r="R1174" s="32"/>
      <c r="S1174" s="32"/>
      <c r="T1174" s="32"/>
      <c r="U1174" s="32"/>
      <c r="V1174" s="32"/>
      <c r="W1174" s="32"/>
    </row>
    <row r="1175" spans="1:23" x14ac:dyDescent="0.2">
      <c r="A1175" s="46">
        <v>2</v>
      </c>
      <c r="B1175" s="36" t="e">
        <f t="shared" si="74"/>
        <v>#REF!</v>
      </c>
      <c r="C1175" s="37">
        <f>IFERROR(VLOOKUP(B1175,'CoCs, States, DDs'!B:D,3,0),0)</f>
        <v>0</v>
      </c>
      <c r="D1175" s="42" t="s">
        <v>627</v>
      </c>
      <c r="E1175" s="43">
        <v>518</v>
      </c>
      <c r="F1175" s="40"/>
      <c r="G1175" s="32"/>
      <c r="H1175" s="32"/>
      <c r="I1175" s="32"/>
      <c r="J1175" s="32"/>
      <c r="K1175" s="32"/>
      <c r="L1175" s="32"/>
      <c r="M1175" s="32"/>
      <c r="N1175" s="32"/>
      <c r="O1175" s="32"/>
      <c r="P1175" s="32"/>
      <c r="Q1175" s="32"/>
      <c r="R1175" s="32"/>
      <c r="S1175" s="32"/>
      <c r="T1175" s="32"/>
      <c r="U1175" s="32"/>
      <c r="V1175" s="32"/>
      <c r="W1175" s="32"/>
    </row>
    <row r="1176" spans="1:23" x14ac:dyDescent="0.2">
      <c r="A1176" s="46">
        <v>2</v>
      </c>
      <c r="B1176" s="36" t="e">
        <f t="shared" si="74"/>
        <v>#REF!</v>
      </c>
      <c r="C1176" s="37">
        <f>IFERROR(VLOOKUP(B1176,'CoCs, States, DDs'!B:D,3,0),0)</f>
        <v>0</v>
      </c>
      <c r="D1176" s="42" t="s">
        <v>628</v>
      </c>
      <c r="E1176" s="43">
        <v>519</v>
      </c>
      <c r="F1176" s="40"/>
      <c r="G1176" s="32"/>
      <c r="H1176" s="32"/>
      <c r="I1176" s="32"/>
      <c r="J1176" s="32"/>
      <c r="K1176" s="32"/>
      <c r="L1176" s="32"/>
      <c r="M1176" s="32"/>
      <c r="N1176" s="32"/>
      <c r="O1176" s="32"/>
      <c r="P1176" s="32"/>
      <c r="Q1176" s="32"/>
      <c r="R1176" s="32"/>
      <c r="S1176" s="32"/>
      <c r="T1176" s="32"/>
      <c r="U1176" s="32"/>
      <c r="V1176" s="32"/>
      <c r="W1176" s="32"/>
    </row>
    <row r="1177" spans="1:23" x14ac:dyDescent="0.2">
      <c r="A1177" s="46">
        <v>2</v>
      </c>
      <c r="B1177" s="36" t="e">
        <f t="shared" si="74"/>
        <v>#REF!</v>
      </c>
      <c r="C1177" s="37">
        <f>IFERROR(VLOOKUP(B1177,'CoCs, States, DDs'!B:D,3,0),0)</f>
        <v>0</v>
      </c>
      <c r="D1177" s="42" t="s">
        <v>629</v>
      </c>
      <c r="E1177" s="43">
        <v>520</v>
      </c>
      <c r="F1177" s="40"/>
      <c r="G1177" s="32"/>
      <c r="H1177" s="32"/>
      <c r="I1177" s="32"/>
      <c r="J1177" s="32"/>
      <c r="K1177" s="32"/>
      <c r="L1177" s="32"/>
      <c r="M1177" s="32"/>
      <c r="N1177" s="32"/>
      <c r="O1177" s="32"/>
      <c r="P1177" s="32"/>
      <c r="Q1177" s="32"/>
      <c r="R1177" s="32"/>
      <c r="S1177" s="32"/>
      <c r="T1177" s="32"/>
      <c r="U1177" s="32"/>
      <c r="V1177" s="32"/>
      <c r="W1177" s="32"/>
    </row>
    <row r="1178" spans="1:23" x14ac:dyDescent="0.2">
      <c r="A1178" s="46">
        <v>2</v>
      </c>
      <c r="B1178" s="36" t="e">
        <f t="shared" si="74"/>
        <v>#REF!</v>
      </c>
      <c r="C1178" s="37">
        <f>IFERROR(VLOOKUP(B1178,'CoCs, States, DDs'!B:D,3,0),0)</f>
        <v>0</v>
      </c>
      <c r="D1178" s="42" t="s">
        <v>630</v>
      </c>
      <c r="E1178" s="43">
        <v>521</v>
      </c>
      <c r="F1178" s="40"/>
      <c r="G1178" s="32"/>
      <c r="H1178" s="32"/>
      <c r="I1178" s="32"/>
      <c r="J1178" s="32"/>
      <c r="K1178" s="32"/>
      <c r="L1178" s="32"/>
      <c r="M1178" s="32"/>
      <c r="N1178" s="32"/>
      <c r="O1178" s="32"/>
      <c r="P1178" s="32"/>
      <c r="Q1178" s="32"/>
      <c r="R1178" s="32"/>
      <c r="S1178" s="32"/>
      <c r="T1178" s="32"/>
      <c r="U1178" s="32"/>
      <c r="V1178" s="32"/>
      <c r="W1178" s="32"/>
    </row>
    <row r="1179" spans="1:23" x14ac:dyDescent="0.2">
      <c r="A1179" s="46">
        <v>2</v>
      </c>
      <c r="B1179" s="36" t="e">
        <f t="shared" si="74"/>
        <v>#REF!</v>
      </c>
      <c r="C1179" s="37">
        <f>IFERROR(VLOOKUP(B1179,'CoCs, States, DDs'!B:D,3,0),0)</f>
        <v>0</v>
      </c>
      <c r="D1179" s="42" t="s">
        <v>631</v>
      </c>
      <c r="E1179" s="43">
        <v>522</v>
      </c>
      <c r="F1179" s="40"/>
      <c r="G1179" s="32"/>
      <c r="H1179" s="32"/>
      <c r="I1179" s="32"/>
      <c r="J1179" s="32"/>
      <c r="K1179" s="32"/>
      <c r="L1179" s="32"/>
      <c r="M1179" s="32"/>
      <c r="N1179" s="32"/>
      <c r="O1179" s="32"/>
      <c r="P1179" s="32"/>
      <c r="Q1179" s="32"/>
      <c r="R1179" s="32"/>
      <c r="S1179" s="32"/>
      <c r="T1179" s="32"/>
      <c r="U1179" s="32"/>
      <c r="V1179" s="32"/>
      <c r="W1179" s="32"/>
    </row>
    <row r="1180" spans="1:23" x14ac:dyDescent="0.2">
      <c r="A1180" s="46">
        <v>2</v>
      </c>
      <c r="B1180" s="36" t="e">
        <f t="shared" si="74"/>
        <v>#REF!</v>
      </c>
      <c r="C1180" s="37">
        <f>IFERROR(VLOOKUP(B1180,'CoCs, States, DDs'!B:D,3,0),0)</f>
        <v>0</v>
      </c>
      <c r="D1180" s="42" t="s">
        <v>632</v>
      </c>
      <c r="E1180" s="43">
        <v>523</v>
      </c>
      <c r="F1180" s="40"/>
      <c r="G1180" s="32"/>
      <c r="H1180" s="32"/>
      <c r="I1180" s="32"/>
      <c r="J1180" s="32"/>
      <c r="K1180" s="32"/>
      <c r="L1180" s="32"/>
      <c r="M1180" s="32"/>
      <c r="N1180" s="32"/>
      <c r="O1180" s="32"/>
      <c r="P1180" s="32"/>
      <c r="Q1180" s="32"/>
      <c r="R1180" s="32"/>
      <c r="S1180" s="32"/>
      <c r="T1180" s="32"/>
      <c r="U1180" s="32"/>
      <c r="V1180" s="32"/>
      <c r="W1180" s="32"/>
    </row>
    <row r="1181" spans="1:23" x14ac:dyDescent="0.2">
      <c r="A1181" s="46">
        <v>2</v>
      </c>
      <c r="B1181" s="36" t="e">
        <f t="shared" si="74"/>
        <v>#REF!</v>
      </c>
      <c r="C1181" s="37">
        <f>IFERROR(VLOOKUP(B1181,'CoCs, States, DDs'!B:D,3,0),0)</f>
        <v>0</v>
      </c>
      <c r="D1181" s="42" t="s">
        <v>633</v>
      </c>
      <c r="E1181" s="43">
        <v>524</v>
      </c>
      <c r="F1181" s="40"/>
      <c r="G1181" s="32"/>
      <c r="H1181" s="32"/>
      <c r="I1181" s="32"/>
      <c r="J1181" s="32"/>
      <c r="K1181" s="32"/>
      <c r="L1181" s="32"/>
      <c r="M1181" s="32"/>
      <c r="N1181" s="32"/>
      <c r="O1181" s="32"/>
      <c r="P1181" s="32"/>
      <c r="Q1181" s="32"/>
      <c r="R1181" s="32"/>
      <c r="S1181" s="32"/>
      <c r="T1181" s="32"/>
      <c r="U1181" s="32"/>
      <c r="V1181" s="32"/>
      <c r="W1181" s="32"/>
    </row>
    <row r="1182" spans="1:23" x14ac:dyDescent="0.2">
      <c r="A1182" s="46">
        <v>2</v>
      </c>
      <c r="B1182" s="36" t="e">
        <f t="shared" si="74"/>
        <v>#REF!</v>
      </c>
      <c r="C1182" s="37">
        <f>IFERROR(VLOOKUP(B1182,'CoCs, States, DDs'!B:D,3,0),0)</f>
        <v>0</v>
      </c>
      <c r="D1182" s="42" t="s">
        <v>634</v>
      </c>
      <c r="E1182" s="43">
        <v>525</v>
      </c>
      <c r="F1182" s="40"/>
      <c r="G1182" s="32"/>
      <c r="H1182" s="32"/>
      <c r="I1182" s="32"/>
      <c r="J1182" s="32"/>
      <c r="K1182" s="32"/>
      <c r="L1182" s="32"/>
      <c r="M1182" s="32"/>
      <c r="N1182" s="32"/>
      <c r="O1182" s="32"/>
      <c r="P1182" s="32"/>
      <c r="Q1182" s="32"/>
      <c r="R1182" s="32"/>
      <c r="S1182" s="32"/>
      <c r="T1182" s="32"/>
      <c r="U1182" s="32"/>
      <c r="V1182" s="32"/>
      <c r="W1182" s="32"/>
    </row>
    <row r="1183" spans="1:23" x14ac:dyDescent="0.2">
      <c r="A1183" s="46">
        <v>2</v>
      </c>
      <c r="B1183" s="36" t="e">
        <f t="shared" si="74"/>
        <v>#REF!</v>
      </c>
      <c r="C1183" s="37">
        <f>IFERROR(VLOOKUP(B1183,'CoCs, States, DDs'!B:D,3,0),0)</f>
        <v>0</v>
      </c>
      <c r="D1183" s="42" t="s">
        <v>635</v>
      </c>
      <c r="E1183" s="43">
        <v>526</v>
      </c>
      <c r="F1183" s="40"/>
      <c r="G1183" s="32"/>
      <c r="H1183" s="32"/>
      <c r="I1183" s="32"/>
      <c r="J1183" s="32"/>
      <c r="K1183" s="32"/>
      <c r="L1183" s="32"/>
      <c r="M1183" s="32"/>
      <c r="N1183" s="32"/>
      <c r="O1183" s="32"/>
      <c r="P1183" s="32"/>
      <c r="Q1183" s="32"/>
      <c r="R1183" s="32"/>
      <c r="S1183" s="32"/>
      <c r="T1183" s="32"/>
      <c r="U1183" s="32"/>
      <c r="V1183" s="32"/>
      <c r="W1183" s="32"/>
    </row>
    <row r="1184" spans="1:23" x14ac:dyDescent="0.2">
      <c r="A1184" s="46">
        <v>2</v>
      </c>
      <c r="B1184" s="36" t="e">
        <f t="shared" si="74"/>
        <v>#REF!</v>
      </c>
      <c r="C1184" s="37">
        <f>IFERROR(VLOOKUP(B1184,'CoCs, States, DDs'!B:D,3,0),0)</f>
        <v>0</v>
      </c>
      <c r="D1184" s="42" t="s">
        <v>636</v>
      </c>
      <c r="E1184" s="43">
        <v>527</v>
      </c>
      <c r="F1184" s="40"/>
      <c r="G1184" s="32"/>
      <c r="H1184" s="32"/>
      <c r="I1184" s="32"/>
      <c r="J1184" s="32"/>
      <c r="K1184" s="32"/>
      <c r="L1184" s="32"/>
      <c r="M1184" s="32"/>
      <c r="N1184" s="32"/>
      <c r="O1184" s="32"/>
      <c r="P1184" s="32"/>
      <c r="Q1184" s="32"/>
      <c r="R1184" s="32"/>
      <c r="S1184" s="32"/>
      <c r="T1184" s="32"/>
      <c r="U1184" s="32"/>
      <c r="V1184" s="32"/>
      <c r="W1184" s="32"/>
    </row>
    <row r="1185" spans="1:23" x14ac:dyDescent="0.2">
      <c r="A1185" s="46">
        <v>2</v>
      </c>
      <c r="B1185" s="36" t="e">
        <f t="shared" si="74"/>
        <v>#REF!</v>
      </c>
      <c r="C1185" s="37">
        <f>IFERROR(VLOOKUP(B1185,'CoCs, States, DDs'!B:D,3,0),0)</f>
        <v>0</v>
      </c>
      <c r="D1185" s="42" t="s">
        <v>637</v>
      </c>
      <c r="E1185" s="43">
        <v>528</v>
      </c>
      <c r="F1185" s="40"/>
      <c r="G1185" s="32"/>
      <c r="H1185" s="32"/>
      <c r="I1185" s="32"/>
      <c r="J1185" s="32"/>
      <c r="K1185" s="32"/>
      <c r="L1185" s="32"/>
      <c r="M1185" s="32"/>
      <c r="N1185" s="32"/>
      <c r="O1185" s="32"/>
      <c r="P1185" s="32"/>
      <c r="Q1185" s="32"/>
      <c r="R1185" s="32"/>
      <c r="S1185" s="32"/>
      <c r="T1185" s="32"/>
      <c r="U1185" s="32"/>
      <c r="V1185" s="32"/>
      <c r="W1185" s="32"/>
    </row>
    <row r="1186" spans="1:23" x14ac:dyDescent="0.2">
      <c r="A1186" s="46">
        <v>2</v>
      </c>
      <c r="B1186" s="36" t="e">
        <f t="shared" si="74"/>
        <v>#REF!</v>
      </c>
      <c r="C1186" s="37">
        <f>IFERROR(VLOOKUP(B1186,'CoCs, States, DDs'!B:D,3,0),0)</f>
        <v>0</v>
      </c>
      <c r="D1186" s="42" t="s">
        <v>638</v>
      </c>
      <c r="E1186" s="43">
        <v>529</v>
      </c>
      <c r="F1186" s="40"/>
      <c r="G1186" s="32"/>
      <c r="H1186" s="32"/>
      <c r="I1186" s="32"/>
      <c r="J1186" s="32"/>
      <c r="K1186" s="32"/>
      <c r="L1186" s="32"/>
      <c r="M1186" s="32"/>
      <c r="N1186" s="32"/>
      <c r="O1186" s="32"/>
      <c r="P1186" s="32"/>
      <c r="Q1186" s="32"/>
      <c r="R1186" s="32"/>
      <c r="S1186" s="32"/>
      <c r="T1186" s="32"/>
      <c r="U1186" s="32"/>
      <c r="V1186" s="32"/>
      <c r="W1186" s="32"/>
    </row>
    <row r="1187" spans="1:23" x14ac:dyDescent="0.2">
      <c r="A1187" s="46">
        <v>2</v>
      </c>
      <c r="B1187" s="36" t="e">
        <f t="shared" si="74"/>
        <v>#REF!</v>
      </c>
      <c r="C1187" s="37">
        <f>IFERROR(VLOOKUP(B1187,'CoCs, States, DDs'!B:D,3,0),0)</f>
        <v>0</v>
      </c>
      <c r="D1187" s="42" t="s">
        <v>639</v>
      </c>
      <c r="E1187" s="43">
        <v>530</v>
      </c>
      <c r="F1187" s="40"/>
      <c r="G1187" s="32"/>
      <c r="H1187" s="32"/>
      <c r="I1187" s="32"/>
      <c r="J1187" s="32"/>
      <c r="K1187" s="32"/>
      <c r="L1187" s="32"/>
      <c r="M1187" s="32"/>
      <c r="N1187" s="32"/>
      <c r="O1187" s="32"/>
      <c r="P1187" s="32"/>
      <c r="Q1187" s="32"/>
      <c r="R1187" s="32"/>
      <c r="S1187" s="32"/>
      <c r="T1187" s="32"/>
      <c r="U1187" s="32"/>
      <c r="V1187" s="32"/>
      <c r="W1187" s="32"/>
    </row>
    <row r="1188" spans="1:23" x14ac:dyDescent="0.2">
      <c r="A1188" s="46">
        <v>2</v>
      </c>
      <c r="B1188" s="36" t="e">
        <f t="shared" si="74"/>
        <v>#REF!</v>
      </c>
      <c r="C1188" s="37">
        <f>IFERROR(VLOOKUP(B1188,'CoCs, States, DDs'!B:D,3,0),0)</f>
        <v>0</v>
      </c>
      <c r="D1188" s="42" t="s">
        <v>640</v>
      </c>
      <c r="E1188" s="43">
        <v>531</v>
      </c>
      <c r="F1188" s="40"/>
      <c r="G1188" s="32"/>
      <c r="H1188" s="32"/>
      <c r="I1188" s="32"/>
      <c r="J1188" s="32"/>
      <c r="K1188" s="32"/>
      <c r="L1188" s="32"/>
      <c r="M1188" s="32"/>
      <c r="N1188" s="32"/>
      <c r="O1188" s="32"/>
      <c r="P1188" s="32"/>
      <c r="Q1188" s="32"/>
      <c r="R1188" s="32"/>
      <c r="S1188" s="32"/>
      <c r="T1188" s="32"/>
      <c r="U1188" s="32"/>
      <c r="V1188" s="32"/>
      <c r="W1188" s="32"/>
    </row>
    <row r="1189" spans="1:23" x14ac:dyDescent="0.2">
      <c r="A1189" s="46">
        <v>2</v>
      </c>
      <c r="B1189" s="36" t="e">
        <f t="shared" si="74"/>
        <v>#REF!</v>
      </c>
      <c r="C1189" s="37">
        <f>IFERROR(VLOOKUP(B1189,'CoCs, States, DDs'!B:D,3,0),0)</f>
        <v>0</v>
      </c>
      <c r="D1189" s="42" t="s">
        <v>641</v>
      </c>
      <c r="E1189" s="43">
        <v>532</v>
      </c>
      <c r="F1189" s="40"/>
      <c r="G1189" s="32"/>
      <c r="H1189" s="32"/>
      <c r="I1189" s="32"/>
      <c r="J1189" s="32"/>
      <c r="K1189" s="32"/>
      <c r="L1189" s="32"/>
      <c r="M1189" s="32"/>
      <c r="N1189" s="32"/>
      <c r="O1189" s="32"/>
      <c r="P1189" s="32"/>
      <c r="Q1189" s="32"/>
      <c r="R1189" s="32"/>
      <c r="S1189" s="32"/>
      <c r="T1189" s="32"/>
      <c r="U1189" s="32"/>
      <c r="V1189" s="32"/>
      <c r="W1189" s="32"/>
    </row>
    <row r="1190" spans="1:23" x14ac:dyDescent="0.2">
      <c r="A1190" s="46">
        <v>2</v>
      </c>
      <c r="B1190" s="36" t="e">
        <f t="shared" ref="B1190:B1205" si="75">B1189</f>
        <v>#REF!</v>
      </c>
      <c r="C1190" s="37">
        <f>IFERROR(VLOOKUP(B1190,'CoCs, States, DDs'!B:D,3,0),0)</f>
        <v>0</v>
      </c>
      <c r="D1190" s="42" t="s">
        <v>642</v>
      </c>
      <c r="E1190" s="43">
        <v>533</v>
      </c>
      <c r="F1190" s="40"/>
      <c r="G1190" s="32"/>
      <c r="H1190" s="32"/>
      <c r="I1190" s="32"/>
      <c r="J1190" s="32"/>
      <c r="K1190" s="32"/>
      <c r="L1190" s="32"/>
      <c r="M1190" s="32"/>
      <c r="N1190" s="32"/>
      <c r="O1190" s="32"/>
      <c r="P1190" s="32"/>
      <c r="Q1190" s="32"/>
      <c r="R1190" s="32"/>
      <c r="S1190" s="32"/>
      <c r="T1190" s="32"/>
      <c r="U1190" s="32"/>
      <c r="V1190" s="32"/>
      <c r="W1190" s="32"/>
    </row>
    <row r="1191" spans="1:23" x14ac:dyDescent="0.2">
      <c r="A1191" s="46">
        <v>2</v>
      </c>
      <c r="B1191" s="36" t="e">
        <f t="shared" si="75"/>
        <v>#REF!</v>
      </c>
      <c r="C1191" s="37">
        <f>IFERROR(VLOOKUP(B1191,'CoCs, States, DDs'!B:D,3,0),0)</f>
        <v>0</v>
      </c>
      <c r="D1191" s="42" t="s">
        <v>643</v>
      </c>
      <c r="E1191" s="43">
        <v>534</v>
      </c>
      <c r="F1191" s="40"/>
      <c r="G1191" s="32"/>
      <c r="H1191" s="32"/>
      <c r="I1191" s="32"/>
      <c r="J1191" s="32"/>
      <c r="K1191" s="32"/>
      <c r="L1191" s="32"/>
      <c r="M1191" s="32"/>
      <c r="N1191" s="32"/>
      <c r="O1191" s="32"/>
      <c r="P1191" s="32"/>
      <c r="Q1191" s="32"/>
      <c r="R1191" s="32"/>
      <c r="S1191" s="32"/>
      <c r="T1191" s="32"/>
      <c r="U1191" s="32"/>
      <c r="V1191" s="32"/>
      <c r="W1191" s="32"/>
    </row>
    <row r="1192" spans="1:23" x14ac:dyDescent="0.2">
      <c r="A1192" s="46">
        <v>2</v>
      </c>
      <c r="B1192" s="36" t="e">
        <f t="shared" si="75"/>
        <v>#REF!</v>
      </c>
      <c r="C1192" s="37">
        <f>IFERROR(VLOOKUP(B1192,'CoCs, States, DDs'!B:D,3,0),0)</f>
        <v>0</v>
      </c>
      <c r="D1192" s="42" t="s">
        <v>644</v>
      </c>
      <c r="E1192" s="43">
        <v>535</v>
      </c>
      <c r="F1192" s="40"/>
      <c r="G1192" s="32"/>
      <c r="H1192" s="32"/>
      <c r="I1192" s="32"/>
      <c r="J1192" s="32"/>
      <c r="K1192" s="32"/>
      <c r="L1192" s="32"/>
      <c r="M1192" s="32"/>
      <c r="N1192" s="32"/>
      <c r="O1192" s="32"/>
      <c r="P1192" s="32"/>
      <c r="Q1192" s="32"/>
      <c r="R1192" s="32"/>
      <c r="S1192" s="32"/>
      <c r="T1192" s="32"/>
      <c r="U1192" s="32"/>
      <c r="V1192" s="32"/>
      <c r="W1192" s="32"/>
    </row>
    <row r="1193" spans="1:23" x14ac:dyDescent="0.2">
      <c r="A1193" s="46">
        <v>2</v>
      </c>
      <c r="B1193" s="36" t="e">
        <f t="shared" si="75"/>
        <v>#REF!</v>
      </c>
      <c r="C1193" s="37">
        <f>IFERROR(VLOOKUP(B1193,'CoCs, States, DDs'!B:D,3,0),0)</f>
        <v>0</v>
      </c>
      <c r="D1193" s="42" t="s">
        <v>645</v>
      </c>
      <c r="E1193" s="43">
        <v>536</v>
      </c>
      <c r="F1193" s="40"/>
      <c r="G1193" s="32"/>
      <c r="H1193" s="32"/>
      <c r="I1193" s="32"/>
      <c r="J1193" s="32"/>
      <c r="K1193" s="32"/>
      <c r="L1193" s="32"/>
      <c r="M1193" s="32"/>
      <c r="N1193" s="32"/>
      <c r="O1193" s="32"/>
      <c r="P1193" s="32"/>
      <c r="Q1193" s="32"/>
      <c r="R1193" s="32"/>
      <c r="S1193" s="32"/>
      <c r="T1193" s="32"/>
      <c r="U1193" s="32"/>
      <c r="V1193" s="32"/>
      <c r="W1193" s="32"/>
    </row>
    <row r="1194" spans="1:23" x14ac:dyDescent="0.2">
      <c r="A1194" s="46">
        <v>2</v>
      </c>
      <c r="B1194" s="36" t="e">
        <f t="shared" si="75"/>
        <v>#REF!</v>
      </c>
      <c r="C1194" s="37">
        <f>IFERROR(VLOOKUP(B1194,'CoCs, States, DDs'!B:D,3,0),0)</f>
        <v>0</v>
      </c>
      <c r="D1194" s="42" t="s">
        <v>646</v>
      </c>
      <c r="E1194" s="43">
        <v>537</v>
      </c>
      <c r="F1194" s="40"/>
      <c r="G1194" s="32"/>
      <c r="H1194" s="32"/>
      <c r="I1194" s="32"/>
      <c r="J1194" s="32"/>
      <c r="K1194" s="32"/>
      <c r="L1194" s="32"/>
      <c r="M1194" s="32"/>
      <c r="N1194" s="32"/>
      <c r="O1194" s="32"/>
      <c r="P1194" s="32"/>
      <c r="Q1194" s="32"/>
      <c r="R1194" s="32"/>
      <c r="S1194" s="32"/>
      <c r="T1194" s="32"/>
      <c r="U1194" s="32"/>
      <c r="V1194" s="32"/>
      <c r="W1194" s="32"/>
    </row>
    <row r="1195" spans="1:23" x14ac:dyDescent="0.2">
      <c r="A1195" s="46">
        <v>2</v>
      </c>
      <c r="B1195" s="36" t="e">
        <f t="shared" si="75"/>
        <v>#REF!</v>
      </c>
      <c r="C1195" s="37">
        <f>IFERROR(VLOOKUP(B1195,'CoCs, States, DDs'!B:D,3,0),0)</f>
        <v>0</v>
      </c>
      <c r="D1195" s="42" t="s">
        <v>647</v>
      </c>
      <c r="E1195" s="43">
        <v>538</v>
      </c>
      <c r="F1195" s="40"/>
      <c r="G1195" s="32"/>
      <c r="H1195" s="32"/>
      <c r="I1195" s="32"/>
      <c r="J1195" s="32"/>
      <c r="K1195" s="32"/>
      <c r="L1195" s="32"/>
      <c r="M1195" s="32"/>
      <c r="N1195" s="32"/>
      <c r="O1195" s="32"/>
      <c r="P1195" s="32"/>
      <c r="Q1195" s="32"/>
      <c r="R1195" s="32"/>
      <c r="S1195" s="32"/>
      <c r="T1195" s="32"/>
      <c r="U1195" s="32"/>
      <c r="V1195" s="32"/>
      <c r="W1195" s="32"/>
    </row>
    <row r="1196" spans="1:23" x14ac:dyDescent="0.2">
      <c r="A1196" s="46">
        <v>2</v>
      </c>
      <c r="B1196" s="36" t="e">
        <f t="shared" si="75"/>
        <v>#REF!</v>
      </c>
      <c r="C1196" s="37">
        <f>IFERROR(VLOOKUP(B1196,'CoCs, States, DDs'!B:D,3,0),0)</f>
        <v>0</v>
      </c>
      <c r="D1196" s="42" t="s">
        <v>648</v>
      </c>
      <c r="E1196" s="43">
        <v>539</v>
      </c>
      <c r="F1196" s="40"/>
      <c r="G1196" s="32"/>
      <c r="H1196" s="32"/>
      <c r="I1196" s="32"/>
      <c r="J1196" s="32"/>
      <c r="K1196" s="32"/>
      <c r="L1196" s="32"/>
      <c r="M1196" s="32"/>
      <c r="N1196" s="32"/>
      <c r="O1196" s="32"/>
      <c r="P1196" s="32"/>
      <c r="Q1196" s="32"/>
      <c r="R1196" s="32"/>
      <c r="S1196" s="32"/>
      <c r="T1196" s="32"/>
      <c r="U1196" s="32"/>
      <c r="V1196" s="32"/>
      <c r="W1196" s="32"/>
    </row>
    <row r="1197" spans="1:23" x14ac:dyDescent="0.2">
      <c r="A1197" s="46">
        <v>2</v>
      </c>
      <c r="B1197" s="36" t="e">
        <f t="shared" si="75"/>
        <v>#REF!</v>
      </c>
      <c r="C1197" s="37">
        <f>IFERROR(VLOOKUP(B1197,'CoCs, States, DDs'!B:D,3,0),0)</f>
        <v>0</v>
      </c>
      <c r="D1197" s="42" t="s">
        <v>649</v>
      </c>
      <c r="E1197" s="43">
        <v>540</v>
      </c>
      <c r="F1197" s="40"/>
      <c r="G1197" s="32"/>
      <c r="H1197" s="32"/>
      <c r="I1197" s="32"/>
      <c r="J1197" s="32"/>
      <c r="K1197" s="32"/>
      <c r="L1197" s="32"/>
      <c r="M1197" s="32"/>
      <c r="N1197" s="32"/>
      <c r="O1197" s="32"/>
      <c r="P1197" s="32"/>
      <c r="Q1197" s="32"/>
      <c r="R1197" s="32"/>
      <c r="S1197" s="32"/>
      <c r="T1197" s="32"/>
      <c r="U1197" s="32"/>
      <c r="V1197" s="32"/>
      <c r="W1197" s="32"/>
    </row>
    <row r="1198" spans="1:23" x14ac:dyDescent="0.2">
      <c r="A1198" s="46">
        <v>2</v>
      </c>
      <c r="B1198" s="36" t="e">
        <f t="shared" si="75"/>
        <v>#REF!</v>
      </c>
      <c r="C1198" s="37">
        <f>IFERROR(VLOOKUP(B1198,'CoCs, States, DDs'!B:D,3,0),0)</f>
        <v>0</v>
      </c>
      <c r="D1198" s="42" t="s">
        <v>650</v>
      </c>
      <c r="E1198" s="43">
        <v>541</v>
      </c>
      <c r="F1198" s="40"/>
      <c r="G1198" s="32"/>
      <c r="H1198" s="32"/>
      <c r="I1198" s="32"/>
      <c r="J1198" s="32"/>
      <c r="K1198" s="32"/>
      <c r="L1198" s="32"/>
      <c r="M1198" s="32"/>
      <c r="N1198" s="32"/>
      <c r="O1198" s="32"/>
      <c r="P1198" s="32"/>
      <c r="Q1198" s="32"/>
      <c r="R1198" s="32"/>
      <c r="S1198" s="32"/>
      <c r="T1198" s="32"/>
      <c r="U1198" s="32"/>
      <c r="V1198" s="32"/>
      <c r="W1198" s="32"/>
    </row>
    <row r="1199" spans="1:23" x14ac:dyDescent="0.2">
      <c r="A1199" s="46">
        <v>2</v>
      </c>
      <c r="B1199" s="36" t="e">
        <f t="shared" si="75"/>
        <v>#REF!</v>
      </c>
      <c r="C1199" s="37">
        <f>IFERROR(VLOOKUP(B1199,'CoCs, States, DDs'!B:D,3,0),0)</f>
        <v>0</v>
      </c>
      <c r="D1199" s="42" t="s">
        <v>651</v>
      </c>
      <c r="E1199" s="43">
        <v>542</v>
      </c>
      <c r="F1199" s="40"/>
      <c r="G1199" s="32"/>
      <c r="H1199" s="32"/>
      <c r="I1199" s="32"/>
      <c r="J1199" s="32"/>
      <c r="K1199" s="32"/>
      <c r="L1199" s="32"/>
      <c r="M1199" s="32"/>
      <c r="N1199" s="32"/>
      <c r="O1199" s="32"/>
      <c r="P1199" s="32"/>
      <c r="Q1199" s="32"/>
      <c r="R1199" s="32"/>
      <c r="S1199" s="32"/>
      <c r="T1199" s="32"/>
      <c r="U1199" s="32"/>
      <c r="V1199" s="32"/>
      <c r="W1199" s="32"/>
    </row>
    <row r="1200" spans="1:23" x14ac:dyDescent="0.2">
      <c r="A1200" s="46">
        <v>2</v>
      </c>
      <c r="B1200" s="36" t="e">
        <f t="shared" si="75"/>
        <v>#REF!</v>
      </c>
      <c r="C1200" s="37">
        <f>IFERROR(VLOOKUP(B1200,'CoCs, States, DDs'!B:D,3,0),0)</f>
        <v>0</v>
      </c>
      <c r="D1200" s="42" t="s">
        <v>652</v>
      </c>
      <c r="E1200" s="43">
        <v>543</v>
      </c>
      <c r="F1200" s="40"/>
      <c r="G1200" s="32"/>
      <c r="H1200" s="32"/>
      <c r="I1200" s="32"/>
      <c r="J1200" s="32"/>
      <c r="K1200" s="32"/>
      <c r="L1200" s="32"/>
      <c r="M1200" s="32"/>
      <c r="N1200" s="32"/>
      <c r="O1200" s="32"/>
      <c r="P1200" s="32"/>
      <c r="Q1200" s="32"/>
      <c r="R1200" s="32"/>
      <c r="S1200" s="32"/>
      <c r="T1200" s="32"/>
      <c r="U1200" s="32"/>
      <c r="V1200" s="32"/>
      <c r="W1200" s="32"/>
    </row>
    <row r="1201" spans="1:23" x14ac:dyDescent="0.2">
      <c r="A1201" s="46">
        <v>2</v>
      </c>
      <c r="B1201" s="36" t="e">
        <f t="shared" si="75"/>
        <v>#REF!</v>
      </c>
      <c r="C1201" s="37">
        <f>IFERROR(VLOOKUP(B1201,'CoCs, States, DDs'!B:D,3,0),0)</f>
        <v>0</v>
      </c>
      <c r="D1201" s="42" t="s">
        <v>653</v>
      </c>
      <c r="E1201" s="43">
        <v>544</v>
      </c>
      <c r="F1201" s="40"/>
      <c r="G1201" s="32"/>
      <c r="H1201" s="32"/>
      <c r="I1201" s="32"/>
      <c r="J1201" s="32"/>
      <c r="K1201" s="32"/>
      <c r="L1201" s="32"/>
      <c r="M1201" s="32"/>
      <c r="N1201" s="32"/>
      <c r="O1201" s="32"/>
      <c r="P1201" s="32"/>
      <c r="Q1201" s="32"/>
      <c r="R1201" s="32"/>
      <c r="S1201" s="32"/>
      <c r="T1201" s="32"/>
      <c r="U1201" s="32"/>
      <c r="V1201" s="32"/>
      <c r="W1201" s="32"/>
    </row>
    <row r="1202" spans="1:23" x14ac:dyDescent="0.2">
      <c r="A1202" s="46">
        <v>2</v>
      </c>
      <c r="B1202" s="36" t="e">
        <f t="shared" si="75"/>
        <v>#REF!</v>
      </c>
      <c r="C1202" s="37">
        <f>IFERROR(VLOOKUP(B1202,'CoCs, States, DDs'!B:D,3,0),0)</f>
        <v>0</v>
      </c>
      <c r="D1202" s="42" t="s">
        <v>654</v>
      </c>
      <c r="E1202" s="43">
        <v>545</v>
      </c>
      <c r="F1202" s="40"/>
      <c r="G1202" s="32"/>
      <c r="H1202" s="32"/>
      <c r="I1202" s="32"/>
      <c r="J1202" s="32"/>
      <c r="K1202" s="32"/>
      <c r="L1202" s="32"/>
      <c r="M1202" s="32"/>
      <c r="N1202" s="32"/>
      <c r="O1202" s="32"/>
      <c r="P1202" s="32"/>
      <c r="Q1202" s="32"/>
      <c r="R1202" s="32"/>
      <c r="S1202" s="32"/>
      <c r="T1202" s="32"/>
      <c r="U1202" s="32"/>
      <c r="V1202" s="32"/>
      <c r="W1202" s="32"/>
    </row>
    <row r="1203" spans="1:23" x14ac:dyDescent="0.2">
      <c r="A1203" s="46">
        <v>2</v>
      </c>
      <c r="B1203" s="36" t="e">
        <f t="shared" si="75"/>
        <v>#REF!</v>
      </c>
      <c r="C1203" s="37">
        <f>IFERROR(VLOOKUP(B1203,'CoCs, States, DDs'!B:D,3,0),0)</f>
        <v>0</v>
      </c>
      <c r="D1203" s="42" t="s">
        <v>655</v>
      </c>
      <c r="E1203" s="43">
        <v>546</v>
      </c>
      <c r="F1203" s="40"/>
      <c r="G1203" s="32"/>
      <c r="H1203" s="32"/>
      <c r="I1203" s="32"/>
      <c r="J1203" s="32"/>
      <c r="K1203" s="32"/>
      <c r="L1203" s="32"/>
      <c r="M1203" s="32"/>
      <c r="N1203" s="32"/>
      <c r="O1203" s="32"/>
      <c r="P1203" s="32"/>
      <c r="Q1203" s="32"/>
      <c r="R1203" s="32"/>
      <c r="S1203" s="32"/>
      <c r="T1203" s="32"/>
      <c r="U1203" s="32"/>
      <c r="V1203" s="32"/>
      <c r="W1203" s="32"/>
    </row>
    <row r="1204" spans="1:23" x14ac:dyDescent="0.2">
      <c r="A1204" s="46">
        <v>2</v>
      </c>
      <c r="B1204" s="36" t="e">
        <f t="shared" si="75"/>
        <v>#REF!</v>
      </c>
      <c r="C1204" s="37">
        <f>IFERROR(VLOOKUP(B1204,'CoCs, States, DDs'!B:D,3,0),0)</f>
        <v>0</v>
      </c>
      <c r="D1204" s="42" t="s">
        <v>656</v>
      </c>
      <c r="E1204" s="43">
        <v>547</v>
      </c>
      <c r="F1204" s="40"/>
      <c r="G1204" s="32"/>
      <c r="H1204" s="32"/>
      <c r="I1204" s="32"/>
      <c r="J1204" s="32"/>
      <c r="K1204" s="32"/>
      <c r="L1204" s="32"/>
      <c r="M1204" s="32"/>
      <c r="N1204" s="32"/>
      <c r="O1204" s="32"/>
      <c r="P1204" s="32"/>
      <c r="Q1204" s="32"/>
      <c r="R1204" s="32"/>
      <c r="S1204" s="32"/>
      <c r="T1204" s="32"/>
      <c r="U1204" s="32"/>
      <c r="V1204" s="32"/>
      <c r="W1204" s="32"/>
    </row>
    <row r="1205" spans="1:23" x14ac:dyDescent="0.2">
      <c r="A1205" s="46">
        <v>2</v>
      </c>
      <c r="B1205" s="36" t="e">
        <f t="shared" si="75"/>
        <v>#REF!</v>
      </c>
      <c r="C1205" s="37">
        <f>IFERROR(VLOOKUP(B1205,'CoCs, States, DDs'!B:D,3,0),0)</f>
        <v>0</v>
      </c>
      <c r="D1205" s="42" t="s">
        <v>657</v>
      </c>
      <c r="E1205" s="43">
        <v>548</v>
      </c>
      <c r="F1205" s="40"/>
      <c r="G1205" s="32"/>
      <c r="H1205" s="32"/>
      <c r="I1205" s="32"/>
      <c r="J1205" s="32"/>
      <c r="K1205" s="32"/>
      <c r="L1205" s="32"/>
      <c r="M1205" s="32"/>
      <c r="N1205" s="32"/>
      <c r="O1205" s="32"/>
      <c r="P1205" s="32"/>
      <c r="Q1205" s="32"/>
      <c r="R1205" s="32"/>
      <c r="S1205" s="32"/>
      <c r="T1205" s="32"/>
      <c r="U1205" s="32"/>
      <c r="V1205" s="32"/>
      <c r="W1205" s="32"/>
    </row>
    <row r="1206" spans="1:23" x14ac:dyDescent="0.2">
      <c r="A1206" s="46">
        <v>2</v>
      </c>
      <c r="B1206" s="36" t="e">
        <f t="shared" ref="B1206:B1221" si="76">B1205</f>
        <v>#REF!</v>
      </c>
      <c r="C1206" s="37">
        <f>IFERROR(VLOOKUP(B1206,'CoCs, States, DDs'!B:D,3,0),0)</f>
        <v>0</v>
      </c>
      <c r="D1206" s="42" t="s">
        <v>658</v>
      </c>
      <c r="E1206" s="43">
        <v>549</v>
      </c>
      <c r="F1206" s="40"/>
      <c r="G1206" s="32"/>
      <c r="H1206" s="32"/>
      <c r="I1206" s="32"/>
      <c r="J1206" s="32"/>
      <c r="K1206" s="32"/>
      <c r="L1206" s="32"/>
      <c r="M1206" s="32"/>
      <c r="N1206" s="32"/>
      <c r="O1206" s="32"/>
      <c r="P1206" s="32"/>
      <c r="Q1206" s="32"/>
      <c r="R1206" s="32"/>
      <c r="S1206" s="32"/>
      <c r="T1206" s="32"/>
      <c r="U1206" s="32"/>
      <c r="V1206" s="32"/>
      <c r="W1206" s="32"/>
    </row>
    <row r="1207" spans="1:23" x14ac:dyDescent="0.2">
      <c r="A1207" s="46">
        <v>2</v>
      </c>
      <c r="B1207" s="36" t="e">
        <f t="shared" si="76"/>
        <v>#REF!</v>
      </c>
      <c r="C1207" s="37">
        <f>IFERROR(VLOOKUP(B1207,'CoCs, States, DDs'!B:D,3,0),0)</f>
        <v>0</v>
      </c>
      <c r="D1207" s="42" t="s">
        <v>659</v>
      </c>
      <c r="E1207" s="43">
        <v>550</v>
      </c>
      <c r="F1207" s="40"/>
      <c r="G1207" s="32"/>
      <c r="H1207" s="32"/>
      <c r="I1207" s="32"/>
      <c r="J1207" s="32"/>
      <c r="K1207" s="32"/>
      <c r="L1207" s="32"/>
      <c r="M1207" s="32"/>
      <c r="N1207" s="32"/>
      <c r="O1207" s="32"/>
      <c r="P1207" s="32"/>
      <c r="Q1207" s="32"/>
      <c r="R1207" s="32"/>
      <c r="S1207" s="32"/>
      <c r="T1207" s="32"/>
      <c r="U1207" s="32"/>
      <c r="V1207" s="32"/>
      <c r="W1207" s="32"/>
    </row>
    <row r="1208" spans="1:23" x14ac:dyDescent="0.2">
      <c r="A1208" s="46">
        <v>2</v>
      </c>
      <c r="B1208" s="36" t="e">
        <f t="shared" si="76"/>
        <v>#REF!</v>
      </c>
      <c r="C1208" s="37">
        <f>IFERROR(VLOOKUP(B1208,'CoCs, States, DDs'!B:D,3,0),0)</f>
        <v>0</v>
      </c>
      <c r="D1208" s="42" t="s">
        <v>660</v>
      </c>
      <c r="E1208" s="43">
        <v>551</v>
      </c>
      <c r="F1208" s="40"/>
      <c r="G1208" s="32"/>
      <c r="H1208" s="32"/>
      <c r="I1208" s="32"/>
      <c r="J1208" s="32"/>
      <c r="K1208" s="32"/>
      <c r="L1208" s="32"/>
      <c r="M1208" s="32"/>
      <c r="N1208" s="32"/>
      <c r="O1208" s="32"/>
      <c r="P1208" s="32"/>
      <c r="Q1208" s="32"/>
      <c r="R1208" s="32"/>
      <c r="S1208" s="32"/>
      <c r="T1208" s="32"/>
      <c r="U1208" s="32"/>
      <c r="V1208" s="32"/>
      <c r="W1208" s="32"/>
    </row>
    <row r="1209" spans="1:23" x14ac:dyDescent="0.2">
      <c r="A1209" s="46">
        <v>2</v>
      </c>
      <c r="B1209" s="36" t="e">
        <f t="shared" si="76"/>
        <v>#REF!</v>
      </c>
      <c r="C1209" s="37">
        <f>IFERROR(VLOOKUP(B1209,'CoCs, States, DDs'!B:D,3,0),0)</f>
        <v>0</v>
      </c>
      <c r="D1209" s="42" t="s">
        <v>661</v>
      </c>
      <c r="E1209" s="43">
        <v>552</v>
      </c>
      <c r="F1209" s="40"/>
      <c r="G1209" s="32"/>
      <c r="H1209" s="32"/>
      <c r="I1209" s="32"/>
      <c r="J1209" s="32"/>
      <c r="K1209" s="32"/>
      <c r="L1209" s="32"/>
      <c r="M1209" s="32"/>
      <c r="N1209" s="32"/>
      <c r="O1209" s="32"/>
      <c r="P1209" s="32"/>
      <c r="Q1209" s="32"/>
      <c r="R1209" s="32"/>
      <c r="S1209" s="32"/>
      <c r="T1209" s="32"/>
      <c r="U1209" s="32"/>
      <c r="V1209" s="32"/>
      <c r="W1209" s="32"/>
    </row>
    <row r="1210" spans="1:23" x14ac:dyDescent="0.2">
      <c r="A1210" s="46">
        <v>2</v>
      </c>
      <c r="B1210" s="36" t="e">
        <f t="shared" si="76"/>
        <v>#REF!</v>
      </c>
      <c r="C1210" s="37">
        <f>IFERROR(VLOOKUP(B1210,'CoCs, States, DDs'!B:D,3,0),0)</f>
        <v>0</v>
      </c>
      <c r="D1210" s="42" t="s">
        <v>662</v>
      </c>
      <c r="E1210" s="43">
        <v>553</v>
      </c>
      <c r="F1210" s="40"/>
      <c r="G1210" s="32"/>
      <c r="H1210" s="32"/>
      <c r="I1210" s="32"/>
      <c r="J1210" s="32"/>
      <c r="K1210" s="32"/>
      <c r="L1210" s="32"/>
      <c r="M1210" s="32"/>
      <c r="N1210" s="32"/>
      <c r="O1210" s="32"/>
      <c r="P1210" s="32"/>
      <c r="Q1210" s="32"/>
      <c r="R1210" s="32"/>
      <c r="S1210" s="32"/>
      <c r="T1210" s="32"/>
      <c r="U1210" s="32"/>
      <c r="V1210" s="32"/>
      <c r="W1210" s="32"/>
    </row>
    <row r="1211" spans="1:23" x14ac:dyDescent="0.2">
      <c r="A1211" s="46">
        <v>2</v>
      </c>
      <c r="B1211" s="36" t="e">
        <f t="shared" si="76"/>
        <v>#REF!</v>
      </c>
      <c r="C1211" s="37">
        <f>IFERROR(VLOOKUP(B1211,'CoCs, States, DDs'!B:D,3,0),0)</f>
        <v>0</v>
      </c>
      <c r="D1211" s="42" t="s">
        <v>663</v>
      </c>
      <c r="E1211" s="43">
        <v>554</v>
      </c>
      <c r="F1211" s="40"/>
      <c r="G1211" s="32"/>
      <c r="H1211" s="32"/>
      <c r="I1211" s="32"/>
      <c r="J1211" s="32"/>
      <c r="K1211" s="32"/>
      <c r="L1211" s="32"/>
      <c r="M1211" s="32"/>
      <c r="N1211" s="32"/>
      <c r="O1211" s="32"/>
      <c r="P1211" s="32"/>
      <c r="Q1211" s="32"/>
      <c r="R1211" s="32"/>
      <c r="S1211" s="32"/>
      <c r="T1211" s="32"/>
      <c r="U1211" s="32"/>
      <c r="V1211" s="32"/>
      <c r="W1211" s="32"/>
    </row>
    <row r="1212" spans="1:23" x14ac:dyDescent="0.2">
      <c r="A1212" s="46">
        <v>2</v>
      </c>
      <c r="B1212" s="36" t="e">
        <f t="shared" si="76"/>
        <v>#REF!</v>
      </c>
      <c r="C1212" s="37">
        <f>IFERROR(VLOOKUP(B1212,'CoCs, States, DDs'!B:D,3,0),0)</f>
        <v>0</v>
      </c>
      <c r="D1212" s="42" t="s">
        <v>664</v>
      </c>
      <c r="E1212" s="43">
        <v>555</v>
      </c>
      <c r="F1212" s="40"/>
      <c r="G1212" s="32"/>
      <c r="H1212" s="32"/>
      <c r="I1212" s="32"/>
      <c r="J1212" s="32"/>
      <c r="K1212" s="32"/>
      <c r="L1212" s="32"/>
      <c r="M1212" s="32"/>
      <c r="N1212" s="32"/>
      <c r="O1212" s="32"/>
      <c r="P1212" s="32"/>
      <c r="Q1212" s="32"/>
      <c r="R1212" s="32"/>
      <c r="S1212" s="32"/>
      <c r="T1212" s="32"/>
      <c r="U1212" s="32"/>
      <c r="V1212" s="32"/>
      <c r="W1212" s="32"/>
    </row>
    <row r="1213" spans="1:23" x14ac:dyDescent="0.2">
      <c r="A1213" s="46">
        <v>2</v>
      </c>
      <c r="B1213" s="36" t="e">
        <f t="shared" si="76"/>
        <v>#REF!</v>
      </c>
      <c r="C1213" s="37">
        <f>IFERROR(VLOOKUP(B1213,'CoCs, States, DDs'!B:D,3,0),0)</f>
        <v>0</v>
      </c>
      <c r="D1213" s="42" t="s">
        <v>665</v>
      </c>
      <c r="E1213" s="43">
        <v>556</v>
      </c>
      <c r="F1213" s="40"/>
      <c r="G1213" s="32"/>
      <c r="H1213" s="32"/>
      <c r="I1213" s="32"/>
      <c r="J1213" s="32"/>
      <c r="K1213" s="32"/>
      <c r="L1213" s="32"/>
      <c r="M1213" s="32"/>
      <c r="N1213" s="32"/>
      <c r="O1213" s="32"/>
      <c r="P1213" s="32"/>
      <c r="Q1213" s="32"/>
      <c r="R1213" s="32"/>
      <c r="S1213" s="32"/>
      <c r="T1213" s="32"/>
      <c r="U1213" s="32"/>
      <c r="V1213" s="32"/>
      <c r="W1213" s="32"/>
    </row>
    <row r="1214" spans="1:23" x14ac:dyDescent="0.2">
      <c r="A1214" s="46">
        <v>2</v>
      </c>
      <c r="B1214" s="36" t="e">
        <f t="shared" si="76"/>
        <v>#REF!</v>
      </c>
      <c r="C1214" s="37">
        <f>IFERROR(VLOOKUP(B1214,'CoCs, States, DDs'!B:D,3,0),0)</f>
        <v>0</v>
      </c>
      <c r="D1214" s="42" t="s">
        <v>666</v>
      </c>
      <c r="E1214" s="43">
        <v>557</v>
      </c>
      <c r="F1214" s="40"/>
      <c r="G1214" s="32"/>
      <c r="H1214" s="32"/>
      <c r="I1214" s="32"/>
      <c r="J1214" s="32"/>
      <c r="K1214" s="32"/>
      <c r="L1214" s="32"/>
      <c r="M1214" s="32"/>
      <c r="N1214" s="32"/>
      <c r="O1214" s="32"/>
      <c r="P1214" s="32"/>
      <c r="Q1214" s="32"/>
      <c r="R1214" s="32"/>
      <c r="S1214" s="32"/>
      <c r="T1214" s="32"/>
      <c r="U1214" s="32"/>
      <c r="V1214" s="32"/>
      <c r="W1214" s="32"/>
    </row>
    <row r="1215" spans="1:23" x14ac:dyDescent="0.2">
      <c r="A1215" s="46">
        <v>2</v>
      </c>
      <c r="B1215" s="36" t="e">
        <f t="shared" si="76"/>
        <v>#REF!</v>
      </c>
      <c r="C1215" s="37">
        <f>IFERROR(VLOOKUP(B1215,'CoCs, States, DDs'!B:D,3,0),0)</f>
        <v>0</v>
      </c>
      <c r="D1215" s="42" t="s">
        <v>667</v>
      </c>
      <c r="E1215" s="43">
        <v>558</v>
      </c>
      <c r="F1215" s="40"/>
      <c r="G1215" s="32"/>
      <c r="H1215" s="32"/>
      <c r="I1215" s="32"/>
      <c r="J1215" s="32"/>
      <c r="K1215" s="32"/>
      <c r="L1215" s="32"/>
      <c r="M1215" s="32"/>
      <c r="N1215" s="32"/>
      <c r="O1215" s="32"/>
      <c r="P1215" s="32"/>
      <c r="Q1215" s="32"/>
      <c r="R1215" s="32"/>
      <c r="S1215" s="32"/>
      <c r="T1215" s="32"/>
      <c r="U1215" s="32"/>
      <c r="V1215" s="32"/>
      <c r="W1215" s="32"/>
    </row>
    <row r="1216" spans="1:23" x14ac:dyDescent="0.2">
      <c r="A1216" s="46">
        <v>2</v>
      </c>
      <c r="B1216" s="36" t="e">
        <f t="shared" si="76"/>
        <v>#REF!</v>
      </c>
      <c r="C1216" s="37">
        <f>IFERROR(VLOOKUP(B1216,'CoCs, States, DDs'!B:D,3,0),0)</f>
        <v>0</v>
      </c>
      <c r="D1216" s="42" t="s">
        <v>668</v>
      </c>
      <c r="E1216" s="43">
        <v>559</v>
      </c>
      <c r="F1216" s="40"/>
      <c r="G1216" s="32"/>
      <c r="H1216" s="32"/>
      <c r="I1216" s="32"/>
      <c r="J1216" s="32"/>
      <c r="K1216" s="32"/>
      <c r="L1216" s="32"/>
      <c r="M1216" s="32"/>
      <c r="N1216" s="32"/>
      <c r="O1216" s="32"/>
      <c r="P1216" s="32"/>
      <c r="Q1216" s="32"/>
      <c r="R1216" s="32"/>
      <c r="S1216" s="32"/>
      <c r="T1216" s="32"/>
      <c r="U1216" s="32"/>
      <c r="V1216" s="32"/>
      <c r="W1216" s="32"/>
    </row>
    <row r="1217" spans="1:23" x14ac:dyDescent="0.2">
      <c r="A1217" s="46">
        <v>2</v>
      </c>
      <c r="B1217" s="36" t="e">
        <f t="shared" si="76"/>
        <v>#REF!</v>
      </c>
      <c r="C1217" s="37">
        <f>IFERROR(VLOOKUP(B1217,'CoCs, States, DDs'!B:D,3,0),0)</f>
        <v>0</v>
      </c>
      <c r="D1217" s="42" t="s">
        <v>669</v>
      </c>
      <c r="E1217" s="43">
        <v>560</v>
      </c>
      <c r="F1217" s="40"/>
      <c r="G1217" s="32"/>
      <c r="H1217" s="32"/>
      <c r="I1217" s="32"/>
      <c r="J1217" s="32"/>
      <c r="K1217" s="32"/>
      <c r="L1217" s="32"/>
      <c r="M1217" s="32"/>
      <c r="N1217" s="32"/>
      <c r="O1217" s="32"/>
      <c r="P1217" s="32"/>
      <c r="Q1217" s="32"/>
      <c r="R1217" s="32"/>
      <c r="S1217" s="32"/>
      <c r="T1217" s="32"/>
      <c r="U1217" s="32"/>
      <c r="V1217" s="32"/>
      <c r="W1217" s="32"/>
    </row>
    <row r="1218" spans="1:23" x14ac:dyDescent="0.2">
      <c r="A1218" s="46">
        <v>2</v>
      </c>
      <c r="B1218" s="36" t="e">
        <f t="shared" si="76"/>
        <v>#REF!</v>
      </c>
      <c r="C1218" s="37">
        <f>IFERROR(VLOOKUP(B1218,'CoCs, States, DDs'!B:D,3,0),0)</f>
        <v>0</v>
      </c>
      <c r="D1218" s="42" t="s">
        <v>670</v>
      </c>
      <c r="E1218" s="43">
        <v>561</v>
      </c>
      <c r="F1218" s="40"/>
      <c r="G1218" s="32"/>
      <c r="H1218" s="32"/>
      <c r="I1218" s="32"/>
      <c r="J1218" s="32"/>
      <c r="K1218" s="32"/>
      <c r="L1218" s="32"/>
      <c r="M1218" s="32"/>
      <c r="N1218" s="32"/>
      <c r="O1218" s="32"/>
      <c r="P1218" s="32"/>
      <c r="Q1218" s="32"/>
      <c r="R1218" s="32"/>
      <c r="S1218" s="32"/>
      <c r="T1218" s="32"/>
      <c r="U1218" s="32"/>
      <c r="V1218" s="32"/>
      <c r="W1218" s="32"/>
    </row>
    <row r="1219" spans="1:23" x14ac:dyDescent="0.2">
      <c r="A1219" s="46">
        <v>2</v>
      </c>
      <c r="B1219" s="36" t="e">
        <f t="shared" si="76"/>
        <v>#REF!</v>
      </c>
      <c r="C1219" s="37">
        <f>IFERROR(VLOOKUP(B1219,'CoCs, States, DDs'!B:D,3,0),0)</f>
        <v>0</v>
      </c>
      <c r="D1219" s="42" t="s">
        <v>671</v>
      </c>
      <c r="E1219" s="43">
        <v>562</v>
      </c>
      <c r="F1219" s="40"/>
      <c r="G1219" s="32"/>
      <c r="H1219" s="32"/>
      <c r="I1219" s="32"/>
      <c r="J1219" s="32"/>
      <c r="K1219" s="32"/>
      <c r="L1219" s="32"/>
      <c r="M1219" s="32"/>
      <c r="N1219" s="32"/>
      <c r="O1219" s="32"/>
      <c r="P1219" s="32"/>
      <c r="Q1219" s="32"/>
      <c r="R1219" s="32"/>
      <c r="S1219" s="32"/>
      <c r="T1219" s="32"/>
      <c r="U1219" s="32"/>
      <c r="V1219" s="32"/>
      <c r="W1219" s="32"/>
    </row>
    <row r="1220" spans="1:23" x14ac:dyDescent="0.2">
      <c r="A1220" s="46">
        <v>2</v>
      </c>
      <c r="B1220" s="36" t="e">
        <f t="shared" si="76"/>
        <v>#REF!</v>
      </c>
      <c r="C1220" s="37">
        <f>IFERROR(VLOOKUP(B1220,'CoCs, States, DDs'!B:D,3,0),0)</f>
        <v>0</v>
      </c>
      <c r="D1220" s="42" t="s">
        <v>672</v>
      </c>
      <c r="E1220" s="43">
        <v>563</v>
      </c>
      <c r="F1220" s="40"/>
      <c r="G1220" s="32"/>
      <c r="H1220" s="32"/>
      <c r="I1220" s="32"/>
      <c r="J1220" s="32"/>
      <c r="K1220" s="32"/>
      <c r="L1220" s="32"/>
      <c r="M1220" s="32"/>
      <c r="N1220" s="32"/>
      <c r="O1220" s="32"/>
      <c r="P1220" s="32"/>
      <c r="Q1220" s="32"/>
      <c r="R1220" s="32"/>
      <c r="S1220" s="32"/>
      <c r="T1220" s="32"/>
      <c r="U1220" s="32"/>
      <c r="V1220" s="32"/>
      <c r="W1220" s="32"/>
    </row>
    <row r="1221" spans="1:23" x14ac:dyDescent="0.2">
      <c r="A1221" s="46">
        <v>2</v>
      </c>
      <c r="B1221" s="36" t="e">
        <f t="shared" si="76"/>
        <v>#REF!</v>
      </c>
      <c r="C1221" s="37">
        <f>IFERROR(VLOOKUP(B1221,'CoCs, States, DDs'!B:D,3,0),0)</f>
        <v>0</v>
      </c>
      <c r="D1221" s="42" t="s">
        <v>673</v>
      </c>
      <c r="E1221" s="43">
        <v>564</v>
      </c>
      <c r="F1221" s="40"/>
      <c r="G1221" s="32"/>
      <c r="H1221" s="32"/>
      <c r="I1221" s="32"/>
      <c r="J1221" s="32"/>
      <c r="K1221" s="32"/>
      <c r="L1221" s="32"/>
      <c r="M1221" s="32"/>
      <c r="N1221" s="32"/>
      <c r="O1221" s="32"/>
      <c r="P1221" s="32"/>
      <c r="Q1221" s="32"/>
      <c r="R1221" s="32"/>
      <c r="S1221" s="32"/>
      <c r="T1221" s="32"/>
      <c r="U1221" s="32"/>
      <c r="V1221" s="32"/>
      <c r="W1221" s="32"/>
    </row>
    <row r="1222" spans="1:23" x14ac:dyDescent="0.2">
      <c r="A1222" s="46">
        <v>2</v>
      </c>
      <c r="B1222" s="36" t="e">
        <f t="shared" ref="B1222:B1237" si="77">B1221</f>
        <v>#REF!</v>
      </c>
      <c r="C1222" s="37">
        <f>IFERROR(VLOOKUP(B1222,'CoCs, States, DDs'!B:D,3,0),0)</f>
        <v>0</v>
      </c>
      <c r="D1222" s="42" t="s">
        <v>674</v>
      </c>
      <c r="E1222" s="43">
        <v>565</v>
      </c>
      <c r="F1222" s="40"/>
      <c r="G1222" s="32"/>
      <c r="H1222" s="32"/>
      <c r="I1222" s="32"/>
      <c r="J1222" s="32"/>
      <c r="K1222" s="32"/>
      <c r="L1222" s="32"/>
      <c r="M1222" s="32"/>
      <c r="N1222" s="32"/>
      <c r="O1222" s="32"/>
      <c r="P1222" s="32"/>
      <c r="Q1222" s="32"/>
      <c r="R1222" s="32"/>
      <c r="S1222" s="32"/>
      <c r="T1222" s="32"/>
      <c r="U1222" s="32"/>
      <c r="V1222" s="32"/>
      <c r="W1222" s="32"/>
    </row>
    <row r="1223" spans="1:23" x14ac:dyDescent="0.2">
      <c r="A1223" s="46">
        <v>2</v>
      </c>
      <c r="B1223" s="36" t="e">
        <f t="shared" si="77"/>
        <v>#REF!</v>
      </c>
      <c r="C1223" s="37">
        <f>IFERROR(VLOOKUP(B1223,'CoCs, States, DDs'!B:D,3,0),0)</f>
        <v>0</v>
      </c>
      <c r="D1223" s="42" t="s">
        <v>675</v>
      </c>
      <c r="E1223" s="43">
        <v>566</v>
      </c>
      <c r="F1223" s="40"/>
      <c r="G1223" s="32"/>
      <c r="H1223" s="32"/>
      <c r="I1223" s="32"/>
      <c r="J1223" s="32"/>
      <c r="K1223" s="32"/>
      <c r="L1223" s="32"/>
      <c r="M1223" s="32"/>
      <c r="N1223" s="32"/>
      <c r="O1223" s="32"/>
      <c r="P1223" s="32"/>
      <c r="Q1223" s="32"/>
      <c r="R1223" s="32"/>
      <c r="S1223" s="32"/>
      <c r="T1223" s="32"/>
      <c r="U1223" s="32"/>
      <c r="V1223" s="32"/>
      <c r="W1223" s="32"/>
    </row>
    <row r="1224" spans="1:23" x14ac:dyDescent="0.2">
      <c r="A1224" s="46">
        <v>2</v>
      </c>
      <c r="B1224" s="36" t="e">
        <f t="shared" si="77"/>
        <v>#REF!</v>
      </c>
      <c r="C1224" s="37">
        <f>IFERROR(VLOOKUP(B1224,'CoCs, States, DDs'!B:D,3,0),0)</f>
        <v>0</v>
      </c>
      <c r="D1224" s="42" t="s">
        <v>676</v>
      </c>
      <c r="E1224" s="43">
        <v>567</v>
      </c>
      <c r="F1224" s="40"/>
      <c r="G1224" s="32"/>
      <c r="H1224" s="32"/>
      <c r="I1224" s="32"/>
      <c r="J1224" s="32"/>
      <c r="K1224" s="32"/>
      <c r="L1224" s="32"/>
      <c r="M1224" s="32"/>
      <c r="N1224" s="32"/>
      <c r="O1224" s="32"/>
      <c r="P1224" s="32"/>
      <c r="Q1224" s="32"/>
      <c r="R1224" s="32"/>
      <c r="S1224" s="32"/>
      <c r="T1224" s="32"/>
      <c r="U1224" s="32"/>
      <c r="V1224" s="32"/>
      <c r="W1224" s="32"/>
    </row>
    <row r="1225" spans="1:23" x14ac:dyDescent="0.2">
      <c r="A1225" s="46">
        <v>2</v>
      </c>
      <c r="B1225" s="36" t="e">
        <f t="shared" si="77"/>
        <v>#REF!</v>
      </c>
      <c r="C1225" s="37">
        <f>IFERROR(VLOOKUP(B1225,'CoCs, States, DDs'!B:D,3,0),0)</f>
        <v>0</v>
      </c>
      <c r="D1225" s="42" t="s">
        <v>677</v>
      </c>
      <c r="E1225" s="43">
        <v>568</v>
      </c>
      <c r="F1225" s="40"/>
      <c r="G1225" s="32"/>
      <c r="H1225" s="32"/>
      <c r="I1225" s="32"/>
      <c r="J1225" s="32"/>
      <c r="K1225" s="32"/>
      <c r="L1225" s="32"/>
      <c r="M1225" s="32"/>
      <c r="N1225" s="32"/>
      <c r="O1225" s="32"/>
      <c r="P1225" s="32"/>
      <c r="Q1225" s="32"/>
      <c r="R1225" s="32"/>
      <c r="S1225" s="32"/>
      <c r="T1225" s="32"/>
      <c r="U1225" s="32"/>
      <c r="V1225" s="32"/>
      <c r="W1225" s="32"/>
    </row>
    <row r="1226" spans="1:23" x14ac:dyDescent="0.2">
      <c r="A1226" s="46">
        <v>2</v>
      </c>
      <c r="B1226" s="36" t="e">
        <f t="shared" si="77"/>
        <v>#REF!</v>
      </c>
      <c r="C1226" s="37">
        <f>IFERROR(VLOOKUP(B1226,'CoCs, States, DDs'!B:D,3,0),0)</f>
        <v>0</v>
      </c>
      <c r="D1226" s="42" t="s">
        <v>678</v>
      </c>
      <c r="E1226" s="43">
        <v>569</v>
      </c>
      <c r="F1226" s="40"/>
      <c r="G1226" s="32"/>
      <c r="H1226" s="32"/>
      <c r="I1226" s="32"/>
      <c r="J1226" s="32"/>
      <c r="K1226" s="32"/>
      <c r="L1226" s="32"/>
      <c r="M1226" s="32"/>
      <c r="N1226" s="32"/>
      <c r="O1226" s="32"/>
      <c r="P1226" s="32"/>
      <c r="Q1226" s="32"/>
      <c r="R1226" s="32"/>
      <c r="S1226" s="32"/>
      <c r="T1226" s="32"/>
      <c r="U1226" s="32"/>
      <c r="V1226" s="32"/>
      <c r="W1226" s="32"/>
    </row>
    <row r="1227" spans="1:23" x14ac:dyDescent="0.2">
      <c r="A1227" s="46">
        <v>2</v>
      </c>
      <c r="B1227" s="36" t="e">
        <f t="shared" si="77"/>
        <v>#REF!</v>
      </c>
      <c r="C1227" s="37">
        <f>IFERROR(VLOOKUP(B1227,'CoCs, States, DDs'!B:D,3,0),0)</f>
        <v>0</v>
      </c>
      <c r="D1227" s="42" t="s">
        <v>679</v>
      </c>
      <c r="E1227" s="43">
        <v>570</v>
      </c>
      <c r="F1227" s="40"/>
      <c r="G1227" s="32"/>
      <c r="H1227" s="32"/>
      <c r="I1227" s="32"/>
      <c r="J1227" s="32"/>
      <c r="K1227" s="32"/>
      <c r="L1227" s="32"/>
      <c r="M1227" s="32"/>
      <c r="N1227" s="32"/>
      <c r="O1227" s="32"/>
      <c r="P1227" s="32"/>
      <c r="Q1227" s="32"/>
      <c r="R1227" s="32"/>
      <c r="S1227" s="32"/>
      <c r="T1227" s="32"/>
      <c r="U1227" s="32"/>
      <c r="V1227" s="32"/>
      <c r="W1227" s="32"/>
    </row>
    <row r="1228" spans="1:23" x14ac:dyDescent="0.2">
      <c r="A1228" s="46">
        <v>2</v>
      </c>
      <c r="B1228" s="36" t="e">
        <f t="shared" si="77"/>
        <v>#REF!</v>
      </c>
      <c r="C1228" s="37">
        <f>IFERROR(VLOOKUP(B1228,'CoCs, States, DDs'!B:D,3,0),0)</f>
        <v>0</v>
      </c>
      <c r="D1228" s="42" t="s">
        <v>680</v>
      </c>
      <c r="E1228" s="43">
        <v>571</v>
      </c>
      <c r="F1228" s="40"/>
      <c r="G1228" s="32"/>
      <c r="H1228" s="32"/>
      <c r="I1228" s="32"/>
      <c r="J1228" s="32"/>
      <c r="K1228" s="32"/>
      <c r="L1228" s="32"/>
      <c r="M1228" s="32"/>
      <c r="N1228" s="32"/>
      <c r="O1228" s="32"/>
      <c r="P1228" s="32"/>
      <c r="Q1228" s="32"/>
      <c r="R1228" s="32"/>
      <c r="S1228" s="32"/>
      <c r="T1228" s="32"/>
      <c r="U1228" s="32"/>
      <c r="V1228" s="32"/>
      <c r="W1228" s="32"/>
    </row>
    <row r="1229" spans="1:23" x14ac:dyDescent="0.2">
      <c r="A1229" s="46">
        <v>2</v>
      </c>
      <c r="B1229" s="36" t="e">
        <f t="shared" si="77"/>
        <v>#REF!</v>
      </c>
      <c r="C1229" s="37">
        <f>IFERROR(VLOOKUP(B1229,'CoCs, States, DDs'!B:D,3,0),0)</f>
        <v>0</v>
      </c>
      <c r="D1229" s="42" t="s">
        <v>681</v>
      </c>
      <c r="E1229" s="43">
        <v>572</v>
      </c>
      <c r="F1229" s="40"/>
      <c r="G1229" s="32"/>
      <c r="H1229" s="32"/>
      <c r="I1229" s="32"/>
      <c r="J1229" s="32"/>
      <c r="K1229" s="32"/>
      <c r="L1229" s="32"/>
      <c r="M1229" s="32"/>
      <c r="N1229" s="32"/>
      <c r="O1229" s="32"/>
      <c r="P1229" s="32"/>
      <c r="Q1229" s="32"/>
      <c r="R1229" s="32"/>
      <c r="S1229" s="32"/>
      <c r="T1229" s="32"/>
      <c r="U1229" s="32"/>
      <c r="V1229" s="32"/>
      <c r="W1229" s="32"/>
    </row>
    <row r="1230" spans="1:23" x14ac:dyDescent="0.2">
      <c r="A1230" s="46">
        <v>2</v>
      </c>
      <c r="B1230" s="36" t="e">
        <f t="shared" si="77"/>
        <v>#REF!</v>
      </c>
      <c r="C1230" s="37">
        <f>IFERROR(VLOOKUP(B1230,'CoCs, States, DDs'!B:D,3,0),0)</f>
        <v>0</v>
      </c>
      <c r="D1230" s="42" t="s">
        <v>682</v>
      </c>
      <c r="E1230" s="43">
        <v>573</v>
      </c>
      <c r="F1230" s="40"/>
      <c r="G1230" s="32"/>
      <c r="H1230" s="32"/>
      <c r="I1230" s="32"/>
      <c r="J1230" s="32"/>
      <c r="K1230" s="32"/>
      <c r="L1230" s="32"/>
      <c r="M1230" s="32"/>
      <c r="N1230" s="32"/>
      <c r="O1230" s="32"/>
      <c r="P1230" s="32"/>
      <c r="Q1230" s="32"/>
      <c r="R1230" s="32"/>
      <c r="S1230" s="32"/>
      <c r="T1230" s="32"/>
      <c r="U1230" s="32"/>
      <c r="V1230" s="32"/>
      <c r="W1230" s="32"/>
    </row>
    <row r="1231" spans="1:23" x14ac:dyDescent="0.2">
      <c r="A1231" s="46">
        <v>2</v>
      </c>
      <c r="B1231" s="36" t="e">
        <f t="shared" si="77"/>
        <v>#REF!</v>
      </c>
      <c r="C1231" s="37">
        <f>IFERROR(VLOOKUP(B1231,'CoCs, States, DDs'!B:D,3,0),0)</f>
        <v>0</v>
      </c>
      <c r="D1231" s="42" t="s">
        <v>683</v>
      </c>
      <c r="E1231" s="43">
        <v>574</v>
      </c>
      <c r="F1231" s="40"/>
      <c r="G1231" s="32"/>
      <c r="H1231" s="32"/>
      <c r="I1231" s="32"/>
      <c r="J1231" s="32"/>
      <c r="K1231" s="32"/>
      <c r="L1231" s="32"/>
      <c r="M1231" s="32"/>
      <c r="N1231" s="32"/>
      <c r="O1231" s="32"/>
      <c r="P1231" s="32"/>
      <c r="Q1231" s="32"/>
      <c r="R1231" s="32"/>
      <c r="S1231" s="32"/>
      <c r="T1231" s="32"/>
      <c r="U1231" s="32"/>
      <c r="V1231" s="32"/>
      <c r="W1231" s="32"/>
    </row>
    <row r="1232" spans="1:23" x14ac:dyDescent="0.2">
      <c r="A1232" s="46">
        <v>2</v>
      </c>
      <c r="B1232" s="36" t="e">
        <f t="shared" si="77"/>
        <v>#REF!</v>
      </c>
      <c r="C1232" s="37">
        <f>IFERROR(VLOOKUP(B1232,'CoCs, States, DDs'!B:D,3,0),0)</f>
        <v>0</v>
      </c>
      <c r="D1232" s="42" t="s">
        <v>684</v>
      </c>
      <c r="E1232" s="43">
        <v>575</v>
      </c>
      <c r="F1232" s="40"/>
      <c r="G1232" s="32"/>
      <c r="H1232" s="32"/>
      <c r="I1232" s="32"/>
      <c r="J1232" s="32"/>
      <c r="K1232" s="32"/>
      <c r="L1232" s="32"/>
      <c r="M1232" s="32"/>
      <c r="N1232" s="32"/>
      <c r="O1232" s="32"/>
      <c r="P1232" s="32"/>
      <c r="Q1232" s="32"/>
      <c r="R1232" s="32"/>
      <c r="S1232" s="32"/>
      <c r="T1232" s="32"/>
      <c r="U1232" s="32"/>
      <c r="V1232" s="32"/>
      <c r="W1232" s="32"/>
    </row>
    <row r="1233" spans="1:23" x14ac:dyDescent="0.2">
      <c r="A1233" s="46">
        <v>2</v>
      </c>
      <c r="B1233" s="36" t="e">
        <f t="shared" si="77"/>
        <v>#REF!</v>
      </c>
      <c r="C1233" s="37">
        <f>IFERROR(VLOOKUP(B1233,'CoCs, States, DDs'!B:D,3,0),0)</f>
        <v>0</v>
      </c>
      <c r="D1233" s="42" t="s">
        <v>685</v>
      </c>
      <c r="E1233" s="43">
        <v>576</v>
      </c>
      <c r="F1233" s="40"/>
      <c r="G1233" s="32"/>
      <c r="H1233" s="32"/>
      <c r="I1233" s="32"/>
      <c r="J1233" s="32"/>
      <c r="K1233" s="32"/>
      <c r="L1233" s="32"/>
      <c r="M1233" s="32"/>
      <c r="N1233" s="32"/>
      <c r="O1233" s="32"/>
      <c r="P1233" s="32"/>
      <c r="Q1233" s="32"/>
      <c r="R1233" s="32"/>
      <c r="S1233" s="32"/>
      <c r="T1233" s="32"/>
      <c r="U1233" s="32"/>
      <c r="V1233" s="32"/>
      <c r="W1233" s="32"/>
    </row>
    <row r="1234" spans="1:23" x14ac:dyDescent="0.2">
      <c r="A1234" s="46">
        <v>2</v>
      </c>
      <c r="B1234" s="36" t="e">
        <f t="shared" si="77"/>
        <v>#REF!</v>
      </c>
      <c r="C1234" s="37">
        <f>IFERROR(VLOOKUP(B1234,'CoCs, States, DDs'!B:D,3,0),0)</f>
        <v>0</v>
      </c>
      <c r="D1234" s="42" t="s">
        <v>686</v>
      </c>
      <c r="E1234" s="43">
        <v>577</v>
      </c>
      <c r="F1234" s="40"/>
      <c r="G1234" s="32"/>
      <c r="H1234" s="32"/>
      <c r="I1234" s="32"/>
      <c r="J1234" s="32"/>
      <c r="K1234" s="32"/>
      <c r="L1234" s="32"/>
      <c r="M1234" s="32"/>
      <c r="N1234" s="32"/>
      <c r="O1234" s="32"/>
      <c r="P1234" s="32"/>
      <c r="Q1234" s="32"/>
      <c r="R1234" s="32"/>
      <c r="S1234" s="32"/>
      <c r="T1234" s="32"/>
      <c r="U1234" s="32"/>
      <c r="V1234" s="32"/>
      <c r="W1234" s="32"/>
    </row>
    <row r="1235" spans="1:23" x14ac:dyDescent="0.2">
      <c r="A1235" s="46">
        <v>2</v>
      </c>
      <c r="B1235" s="36" t="e">
        <f t="shared" si="77"/>
        <v>#REF!</v>
      </c>
      <c r="C1235" s="37">
        <f>IFERROR(VLOOKUP(B1235,'CoCs, States, DDs'!B:D,3,0),0)</f>
        <v>0</v>
      </c>
      <c r="D1235" s="42" t="s">
        <v>687</v>
      </c>
      <c r="E1235" s="43">
        <v>578</v>
      </c>
      <c r="F1235" s="40"/>
      <c r="G1235" s="32"/>
      <c r="H1235" s="32"/>
      <c r="I1235" s="32"/>
      <c r="J1235" s="32"/>
      <c r="K1235" s="32"/>
      <c r="L1235" s="32"/>
      <c r="M1235" s="32"/>
      <c r="N1235" s="32"/>
      <c r="O1235" s="32"/>
      <c r="P1235" s="32"/>
      <c r="Q1235" s="32"/>
      <c r="R1235" s="32"/>
      <c r="S1235" s="32"/>
      <c r="T1235" s="32"/>
      <c r="U1235" s="32"/>
      <c r="V1235" s="32"/>
      <c r="W1235" s="32"/>
    </row>
    <row r="1236" spans="1:23" x14ac:dyDescent="0.2">
      <c r="A1236" s="46">
        <v>2</v>
      </c>
      <c r="B1236" s="36" t="e">
        <f t="shared" si="77"/>
        <v>#REF!</v>
      </c>
      <c r="C1236" s="37">
        <f>IFERROR(VLOOKUP(B1236,'CoCs, States, DDs'!B:D,3,0),0)</f>
        <v>0</v>
      </c>
      <c r="D1236" s="42" t="s">
        <v>688</v>
      </c>
      <c r="E1236" s="43">
        <v>579</v>
      </c>
      <c r="F1236" s="40"/>
      <c r="G1236" s="32"/>
      <c r="H1236" s="32"/>
      <c r="I1236" s="32"/>
      <c r="J1236" s="32"/>
      <c r="K1236" s="32"/>
      <c r="L1236" s="32"/>
      <c r="M1236" s="32"/>
      <c r="N1236" s="32"/>
      <c r="O1236" s="32"/>
      <c r="P1236" s="32"/>
      <c r="Q1236" s="32"/>
      <c r="R1236" s="32"/>
      <c r="S1236" s="32"/>
      <c r="T1236" s="32"/>
      <c r="U1236" s="32"/>
      <c r="V1236" s="32"/>
      <c r="W1236" s="32"/>
    </row>
    <row r="1237" spans="1:23" x14ac:dyDescent="0.2">
      <c r="A1237" s="46">
        <v>2</v>
      </c>
      <c r="B1237" s="36" t="e">
        <f t="shared" si="77"/>
        <v>#REF!</v>
      </c>
      <c r="C1237" s="37">
        <f>IFERROR(VLOOKUP(B1237,'CoCs, States, DDs'!B:D,3,0),0)</f>
        <v>0</v>
      </c>
      <c r="D1237" s="42" t="s">
        <v>689</v>
      </c>
      <c r="E1237" s="43">
        <v>580</v>
      </c>
      <c r="F1237" s="40"/>
      <c r="G1237" s="32"/>
      <c r="H1237" s="32"/>
      <c r="I1237" s="32"/>
      <c r="J1237" s="32"/>
      <c r="K1237" s="32"/>
      <c r="L1237" s="32"/>
      <c r="M1237" s="32"/>
      <c r="N1237" s="32"/>
      <c r="O1237" s="32"/>
      <c r="P1237" s="32"/>
      <c r="Q1237" s="32"/>
      <c r="R1237" s="32"/>
      <c r="S1237" s="32"/>
      <c r="T1237" s="32"/>
      <c r="U1237" s="32"/>
      <c r="V1237" s="32"/>
      <c r="W1237" s="32"/>
    </row>
    <row r="1238" spans="1:23" x14ac:dyDescent="0.2">
      <c r="A1238" s="46">
        <v>2</v>
      </c>
      <c r="B1238" s="36" t="e">
        <f t="shared" ref="B1238:B1253" si="78">B1237</f>
        <v>#REF!</v>
      </c>
      <c r="C1238" s="37">
        <f>IFERROR(VLOOKUP(B1238,'CoCs, States, DDs'!B:D,3,0),0)</f>
        <v>0</v>
      </c>
      <c r="D1238" s="42" t="s">
        <v>690</v>
      </c>
      <c r="E1238" s="43">
        <v>581</v>
      </c>
      <c r="F1238" s="40"/>
      <c r="G1238" s="32"/>
      <c r="H1238" s="32"/>
      <c r="I1238" s="32"/>
      <c r="J1238" s="32"/>
      <c r="K1238" s="32"/>
      <c r="L1238" s="32"/>
      <c r="M1238" s="32"/>
      <c r="N1238" s="32"/>
      <c r="O1238" s="32"/>
      <c r="P1238" s="32"/>
      <c r="Q1238" s="32"/>
      <c r="R1238" s="32"/>
      <c r="S1238" s="32"/>
      <c r="T1238" s="32"/>
      <c r="U1238" s="32"/>
      <c r="V1238" s="32"/>
      <c r="W1238" s="32"/>
    </row>
    <row r="1239" spans="1:23" x14ac:dyDescent="0.2">
      <c r="A1239" s="46">
        <v>2</v>
      </c>
      <c r="B1239" s="36" t="e">
        <f t="shared" si="78"/>
        <v>#REF!</v>
      </c>
      <c r="C1239" s="37">
        <f>IFERROR(VLOOKUP(B1239,'CoCs, States, DDs'!B:D,3,0),0)</f>
        <v>0</v>
      </c>
      <c r="D1239" s="42" t="s">
        <v>691</v>
      </c>
      <c r="E1239" s="43">
        <v>582</v>
      </c>
      <c r="F1239" s="40"/>
      <c r="G1239" s="32"/>
      <c r="H1239" s="32"/>
      <c r="I1239" s="32"/>
      <c r="J1239" s="32"/>
      <c r="K1239" s="32"/>
      <c r="L1239" s="32"/>
      <c r="M1239" s="32"/>
      <c r="N1239" s="32"/>
      <c r="O1239" s="32"/>
      <c r="P1239" s="32"/>
      <c r="Q1239" s="32"/>
      <c r="R1239" s="32"/>
      <c r="S1239" s="32"/>
      <c r="T1239" s="32"/>
      <c r="U1239" s="32"/>
      <c r="V1239" s="32"/>
      <c r="W1239" s="32"/>
    </row>
    <row r="1240" spans="1:23" x14ac:dyDescent="0.2">
      <c r="A1240" s="46">
        <v>2</v>
      </c>
      <c r="B1240" s="36" t="e">
        <f t="shared" si="78"/>
        <v>#REF!</v>
      </c>
      <c r="C1240" s="37">
        <f>IFERROR(VLOOKUP(B1240,'CoCs, States, DDs'!B:D,3,0),0)</f>
        <v>0</v>
      </c>
      <c r="D1240" s="42" t="s">
        <v>692</v>
      </c>
      <c r="E1240" s="43">
        <v>583</v>
      </c>
      <c r="F1240" s="40"/>
      <c r="G1240" s="32"/>
      <c r="H1240" s="32"/>
      <c r="I1240" s="32"/>
      <c r="J1240" s="32"/>
      <c r="K1240" s="32"/>
      <c r="L1240" s="32"/>
      <c r="M1240" s="32"/>
      <c r="N1240" s="32"/>
      <c r="O1240" s="32"/>
      <c r="P1240" s="32"/>
      <c r="Q1240" s="32"/>
      <c r="R1240" s="32"/>
      <c r="S1240" s="32"/>
      <c r="T1240" s="32"/>
      <c r="U1240" s="32"/>
      <c r="V1240" s="32"/>
      <c r="W1240" s="32"/>
    </row>
    <row r="1241" spans="1:23" x14ac:dyDescent="0.2">
      <c r="A1241" s="46">
        <v>2</v>
      </c>
      <c r="B1241" s="36" t="e">
        <f t="shared" si="78"/>
        <v>#REF!</v>
      </c>
      <c r="C1241" s="37">
        <f>IFERROR(VLOOKUP(B1241,'CoCs, States, DDs'!B:D,3,0),0)</f>
        <v>0</v>
      </c>
      <c r="D1241" s="42" t="s">
        <v>693</v>
      </c>
      <c r="E1241" s="43">
        <v>584</v>
      </c>
      <c r="F1241" s="40"/>
      <c r="G1241" s="32"/>
      <c r="H1241" s="32"/>
      <c r="I1241" s="32"/>
      <c r="J1241" s="32"/>
      <c r="K1241" s="32"/>
      <c r="L1241" s="32"/>
      <c r="M1241" s="32"/>
      <c r="N1241" s="32"/>
      <c r="O1241" s="32"/>
      <c r="P1241" s="32"/>
      <c r="Q1241" s="32"/>
      <c r="R1241" s="32"/>
      <c r="S1241" s="32"/>
      <c r="T1241" s="32"/>
      <c r="U1241" s="32"/>
      <c r="V1241" s="32"/>
      <c r="W1241" s="32"/>
    </row>
    <row r="1242" spans="1:23" x14ac:dyDescent="0.2">
      <c r="A1242" s="46">
        <v>2</v>
      </c>
      <c r="B1242" s="36" t="e">
        <f t="shared" si="78"/>
        <v>#REF!</v>
      </c>
      <c r="C1242" s="37">
        <f>IFERROR(VLOOKUP(B1242,'CoCs, States, DDs'!B:D,3,0),0)</f>
        <v>0</v>
      </c>
      <c r="D1242" s="42" t="s">
        <v>694</v>
      </c>
      <c r="E1242" s="43">
        <v>585</v>
      </c>
      <c r="F1242" s="40"/>
      <c r="G1242" s="32"/>
      <c r="H1242" s="32"/>
      <c r="I1242" s="32"/>
      <c r="J1242" s="32"/>
      <c r="K1242" s="32"/>
      <c r="L1242" s="32"/>
      <c r="M1242" s="32"/>
      <c r="N1242" s="32"/>
      <c r="O1242" s="32"/>
      <c r="P1242" s="32"/>
      <c r="Q1242" s="32"/>
      <c r="R1242" s="32"/>
      <c r="S1242" s="32"/>
      <c r="T1242" s="32"/>
      <c r="U1242" s="32"/>
      <c r="V1242" s="32"/>
      <c r="W1242" s="32"/>
    </row>
    <row r="1243" spans="1:23" x14ac:dyDescent="0.2">
      <c r="A1243" s="46">
        <v>2</v>
      </c>
      <c r="B1243" s="36" t="e">
        <f t="shared" si="78"/>
        <v>#REF!</v>
      </c>
      <c r="C1243" s="37">
        <f>IFERROR(VLOOKUP(B1243,'CoCs, States, DDs'!B:D,3,0),0)</f>
        <v>0</v>
      </c>
      <c r="D1243" s="42" t="s">
        <v>695</v>
      </c>
      <c r="E1243" s="43">
        <v>586</v>
      </c>
      <c r="F1243" s="40"/>
      <c r="G1243" s="32"/>
      <c r="H1243" s="32"/>
      <c r="I1243" s="32"/>
      <c r="J1243" s="32"/>
      <c r="K1243" s="32"/>
      <c r="L1243" s="32"/>
      <c r="M1243" s="32"/>
      <c r="N1243" s="32"/>
      <c r="O1243" s="32"/>
      <c r="P1243" s="32"/>
      <c r="Q1243" s="32"/>
      <c r="R1243" s="32"/>
      <c r="S1243" s="32"/>
      <c r="T1243" s="32"/>
      <c r="U1243" s="32"/>
      <c r="V1243" s="32"/>
      <c r="W1243" s="32"/>
    </row>
    <row r="1244" spans="1:23" x14ac:dyDescent="0.2">
      <c r="A1244" s="46">
        <v>2</v>
      </c>
      <c r="B1244" s="36" t="e">
        <f t="shared" si="78"/>
        <v>#REF!</v>
      </c>
      <c r="C1244" s="37">
        <f>IFERROR(VLOOKUP(B1244,'CoCs, States, DDs'!B:D,3,0),0)</f>
        <v>0</v>
      </c>
      <c r="D1244" s="42" t="s">
        <v>696</v>
      </c>
      <c r="E1244" s="43">
        <v>587</v>
      </c>
      <c r="F1244" s="40"/>
      <c r="G1244" s="32"/>
      <c r="H1244" s="32"/>
      <c r="I1244" s="32"/>
      <c r="J1244" s="32"/>
      <c r="K1244" s="32"/>
      <c r="L1244" s="32"/>
      <c r="M1244" s="32"/>
      <c r="N1244" s="32"/>
      <c r="O1244" s="32"/>
      <c r="P1244" s="32"/>
      <c r="Q1244" s="32"/>
      <c r="R1244" s="32"/>
      <c r="S1244" s="32"/>
      <c r="T1244" s="32"/>
      <c r="U1244" s="32"/>
      <c r="V1244" s="32"/>
      <c r="W1244" s="32"/>
    </row>
    <row r="1245" spans="1:23" x14ac:dyDescent="0.2">
      <c r="A1245" s="46">
        <v>2</v>
      </c>
      <c r="B1245" s="36" t="e">
        <f t="shared" si="78"/>
        <v>#REF!</v>
      </c>
      <c r="C1245" s="37">
        <f>IFERROR(VLOOKUP(B1245,'CoCs, States, DDs'!B:D,3,0),0)</f>
        <v>0</v>
      </c>
      <c r="D1245" s="42" t="s">
        <v>697</v>
      </c>
      <c r="E1245" s="43">
        <v>588</v>
      </c>
      <c r="F1245" s="40"/>
      <c r="G1245" s="32"/>
      <c r="H1245" s="32"/>
      <c r="I1245" s="32"/>
      <c r="J1245" s="32"/>
      <c r="K1245" s="32"/>
      <c r="L1245" s="32"/>
      <c r="M1245" s="32"/>
      <c r="N1245" s="32"/>
      <c r="O1245" s="32"/>
      <c r="P1245" s="32"/>
      <c r="Q1245" s="32"/>
      <c r="R1245" s="32"/>
      <c r="S1245" s="32"/>
      <c r="T1245" s="32"/>
      <c r="U1245" s="32"/>
      <c r="V1245" s="32"/>
      <c r="W1245" s="32"/>
    </row>
    <row r="1246" spans="1:23" x14ac:dyDescent="0.2">
      <c r="A1246" s="46">
        <v>2</v>
      </c>
      <c r="B1246" s="36" t="e">
        <f t="shared" si="78"/>
        <v>#REF!</v>
      </c>
      <c r="C1246" s="37">
        <f>IFERROR(VLOOKUP(B1246,'CoCs, States, DDs'!B:D,3,0),0)</f>
        <v>0</v>
      </c>
      <c r="D1246" s="42" t="s">
        <v>698</v>
      </c>
      <c r="E1246" s="43">
        <v>589</v>
      </c>
      <c r="F1246" s="40"/>
      <c r="G1246" s="32"/>
      <c r="H1246" s="32"/>
      <c r="I1246" s="32"/>
      <c r="J1246" s="32"/>
      <c r="K1246" s="32"/>
      <c r="L1246" s="32"/>
      <c r="M1246" s="32"/>
      <c r="N1246" s="32"/>
      <c r="O1246" s="32"/>
      <c r="P1246" s="32"/>
      <c r="Q1246" s="32"/>
      <c r="R1246" s="32"/>
      <c r="S1246" s="32"/>
      <c r="T1246" s="32"/>
      <c r="U1246" s="32"/>
      <c r="V1246" s="32"/>
      <c r="W1246" s="32"/>
    </row>
    <row r="1247" spans="1:23" x14ac:dyDescent="0.2">
      <c r="A1247" s="46">
        <v>2</v>
      </c>
      <c r="B1247" s="36" t="e">
        <f t="shared" si="78"/>
        <v>#REF!</v>
      </c>
      <c r="C1247" s="37">
        <f>IFERROR(VLOOKUP(B1247,'CoCs, States, DDs'!B:D,3,0),0)</f>
        <v>0</v>
      </c>
      <c r="D1247" s="42" t="s">
        <v>699</v>
      </c>
      <c r="E1247" s="43">
        <v>590</v>
      </c>
      <c r="F1247" s="40"/>
      <c r="G1247" s="32"/>
      <c r="H1247" s="32"/>
      <c r="I1247" s="32"/>
      <c r="J1247" s="32"/>
      <c r="K1247" s="32"/>
      <c r="L1247" s="32"/>
      <c r="M1247" s="32"/>
      <c r="N1247" s="32"/>
      <c r="O1247" s="32"/>
      <c r="P1247" s="32"/>
      <c r="Q1247" s="32"/>
      <c r="R1247" s="32"/>
      <c r="S1247" s="32"/>
      <c r="T1247" s="32"/>
      <c r="U1247" s="32"/>
      <c r="V1247" s="32"/>
      <c r="W1247" s="32"/>
    </row>
    <row r="1248" spans="1:23" x14ac:dyDescent="0.2">
      <c r="A1248" s="46">
        <v>2</v>
      </c>
      <c r="B1248" s="36" t="e">
        <f t="shared" si="78"/>
        <v>#REF!</v>
      </c>
      <c r="C1248" s="37">
        <f>IFERROR(VLOOKUP(B1248,'CoCs, States, DDs'!B:D,3,0),0)</f>
        <v>0</v>
      </c>
      <c r="D1248" s="42" t="s">
        <v>700</v>
      </c>
      <c r="E1248" s="43">
        <v>591</v>
      </c>
      <c r="F1248" s="40"/>
      <c r="G1248" s="32"/>
      <c r="H1248" s="32"/>
      <c r="I1248" s="32"/>
      <c r="J1248" s="32"/>
      <c r="K1248" s="32"/>
      <c r="L1248" s="32"/>
      <c r="M1248" s="32"/>
      <c r="N1248" s="32"/>
      <c r="O1248" s="32"/>
      <c r="P1248" s="32"/>
      <c r="Q1248" s="32"/>
      <c r="R1248" s="32"/>
      <c r="S1248" s="32"/>
      <c r="T1248" s="32"/>
      <c r="U1248" s="32"/>
      <c r="V1248" s="32"/>
      <c r="W1248" s="32"/>
    </row>
    <row r="1249" spans="1:23" x14ac:dyDescent="0.2">
      <c r="A1249" s="46">
        <v>2</v>
      </c>
      <c r="B1249" s="36" t="e">
        <f t="shared" si="78"/>
        <v>#REF!</v>
      </c>
      <c r="C1249" s="37">
        <f>IFERROR(VLOOKUP(B1249,'CoCs, States, DDs'!B:D,3,0),0)</f>
        <v>0</v>
      </c>
      <c r="D1249" s="42" t="s">
        <v>701</v>
      </c>
      <c r="E1249" s="43">
        <v>592</v>
      </c>
      <c r="F1249" s="40"/>
      <c r="G1249" s="32"/>
      <c r="H1249" s="32"/>
      <c r="I1249" s="32"/>
      <c r="J1249" s="32"/>
      <c r="K1249" s="32"/>
      <c r="L1249" s="32"/>
      <c r="M1249" s="32"/>
      <c r="N1249" s="32"/>
      <c r="O1249" s="32"/>
      <c r="P1249" s="32"/>
      <c r="Q1249" s="32"/>
      <c r="R1249" s="32"/>
      <c r="S1249" s="32"/>
      <c r="T1249" s="32"/>
      <c r="U1249" s="32"/>
      <c r="V1249" s="32"/>
      <c r="W1249" s="32"/>
    </row>
    <row r="1250" spans="1:23" x14ac:dyDescent="0.2">
      <c r="A1250" s="46">
        <v>2</v>
      </c>
      <c r="B1250" s="36" t="e">
        <f t="shared" si="78"/>
        <v>#REF!</v>
      </c>
      <c r="C1250" s="37">
        <f>IFERROR(VLOOKUP(B1250,'CoCs, States, DDs'!B:D,3,0),0)</f>
        <v>0</v>
      </c>
      <c r="D1250" s="42" t="s">
        <v>702</v>
      </c>
      <c r="E1250" s="43">
        <v>593</v>
      </c>
      <c r="F1250" s="40"/>
      <c r="G1250" s="32"/>
      <c r="H1250" s="32"/>
      <c r="I1250" s="32"/>
      <c r="J1250" s="32"/>
      <c r="K1250" s="32"/>
      <c r="L1250" s="32"/>
      <c r="M1250" s="32"/>
      <c r="N1250" s="32"/>
      <c r="O1250" s="32"/>
      <c r="P1250" s="32"/>
      <c r="Q1250" s="32"/>
      <c r="R1250" s="32"/>
      <c r="S1250" s="32"/>
      <c r="T1250" s="32"/>
      <c r="U1250" s="32"/>
      <c r="V1250" s="32"/>
      <c r="W1250" s="32"/>
    </row>
    <row r="1251" spans="1:23" x14ac:dyDescent="0.2">
      <c r="A1251" s="46">
        <v>2</v>
      </c>
      <c r="B1251" s="36" t="e">
        <f t="shared" si="78"/>
        <v>#REF!</v>
      </c>
      <c r="C1251" s="37">
        <f>IFERROR(VLOOKUP(B1251,'CoCs, States, DDs'!B:D,3,0),0)</f>
        <v>0</v>
      </c>
      <c r="D1251" s="42" t="s">
        <v>703</v>
      </c>
      <c r="E1251" s="43">
        <v>594</v>
      </c>
      <c r="F1251" s="40"/>
      <c r="G1251" s="32"/>
      <c r="H1251" s="32"/>
      <c r="I1251" s="32"/>
      <c r="J1251" s="32"/>
      <c r="K1251" s="32"/>
      <c r="L1251" s="32"/>
      <c r="M1251" s="32"/>
      <c r="N1251" s="32"/>
      <c r="O1251" s="32"/>
      <c r="P1251" s="32"/>
      <c r="Q1251" s="32"/>
      <c r="R1251" s="32"/>
      <c r="S1251" s="32"/>
      <c r="T1251" s="32"/>
      <c r="U1251" s="32"/>
      <c r="V1251" s="32"/>
      <c r="W1251" s="32"/>
    </row>
    <row r="1252" spans="1:23" x14ac:dyDescent="0.2">
      <c r="A1252" s="46">
        <v>2</v>
      </c>
      <c r="B1252" s="36" t="e">
        <f t="shared" si="78"/>
        <v>#REF!</v>
      </c>
      <c r="C1252" s="37">
        <f>IFERROR(VLOOKUP(B1252,'CoCs, States, DDs'!B:D,3,0),0)</f>
        <v>0</v>
      </c>
      <c r="D1252" s="42" t="s">
        <v>704</v>
      </c>
      <c r="E1252" s="43">
        <v>595</v>
      </c>
      <c r="F1252" s="40"/>
      <c r="G1252" s="32"/>
      <c r="H1252" s="32"/>
      <c r="I1252" s="32"/>
      <c r="J1252" s="32"/>
      <c r="K1252" s="32"/>
      <c r="L1252" s="32"/>
      <c r="M1252" s="32"/>
      <c r="N1252" s="32"/>
      <c r="O1252" s="32"/>
      <c r="P1252" s="32"/>
      <c r="Q1252" s="32"/>
      <c r="R1252" s="32"/>
      <c r="S1252" s="32"/>
      <c r="T1252" s="32"/>
      <c r="U1252" s="32"/>
      <c r="V1252" s="32"/>
      <c r="W1252" s="32"/>
    </row>
    <row r="1253" spans="1:23" x14ac:dyDescent="0.2">
      <c r="A1253" s="46">
        <v>2</v>
      </c>
      <c r="B1253" s="36" t="e">
        <f t="shared" si="78"/>
        <v>#REF!</v>
      </c>
      <c r="C1253" s="37">
        <f>IFERROR(VLOOKUP(B1253,'CoCs, States, DDs'!B:D,3,0),0)</f>
        <v>0</v>
      </c>
      <c r="D1253" s="42" t="s">
        <v>705</v>
      </c>
      <c r="E1253" s="43">
        <v>596</v>
      </c>
      <c r="F1253" s="40"/>
      <c r="G1253" s="32"/>
      <c r="H1253" s="32"/>
      <c r="I1253" s="32"/>
      <c r="J1253" s="32"/>
      <c r="K1253" s="32"/>
      <c r="L1253" s="32"/>
      <c r="M1253" s="32"/>
      <c r="N1253" s="32"/>
      <c r="O1253" s="32"/>
      <c r="P1253" s="32"/>
      <c r="Q1253" s="32"/>
      <c r="R1253" s="32"/>
      <c r="S1253" s="32"/>
      <c r="T1253" s="32"/>
      <c r="U1253" s="32"/>
      <c r="V1253" s="32"/>
      <c r="W1253" s="32"/>
    </row>
    <row r="1254" spans="1:23" x14ac:dyDescent="0.2">
      <c r="A1254" s="46">
        <v>2</v>
      </c>
      <c r="B1254" s="36" t="e">
        <f t="shared" ref="B1254:B1269" si="79">B1253</f>
        <v>#REF!</v>
      </c>
      <c r="C1254" s="37">
        <f>IFERROR(VLOOKUP(B1254,'CoCs, States, DDs'!B:D,3,0),0)</f>
        <v>0</v>
      </c>
      <c r="D1254" s="42" t="s">
        <v>706</v>
      </c>
      <c r="E1254" s="43">
        <v>597</v>
      </c>
      <c r="F1254" s="40"/>
      <c r="G1254" s="32"/>
      <c r="H1254" s="32"/>
      <c r="I1254" s="32"/>
      <c r="J1254" s="32"/>
      <c r="K1254" s="32"/>
      <c r="L1254" s="32"/>
      <c r="M1254" s="32"/>
      <c r="N1254" s="32"/>
      <c r="O1254" s="32"/>
      <c r="P1254" s="32"/>
      <c r="Q1254" s="32"/>
      <c r="R1254" s="32"/>
      <c r="S1254" s="32"/>
      <c r="T1254" s="32"/>
      <c r="U1254" s="32"/>
      <c r="V1254" s="32"/>
      <c r="W1254" s="32"/>
    </row>
    <row r="1255" spans="1:23" x14ac:dyDescent="0.2">
      <c r="A1255" s="46">
        <v>2</v>
      </c>
      <c r="B1255" s="36" t="e">
        <f t="shared" si="79"/>
        <v>#REF!</v>
      </c>
      <c r="C1255" s="37">
        <f>IFERROR(VLOOKUP(B1255,'CoCs, States, DDs'!B:D,3,0),0)</f>
        <v>0</v>
      </c>
      <c r="D1255" s="42" t="s">
        <v>707</v>
      </c>
      <c r="E1255" s="43">
        <v>598</v>
      </c>
      <c r="F1255" s="40"/>
      <c r="G1255" s="32"/>
      <c r="H1255" s="32"/>
      <c r="I1255" s="32"/>
      <c r="J1255" s="32"/>
      <c r="K1255" s="32"/>
      <c r="L1255" s="32"/>
      <c r="M1255" s="32"/>
      <c r="N1255" s="32"/>
      <c r="O1255" s="32"/>
      <c r="P1255" s="32"/>
      <c r="Q1255" s="32"/>
      <c r="R1255" s="32"/>
      <c r="S1255" s="32"/>
      <c r="T1255" s="32"/>
      <c r="U1255" s="32"/>
      <c r="V1255" s="32"/>
      <c r="W1255" s="32"/>
    </row>
    <row r="1256" spans="1:23" x14ac:dyDescent="0.2">
      <c r="A1256" s="46">
        <v>2</v>
      </c>
      <c r="B1256" s="36" t="e">
        <f t="shared" si="79"/>
        <v>#REF!</v>
      </c>
      <c r="C1256" s="37">
        <f>IFERROR(VLOOKUP(B1256,'CoCs, States, DDs'!B:D,3,0),0)</f>
        <v>0</v>
      </c>
      <c r="D1256" s="42" t="s">
        <v>708</v>
      </c>
      <c r="E1256" s="43">
        <v>599</v>
      </c>
      <c r="F1256" s="40"/>
      <c r="G1256" s="32"/>
      <c r="H1256" s="32"/>
      <c r="I1256" s="32"/>
      <c r="J1256" s="32"/>
      <c r="K1256" s="32"/>
      <c r="L1256" s="32"/>
      <c r="M1256" s="32"/>
      <c r="N1256" s="32"/>
      <c r="O1256" s="32"/>
      <c r="P1256" s="32"/>
      <c r="Q1256" s="32"/>
      <c r="R1256" s="32"/>
      <c r="S1256" s="32"/>
      <c r="T1256" s="32"/>
      <c r="U1256" s="32"/>
      <c r="V1256" s="32"/>
      <c r="W1256" s="32"/>
    </row>
    <row r="1257" spans="1:23" x14ac:dyDescent="0.2">
      <c r="A1257" s="46">
        <v>2</v>
      </c>
      <c r="B1257" s="36" t="e">
        <f t="shared" si="79"/>
        <v>#REF!</v>
      </c>
      <c r="C1257" s="37">
        <f>IFERROR(VLOOKUP(B1257,'CoCs, States, DDs'!B:D,3,0),0)</f>
        <v>0</v>
      </c>
      <c r="D1257" s="42" t="s">
        <v>709</v>
      </c>
      <c r="E1257" s="43">
        <v>600</v>
      </c>
      <c r="F1257" s="40"/>
      <c r="G1257" s="32"/>
      <c r="H1257" s="32"/>
      <c r="I1257" s="32"/>
      <c r="J1257" s="32"/>
      <c r="K1257" s="32"/>
      <c r="L1257" s="32"/>
      <c r="M1257" s="32"/>
      <c r="N1257" s="32"/>
      <c r="O1257" s="32"/>
      <c r="P1257" s="32"/>
      <c r="Q1257" s="32"/>
      <c r="R1257" s="32"/>
      <c r="S1257" s="32"/>
      <c r="T1257" s="32"/>
      <c r="U1257" s="32"/>
      <c r="V1257" s="32"/>
      <c r="W1257" s="32"/>
    </row>
    <row r="1258" spans="1:23" x14ac:dyDescent="0.2">
      <c r="A1258" s="46">
        <v>2</v>
      </c>
      <c r="B1258" s="36" t="e">
        <f t="shared" si="79"/>
        <v>#REF!</v>
      </c>
      <c r="C1258" s="37">
        <f>IFERROR(VLOOKUP(B1258,'CoCs, States, DDs'!B:D,3,0),0)</f>
        <v>0</v>
      </c>
      <c r="D1258" s="42" t="s">
        <v>710</v>
      </c>
      <c r="E1258" s="43">
        <v>601</v>
      </c>
      <c r="F1258" s="40"/>
      <c r="G1258" s="32"/>
      <c r="H1258" s="32"/>
      <c r="I1258" s="32"/>
      <c r="J1258" s="32"/>
      <c r="K1258" s="32"/>
      <c r="L1258" s="32"/>
      <c r="M1258" s="32"/>
      <c r="N1258" s="32"/>
      <c r="O1258" s="32"/>
      <c r="P1258" s="32"/>
      <c r="Q1258" s="32"/>
      <c r="R1258" s="32"/>
      <c r="S1258" s="32"/>
      <c r="T1258" s="32"/>
      <c r="U1258" s="32"/>
      <c r="V1258" s="32"/>
      <c r="W1258" s="32"/>
    </row>
    <row r="1259" spans="1:23" x14ac:dyDescent="0.2">
      <c r="A1259" s="46">
        <v>2</v>
      </c>
      <c r="B1259" s="36" t="e">
        <f t="shared" si="79"/>
        <v>#REF!</v>
      </c>
      <c r="C1259" s="37">
        <f>IFERROR(VLOOKUP(B1259,'CoCs, States, DDs'!B:D,3,0),0)</f>
        <v>0</v>
      </c>
      <c r="D1259" s="42" t="s">
        <v>711</v>
      </c>
      <c r="E1259" s="43">
        <v>602</v>
      </c>
      <c r="F1259" s="40"/>
      <c r="G1259" s="32"/>
      <c r="H1259" s="32"/>
      <c r="I1259" s="32"/>
      <c r="J1259" s="32"/>
      <c r="K1259" s="32"/>
      <c r="L1259" s="32"/>
      <c r="M1259" s="32"/>
      <c r="N1259" s="32"/>
      <c r="O1259" s="32"/>
      <c r="P1259" s="32"/>
      <c r="Q1259" s="32"/>
      <c r="R1259" s="32"/>
      <c r="S1259" s="32"/>
      <c r="T1259" s="32"/>
      <c r="U1259" s="32"/>
      <c r="V1259" s="32"/>
      <c r="W1259" s="32"/>
    </row>
    <row r="1260" spans="1:23" x14ac:dyDescent="0.2">
      <c r="A1260" s="46">
        <v>2</v>
      </c>
      <c r="B1260" s="36" t="e">
        <f t="shared" si="79"/>
        <v>#REF!</v>
      </c>
      <c r="C1260" s="37">
        <f>IFERROR(VLOOKUP(B1260,'CoCs, States, DDs'!B:D,3,0),0)</f>
        <v>0</v>
      </c>
      <c r="D1260" s="42" t="s">
        <v>712</v>
      </c>
      <c r="E1260" s="43">
        <v>603</v>
      </c>
      <c r="F1260" s="40"/>
      <c r="G1260" s="32"/>
      <c r="H1260" s="32"/>
      <c r="I1260" s="32"/>
      <c r="J1260" s="32"/>
      <c r="K1260" s="32"/>
      <c r="L1260" s="32"/>
      <c r="M1260" s="32"/>
      <c r="N1260" s="32"/>
      <c r="O1260" s="32"/>
      <c r="P1260" s="32"/>
      <c r="Q1260" s="32"/>
      <c r="R1260" s="32"/>
      <c r="S1260" s="32"/>
      <c r="T1260" s="32"/>
      <c r="U1260" s="32"/>
      <c r="V1260" s="32"/>
      <c r="W1260" s="32"/>
    </row>
    <row r="1261" spans="1:23" x14ac:dyDescent="0.2">
      <c r="A1261" s="46">
        <v>2</v>
      </c>
      <c r="B1261" s="36" t="e">
        <f t="shared" si="79"/>
        <v>#REF!</v>
      </c>
      <c r="C1261" s="37">
        <f>IFERROR(VLOOKUP(B1261,'CoCs, States, DDs'!B:D,3,0),0)</f>
        <v>0</v>
      </c>
      <c r="D1261" s="42" t="s">
        <v>713</v>
      </c>
      <c r="E1261" s="43">
        <v>604</v>
      </c>
      <c r="F1261" s="40"/>
      <c r="G1261" s="32"/>
      <c r="H1261" s="32"/>
      <c r="I1261" s="32"/>
      <c r="J1261" s="32"/>
      <c r="K1261" s="32"/>
      <c r="L1261" s="32"/>
      <c r="M1261" s="32"/>
      <c r="N1261" s="32"/>
      <c r="O1261" s="32"/>
      <c r="P1261" s="32"/>
      <c r="Q1261" s="32"/>
      <c r="R1261" s="32"/>
      <c r="S1261" s="32"/>
      <c r="T1261" s="32"/>
      <c r="U1261" s="32"/>
      <c r="V1261" s="32"/>
      <c r="W1261" s="32"/>
    </row>
    <row r="1262" spans="1:23" x14ac:dyDescent="0.2">
      <c r="A1262" s="46">
        <v>2</v>
      </c>
      <c r="B1262" s="36" t="e">
        <f t="shared" si="79"/>
        <v>#REF!</v>
      </c>
      <c r="C1262" s="37">
        <f>IFERROR(VLOOKUP(B1262,'CoCs, States, DDs'!B:D,3,0),0)</f>
        <v>0</v>
      </c>
      <c r="D1262" s="42" t="s">
        <v>714</v>
      </c>
      <c r="E1262" s="43">
        <v>605</v>
      </c>
      <c r="F1262" s="40"/>
      <c r="G1262" s="32"/>
      <c r="H1262" s="32"/>
      <c r="I1262" s="32"/>
      <c r="J1262" s="32"/>
      <c r="K1262" s="32"/>
      <c r="L1262" s="32"/>
      <c r="M1262" s="32"/>
      <c r="N1262" s="32"/>
      <c r="O1262" s="32"/>
      <c r="P1262" s="32"/>
      <c r="Q1262" s="32"/>
      <c r="R1262" s="32"/>
      <c r="S1262" s="32"/>
      <c r="T1262" s="32"/>
      <c r="U1262" s="32"/>
      <c r="V1262" s="32"/>
      <c r="W1262" s="32"/>
    </row>
    <row r="1263" spans="1:23" x14ac:dyDescent="0.2">
      <c r="A1263" s="46">
        <v>2</v>
      </c>
      <c r="B1263" s="36" t="e">
        <f t="shared" si="79"/>
        <v>#REF!</v>
      </c>
      <c r="C1263" s="37">
        <f>IFERROR(VLOOKUP(B1263,'CoCs, States, DDs'!B:D,3,0),0)</f>
        <v>0</v>
      </c>
      <c r="D1263" s="42" t="s">
        <v>715</v>
      </c>
      <c r="E1263" s="43">
        <v>606</v>
      </c>
      <c r="F1263" s="40"/>
      <c r="G1263" s="32"/>
      <c r="H1263" s="32"/>
      <c r="I1263" s="32"/>
      <c r="J1263" s="32"/>
      <c r="K1263" s="32"/>
      <c r="L1263" s="32"/>
      <c r="M1263" s="32"/>
      <c r="N1263" s="32"/>
      <c r="O1263" s="32"/>
      <c r="P1263" s="32"/>
      <c r="Q1263" s="32"/>
      <c r="R1263" s="32"/>
      <c r="S1263" s="32"/>
      <c r="T1263" s="32"/>
      <c r="U1263" s="32"/>
      <c r="V1263" s="32"/>
      <c r="W1263" s="32"/>
    </row>
    <row r="1264" spans="1:23" x14ac:dyDescent="0.2">
      <c r="A1264" s="46">
        <v>2</v>
      </c>
      <c r="B1264" s="36" t="e">
        <f t="shared" si="79"/>
        <v>#REF!</v>
      </c>
      <c r="C1264" s="37">
        <f>IFERROR(VLOOKUP(B1264,'CoCs, States, DDs'!B:D,3,0),0)</f>
        <v>0</v>
      </c>
      <c r="D1264" s="42" t="s">
        <v>716</v>
      </c>
      <c r="E1264" s="43">
        <v>607</v>
      </c>
      <c r="F1264" s="40"/>
      <c r="G1264" s="32"/>
      <c r="H1264" s="32"/>
      <c r="I1264" s="32"/>
      <c r="J1264" s="32"/>
      <c r="K1264" s="32"/>
      <c r="L1264" s="32"/>
      <c r="M1264" s="32"/>
      <c r="N1264" s="32"/>
      <c r="O1264" s="32"/>
      <c r="P1264" s="32"/>
      <c r="Q1264" s="32"/>
      <c r="R1264" s="32"/>
      <c r="S1264" s="32"/>
      <c r="T1264" s="32"/>
      <c r="U1264" s="32"/>
      <c r="V1264" s="32"/>
      <c r="W1264" s="32"/>
    </row>
    <row r="1265" spans="1:23" x14ac:dyDescent="0.2">
      <c r="A1265" s="46">
        <v>2</v>
      </c>
      <c r="B1265" s="36" t="e">
        <f t="shared" si="79"/>
        <v>#REF!</v>
      </c>
      <c r="C1265" s="37">
        <f>IFERROR(VLOOKUP(B1265,'CoCs, States, DDs'!B:D,3,0),0)</f>
        <v>0</v>
      </c>
      <c r="D1265" s="42" t="s">
        <v>717</v>
      </c>
      <c r="E1265" s="43">
        <v>608</v>
      </c>
      <c r="F1265" s="40"/>
      <c r="G1265" s="32"/>
      <c r="H1265" s="32"/>
      <c r="I1265" s="32"/>
      <c r="J1265" s="32"/>
      <c r="K1265" s="32"/>
      <c r="L1265" s="32"/>
      <c r="M1265" s="32"/>
      <c r="N1265" s="32"/>
      <c r="O1265" s="32"/>
      <c r="P1265" s="32"/>
      <c r="Q1265" s="32"/>
      <c r="R1265" s="32"/>
      <c r="S1265" s="32"/>
      <c r="T1265" s="32"/>
      <c r="U1265" s="32"/>
      <c r="V1265" s="32"/>
      <c r="W1265" s="32"/>
    </row>
    <row r="1266" spans="1:23" x14ac:dyDescent="0.2">
      <c r="A1266" s="46">
        <v>2</v>
      </c>
      <c r="B1266" s="36" t="e">
        <f t="shared" si="79"/>
        <v>#REF!</v>
      </c>
      <c r="C1266" s="37">
        <f>IFERROR(VLOOKUP(B1266,'CoCs, States, DDs'!B:D,3,0),0)</f>
        <v>0</v>
      </c>
      <c r="D1266" s="42" t="s">
        <v>718</v>
      </c>
      <c r="E1266" s="43">
        <v>609</v>
      </c>
      <c r="F1266" s="40"/>
      <c r="G1266" s="32"/>
      <c r="H1266" s="32"/>
      <c r="I1266" s="32"/>
      <c r="J1266" s="32"/>
      <c r="K1266" s="32"/>
      <c r="L1266" s="32"/>
      <c r="M1266" s="32"/>
      <c r="N1266" s="32"/>
      <c r="O1266" s="32"/>
      <c r="P1266" s="32"/>
      <c r="Q1266" s="32"/>
      <c r="R1266" s="32"/>
      <c r="S1266" s="32"/>
      <c r="T1266" s="32"/>
      <c r="U1266" s="32"/>
      <c r="V1266" s="32"/>
      <c r="W1266" s="32"/>
    </row>
    <row r="1267" spans="1:23" x14ac:dyDescent="0.2">
      <c r="A1267" s="46">
        <v>2</v>
      </c>
      <c r="B1267" s="36" t="e">
        <f t="shared" si="79"/>
        <v>#REF!</v>
      </c>
      <c r="C1267" s="37">
        <f>IFERROR(VLOOKUP(B1267,'CoCs, States, DDs'!B:D,3,0),0)</f>
        <v>0</v>
      </c>
      <c r="D1267" s="42" t="s">
        <v>719</v>
      </c>
      <c r="E1267" s="43">
        <v>610</v>
      </c>
      <c r="F1267" s="40"/>
      <c r="G1267" s="32"/>
      <c r="H1267" s="32"/>
      <c r="I1267" s="32"/>
      <c r="J1267" s="32"/>
      <c r="K1267" s="32"/>
      <c r="L1267" s="32"/>
      <c r="M1267" s="32"/>
      <c r="N1267" s="32"/>
      <c r="O1267" s="32"/>
      <c r="P1267" s="32"/>
      <c r="Q1267" s="32"/>
      <c r="R1267" s="32"/>
      <c r="S1267" s="32"/>
      <c r="T1267" s="32"/>
      <c r="U1267" s="32"/>
      <c r="V1267" s="32"/>
      <c r="W1267" s="32"/>
    </row>
    <row r="1268" spans="1:23" x14ac:dyDescent="0.2">
      <c r="A1268" s="46">
        <v>2</v>
      </c>
      <c r="B1268" s="36" t="e">
        <f t="shared" si="79"/>
        <v>#REF!</v>
      </c>
      <c r="C1268" s="37">
        <f>IFERROR(VLOOKUP(B1268,'CoCs, States, DDs'!B:D,3,0),0)</f>
        <v>0</v>
      </c>
      <c r="D1268" s="42" t="s">
        <v>720</v>
      </c>
      <c r="E1268" s="43">
        <v>611</v>
      </c>
      <c r="F1268" s="40"/>
      <c r="G1268" s="32"/>
      <c r="H1268" s="32"/>
      <c r="I1268" s="32"/>
      <c r="J1268" s="32"/>
      <c r="K1268" s="32"/>
      <c r="L1268" s="32"/>
      <c r="M1268" s="32"/>
      <c r="N1268" s="32"/>
      <c r="O1268" s="32"/>
      <c r="P1268" s="32"/>
      <c r="Q1268" s="32"/>
      <c r="R1268" s="32"/>
      <c r="S1268" s="32"/>
      <c r="T1268" s="32"/>
      <c r="U1268" s="32"/>
      <c r="V1268" s="32"/>
      <c r="W1268" s="32"/>
    </row>
    <row r="1269" spans="1:23" x14ac:dyDescent="0.2">
      <c r="A1269" s="46">
        <v>2</v>
      </c>
      <c r="B1269" s="36" t="e">
        <f t="shared" si="79"/>
        <v>#REF!</v>
      </c>
      <c r="C1269" s="37">
        <f>IFERROR(VLOOKUP(B1269,'CoCs, States, DDs'!B:D,3,0),0)</f>
        <v>0</v>
      </c>
      <c r="D1269" s="42" t="s">
        <v>721</v>
      </c>
      <c r="E1269" s="43">
        <v>612</v>
      </c>
      <c r="F1269" s="40"/>
      <c r="G1269" s="32"/>
      <c r="H1269" s="32"/>
      <c r="I1269" s="32"/>
      <c r="J1269" s="32"/>
      <c r="K1269" s="32"/>
      <c r="L1269" s="32"/>
      <c r="M1269" s="32"/>
      <c r="N1269" s="32"/>
      <c r="O1269" s="32"/>
      <c r="P1269" s="32"/>
      <c r="Q1269" s="32"/>
      <c r="R1269" s="32"/>
      <c r="S1269" s="32"/>
      <c r="T1269" s="32"/>
      <c r="U1269" s="32"/>
      <c r="V1269" s="32"/>
      <c r="W1269" s="32"/>
    </row>
    <row r="1270" spans="1:23" x14ac:dyDescent="0.2">
      <c r="A1270" s="46">
        <v>2</v>
      </c>
      <c r="B1270" s="36" t="e">
        <f t="shared" ref="B1270:B1285" si="80">B1269</f>
        <v>#REF!</v>
      </c>
      <c r="C1270" s="37">
        <f>IFERROR(VLOOKUP(B1270,'CoCs, States, DDs'!B:D,3,0),0)</f>
        <v>0</v>
      </c>
      <c r="D1270" s="42" t="s">
        <v>722</v>
      </c>
      <c r="E1270" s="43">
        <v>613</v>
      </c>
      <c r="F1270" s="40"/>
      <c r="G1270" s="32"/>
      <c r="H1270" s="32"/>
      <c r="I1270" s="32"/>
      <c r="J1270" s="32"/>
      <c r="K1270" s="32"/>
      <c r="L1270" s="32"/>
      <c r="M1270" s="32"/>
      <c r="N1270" s="32"/>
      <c r="O1270" s="32"/>
      <c r="P1270" s="32"/>
      <c r="Q1270" s="32"/>
      <c r="R1270" s="32"/>
      <c r="S1270" s="32"/>
      <c r="T1270" s="32"/>
      <c r="U1270" s="32"/>
      <c r="V1270" s="32"/>
      <c r="W1270" s="32"/>
    </row>
    <row r="1271" spans="1:23" x14ac:dyDescent="0.2">
      <c r="A1271" s="46">
        <v>2</v>
      </c>
      <c r="B1271" s="36" t="e">
        <f t="shared" si="80"/>
        <v>#REF!</v>
      </c>
      <c r="C1271" s="37">
        <f>IFERROR(VLOOKUP(B1271,'CoCs, States, DDs'!B:D,3,0),0)</f>
        <v>0</v>
      </c>
      <c r="D1271" s="42" t="s">
        <v>723</v>
      </c>
      <c r="E1271" s="43">
        <v>614</v>
      </c>
      <c r="F1271" s="40"/>
      <c r="G1271" s="32"/>
      <c r="H1271" s="32"/>
      <c r="I1271" s="32"/>
      <c r="J1271" s="32"/>
      <c r="K1271" s="32"/>
      <c r="L1271" s="32"/>
      <c r="M1271" s="32"/>
      <c r="N1271" s="32"/>
      <c r="O1271" s="32"/>
      <c r="P1271" s="32"/>
      <c r="Q1271" s="32"/>
      <c r="R1271" s="32"/>
      <c r="S1271" s="32"/>
      <c r="T1271" s="32"/>
      <c r="U1271" s="32"/>
      <c r="V1271" s="32"/>
      <c r="W1271" s="32"/>
    </row>
    <row r="1272" spans="1:23" x14ac:dyDescent="0.2">
      <c r="A1272" s="46">
        <v>2</v>
      </c>
      <c r="B1272" s="36" t="e">
        <f t="shared" si="80"/>
        <v>#REF!</v>
      </c>
      <c r="C1272" s="37">
        <f>IFERROR(VLOOKUP(B1272,'CoCs, States, DDs'!B:D,3,0),0)</f>
        <v>0</v>
      </c>
      <c r="D1272" s="42" t="s">
        <v>724</v>
      </c>
      <c r="E1272" s="43">
        <v>615</v>
      </c>
      <c r="F1272" s="40"/>
      <c r="G1272" s="32"/>
      <c r="H1272" s="32"/>
      <c r="I1272" s="32"/>
      <c r="J1272" s="32"/>
      <c r="K1272" s="32"/>
      <c r="L1272" s="32"/>
      <c r="M1272" s="32"/>
      <c r="N1272" s="32"/>
      <c r="O1272" s="32"/>
      <c r="P1272" s="32"/>
      <c r="Q1272" s="32"/>
      <c r="R1272" s="32"/>
      <c r="S1272" s="32"/>
      <c r="T1272" s="32"/>
      <c r="U1272" s="32"/>
      <c r="V1272" s="32"/>
      <c r="W1272" s="32"/>
    </row>
    <row r="1273" spans="1:23" x14ac:dyDescent="0.2">
      <c r="A1273" s="46">
        <v>2</v>
      </c>
      <c r="B1273" s="36" t="e">
        <f t="shared" si="80"/>
        <v>#REF!</v>
      </c>
      <c r="C1273" s="37">
        <f>IFERROR(VLOOKUP(B1273,'CoCs, States, DDs'!B:D,3,0),0)</f>
        <v>0</v>
      </c>
      <c r="D1273" s="42" t="s">
        <v>725</v>
      </c>
      <c r="E1273" s="43">
        <v>616</v>
      </c>
      <c r="F1273" s="40"/>
      <c r="G1273" s="32"/>
      <c r="H1273" s="32"/>
      <c r="I1273" s="32"/>
      <c r="J1273" s="32"/>
      <c r="K1273" s="32"/>
      <c r="L1273" s="32"/>
      <c r="M1273" s="32"/>
      <c r="N1273" s="32"/>
      <c r="O1273" s="32"/>
      <c r="P1273" s="32"/>
      <c r="Q1273" s="32"/>
      <c r="R1273" s="32"/>
      <c r="S1273" s="32"/>
      <c r="T1273" s="32"/>
      <c r="U1273" s="32"/>
      <c r="V1273" s="32"/>
      <c r="W1273" s="32"/>
    </row>
    <row r="1274" spans="1:23" x14ac:dyDescent="0.2">
      <c r="A1274" s="46">
        <v>2</v>
      </c>
      <c r="B1274" s="36" t="e">
        <f t="shared" si="80"/>
        <v>#REF!</v>
      </c>
      <c r="C1274" s="37">
        <f>IFERROR(VLOOKUP(B1274,'CoCs, States, DDs'!B:D,3,0),0)</f>
        <v>0</v>
      </c>
      <c r="D1274" s="42" t="s">
        <v>726</v>
      </c>
      <c r="E1274" s="43">
        <v>617</v>
      </c>
      <c r="F1274" s="40"/>
      <c r="G1274" s="32"/>
      <c r="H1274" s="32"/>
      <c r="I1274" s="32"/>
      <c r="J1274" s="32"/>
      <c r="K1274" s="32"/>
      <c r="L1274" s="32"/>
      <c r="M1274" s="32"/>
      <c r="N1274" s="32"/>
      <c r="O1274" s="32"/>
      <c r="P1274" s="32"/>
      <c r="Q1274" s="32"/>
      <c r="R1274" s="32"/>
      <c r="S1274" s="32"/>
      <c r="T1274" s="32"/>
      <c r="U1274" s="32"/>
      <c r="V1274" s="32"/>
      <c r="W1274" s="32"/>
    </row>
    <row r="1275" spans="1:23" x14ac:dyDescent="0.2">
      <c r="A1275" s="46">
        <v>2</v>
      </c>
      <c r="B1275" s="36" t="e">
        <f t="shared" si="80"/>
        <v>#REF!</v>
      </c>
      <c r="C1275" s="37">
        <f>IFERROR(VLOOKUP(B1275,'CoCs, States, DDs'!B:D,3,0),0)</f>
        <v>0</v>
      </c>
      <c r="D1275" s="42" t="s">
        <v>727</v>
      </c>
      <c r="E1275" s="43">
        <v>618</v>
      </c>
      <c r="F1275" s="40"/>
      <c r="G1275" s="32"/>
      <c r="H1275" s="32"/>
      <c r="I1275" s="32"/>
      <c r="J1275" s="32"/>
      <c r="K1275" s="32"/>
      <c r="L1275" s="32"/>
      <c r="M1275" s="32"/>
      <c r="N1275" s="32"/>
      <c r="O1275" s="32"/>
      <c r="P1275" s="32"/>
      <c r="Q1275" s="32"/>
      <c r="R1275" s="32"/>
      <c r="S1275" s="32"/>
      <c r="T1275" s="32"/>
      <c r="U1275" s="32"/>
      <c r="V1275" s="32"/>
      <c r="W1275" s="32"/>
    </row>
    <row r="1276" spans="1:23" x14ac:dyDescent="0.2">
      <c r="A1276" s="46">
        <v>2</v>
      </c>
      <c r="B1276" s="36" t="e">
        <f t="shared" si="80"/>
        <v>#REF!</v>
      </c>
      <c r="C1276" s="37">
        <f>IFERROR(VLOOKUP(B1276,'CoCs, States, DDs'!B:D,3,0),0)</f>
        <v>0</v>
      </c>
      <c r="D1276" s="42" t="s">
        <v>728</v>
      </c>
      <c r="E1276" s="43">
        <v>619</v>
      </c>
      <c r="F1276" s="40"/>
      <c r="G1276" s="32"/>
      <c r="H1276" s="32"/>
      <c r="I1276" s="32"/>
      <c r="J1276" s="32"/>
      <c r="K1276" s="32"/>
      <c r="L1276" s="32"/>
      <c r="M1276" s="32"/>
      <c r="N1276" s="32"/>
      <c r="O1276" s="32"/>
      <c r="P1276" s="32"/>
      <c r="Q1276" s="32"/>
      <c r="R1276" s="32"/>
      <c r="S1276" s="32"/>
      <c r="T1276" s="32"/>
      <c r="U1276" s="32"/>
      <c r="V1276" s="32"/>
      <c r="W1276" s="32"/>
    </row>
    <row r="1277" spans="1:23" x14ac:dyDescent="0.2">
      <c r="A1277" s="46">
        <v>2</v>
      </c>
      <c r="B1277" s="36" t="e">
        <f t="shared" si="80"/>
        <v>#REF!</v>
      </c>
      <c r="C1277" s="37">
        <f>IFERROR(VLOOKUP(B1277,'CoCs, States, DDs'!B:D,3,0),0)</f>
        <v>0</v>
      </c>
      <c r="D1277" s="42" t="s">
        <v>729</v>
      </c>
      <c r="E1277" s="43">
        <v>620</v>
      </c>
      <c r="F1277" s="40"/>
      <c r="G1277" s="32"/>
      <c r="H1277" s="32"/>
      <c r="I1277" s="32"/>
      <c r="J1277" s="32"/>
      <c r="K1277" s="32"/>
      <c r="L1277" s="32"/>
      <c r="M1277" s="32"/>
      <c r="N1277" s="32"/>
      <c r="O1277" s="32"/>
      <c r="P1277" s="32"/>
      <c r="Q1277" s="32"/>
      <c r="R1277" s="32"/>
      <c r="S1277" s="32"/>
      <c r="T1277" s="32"/>
      <c r="U1277" s="32"/>
      <c r="V1277" s="32"/>
      <c r="W1277" s="32"/>
    </row>
    <row r="1278" spans="1:23" x14ac:dyDescent="0.2">
      <c r="A1278" s="46">
        <v>2</v>
      </c>
      <c r="B1278" s="36" t="e">
        <f t="shared" si="80"/>
        <v>#REF!</v>
      </c>
      <c r="C1278" s="37">
        <f>IFERROR(VLOOKUP(B1278,'CoCs, States, DDs'!B:D,3,0),0)</f>
        <v>0</v>
      </c>
      <c r="D1278" s="42" t="s">
        <v>730</v>
      </c>
      <c r="E1278" s="43">
        <v>621</v>
      </c>
      <c r="F1278" s="40"/>
      <c r="G1278" s="32"/>
      <c r="H1278" s="32"/>
      <c r="I1278" s="32"/>
      <c r="J1278" s="32"/>
      <c r="K1278" s="32"/>
      <c r="L1278" s="32"/>
      <c r="M1278" s="32"/>
      <c r="N1278" s="32"/>
      <c r="O1278" s="32"/>
      <c r="P1278" s="32"/>
      <c r="Q1278" s="32"/>
      <c r="R1278" s="32"/>
      <c r="S1278" s="32"/>
      <c r="T1278" s="32"/>
      <c r="U1278" s="32"/>
      <c r="V1278" s="32"/>
      <c r="W1278" s="32"/>
    </row>
    <row r="1279" spans="1:23" x14ac:dyDescent="0.2">
      <c r="A1279" s="46">
        <v>2</v>
      </c>
      <c r="B1279" s="36" t="e">
        <f t="shared" si="80"/>
        <v>#REF!</v>
      </c>
      <c r="C1279" s="37">
        <f>IFERROR(VLOOKUP(B1279,'CoCs, States, DDs'!B:D,3,0),0)</f>
        <v>0</v>
      </c>
      <c r="D1279" s="42" t="s">
        <v>731</v>
      </c>
      <c r="E1279" s="43">
        <v>622</v>
      </c>
      <c r="F1279" s="40"/>
      <c r="G1279" s="32"/>
      <c r="H1279" s="32"/>
      <c r="I1279" s="32"/>
      <c r="J1279" s="32"/>
      <c r="K1279" s="32"/>
      <c r="L1279" s="32"/>
      <c r="M1279" s="32"/>
      <c r="N1279" s="32"/>
      <c r="O1279" s="32"/>
      <c r="P1279" s="32"/>
      <c r="Q1279" s="32"/>
      <c r="R1279" s="32"/>
      <c r="S1279" s="32"/>
      <c r="T1279" s="32"/>
      <c r="U1279" s="32"/>
      <c r="V1279" s="32"/>
      <c r="W1279" s="32"/>
    </row>
    <row r="1280" spans="1:23" x14ac:dyDescent="0.2">
      <c r="A1280" s="46">
        <v>2</v>
      </c>
      <c r="B1280" s="36" t="e">
        <f t="shared" si="80"/>
        <v>#REF!</v>
      </c>
      <c r="C1280" s="37">
        <f>IFERROR(VLOOKUP(B1280,'CoCs, States, DDs'!B:D,3,0),0)</f>
        <v>0</v>
      </c>
      <c r="D1280" s="42" t="s">
        <v>732</v>
      </c>
      <c r="E1280" s="43">
        <v>623</v>
      </c>
      <c r="F1280" s="40"/>
      <c r="G1280" s="32"/>
      <c r="H1280" s="32"/>
      <c r="I1280" s="32"/>
      <c r="J1280" s="32"/>
      <c r="K1280" s="32"/>
      <c r="L1280" s="32"/>
      <c r="M1280" s="32"/>
      <c r="N1280" s="32"/>
      <c r="O1280" s="32"/>
      <c r="P1280" s="32"/>
      <c r="Q1280" s="32"/>
      <c r="R1280" s="32"/>
      <c r="S1280" s="32"/>
      <c r="T1280" s="32"/>
      <c r="U1280" s="32"/>
      <c r="V1280" s="32"/>
      <c r="W1280" s="32"/>
    </row>
    <row r="1281" spans="1:23" x14ac:dyDescent="0.2">
      <c r="A1281" s="46">
        <v>2</v>
      </c>
      <c r="B1281" s="36" t="e">
        <f t="shared" si="80"/>
        <v>#REF!</v>
      </c>
      <c r="C1281" s="37">
        <f>IFERROR(VLOOKUP(B1281,'CoCs, States, DDs'!B:D,3,0),0)</f>
        <v>0</v>
      </c>
      <c r="D1281" s="42" t="s">
        <v>733</v>
      </c>
      <c r="E1281" s="43">
        <v>624</v>
      </c>
      <c r="F1281" s="40"/>
      <c r="G1281" s="32"/>
      <c r="H1281" s="32"/>
      <c r="I1281" s="32"/>
      <c r="J1281" s="32"/>
      <c r="K1281" s="32"/>
      <c r="L1281" s="32"/>
      <c r="M1281" s="32"/>
      <c r="N1281" s="32"/>
      <c r="O1281" s="32"/>
      <c r="P1281" s="32"/>
      <c r="Q1281" s="32"/>
      <c r="R1281" s="32"/>
      <c r="S1281" s="32"/>
      <c r="T1281" s="32"/>
      <c r="U1281" s="32"/>
      <c r="V1281" s="32"/>
      <c r="W1281" s="32"/>
    </row>
    <row r="1282" spans="1:23" x14ac:dyDescent="0.2">
      <c r="A1282" s="46">
        <v>2</v>
      </c>
      <c r="B1282" s="36" t="e">
        <f t="shared" si="80"/>
        <v>#REF!</v>
      </c>
      <c r="C1282" s="37">
        <f>IFERROR(VLOOKUP(B1282,'CoCs, States, DDs'!B:D,3,0),0)</f>
        <v>0</v>
      </c>
      <c r="D1282" s="42" t="s">
        <v>734</v>
      </c>
      <c r="E1282" s="43">
        <v>625</v>
      </c>
      <c r="F1282" s="40"/>
      <c r="G1282" s="32"/>
      <c r="H1282" s="32"/>
      <c r="I1282" s="32"/>
      <c r="J1282" s="32"/>
      <c r="K1282" s="32"/>
      <c r="L1282" s="32"/>
      <c r="M1282" s="32"/>
      <c r="N1282" s="32"/>
      <c r="O1282" s="32"/>
      <c r="P1282" s="32"/>
      <c r="Q1282" s="32"/>
      <c r="R1282" s="32"/>
      <c r="S1282" s="32"/>
      <c r="T1282" s="32"/>
      <c r="U1282" s="32"/>
      <c r="V1282" s="32"/>
      <c r="W1282" s="32"/>
    </row>
    <row r="1283" spans="1:23" x14ac:dyDescent="0.2">
      <c r="A1283" s="46">
        <v>2</v>
      </c>
      <c r="B1283" s="36" t="e">
        <f t="shared" si="80"/>
        <v>#REF!</v>
      </c>
      <c r="C1283" s="37">
        <f>IFERROR(VLOOKUP(B1283,'CoCs, States, DDs'!B:D,3,0),0)</f>
        <v>0</v>
      </c>
      <c r="D1283" s="42" t="s">
        <v>735</v>
      </c>
      <c r="E1283" s="43">
        <v>626</v>
      </c>
      <c r="F1283" s="40"/>
      <c r="G1283" s="32"/>
      <c r="H1283" s="32"/>
      <c r="I1283" s="32"/>
      <c r="J1283" s="32"/>
      <c r="K1283" s="32"/>
      <c r="L1283" s="32"/>
      <c r="M1283" s="32"/>
      <c r="N1283" s="32"/>
      <c r="O1283" s="32"/>
      <c r="P1283" s="32"/>
      <c r="Q1283" s="32"/>
      <c r="R1283" s="32"/>
      <c r="S1283" s="32"/>
      <c r="T1283" s="32"/>
      <c r="U1283" s="32"/>
      <c r="V1283" s="32"/>
      <c r="W1283" s="32"/>
    </row>
    <row r="1284" spans="1:23" x14ac:dyDescent="0.2">
      <c r="A1284" s="46">
        <v>2</v>
      </c>
      <c r="B1284" s="36" t="e">
        <f t="shared" si="80"/>
        <v>#REF!</v>
      </c>
      <c r="C1284" s="37">
        <f>IFERROR(VLOOKUP(B1284,'CoCs, States, DDs'!B:D,3,0),0)</f>
        <v>0</v>
      </c>
      <c r="D1284" s="42" t="s">
        <v>736</v>
      </c>
      <c r="E1284" s="43">
        <v>627</v>
      </c>
      <c r="F1284" s="40"/>
      <c r="G1284" s="32"/>
      <c r="H1284" s="32"/>
      <c r="I1284" s="32"/>
      <c r="J1284" s="32"/>
      <c r="K1284" s="32"/>
      <c r="L1284" s="32"/>
      <c r="M1284" s="32"/>
      <c r="N1284" s="32"/>
      <c r="O1284" s="32"/>
      <c r="P1284" s="32"/>
      <c r="Q1284" s="32"/>
      <c r="R1284" s="32"/>
      <c r="S1284" s="32"/>
      <c r="T1284" s="32"/>
      <c r="U1284" s="32"/>
      <c r="V1284" s="32"/>
      <c r="W1284" s="32"/>
    </row>
    <row r="1285" spans="1:23" x14ac:dyDescent="0.2">
      <c r="A1285" s="46">
        <v>2</v>
      </c>
      <c r="B1285" s="36" t="e">
        <f t="shared" si="80"/>
        <v>#REF!</v>
      </c>
      <c r="C1285" s="37">
        <f>IFERROR(VLOOKUP(B1285,'CoCs, States, DDs'!B:D,3,0),0)</f>
        <v>0</v>
      </c>
      <c r="D1285" s="42" t="s">
        <v>737</v>
      </c>
      <c r="E1285" s="43">
        <v>628</v>
      </c>
      <c r="F1285" s="40"/>
      <c r="G1285" s="32"/>
      <c r="H1285" s="32"/>
      <c r="I1285" s="32"/>
      <c r="J1285" s="32"/>
      <c r="K1285" s="32"/>
      <c r="L1285" s="32"/>
      <c r="M1285" s="32"/>
      <c r="N1285" s="32"/>
      <c r="O1285" s="32"/>
      <c r="P1285" s="32"/>
      <c r="Q1285" s="32"/>
      <c r="R1285" s="32"/>
      <c r="S1285" s="32"/>
      <c r="T1285" s="32"/>
      <c r="U1285" s="32"/>
      <c r="V1285" s="32"/>
      <c r="W1285" s="32"/>
    </row>
    <row r="1286" spans="1:23" x14ac:dyDescent="0.2">
      <c r="A1286" s="46">
        <v>2</v>
      </c>
      <c r="B1286" s="36" t="e">
        <f t="shared" ref="B1286:B1301" si="81">B1285</f>
        <v>#REF!</v>
      </c>
      <c r="C1286" s="37">
        <f>IFERROR(VLOOKUP(B1286,'CoCs, States, DDs'!B:D,3,0),0)</f>
        <v>0</v>
      </c>
      <c r="D1286" s="42" t="s">
        <v>738</v>
      </c>
      <c r="E1286" s="43">
        <v>629</v>
      </c>
      <c r="F1286" s="40"/>
      <c r="G1286" s="32"/>
      <c r="H1286" s="32"/>
      <c r="I1286" s="32"/>
      <c r="J1286" s="32"/>
      <c r="K1286" s="32"/>
      <c r="L1286" s="32"/>
      <c r="M1286" s="32"/>
      <c r="N1286" s="32"/>
      <c r="O1286" s="32"/>
      <c r="P1286" s="32"/>
      <c r="Q1286" s="32"/>
      <c r="R1286" s="32"/>
      <c r="S1286" s="32"/>
      <c r="T1286" s="32"/>
      <c r="U1286" s="32"/>
      <c r="V1286" s="32"/>
      <c r="W1286" s="32"/>
    </row>
    <row r="1287" spans="1:23" x14ac:dyDescent="0.2">
      <c r="A1287" s="46">
        <v>2</v>
      </c>
      <c r="B1287" s="36" t="e">
        <f t="shared" si="81"/>
        <v>#REF!</v>
      </c>
      <c r="C1287" s="37">
        <f>IFERROR(VLOOKUP(B1287,'CoCs, States, DDs'!B:D,3,0),0)</f>
        <v>0</v>
      </c>
      <c r="D1287" s="42" t="s">
        <v>739</v>
      </c>
      <c r="E1287" s="43">
        <v>630</v>
      </c>
      <c r="F1287" s="40"/>
      <c r="G1287" s="32"/>
      <c r="H1287" s="32"/>
      <c r="I1287" s="32"/>
      <c r="J1287" s="32"/>
      <c r="K1287" s="32"/>
      <c r="L1287" s="32"/>
      <c r="M1287" s="32"/>
      <c r="N1287" s="32"/>
      <c r="O1287" s="32"/>
      <c r="P1287" s="32"/>
      <c r="Q1287" s="32"/>
      <c r="R1287" s="32"/>
      <c r="S1287" s="32"/>
      <c r="T1287" s="32"/>
      <c r="U1287" s="32"/>
      <c r="V1287" s="32"/>
      <c r="W1287" s="32"/>
    </row>
    <row r="1288" spans="1:23" x14ac:dyDescent="0.2">
      <c r="A1288" s="46">
        <v>2</v>
      </c>
      <c r="B1288" s="36" t="e">
        <f t="shared" si="81"/>
        <v>#REF!</v>
      </c>
      <c r="C1288" s="37">
        <f>IFERROR(VLOOKUP(B1288,'CoCs, States, DDs'!B:D,3,0),0)</f>
        <v>0</v>
      </c>
      <c r="D1288" s="42" t="s">
        <v>740</v>
      </c>
      <c r="E1288" s="43">
        <v>631</v>
      </c>
      <c r="F1288" s="40"/>
      <c r="G1288" s="32"/>
      <c r="H1288" s="32"/>
      <c r="I1288" s="32"/>
      <c r="J1288" s="32"/>
      <c r="K1288" s="32"/>
      <c r="L1288" s="32"/>
      <c r="M1288" s="32"/>
      <c r="N1288" s="32"/>
      <c r="O1288" s="32"/>
      <c r="P1288" s="32"/>
      <c r="Q1288" s="32"/>
      <c r="R1288" s="32"/>
      <c r="S1288" s="32"/>
      <c r="T1288" s="32"/>
      <c r="U1288" s="32"/>
      <c r="V1288" s="32"/>
      <c r="W1288" s="32"/>
    </row>
    <row r="1289" spans="1:23" x14ac:dyDescent="0.2">
      <c r="A1289" s="46">
        <v>2</v>
      </c>
      <c r="B1289" s="36" t="e">
        <f t="shared" si="81"/>
        <v>#REF!</v>
      </c>
      <c r="C1289" s="37">
        <f>IFERROR(VLOOKUP(B1289,'CoCs, States, DDs'!B:D,3,0),0)</f>
        <v>0</v>
      </c>
      <c r="D1289" s="42" t="s">
        <v>741</v>
      </c>
      <c r="E1289" s="43">
        <v>632</v>
      </c>
      <c r="F1289" s="40"/>
      <c r="G1289" s="32"/>
      <c r="H1289" s="32"/>
      <c r="I1289" s="32"/>
      <c r="J1289" s="32"/>
      <c r="K1289" s="32"/>
      <c r="L1289" s="32"/>
      <c r="M1289" s="32"/>
      <c r="N1289" s="32"/>
      <c r="O1289" s="32"/>
      <c r="P1289" s="32"/>
      <c r="Q1289" s="32"/>
      <c r="R1289" s="32"/>
      <c r="S1289" s="32"/>
      <c r="T1289" s="32"/>
      <c r="U1289" s="32"/>
      <c r="V1289" s="32"/>
      <c r="W1289" s="32"/>
    </row>
    <row r="1290" spans="1:23" x14ac:dyDescent="0.2">
      <c r="A1290" s="46">
        <v>2</v>
      </c>
      <c r="B1290" s="36" t="e">
        <f t="shared" si="81"/>
        <v>#REF!</v>
      </c>
      <c r="C1290" s="37">
        <f>IFERROR(VLOOKUP(B1290,'CoCs, States, DDs'!B:D,3,0),0)</f>
        <v>0</v>
      </c>
      <c r="D1290" s="42" t="s">
        <v>742</v>
      </c>
      <c r="E1290" s="43">
        <v>633</v>
      </c>
      <c r="F1290" s="40"/>
      <c r="G1290" s="32"/>
      <c r="H1290" s="32"/>
      <c r="I1290" s="32"/>
      <c r="J1290" s="32"/>
      <c r="K1290" s="32"/>
      <c r="L1290" s="32"/>
      <c r="M1290" s="32"/>
      <c r="N1290" s="32"/>
      <c r="O1290" s="32"/>
      <c r="P1290" s="32"/>
      <c r="Q1290" s="32"/>
      <c r="R1290" s="32"/>
      <c r="S1290" s="32"/>
      <c r="T1290" s="32"/>
      <c r="U1290" s="32"/>
      <c r="V1290" s="32"/>
      <c r="W1290" s="32"/>
    </row>
    <row r="1291" spans="1:23" x14ac:dyDescent="0.2">
      <c r="A1291" s="46">
        <v>2</v>
      </c>
      <c r="B1291" s="36" t="e">
        <f t="shared" si="81"/>
        <v>#REF!</v>
      </c>
      <c r="C1291" s="37">
        <f>IFERROR(VLOOKUP(B1291,'CoCs, States, DDs'!B:D,3,0),0)</f>
        <v>0</v>
      </c>
      <c r="D1291" s="42" t="s">
        <v>743</v>
      </c>
      <c r="E1291" s="43">
        <v>634</v>
      </c>
      <c r="F1291" s="40"/>
      <c r="G1291" s="32"/>
      <c r="H1291" s="32"/>
      <c r="I1291" s="32"/>
      <c r="J1291" s="32"/>
      <c r="K1291" s="32"/>
      <c r="L1291" s="32"/>
      <c r="M1291" s="32"/>
      <c r="N1291" s="32"/>
      <c r="O1291" s="32"/>
      <c r="P1291" s="32"/>
      <c r="Q1291" s="32"/>
      <c r="R1291" s="32"/>
      <c r="S1291" s="32"/>
      <c r="T1291" s="32"/>
      <c r="U1291" s="32"/>
      <c r="V1291" s="32"/>
      <c r="W1291" s="32"/>
    </row>
    <row r="1292" spans="1:23" x14ac:dyDescent="0.2">
      <c r="A1292" s="46">
        <v>2</v>
      </c>
      <c r="B1292" s="36" t="e">
        <f t="shared" si="81"/>
        <v>#REF!</v>
      </c>
      <c r="C1292" s="37">
        <f>IFERROR(VLOOKUP(B1292,'CoCs, States, DDs'!B:D,3,0),0)</f>
        <v>0</v>
      </c>
      <c r="D1292" s="42" t="s">
        <v>744</v>
      </c>
      <c r="E1292" s="43">
        <v>635</v>
      </c>
      <c r="F1292" s="40"/>
      <c r="G1292" s="32"/>
      <c r="H1292" s="32"/>
      <c r="I1292" s="32"/>
      <c r="J1292" s="32"/>
      <c r="K1292" s="32"/>
      <c r="L1292" s="32"/>
      <c r="M1292" s="32"/>
      <c r="N1292" s="32"/>
      <c r="O1292" s="32"/>
      <c r="P1292" s="32"/>
      <c r="Q1292" s="32"/>
      <c r="R1292" s="32"/>
      <c r="S1292" s="32"/>
      <c r="T1292" s="32"/>
      <c r="U1292" s="32"/>
      <c r="V1292" s="32"/>
      <c r="W1292" s="32"/>
    </row>
    <row r="1293" spans="1:23" x14ac:dyDescent="0.2">
      <c r="A1293" s="46">
        <v>2</v>
      </c>
      <c r="B1293" s="36" t="e">
        <f t="shared" si="81"/>
        <v>#REF!</v>
      </c>
      <c r="C1293" s="37">
        <f>IFERROR(VLOOKUP(B1293,'CoCs, States, DDs'!B:D,3,0),0)</f>
        <v>0</v>
      </c>
      <c r="D1293" s="42" t="s">
        <v>745</v>
      </c>
      <c r="E1293" s="43">
        <v>636</v>
      </c>
      <c r="F1293" s="40"/>
      <c r="G1293" s="32"/>
      <c r="H1293" s="32"/>
      <c r="I1293" s="32"/>
      <c r="J1293" s="32"/>
      <c r="K1293" s="32"/>
      <c r="L1293" s="32"/>
      <c r="M1293" s="32"/>
      <c r="N1293" s="32"/>
      <c r="O1293" s="32"/>
      <c r="P1293" s="32"/>
      <c r="Q1293" s="32"/>
      <c r="R1293" s="32"/>
      <c r="S1293" s="32"/>
      <c r="T1293" s="32"/>
      <c r="U1293" s="32"/>
      <c r="V1293" s="32"/>
      <c r="W1293" s="32"/>
    </row>
    <row r="1294" spans="1:23" x14ac:dyDescent="0.2">
      <c r="A1294" s="46">
        <v>2</v>
      </c>
      <c r="B1294" s="36" t="e">
        <f t="shared" si="81"/>
        <v>#REF!</v>
      </c>
      <c r="C1294" s="37">
        <f>IFERROR(VLOOKUP(B1294,'CoCs, States, DDs'!B:D,3,0),0)</f>
        <v>0</v>
      </c>
      <c r="D1294" s="42" t="s">
        <v>746</v>
      </c>
      <c r="E1294" s="43">
        <v>637</v>
      </c>
      <c r="F1294" s="40"/>
      <c r="G1294" s="32"/>
      <c r="H1294" s="32"/>
      <c r="I1294" s="32"/>
      <c r="J1294" s="32"/>
      <c r="K1294" s="32"/>
      <c r="L1294" s="32"/>
      <c r="M1294" s="32"/>
      <c r="N1294" s="32"/>
      <c r="O1294" s="32"/>
      <c r="P1294" s="32"/>
      <c r="Q1294" s="32"/>
      <c r="R1294" s="32"/>
      <c r="S1294" s="32"/>
      <c r="T1294" s="32"/>
      <c r="U1294" s="32"/>
      <c r="V1294" s="32"/>
      <c r="W1294" s="32"/>
    </row>
    <row r="1295" spans="1:23" x14ac:dyDescent="0.2">
      <c r="A1295" s="46">
        <v>2</v>
      </c>
      <c r="B1295" s="36" t="e">
        <f t="shared" si="81"/>
        <v>#REF!</v>
      </c>
      <c r="C1295" s="37">
        <f>IFERROR(VLOOKUP(B1295,'CoCs, States, DDs'!B:D,3,0),0)</f>
        <v>0</v>
      </c>
      <c r="D1295" s="42" t="s">
        <v>747</v>
      </c>
      <c r="E1295" s="43">
        <v>638</v>
      </c>
      <c r="F1295" s="40"/>
      <c r="G1295" s="32"/>
      <c r="H1295" s="32"/>
      <c r="I1295" s="32"/>
      <c r="J1295" s="32"/>
      <c r="K1295" s="32"/>
      <c r="L1295" s="32"/>
      <c r="M1295" s="32"/>
      <c r="N1295" s="32"/>
      <c r="O1295" s="32"/>
      <c r="P1295" s="32"/>
      <c r="Q1295" s="32"/>
      <c r="R1295" s="32"/>
      <c r="S1295" s="32"/>
      <c r="T1295" s="32"/>
      <c r="U1295" s="32"/>
      <c r="V1295" s="32"/>
      <c r="W1295" s="32"/>
    </row>
    <row r="1296" spans="1:23" x14ac:dyDescent="0.2">
      <c r="A1296" s="46">
        <v>2</v>
      </c>
      <c r="B1296" s="36" t="e">
        <f t="shared" si="81"/>
        <v>#REF!</v>
      </c>
      <c r="C1296" s="37">
        <f>IFERROR(VLOOKUP(B1296,'CoCs, States, DDs'!B:D,3,0),0)</f>
        <v>0</v>
      </c>
      <c r="D1296" s="42" t="s">
        <v>748</v>
      </c>
      <c r="E1296" s="43">
        <v>639</v>
      </c>
      <c r="F1296" s="40"/>
      <c r="G1296" s="32"/>
      <c r="H1296" s="32"/>
      <c r="I1296" s="32"/>
      <c r="J1296" s="32"/>
      <c r="K1296" s="32"/>
      <c r="L1296" s="32"/>
      <c r="M1296" s="32"/>
      <c r="N1296" s="32"/>
      <c r="O1296" s="32"/>
      <c r="P1296" s="32"/>
      <c r="Q1296" s="32"/>
      <c r="R1296" s="32"/>
      <c r="S1296" s="32"/>
      <c r="T1296" s="32"/>
      <c r="U1296" s="32"/>
      <c r="V1296" s="32"/>
      <c r="W1296" s="32"/>
    </row>
    <row r="1297" spans="1:23" x14ac:dyDescent="0.2">
      <c r="A1297" s="46">
        <v>2</v>
      </c>
      <c r="B1297" s="36" t="e">
        <f t="shared" si="81"/>
        <v>#REF!</v>
      </c>
      <c r="C1297" s="37">
        <f>IFERROR(VLOOKUP(B1297,'CoCs, States, DDs'!B:D,3,0),0)</f>
        <v>0</v>
      </c>
      <c r="D1297" s="42" t="s">
        <v>749</v>
      </c>
      <c r="E1297" s="43">
        <v>640</v>
      </c>
      <c r="F1297" s="40"/>
      <c r="G1297" s="32"/>
      <c r="H1297" s="32"/>
      <c r="I1297" s="32"/>
      <c r="J1297" s="32"/>
      <c r="K1297" s="32"/>
      <c r="L1297" s="32"/>
      <c r="M1297" s="32"/>
      <c r="N1297" s="32"/>
      <c r="O1297" s="32"/>
      <c r="P1297" s="32"/>
      <c r="Q1297" s="32"/>
      <c r="R1297" s="32"/>
      <c r="S1297" s="32"/>
      <c r="T1297" s="32"/>
      <c r="U1297" s="32"/>
      <c r="V1297" s="32"/>
      <c r="W1297" s="32"/>
    </row>
    <row r="1298" spans="1:23" s="41" customFormat="1" ht="15" customHeight="1" x14ac:dyDescent="0.2">
      <c r="A1298" s="46">
        <v>2</v>
      </c>
      <c r="B1298" s="36" t="e">
        <f t="shared" si="81"/>
        <v>#REF!</v>
      </c>
      <c r="C1298" s="37">
        <f>IFERROR(VLOOKUP(B1298,'CoCs, States, DDs'!B:D,3,0),0)</f>
        <v>0</v>
      </c>
      <c r="D1298" s="42" t="s">
        <v>750</v>
      </c>
      <c r="E1298" s="43">
        <v>641</v>
      </c>
      <c r="F1298" s="40"/>
      <c r="G1298" s="32"/>
      <c r="H1298" s="32"/>
      <c r="I1298" s="32"/>
      <c r="J1298" s="32"/>
      <c r="K1298" s="32"/>
      <c r="L1298" s="32"/>
      <c r="M1298" s="32"/>
      <c r="N1298" s="32"/>
      <c r="O1298" s="32"/>
      <c r="P1298" s="32"/>
      <c r="Q1298" s="32"/>
      <c r="R1298" s="32"/>
      <c r="S1298" s="32"/>
      <c r="T1298" s="32"/>
      <c r="U1298" s="32"/>
      <c r="V1298" s="32"/>
      <c r="W1298" s="32"/>
    </row>
    <row r="1299" spans="1:23" s="41" customFormat="1" ht="15" customHeight="1" x14ac:dyDescent="0.2">
      <c r="A1299" s="46">
        <v>2</v>
      </c>
      <c r="B1299" s="36" t="e">
        <f t="shared" si="81"/>
        <v>#REF!</v>
      </c>
      <c r="C1299" s="37">
        <f>IFERROR(VLOOKUP(B1299,'CoCs, States, DDs'!B:D,3,0),0)</f>
        <v>0</v>
      </c>
      <c r="D1299" s="42" t="s">
        <v>751</v>
      </c>
      <c r="E1299" s="43">
        <v>642</v>
      </c>
      <c r="F1299" s="40"/>
      <c r="G1299" s="32"/>
      <c r="H1299" s="32"/>
      <c r="I1299" s="32"/>
      <c r="J1299" s="32"/>
      <c r="K1299" s="32"/>
      <c r="L1299" s="32"/>
      <c r="M1299" s="32"/>
      <c r="N1299" s="32"/>
      <c r="O1299" s="32"/>
      <c r="P1299" s="32"/>
      <c r="Q1299" s="32"/>
      <c r="R1299" s="32"/>
      <c r="S1299" s="32"/>
      <c r="T1299" s="32"/>
      <c r="U1299" s="32"/>
      <c r="V1299" s="32"/>
      <c r="W1299" s="32"/>
    </row>
    <row r="1300" spans="1:23" s="41" customFormat="1" ht="15" customHeight="1" x14ac:dyDescent="0.2">
      <c r="A1300" s="46">
        <v>2</v>
      </c>
      <c r="B1300" s="36" t="e">
        <f t="shared" si="81"/>
        <v>#REF!</v>
      </c>
      <c r="C1300" s="37">
        <f>IFERROR(VLOOKUP(B1300,'CoCs, States, DDs'!B:D,3,0),0)</f>
        <v>0</v>
      </c>
      <c r="D1300" s="42" t="s">
        <v>752</v>
      </c>
      <c r="E1300" s="43">
        <v>643</v>
      </c>
      <c r="F1300" s="40"/>
      <c r="G1300" s="32"/>
      <c r="H1300" s="32"/>
      <c r="I1300" s="32"/>
      <c r="J1300" s="32"/>
      <c r="K1300" s="32"/>
      <c r="L1300" s="32"/>
      <c r="M1300" s="32"/>
      <c r="N1300" s="32"/>
      <c r="O1300" s="32"/>
      <c r="P1300" s="32"/>
      <c r="Q1300" s="32"/>
      <c r="R1300" s="32"/>
      <c r="S1300" s="32"/>
      <c r="T1300" s="32"/>
      <c r="U1300" s="32"/>
      <c r="V1300" s="32"/>
      <c r="W1300" s="32"/>
    </row>
    <row r="1301" spans="1:23" s="41" customFormat="1" ht="15" customHeight="1" x14ac:dyDescent="0.2">
      <c r="A1301" s="46">
        <v>2</v>
      </c>
      <c r="B1301" s="36" t="e">
        <f t="shared" si="81"/>
        <v>#REF!</v>
      </c>
      <c r="C1301" s="37">
        <f>IFERROR(VLOOKUP(B1301,'CoCs, States, DDs'!B:D,3,0),0)</f>
        <v>0</v>
      </c>
      <c r="D1301" s="42" t="s">
        <v>753</v>
      </c>
      <c r="E1301" s="43">
        <v>644</v>
      </c>
      <c r="F1301" s="40"/>
      <c r="G1301" s="32"/>
      <c r="H1301" s="32"/>
      <c r="I1301" s="32"/>
      <c r="J1301" s="32"/>
      <c r="K1301" s="32"/>
      <c r="L1301" s="32"/>
      <c r="M1301" s="32"/>
      <c r="N1301" s="32"/>
      <c r="O1301" s="32"/>
      <c r="P1301" s="32"/>
      <c r="Q1301" s="32"/>
      <c r="R1301" s="32"/>
      <c r="S1301" s="32"/>
      <c r="T1301" s="32"/>
      <c r="U1301" s="32"/>
      <c r="V1301" s="32"/>
      <c r="W1301" s="32"/>
    </row>
    <row r="1302" spans="1:23" s="41" customFormat="1" ht="15" customHeight="1" x14ac:dyDescent="0.2">
      <c r="A1302" s="46">
        <v>2</v>
      </c>
      <c r="B1302" s="36" t="e">
        <f t="shared" ref="B1302:B1317" si="82">B1301</f>
        <v>#REF!</v>
      </c>
      <c r="C1302" s="37">
        <f>IFERROR(VLOOKUP(B1302,'CoCs, States, DDs'!B:D,3,0),0)</f>
        <v>0</v>
      </c>
      <c r="D1302" s="42" t="s">
        <v>754</v>
      </c>
      <c r="E1302" s="43">
        <v>645</v>
      </c>
      <c r="F1302" s="40"/>
      <c r="G1302" s="32"/>
      <c r="H1302" s="32"/>
      <c r="I1302" s="32"/>
      <c r="J1302" s="32"/>
      <c r="K1302" s="32"/>
      <c r="L1302" s="32"/>
      <c r="M1302" s="32"/>
      <c r="N1302" s="32"/>
      <c r="O1302" s="32"/>
      <c r="P1302" s="32"/>
      <c r="Q1302" s="32"/>
      <c r="R1302" s="32"/>
      <c r="S1302" s="32"/>
      <c r="T1302" s="32"/>
      <c r="U1302" s="32"/>
      <c r="V1302" s="32"/>
      <c r="W1302" s="32"/>
    </row>
    <row r="1303" spans="1:23" s="41" customFormat="1" ht="15" customHeight="1" x14ac:dyDescent="0.2">
      <c r="A1303" s="46">
        <v>2</v>
      </c>
      <c r="B1303" s="36" t="e">
        <f t="shared" si="82"/>
        <v>#REF!</v>
      </c>
      <c r="C1303" s="37">
        <f>IFERROR(VLOOKUP(B1303,'CoCs, States, DDs'!B:D,3,0),0)</f>
        <v>0</v>
      </c>
      <c r="D1303" s="42" t="s">
        <v>755</v>
      </c>
      <c r="E1303" s="43">
        <v>646</v>
      </c>
      <c r="F1303" s="40"/>
      <c r="G1303" s="32"/>
      <c r="H1303" s="32"/>
      <c r="I1303" s="32"/>
      <c r="J1303" s="32"/>
      <c r="K1303" s="32"/>
      <c r="L1303" s="32"/>
      <c r="M1303" s="32"/>
      <c r="N1303" s="32"/>
      <c r="O1303" s="32"/>
      <c r="P1303" s="32"/>
      <c r="Q1303" s="32"/>
      <c r="R1303" s="32"/>
      <c r="S1303" s="32"/>
      <c r="T1303" s="32"/>
      <c r="U1303" s="32"/>
      <c r="V1303" s="32"/>
      <c r="W1303" s="32"/>
    </row>
    <row r="1304" spans="1:23" s="41" customFormat="1" ht="15" customHeight="1" x14ac:dyDescent="0.2">
      <c r="A1304" s="46">
        <v>2</v>
      </c>
      <c r="B1304" s="36" t="e">
        <f t="shared" si="82"/>
        <v>#REF!</v>
      </c>
      <c r="C1304" s="37">
        <f>IFERROR(VLOOKUP(B1304,'CoCs, States, DDs'!B:D,3,0),0)</f>
        <v>0</v>
      </c>
      <c r="D1304" s="42" t="s">
        <v>756</v>
      </c>
      <c r="E1304" s="43">
        <v>647</v>
      </c>
      <c r="F1304" s="40"/>
      <c r="G1304" s="32"/>
      <c r="H1304" s="32"/>
      <c r="I1304" s="32"/>
      <c r="J1304" s="32"/>
      <c r="K1304" s="32"/>
      <c r="L1304" s="32"/>
      <c r="M1304" s="32"/>
      <c r="N1304" s="32"/>
      <c r="O1304" s="32"/>
      <c r="P1304" s="32"/>
      <c r="Q1304" s="32"/>
      <c r="R1304" s="32"/>
      <c r="S1304" s="32"/>
      <c r="T1304" s="32"/>
      <c r="U1304" s="32"/>
      <c r="V1304" s="32"/>
      <c r="W1304" s="32"/>
    </row>
    <row r="1305" spans="1:23" s="41" customFormat="1" ht="15" customHeight="1" x14ac:dyDescent="0.2">
      <c r="A1305" s="46">
        <v>2</v>
      </c>
      <c r="B1305" s="36" t="e">
        <f t="shared" si="82"/>
        <v>#REF!</v>
      </c>
      <c r="C1305" s="37">
        <f>IFERROR(VLOOKUP(B1305,'CoCs, States, DDs'!B:D,3,0),0)</f>
        <v>0</v>
      </c>
      <c r="D1305" s="42" t="s">
        <v>757</v>
      </c>
      <c r="E1305" s="43">
        <v>648</v>
      </c>
      <c r="F1305" s="40"/>
      <c r="G1305" s="32"/>
      <c r="H1305" s="32"/>
      <c r="I1305" s="32"/>
      <c r="J1305" s="32"/>
      <c r="K1305" s="32"/>
      <c r="L1305" s="32"/>
      <c r="M1305" s="32"/>
      <c r="N1305" s="32"/>
      <c r="O1305" s="32"/>
      <c r="P1305" s="32"/>
      <c r="Q1305" s="32"/>
      <c r="R1305" s="32"/>
      <c r="S1305" s="32"/>
      <c r="T1305" s="32"/>
      <c r="U1305" s="32"/>
      <c r="V1305" s="32"/>
      <c r="W1305" s="32"/>
    </row>
    <row r="1306" spans="1:23" s="41" customFormat="1" ht="15" customHeight="1" x14ac:dyDescent="0.2">
      <c r="A1306" s="46">
        <v>2</v>
      </c>
      <c r="B1306" s="36" t="e">
        <f t="shared" si="82"/>
        <v>#REF!</v>
      </c>
      <c r="C1306" s="37">
        <f>IFERROR(VLOOKUP(B1306,'CoCs, States, DDs'!B:D,3,0),0)</f>
        <v>0</v>
      </c>
      <c r="D1306" s="42" t="s">
        <v>758</v>
      </c>
      <c r="E1306" s="43">
        <v>649</v>
      </c>
      <c r="F1306" s="40"/>
      <c r="G1306" s="32"/>
      <c r="H1306" s="32"/>
      <c r="I1306" s="32"/>
      <c r="J1306" s="32"/>
      <c r="K1306" s="32"/>
      <c r="L1306" s="32"/>
      <c r="M1306" s="32"/>
      <c r="N1306" s="32"/>
      <c r="O1306" s="32"/>
      <c r="P1306" s="32"/>
      <c r="Q1306" s="32"/>
      <c r="R1306" s="32"/>
      <c r="S1306" s="32"/>
      <c r="T1306" s="32"/>
      <c r="U1306" s="32"/>
      <c r="V1306" s="32"/>
      <c r="W1306" s="32"/>
    </row>
    <row r="1307" spans="1:23" s="41" customFormat="1" ht="15" customHeight="1" x14ac:dyDescent="0.2">
      <c r="A1307" s="46">
        <v>2</v>
      </c>
      <c r="B1307" s="36" t="e">
        <f t="shared" si="82"/>
        <v>#REF!</v>
      </c>
      <c r="C1307" s="37">
        <f>IFERROR(VLOOKUP(B1307,'CoCs, States, DDs'!B:D,3,0),0)</f>
        <v>0</v>
      </c>
      <c r="D1307" s="42" t="s">
        <v>759</v>
      </c>
      <c r="E1307" s="43">
        <v>650</v>
      </c>
      <c r="F1307" s="40"/>
      <c r="G1307" s="32"/>
      <c r="H1307" s="32"/>
      <c r="I1307" s="32"/>
      <c r="J1307" s="32"/>
      <c r="K1307" s="32"/>
      <c r="L1307" s="32"/>
      <c r="M1307" s="32"/>
      <c r="N1307" s="32"/>
      <c r="O1307" s="32"/>
      <c r="P1307" s="32"/>
      <c r="Q1307" s="32"/>
      <c r="R1307" s="32"/>
      <c r="S1307" s="32"/>
      <c r="T1307" s="32"/>
      <c r="U1307" s="32"/>
      <c r="V1307" s="32"/>
      <c r="W1307" s="32"/>
    </row>
    <row r="1308" spans="1:23" s="41" customFormat="1" ht="15" customHeight="1" x14ac:dyDescent="0.2">
      <c r="A1308" s="46">
        <v>2</v>
      </c>
      <c r="B1308" s="36" t="e">
        <f t="shared" si="82"/>
        <v>#REF!</v>
      </c>
      <c r="C1308" s="37">
        <f>IFERROR(VLOOKUP(B1308,'CoCs, States, DDs'!B:D,3,0),0)</f>
        <v>0</v>
      </c>
      <c r="D1308" s="42" t="s">
        <v>760</v>
      </c>
      <c r="E1308" s="43">
        <v>651</v>
      </c>
      <c r="F1308" s="40"/>
      <c r="G1308" s="32"/>
      <c r="H1308" s="32"/>
      <c r="I1308" s="32"/>
      <c r="J1308" s="32"/>
      <c r="K1308" s="32"/>
      <c r="L1308" s="32"/>
      <c r="M1308" s="32"/>
      <c r="N1308" s="32"/>
      <c r="O1308" s="32"/>
      <c r="P1308" s="32"/>
      <c r="Q1308" s="32"/>
      <c r="R1308" s="32"/>
      <c r="S1308" s="32"/>
      <c r="T1308" s="32"/>
      <c r="U1308" s="32"/>
      <c r="V1308" s="32"/>
      <c r="W1308" s="32"/>
    </row>
    <row r="1309" spans="1:23" s="41" customFormat="1" ht="15" customHeight="1" x14ac:dyDescent="0.2">
      <c r="A1309" s="46">
        <v>2</v>
      </c>
      <c r="B1309" s="36" t="e">
        <f t="shared" si="82"/>
        <v>#REF!</v>
      </c>
      <c r="C1309" s="37">
        <f>IFERROR(VLOOKUP(B1309,'CoCs, States, DDs'!B:D,3,0),0)</f>
        <v>0</v>
      </c>
      <c r="D1309" s="38" t="s">
        <v>761</v>
      </c>
      <c r="E1309" s="39">
        <v>652</v>
      </c>
      <c r="F1309" s="40"/>
      <c r="G1309" s="32"/>
      <c r="H1309" s="32"/>
      <c r="I1309" s="32"/>
      <c r="J1309" s="32"/>
      <c r="K1309" s="32"/>
      <c r="L1309" s="32"/>
      <c r="M1309" s="32"/>
      <c r="N1309" s="32"/>
      <c r="O1309" s="32"/>
      <c r="P1309" s="32"/>
      <c r="Q1309" s="32"/>
      <c r="R1309" s="32"/>
      <c r="S1309" s="32"/>
      <c r="T1309" s="32"/>
      <c r="U1309" s="32"/>
      <c r="V1309" s="32"/>
      <c r="W1309" s="32"/>
    </row>
    <row r="1310" spans="1:23" s="41" customFormat="1" ht="15" customHeight="1" x14ac:dyDescent="0.2">
      <c r="A1310" s="46">
        <v>2</v>
      </c>
      <c r="B1310" s="36" t="e">
        <f t="shared" si="82"/>
        <v>#REF!</v>
      </c>
      <c r="C1310" s="37">
        <f>IFERROR(VLOOKUP(B1310,'CoCs, States, DDs'!B:D,3,0),0)</f>
        <v>0</v>
      </c>
      <c r="D1310" s="38" t="s">
        <v>762</v>
      </c>
      <c r="E1310" s="39">
        <v>653</v>
      </c>
      <c r="F1310" s="40"/>
      <c r="G1310" s="32"/>
      <c r="H1310" s="32"/>
      <c r="I1310" s="32"/>
      <c r="J1310" s="32"/>
      <c r="K1310" s="32"/>
      <c r="L1310" s="32"/>
      <c r="M1310" s="32"/>
      <c r="N1310" s="32"/>
      <c r="O1310" s="32"/>
      <c r="P1310" s="32"/>
      <c r="Q1310" s="32"/>
      <c r="R1310" s="32"/>
      <c r="S1310" s="32"/>
      <c r="T1310" s="32"/>
      <c r="U1310" s="32"/>
      <c r="V1310" s="32"/>
      <c r="W1310" s="32"/>
    </row>
    <row r="1311" spans="1:23" s="41" customFormat="1" ht="15" customHeight="1" x14ac:dyDescent="0.2">
      <c r="A1311" s="46">
        <v>2</v>
      </c>
      <c r="B1311" s="36" t="e">
        <f t="shared" si="82"/>
        <v>#REF!</v>
      </c>
      <c r="C1311" s="37">
        <f>IFERROR(VLOOKUP(B1311,'CoCs, States, DDs'!B:D,3,0),0)</f>
        <v>0</v>
      </c>
      <c r="D1311" s="38" t="s">
        <v>763</v>
      </c>
      <c r="E1311" s="39">
        <v>654</v>
      </c>
      <c r="F1311" s="40"/>
      <c r="G1311" s="32"/>
      <c r="H1311" s="32"/>
      <c r="I1311" s="32"/>
      <c r="J1311" s="32"/>
      <c r="K1311" s="32"/>
      <c r="L1311" s="32"/>
      <c r="M1311" s="32"/>
      <c r="N1311" s="32"/>
      <c r="O1311" s="32"/>
      <c r="P1311" s="32"/>
      <c r="Q1311" s="32"/>
      <c r="R1311" s="32"/>
      <c r="S1311" s="32"/>
      <c r="T1311" s="32"/>
      <c r="U1311" s="32"/>
      <c r="V1311" s="32"/>
      <c r="W1311" s="32"/>
    </row>
    <row r="1312" spans="1:23" s="41" customFormat="1" ht="15" customHeight="1" x14ac:dyDescent="0.2">
      <c r="A1312" s="46">
        <v>2</v>
      </c>
      <c r="B1312" s="36" t="e">
        <f t="shared" si="82"/>
        <v>#REF!</v>
      </c>
      <c r="C1312" s="37">
        <f>IFERROR(VLOOKUP(B1312,'CoCs, States, DDs'!B:D,3,0),0)</f>
        <v>0</v>
      </c>
      <c r="D1312" s="38" t="s">
        <v>764</v>
      </c>
      <c r="E1312" s="39">
        <v>655</v>
      </c>
      <c r="F1312" s="40"/>
      <c r="G1312" s="32"/>
      <c r="H1312" s="32"/>
      <c r="I1312" s="32"/>
      <c r="J1312" s="32"/>
      <c r="K1312" s="32"/>
      <c r="L1312" s="32"/>
      <c r="M1312" s="32"/>
      <c r="N1312" s="32"/>
      <c r="O1312" s="32"/>
      <c r="P1312" s="32"/>
      <c r="Q1312" s="32"/>
      <c r="R1312" s="32"/>
      <c r="S1312" s="32"/>
      <c r="T1312" s="32"/>
      <c r="U1312" s="32"/>
      <c r="V1312" s="32"/>
      <c r="W1312" s="32"/>
    </row>
    <row r="1313" spans="1:23" s="41" customFormat="1" ht="15" customHeight="1" x14ac:dyDescent="0.2">
      <c r="A1313" s="46">
        <v>2</v>
      </c>
      <c r="B1313" s="36" t="e">
        <f t="shared" si="82"/>
        <v>#REF!</v>
      </c>
      <c r="C1313" s="37">
        <f>IFERROR(VLOOKUP(B1313,'CoCs, States, DDs'!B:D,3,0),0)</f>
        <v>0</v>
      </c>
      <c r="D1313" s="38" t="s">
        <v>765</v>
      </c>
      <c r="E1313" s="39">
        <v>656</v>
      </c>
      <c r="F1313" s="40"/>
      <c r="G1313" s="32"/>
      <c r="H1313" s="32"/>
      <c r="I1313" s="32"/>
      <c r="J1313" s="32"/>
      <c r="K1313" s="32"/>
      <c r="L1313" s="32"/>
      <c r="M1313" s="32"/>
      <c r="N1313" s="32"/>
      <c r="O1313" s="32"/>
      <c r="P1313" s="32"/>
      <c r="Q1313" s="32"/>
      <c r="R1313" s="32"/>
      <c r="S1313" s="32"/>
      <c r="T1313" s="32"/>
      <c r="U1313" s="32"/>
      <c r="V1313" s="32"/>
      <c r="W1313" s="32"/>
    </row>
    <row r="1314" spans="1:23" s="41" customFormat="1" ht="15" customHeight="1" x14ac:dyDescent="0.2">
      <c r="A1314" s="46">
        <v>2</v>
      </c>
      <c r="B1314" s="36" t="e">
        <f t="shared" si="82"/>
        <v>#REF!</v>
      </c>
      <c r="C1314" s="37">
        <f>IFERROR(VLOOKUP(B1314,'CoCs, States, DDs'!B:D,3,0),0)</f>
        <v>0</v>
      </c>
      <c r="D1314" s="38" t="s">
        <v>766</v>
      </c>
      <c r="E1314" s="39">
        <v>657</v>
      </c>
      <c r="F1314" s="40"/>
      <c r="G1314" s="32"/>
      <c r="H1314" s="32"/>
      <c r="I1314" s="32"/>
      <c r="J1314" s="32"/>
      <c r="K1314" s="32"/>
      <c r="L1314" s="32"/>
      <c r="M1314" s="32"/>
      <c r="N1314" s="32"/>
      <c r="O1314" s="32"/>
      <c r="P1314" s="32"/>
      <c r="Q1314" s="32"/>
      <c r="R1314" s="32"/>
      <c r="S1314" s="32"/>
      <c r="T1314" s="32"/>
      <c r="U1314" s="32"/>
      <c r="V1314" s="32"/>
      <c r="W1314" s="32"/>
    </row>
    <row r="1315" spans="1:23" s="41" customFormat="1" ht="15" customHeight="1" x14ac:dyDescent="0.2">
      <c r="A1315" s="46">
        <v>2</v>
      </c>
      <c r="B1315" s="36" t="e">
        <f t="shared" si="82"/>
        <v>#REF!</v>
      </c>
      <c r="C1315" s="37">
        <f>IFERROR(VLOOKUP(B1315,'CoCs, States, DDs'!B:D,3,0),0)</f>
        <v>0</v>
      </c>
      <c r="D1315" s="38" t="s">
        <v>767</v>
      </c>
      <c r="E1315" s="39">
        <v>658</v>
      </c>
      <c r="F1315" s="40"/>
      <c r="G1315" s="32"/>
      <c r="H1315" s="32"/>
      <c r="I1315" s="32"/>
      <c r="J1315" s="32"/>
      <c r="K1315" s="32"/>
      <c r="L1315" s="32"/>
      <c r="M1315" s="32"/>
      <c r="N1315" s="32"/>
      <c r="O1315" s="32"/>
      <c r="P1315" s="32"/>
      <c r="Q1315" s="32"/>
      <c r="R1315" s="32"/>
      <c r="S1315" s="32"/>
      <c r="T1315" s="32"/>
      <c r="U1315" s="32"/>
      <c r="V1315" s="32"/>
      <c r="W1315" s="32"/>
    </row>
    <row r="1316" spans="1:23" s="41" customFormat="1" ht="15" customHeight="1" x14ac:dyDescent="0.2">
      <c r="A1316" s="46">
        <v>2</v>
      </c>
      <c r="B1316" s="36" t="e">
        <f t="shared" si="82"/>
        <v>#REF!</v>
      </c>
      <c r="C1316" s="37">
        <f>IFERROR(VLOOKUP(B1316,'CoCs, States, DDs'!B:D,3,0),0)</f>
        <v>0</v>
      </c>
      <c r="D1316" s="38" t="s">
        <v>768</v>
      </c>
      <c r="E1316" s="39">
        <v>659</v>
      </c>
      <c r="F1316" s="40"/>
      <c r="G1316" s="32"/>
      <c r="H1316" s="32"/>
      <c r="I1316" s="32"/>
      <c r="J1316" s="32"/>
      <c r="K1316" s="32"/>
      <c r="L1316" s="32"/>
      <c r="M1316" s="32"/>
      <c r="N1316" s="32"/>
      <c r="O1316" s="32"/>
      <c r="P1316" s="32"/>
      <c r="Q1316" s="32"/>
      <c r="R1316" s="32"/>
      <c r="S1316" s="32"/>
      <c r="T1316" s="32"/>
      <c r="U1316" s="32"/>
      <c r="V1316" s="32"/>
      <c r="W1316" s="32"/>
    </row>
    <row r="1317" spans="1:23" s="41" customFormat="1" ht="15" customHeight="1" x14ac:dyDescent="0.2">
      <c r="A1317" s="46">
        <v>2</v>
      </c>
      <c r="B1317" s="36" t="e">
        <f t="shared" si="82"/>
        <v>#REF!</v>
      </c>
      <c r="C1317" s="37">
        <f>IFERROR(VLOOKUP(B1317,'CoCs, States, DDs'!B:D,3,0),0)</f>
        <v>0</v>
      </c>
      <c r="D1317" s="38" t="s">
        <v>769</v>
      </c>
      <c r="E1317" s="39">
        <v>660</v>
      </c>
      <c r="F1317" s="40"/>
      <c r="G1317" s="32"/>
      <c r="H1317" s="32"/>
      <c r="I1317" s="32"/>
      <c r="J1317" s="32"/>
      <c r="K1317" s="32"/>
      <c r="L1317" s="32"/>
      <c r="M1317" s="32"/>
      <c r="N1317" s="32"/>
      <c r="O1317" s="32"/>
      <c r="P1317" s="32"/>
      <c r="Q1317" s="32"/>
      <c r="R1317" s="32"/>
      <c r="S1317" s="32"/>
      <c r="T1317" s="32"/>
      <c r="U1317" s="32"/>
      <c r="V1317" s="32"/>
      <c r="W1317" s="32"/>
    </row>
    <row r="1318" spans="1:23" s="41" customFormat="1" ht="15" customHeight="1" x14ac:dyDescent="0.2">
      <c r="A1318" s="46">
        <v>2</v>
      </c>
      <c r="B1318" s="36" t="e">
        <f>B1317</f>
        <v>#REF!</v>
      </c>
      <c r="C1318" s="37">
        <f>IFERROR(VLOOKUP(B1318,'CoCs, States, DDs'!B:D,3,0),0)</f>
        <v>0</v>
      </c>
      <c r="D1318" s="38" t="s">
        <v>770</v>
      </c>
      <c r="E1318" s="39">
        <v>661</v>
      </c>
      <c r="F1318" s="40"/>
      <c r="G1318" s="32"/>
      <c r="H1318" s="32"/>
      <c r="I1318" s="32"/>
      <c r="J1318" s="32"/>
      <c r="K1318" s="32"/>
      <c r="L1318" s="32"/>
      <c r="M1318" s="32"/>
      <c r="N1318" s="32"/>
      <c r="O1318" s="32"/>
      <c r="P1318" s="32"/>
      <c r="Q1318" s="32"/>
      <c r="R1318" s="32"/>
      <c r="S1318" s="32"/>
      <c r="T1318" s="32"/>
      <c r="U1318" s="32"/>
      <c r="V1318" s="32"/>
      <c r="W1318" s="32"/>
    </row>
    <row r="1319" spans="1:23" s="41" customFormat="1" ht="15" customHeight="1" x14ac:dyDescent="0.2">
      <c r="A1319" s="46">
        <v>2</v>
      </c>
      <c r="B1319" s="36" t="e">
        <f>B1318</f>
        <v>#REF!</v>
      </c>
      <c r="C1319" s="37">
        <f>IFERROR(VLOOKUP(B1319,'CoCs, States, DDs'!B:D,3,0),0)</f>
        <v>0</v>
      </c>
      <c r="D1319" s="44" t="s">
        <v>771</v>
      </c>
      <c r="E1319" s="45">
        <v>662</v>
      </c>
      <c r="F1319" s="40"/>
      <c r="G1319" s="32"/>
      <c r="H1319" s="32"/>
      <c r="I1319" s="32"/>
      <c r="J1319" s="32"/>
      <c r="K1319" s="32"/>
      <c r="L1319" s="32"/>
      <c r="M1319" s="32"/>
      <c r="N1319" s="32"/>
      <c r="O1319" s="32"/>
      <c r="P1319" s="32"/>
      <c r="Q1319" s="32"/>
      <c r="R1319" s="32"/>
      <c r="S1319" s="32"/>
      <c r="T1319" s="32"/>
      <c r="U1319" s="32"/>
      <c r="V1319" s="32"/>
      <c r="W1319" s="32"/>
    </row>
    <row r="1320" spans="1:23" s="41" customFormat="1" ht="15" customHeight="1" x14ac:dyDescent="0.2">
      <c r="A1320" s="36">
        <v>3</v>
      </c>
      <c r="B1320" s="36" t="e">
        <f>LEFT(#REF!,2)</f>
        <v>#REF!</v>
      </c>
      <c r="C1320" s="37">
        <f>IFERROR(VLOOKUP(B1320,'CoCs, States, DDs'!B:D,3,0),0)</f>
        <v>0</v>
      </c>
      <c r="D1320" s="38" t="s">
        <v>113</v>
      </c>
      <c r="E1320" s="39">
        <v>4</v>
      </c>
      <c r="F1320" s="40"/>
      <c r="G1320" s="32"/>
      <c r="H1320" s="32"/>
      <c r="I1320" s="32"/>
      <c r="J1320" s="32"/>
      <c r="K1320" s="32"/>
      <c r="L1320" s="32"/>
      <c r="M1320" s="32"/>
      <c r="N1320" s="32"/>
      <c r="O1320" s="32"/>
      <c r="P1320" s="32"/>
      <c r="Q1320" s="32"/>
      <c r="R1320" s="32"/>
      <c r="S1320" s="32"/>
      <c r="T1320" s="32"/>
      <c r="U1320" s="32"/>
      <c r="V1320" s="32"/>
      <c r="W1320" s="32"/>
    </row>
    <row r="1321" spans="1:23" s="41" customFormat="1" ht="15" customHeight="1" x14ac:dyDescent="0.2">
      <c r="A1321" s="36">
        <v>3</v>
      </c>
      <c r="B1321" s="36" t="e">
        <f t="shared" ref="B1321:B1336" si="83">B1320</f>
        <v>#REF!</v>
      </c>
      <c r="C1321" s="37">
        <f>IFERROR(VLOOKUP(B1321,'CoCs, States, DDs'!B:D,3,0),0)</f>
        <v>0</v>
      </c>
      <c r="D1321" s="38" t="s">
        <v>114</v>
      </c>
      <c r="E1321" s="39">
        <v>5</v>
      </c>
      <c r="F1321" s="40"/>
      <c r="G1321" s="32"/>
      <c r="H1321" s="32"/>
      <c r="I1321" s="32"/>
      <c r="J1321" s="32"/>
      <c r="K1321" s="32"/>
      <c r="L1321" s="32"/>
      <c r="M1321" s="32"/>
      <c r="N1321" s="32"/>
      <c r="O1321" s="32"/>
      <c r="P1321" s="32"/>
      <c r="Q1321" s="32"/>
      <c r="R1321" s="32"/>
      <c r="S1321" s="32"/>
      <c r="T1321" s="32"/>
      <c r="U1321" s="32"/>
      <c r="V1321" s="32"/>
      <c r="W1321" s="32"/>
    </row>
    <row r="1322" spans="1:23" s="41" customFormat="1" ht="15" customHeight="1" x14ac:dyDescent="0.2">
      <c r="A1322" s="36">
        <v>3</v>
      </c>
      <c r="B1322" s="36" t="e">
        <f t="shared" si="83"/>
        <v>#REF!</v>
      </c>
      <c r="C1322" s="37">
        <f>IFERROR(VLOOKUP(B1322,'CoCs, States, DDs'!B:D,3,0),0)</f>
        <v>0</v>
      </c>
      <c r="D1322" s="38" t="s">
        <v>115</v>
      </c>
      <c r="E1322" s="39">
        <v>6</v>
      </c>
      <c r="F1322" s="40"/>
      <c r="G1322" s="32"/>
      <c r="H1322" s="32"/>
      <c r="I1322" s="32"/>
      <c r="J1322" s="32"/>
      <c r="K1322" s="32"/>
      <c r="L1322" s="32"/>
      <c r="M1322" s="32"/>
      <c r="N1322" s="32"/>
      <c r="O1322" s="32"/>
      <c r="P1322" s="32"/>
      <c r="Q1322" s="32"/>
      <c r="R1322" s="32"/>
      <c r="S1322" s="32"/>
      <c r="T1322" s="32"/>
      <c r="U1322" s="32"/>
      <c r="V1322" s="32"/>
      <c r="W1322" s="32"/>
    </row>
    <row r="1323" spans="1:23" s="41" customFormat="1" ht="15" customHeight="1" x14ac:dyDescent="0.2">
      <c r="A1323" s="36">
        <v>3</v>
      </c>
      <c r="B1323" s="36" t="e">
        <f t="shared" si="83"/>
        <v>#REF!</v>
      </c>
      <c r="C1323" s="37">
        <f>IFERROR(VLOOKUP(B1323,'CoCs, States, DDs'!B:D,3,0),0)</f>
        <v>0</v>
      </c>
      <c r="D1323" s="38" t="s">
        <v>116</v>
      </c>
      <c r="E1323" s="39">
        <v>7</v>
      </c>
      <c r="F1323" s="40"/>
      <c r="G1323" s="32"/>
      <c r="H1323" s="32"/>
      <c r="I1323" s="32"/>
      <c r="J1323" s="32"/>
      <c r="K1323" s="32"/>
      <c r="L1323" s="32"/>
      <c r="M1323" s="32"/>
      <c r="N1323" s="32"/>
      <c r="O1323" s="32"/>
      <c r="P1323" s="32"/>
      <c r="Q1323" s="32"/>
      <c r="R1323" s="32"/>
      <c r="S1323" s="32"/>
      <c r="T1323" s="32"/>
      <c r="U1323" s="32"/>
      <c r="V1323" s="32"/>
      <c r="W1323" s="32"/>
    </row>
    <row r="1324" spans="1:23" s="41" customFormat="1" ht="15" customHeight="1" x14ac:dyDescent="0.2">
      <c r="A1324" s="36">
        <v>3</v>
      </c>
      <c r="B1324" s="36" t="e">
        <f t="shared" si="83"/>
        <v>#REF!</v>
      </c>
      <c r="C1324" s="37">
        <f>IFERROR(VLOOKUP(B1324,'CoCs, States, DDs'!B:D,3,0),0)</f>
        <v>0</v>
      </c>
      <c r="D1324" s="38" t="s">
        <v>117</v>
      </c>
      <c r="E1324" s="39">
        <v>8</v>
      </c>
      <c r="F1324" s="40"/>
      <c r="G1324" s="32"/>
      <c r="H1324" s="32"/>
      <c r="I1324" s="32"/>
      <c r="J1324" s="32"/>
      <c r="K1324" s="32"/>
      <c r="L1324" s="32"/>
      <c r="M1324" s="32"/>
      <c r="N1324" s="32"/>
      <c r="O1324" s="32"/>
      <c r="P1324" s="32"/>
      <c r="Q1324" s="32"/>
      <c r="R1324" s="32"/>
      <c r="S1324" s="32"/>
      <c r="T1324" s="32"/>
      <c r="U1324" s="32"/>
      <c r="V1324" s="32"/>
      <c r="W1324" s="32"/>
    </row>
    <row r="1325" spans="1:23" s="41" customFormat="1" ht="15" customHeight="1" x14ac:dyDescent="0.2">
      <c r="A1325" s="36">
        <v>3</v>
      </c>
      <c r="B1325" s="36" t="e">
        <f t="shared" si="83"/>
        <v>#REF!</v>
      </c>
      <c r="C1325" s="37">
        <f>IFERROR(VLOOKUP(B1325,'CoCs, States, DDs'!B:D,3,0),0)</f>
        <v>0</v>
      </c>
      <c r="D1325" s="38" t="s">
        <v>118</v>
      </c>
      <c r="E1325" s="39">
        <v>9</v>
      </c>
      <c r="F1325" s="40"/>
      <c r="G1325" s="32"/>
      <c r="H1325" s="32"/>
      <c r="I1325" s="32"/>
      <c r="J1325" s="32"/>
      <c r="K1325" s="32"/>
      <c r="L1325" s="32"/>
      <c r="M1325" s="32"/>
      <c r="N1325" s="32"/>
      <c r="O1325" s="32"/>
      <c r="P1325" s="32"/>
      <c r="Q1325" s="32"/>
      <c r="R1325" s="32"/>
      <c r="S1325" s="32"/>
      <c r="T1325" s="32"/>
      <c r="U1325" s="32"/>
      <c r="V1325" s="32"/>
      <c r="W1325" s="32"/>
    </row>
    <row r="1326" spans="1:23" s="41" customFormat="1" ht="15" customHeight="1" x14ac:dyDescent="0.2">
      <c r="A1326" s="36">
        <v>3</v>
      </c>
      <c r="B1326" s="36" t="e">
        <f t="shared" si="83"/>
        <v>#REF!</v>
      </c>
      <c r="C1326" s="37">
        <f>IFERROR(VLOOKUP(B1326,'CoCs, States, DDs'!B:D,3,0),0)</f>
        <v>0</v>
      </c>
      <c r="D1326" s="38" t="s">
        <v>119</v>
      </c>
      <c r="E1326" s="39">
        <v>10</v>
      </c>
      <c r="F1326" s="40"/>
      <c r="G1326" s="32"/>
      <c r="H1326" s="32"/>
      <c r="I1326" s="32"/>
      <c r="J1326" s="32"/>
      <c r="K1326" s="32"/>
      <c r="L1326" s="32"/>
      <c r="M1326" s="32"/>
      <c r="N1326" s="32"/>
      <c r="O1326" s="32"/>
      <c r="P1326" s="32"/>
      <c r="Q1326" s="32"/>
      <c r="R1326" s="32"/>
      <c r="S1326" s="32"/>
      <c r="T1326" s="32"/>
      <c r="U1326" s="32"/>
      <c r="V1326" s="32"/>
      <c r="W1326" s="32"/>
    </row>
    <row r="1327" spans="1:23" s="41" customFormat="1" ht="15" customHeight="1" x14ac:dyDescent="0.2">
      <c r="A1327" s="36">
        <v>3</v>
      </c>
      <c r="B1327" s="36" t="e">
        <f t="shared" si="83"/>
        <v>#REF!</v>
      </c>
      <c r="C1327" s="37">
        <f>IFERROR(VLOOKUP(B1327,'CoCs, States, DDs'!B:D,3,0),0)</f>
        <v>0</v>
      </c>
      <c r="D1327" s="38" t="s">
        <v>120</v>
      </c>
      <c r="E1327" s="39">
        <v>11</v>
      </c>
      <c r="F1327" s="40"/>
      <c r="G1327" s="32"/>
      <c r="H1327" s="32"/>
      <c r="I1327" s="32"/>
      <c r="J1327" s="32"/>
      <c r="K1327" s="32"/>
      <c r="L1327" s="32"/>
      <c r="M1327" s="32"/>
      <c r="N1327" s="32"/>
      <c r="O1327" s="32"/>
      <c r="P1327" s="32"/>
      <c r="Q1327" s="32"/>
      <c r="R1327" s="32"/>
      <c r="S1327" s="32"/>
      <c r="T1327" s="32"/>
      <c r="U1327" s="32"/>
      <c r="V1327" s="32"/>
      <c r="W1327" s="32"/>
    </row>
    <row r="1328" spans="1:23" x14ac:dyDescent="0.2">
      <c r="A1328" s="36">
        <v>3</v>
      </c>
      <c r="B1328" s="36" t="e">
        <f t="shared" si="83"/>
        <v>#REF!</v>
      </c>
      <c r="C1328" s="37">
        <f>IFERROR(VLOOKUP(B1328,'CoCs, States, DDs'!B:D,3,0),0)</f>
        <v>0</v>
      </c>
      <c r="D1328" s="38" t="s">
        <v>121</v>
      </c>
      <c r="E1328" s="39">
        <v>12</v>
      </c>
      <c r="F1328" s="40"/>
      <c r="G1328" s="32"/>
      <c r="H1328" s="32"/>
      <c r="I1328" s="32"/>
      <c r="J1328" s="32"/>
      <c r="K1328" s="32"/>
      <c r="L1328" s="32"/>
      <c r="M1328" s="32"/>
      <c r="N1328" s="32"/>
      <c r="O1328" s="32"/>
      <c r="P1328" s="32"/>
      <c r="Q1328" s="32"/>
      <c r="R1328" s="32"/>
      <c r="S1328" s="32"/>
      <c r="T1328" s="32"/>
      <c r="U1328" s="32"/>
      <c r="V1328" s="32"/>
      <c r="W1328" s="32"/>
    </row>
    <row r="1329" spans="1:23" x14ac:dyDescent="0.2">
      <c r="A1329" s="36">
        <v>3</v>
      </c>
      <c r="B1329" s="36" t="e">
        <f t="shared" si="83"/>
        <v>#REF!</v>
      </c>
      <c r="C1329" s="37">
        <f>IFERROR(VLOOKUP(B1329,'CoCs, States, DDs'!B:D,3,0),0)</f>
        <v>0</v>
      </c>
      <c r="D1329" s="38" t="s">
        <v>122</v>
      </c>
      <c r="E1329" s="39">
        <v>13</v>
      </c>
      <c r="F1329" s="40"/>
      <c r="G1329" s="32"/>
      <c r="H1329" s="32"/>
      <c r="I1329" s="32"/>
      <c r="J1329" s="32"/>
      <c r="K1329" s="32"/>
      <c r="L1329" s="32"/>
      <c r="M1329" s="32"/>
      <c r="N1329" s="32"/>
      <c r="O1329" s="32"/>
      <c r="P1329" s="32"/>
      <c r="Q1329" s="32"/>
      <c r="R1329" s="32"/>
      <c r="S1329" s="32"/>
      <c r="T1329" s="32"/>
      <c r="U1329" s="32"/>
      <c r="V1329" s="32"/>
      <c r="W1329" s="32"/>
    </row>
    <row r="1330" spans="1:23" x14ac:dyDescent="0.2">
      <c r="A1330" s="36">
        <v>3</v>
      </c>
      <c r="B1330" s="36" t="e">
        <f t="shared" si="83"/>
        <v>#REF!</v>
      </c>
      <c r="C1330" s="37">
        <f>IFERROR(VLOOKUP(B1330,'CoCs, States, DDs'!B:D,3,0),0)</f>
        <v>0</v>
      </c>
      <c r="D1330" s="38" t="s">
        <v>123</v>
      </c>
      <c r="E1330" s="39">
        <v>14</v>
      </c>
      <c r="F1330" s="40"/>
      <c r="G1330" s="32"/>
      <c r="H1330" s="32"/>
      <c r="I1330" s="32"/>
      <c r="J1330" s="32"/>
      <c r="K1330" s="32"/>
      <c r="L1330" s="32"/>
      <c r="M1330" s="32"/>
      <c r="N1330" s="32"/>
      <c r="O1330" s="32"/>
      <c r="P1330" s="32"/>
      <c r="Q1330" s="32"/>
      <c r="R1330" s="32"/>
      <c r="S1330" s="32"/>
      <c r="T1330" s="32"/>
      <c r="U1330" s="32"/>
      <c r="V1330" s="32"/>
      <c r="W1330" s="32"/>
    </row>
    <row r="1331" spans="1:23" x14ac:dyDescent="0.2">
      <c r="A1331" s="36">
        <v>3</v>
      </c>
      <c r="B1331" s="36" t="e">
        <f t="shared" si="83"/>
        <v>#REF!</v>
      </c>
      <c r="C1331" s="37">
        <f>IFERROR(VLOOKUP(B1331,'CoCs, States, DDs'!B:D,3,0),0)</f>
        <v>0</v>
      </c>
      <c r="D1331" s="38" t="s">
        <v>124</v>
      </c>
      <c r="E1331" s="39">
        <v>15</v>
      </c>
      <c r="F1331" s="40"/>
      <c r="G1331" s="32"/>
      <c r="H1331" s="32"/>
      <c r="I1331" s="32"/>
      <c r="J1331" s="32"/>
      <c r="K1331" s="32"/>
      <c r="L1331" s="32"/>
      <c r="M1331" s="32"/>
      <c r="N1331" s="32"/>
      <c r="O1331" s="32"/>
      <c r="P1331" s="32"/>
      <c r="Q1331" s="32"/>
      <c r="R1331" s="32"/>
      <c r="S1331" s="32"/>
      <c r="T1331" s="32"/>
      <c r="U1331" s="32"/>
      <c r="V1331" s="32"/>
      <c r="W1331" s="32"/>
    </row>
    <row r="1332" spans="1:23" x14ac:dyDescent="0.2">
      <c r="A1332" s="36">
        <v>3</v>
      </c>
      <c r="B1332" s="36" t="e">
        <f t="shared" si="83"/>
        <v>#REF!</v>
      </c>
      <c r="C1332" s="37">
        <f>IFERROR(VLOOKUP(B1332,'CoCs, States, DDs'!B:D,3,0),0)</f>
        <v>0</v>
      </c>
      <c r="D1332" s="38" t="s">
        <v>125</v>
      </c>
      <c r="E1332" s="39">
        <v>16</v>
      </c>
      <c r="F1332" s="40"/>
      <c r="G1332" s="32"/>
      <c r="H1332" s="32"/>
      <c r="I1332" s="32"/>
      <c r="J1332" s="32"/>
      <c r="K1332" s="32"/>
      <c r="L1332" s="32"/>
      <c r="M1332" s="32"/>
      <c r="N1332" s="32"/>
      <c r="O1332" s="32"/>
      <c r="P1332" s="32"/>
      <c r="Q1332" s="32"/>
      <c r="R1332" s="32"/>
      <c r="S1332" s="32"/>
      <c r="T1332" s="32"/>
      <c r="U1332" s="32"/>
      <c r="V1332" s="32"/>
      <c r="W1332" s="32"/>
    </row>
    <row r="1333" spans="1:23" x14ac:dyDescent="0.2">
      <c r="A1333" s="36">
        <v>3</v>
      </c>
      <c r="B1333" s="36" t="e">
        <f t="shared" si="83"/>
        <v>#REF!</v>
      </c>
      <c r="C1333" s="37">
        <f>IFERROR(VLOOKUP(B1333,'CoCs, States, DDs'!B:D,3,0),0)</f>
        <v>0</v>
      </c>
      <c r="D1333" s="38" t="s">
        <v>126</v>
      </c>
      <c r="E1333" s="39">
        <v>17</v>
      </c>
      <c r="F1333" s="40"/>
      <c r="G1333" s="32"/>
      <c r="H1333" s="32"/>
      <c r="I1333" s="32"/>
      <c r="J1333" s="32"/>
      <c r="K1333" s="32"/>
      <c r="L1333" s="32"/>
      <c r="M1333" s="32"/>
      <c r="N1333" s="32"/>
      <c r="O1333" s="32"/>
      <c r="P1333" s="32"/>
      <c r="Q1333" s="32"/>
      <c r="R1333" s="32"/>
      <c r="S1333" s="32"/>
      <c r="T1333" s="32"/>
      <c r="U1333" s="32"/>
      <c r="V1333" s="32"/>
      <c r="W1333" s="32"/>
    </row>
    <row r="1334" spans="1:23" x14ac:dyDescent="0.2">
      <c r="A1334" s="36">
        <v>3</v>
      </c>
      <c r="B1334" s="36" t="e">
        <f t="shared" si="83"/>
        <v>#REF!</v>
      </c>
      <c r="C1334" s="37">
        <f>IFERROR(VLOOKUP(B1334,'CoCs, States, DDs'!B:D,3,0),0)</f>
        <v>0</v>
      </c>
      <c r="D1334" s="38" t="s">
        <v>127</v>
      </c>
      <c r="E1334" s="39">
        <v>18</v>
      </c>
      <c r="F1334" s="40"/>
      <c r="G1334" s="32"/>
      <c r="H1334" s="32"/>
      <c r="I1334" s="32"/>
      <c r="J1334" s="32"/>
      <c r="K1334" s="32"/>
      <c r="L1334" s="32"/>
      <c r="M1334" s="32"/>
      <c r="N1334" s="32"/>
      <c r="O1334" s="32"/>
      <c r="P1334" s="32"/>
      <c r="Q1334" s="32"/>
      <c r="R1334" s="32"/>
      <c r="S1334" s="32"/>
      <c r="T1334" s="32"/>
      <c r="U1334" s="32"/>
      <c r="V1334" s="32"/>
      <c r="W1334" s="32"/>
    </row>
    <row r="1335" spans="1:23" x14ac:dyDescent="0.2">
      <c r="A1335" s="36">
        <v>3</v>
      </c>
      <c r="B1335" s="36" t="e">
        <f t="shared" si="83"/>
        <v>#REF!</v>
      </c>
      <c r="C1335" s="37">
        <f>IFERROR(VLOOKUP(B1335,'CoCs, States, DDs'!B:D,3,0),0)</f>
        <v>0</v>
      </c>
      <c r="D1335" s="38" t="s">
        <v>128</v>
      </c>
      <c r="E1335" s="39">
        <v>19</v>
      </c>
      <c r="F1335" s="40"/>
      <c r="G1335" s="32"/>
      <c r="H1335" s="32"/>
      <c r="I1335" s="32"/>
      <c r="J1335" s="32"/>
      <c r="K1335" s="32"/>
      <c r="L1335" s="32"/>
      <c r="M1335" s="32"/>
      <c r="N1335" s="32"/>
      <c r="O1335" s="32"/>
      <c r="P1335" s="32"/>
      <c r="Q1335" s="32"/>
      <c r="R1335" s="32"/>
      <c r="S1335" s="32"/>
      <c r="T1335" s="32"/>
      <c r="U1335" s="32"/>
      <c r="V1335" s="32"/>
      <c r="W1335" s="32"/>
    </row>
    <row r="1336" spans="1:23" x14ac:dyDescent="0.2">
      <c r="A1336" s="36">
        <v>3</v>
      </c>
      <c r="B1336" s="36" t="e">
        <f t="shared" si="83"/>
        <v>#REF!</v>
      </c>
      <c r="C1336" s="37">
        <f>IFERROR(VLOOKUP(B1336,'CoCs, States, DDs'!B:D,3,0),0)</f>
        <v>0</v>
      </c>
      <c r="D1336" s="38" t="s">
        <v>129</v>
      </c>
      <c r="E1336" s="39">
        <v>20</v>
      </c>
      <c r="F1336" s="40"/>
      <c r="G1336" s="32"/>
      <c r="H1336" s="32"/>
      <c r="I1336" s="32"/>
      <c r="J1336" s="32"/>
      <c r="K1336" s="32"/>
      <c r="L1336" s="32"/>
      <c r="M1336" s="32"/>
      <c r="N1336" s="32"/>
      <c r="O1336" s="32"/>
      <c r="P1336" s="32"/>
      <c r="Q1336" s="32"/>
      <c r="R1336" s="32"/>
      <c r="S1336" s="32"/>
      <c r="T1336" s="32"/>
      <c r="U1336" s="32"/>
      <c r="V1336" s="32"/>
      <c r="W1336" s="32"/>
    </row>
    <row r="1337" spans="1:23" x14ac:dyDescent="0.2">
      <c r="A1337" s="36">
        <v>3</v>
      </c>
      <c r="B1337" s="36" t="e">
        <f t="shared" ref="B1337:B1352" si="84">B1336</f>
        <v>#REF!</v>
      </c>
      <c r="C1337" s="37">
        <f>IFERROR(VLOOKUP(B1337,'CoCs, States, DDs'!B:D,3,0),0)</f>
        <v>0</v>
      </c>
      <c r="D1337" s="38" t="s">
        <v>130</v>
      </c>
      <c r="E1337" s="39">
        <v>21</v>
      </c>
      <c r="F1337" s="40"/>
      <c r="G1337" s="32"/>
      <c r="H1337" s="32"/>
      <c r="I1337" s="32"/>
      <c r="J1337" s="32"/>
      <c r="K1337" s="32"/>
      <c r="L1337" s="32"/>
      <c r="M1337" s="32"/>
      <c r="N1337" s="32"/>
      <c r="O1337" s="32"/>
      <c r="P1337" s="32"/>
      <c r="Q1337" s="32"/>
      <c r="R1337" s="32"/>
      <c r="S1337" s="32"/>
      <c r="T1337" s="32"/>
      <c r="U1337" s="32"/>
      <c r="V1337" s="32"/>
      <c r="W1337" s="32"/>
    </row>
    <row r="1338" spans="1:23" x14ac:dyDescent="0.2">
      <c r="A1338" s="36">
        <v>3</v>
      </c>
      <c r="B1338" s="36" t="e">
        <f t="shared" si="84"/>
        <v>#REF!</v>
      </c>
      <c r="C1338" s="37">
        <f>IFERROR(VLOOKUP(B1338,'CoCs, States, DDs'!B:D,3,0),0)</f>
        <v>0</v>
      </c>
      <c r="D1338" s="38" t="s">
        <v>131</v>
      </c>
      <c r="E1338" s="39">
        <v>22</v>
      </c>
      <c r="F1338" s="40"/>
      <c r="G1338" s="32"/>
      <c r="H1338" s="32"/>
      <c r="I1338" s="32"/>
      <c r="J1338" s="32"/>
      <c r="K1338" s="32"/>
      <c r="L1338" s="32"/>
      <c r="M1338" s="32"/>
      <c r="N1338" s="32"/>
      <c r="O1338" s="32"/>
      <c r="P1338" s="32"/>
      <c r="Q1338" s="32"/>
      <c r="R1338" s="32"/>
      <c r="S1338" s="32"/>
      <c r="T1338" s="32"/>
      <c r="U1338" s="32"/>
      <c r="V1338" s="32"/>
      <c r="W1338" s="32"/>
    </row>
    <row r="1339" spans="1:23" x14ac:dyDescent="0.2">
      <c r="A1339" s="36">
        <v>3</v>
      </c>
      <c r="B1339" s="36" t="e">
        <f t="shared" si="84"/>
        <v>#REF!</v>
      </c>
      <c r="C1339" s="37">
        <f>IFERROR(VLOOKUP(B1339,'CoCs, States, DDs'!B:D,3,0),0)</f>
        <v>0</v>
      </c>
      <c r="D1339" s="38" t="s">
        <v>132</v>
      </c>
      <c r="E1339" s="39">
        <v>23</v>
      </c>
      <c r="F1339" s="40"/>
      <c r="G1339" s="32"/>
      <c r="H1339" s="32"/>
      <c r="I1339" s="32"/>
      <c r="J1339" s="32"/>
      <c r="K1339" s="32"/>
      <c r="L1339" s="32"/>
      <c r="M1339" s="32"/>
      <c r="N1339" s="32"/>
      <c r="O1339" s="32"/>
      <c r="P1339" s="32"/>
      <c r="Q1339" s="32"/>
      <c r="R1339" s="32"/>
      <c r="S1339" s="32"/>
      <c r="T1339" s="32"/>
      <c r="U1339" s="32"/>
      <c r="V1339" s="32"/>
      <c r="W1339" s="32"/>
    </row>
    <row r="1340" spans="1:23" x14ac:dyDescent="0.2">
      <c r="A1340" s="36">
        <v>3</v>
      </c>
      <c r="B1340" s="36" t="e">
        <f t="shared" si="84"/>
        <v>#REF!</v>
      </c>
      <c r="C1340" s="37">
        <f>IFERROR(VLOOKUP(B1340,'CoCs, States, DDs'!B:D,3,0),0)</f>
        <v>0</v>
      </c>
      <c r="D1340" s="38" t="s">
        <v>133</v>
      </c>
      <c r="E1340" s="39">
        <v>24</v>
      </c>
      <c r="F1340" s="40"/>
      <c r="G1340" s="32"/>
      <c r="H1340" s="32"/>
      <c r="I1340" s="32"/>
      <c r="J1340" s="32"/>
      <c r="K1340" s="32"/>
      <c r="L1340" s="32"/>
      <c r="M1340" s="32"/>
      <c r="N1340" s="32"/>
      <c r="O1340" s="32"/>
      <c r="P1340" s="32"/>
      <c r="Q1340" s="32"/>
      <c r="R1340" s="32"/>
      <c r="S1340" s="32"/>
      <c r="T1340" s="32"/>
      <c r="U1340" s="32"/>
      <c r="V1340" s="32"/>
      <c r="W1340" s="32"/>
    </row>
    <row r="1341" spans="1:23" x14ac:dyDescent="0.2">
      <c r="A1341" s="36">
        <v>3</v>
      </c>
      <c r="B1341" s="36" t="e">
        <f t="shared" si="84"/>
        <v>#REF!</v>
      </c>
      <c r="C1341" s="37">
        <f>IFERROR(VLOOKUP(B1341,'CoCs, States, DDs'!B:D,3,0),0)</f>
        <v>0</v>
      </c>
      <c r="D1341" s="38" t="s">
        <v>134</v>
      </c>
      <c r="E1341" s="39">
        <v>25</v>
      </c>
      <c r="F1341" s="40"/>
      <c r="G1341" s="32"/>
      <c r="H1341" s="32"/>
      <c r="I1341" s="32"/>
      <c r="J1341" s="32"/>
      <c r="K1341" s="32"/>
      <c r="L1341" s="32"/>
      <c r="M1341" s="32"/>
      <c r="N1341" s="32"/>
      <c r="O1341" s="32"/>
      <c r="P1341" s="32"/>
      <c r="Q1341" s="32"/>
      <c r="R1341" s="32"/>
      <c r="S1341" s="32"/>
      <c r="T1341" s="32"/>
      <c r="U1341" s="32"/>
      <c r="V1341" s="32"/>
      <c r="W1341" s="32"/>
    </row>
    <row r="1342" spans="1:23" x14ac:dyDescent="0.2">
      <c r="A1342" s="36">
        <v>3</v>
      </c>
      <c r="B1342" s="36" t="e">
        <f t="shared" si="84"/>
        <v>#REF!</v>
      </c>
      <c r="C1342" s="37">
        <f>IFERROR(VLOOKUP(B1342,'CoCs, States, DDs'!B:D,3,0),0)</f>
        <v>0</v>
      </c>
      <c r="D1342" s="38" t="s">
        <v>135</v>
      </c>
      <c r="E1342" s="39">
        <v>26</v>
      </c>
      <c r="F1342" s="40"/>
      <c r="G1342" s="32"/>
      <c r="H1342" s="32"/>
      <c r="I1342" s="32"/>
      <c r="J1342" s="32"/>
      <c r="K1342" s="32"/>
      <c r="L1342" s="32"/>
      <c r="M1342" s="32"/>
      <c r="N1342" s="32"/>
      <c r="O1342" s="32"/>
      <c r="P1342" s="32"/>
      <c r="Q1342" s="32"/>
      <c r="R1342" s="32"/>
      <c r="S1342" s="32"/>
      <c r="T1342" s="32"/>
      <c r="U1342" s="32"/>
      <c r="V1342" s="32"/>
      <c r="W1342" s="32"/>
    </row>
    <row r="1343" spans="1:23" x14ac:dyDescent="0.2">
      <c r="A1343" s="36">
        <v>3</v>
      </c>
      <c r="B1343" s="36" t="e">
        <f t="shared" si="84"/>
        <v>#REF!</v>
      </c>
      <c r="C1343" s="37">
        <f>IFERROR(VLOOKUP(B1343,'CoCs, States, DDs'!B:D,3,0),0)</f>
        <v>0</v>
      </c>
      <c r="D1343" s="38" t="s">
        <v>136</v>
      </c>
      <c r="E1343" s="39">
        <v>27</v>
      </c>
      <c r="F1343" s="40"/>
      <c r="G1343" s="32"/>
      <c r="H1343" s="32"/>
      <c r="I1343" s="32"/>
      <c r="J1343" s="32"/>
      <c r="K1343" s="32"/>
      <c r="L1343" s="32"/>
      <c r="M1343" s="32"/>
      <c r="N1343" s="32"/>
      <c r="O1343" s="32"/>
      <c r="P1343" s="32"/>
      <c r="Q1343" s="32"/>
      <c r="R1343" s="32"/>
      <c r="S1343" s="32"/>
      <c r="T1343" s="32"/>
      <c r="U1343" s="32"/>
      <c r="V1343" s="32"/>
      <c r="W1343" s="32"/>
    </row>
    <row r="1344" spans="1:23" x14ac:dyDescent="0.2">
      <c r="A1344" s="36">
        <v>3</v>
      </c>
      <c r="B1344" s="36" t="e">
        <f t="shared" si="84"/>
        <v>#REF!</v>
      </c>
      <c r="C1344" s="37">
        <f>IFERROR(VLOOKUP(B1344,'CoCs, States, DDs'!B:D,3,0),0)</f>
        <v>0</v>
      </c>
      <c r="D1344" s="38" t="s">
        <v>137</v>
      </c>
      <c r="E1344" s="39">
        <v>28</v>
      </c>
      <c r="F1344" s="40"/>
      <c r="G1344" s="32"/>
      <c r="H1344" s="32"/>
      <c r="I1344" s="32"/>
      <c r="J1344" s="32"/>
      <c r="K1344" s="32"/>
      <c r="L1344" s="32"/>
      <c r="M1344" s="32"/>
      <c r="N1344" s="32"/>
      <c r="O1344" s="32"/>
      <c r="P1344" s="32"/>
      <c r="Q1344" s="32"/>
      <c r="R1344" s="32"/>
      <c r="S1344" s="32"/>
      <c r="T1344" s="32"/>
      <c r="U1344" s="32"/>
      <c r="V1344" s="32"/>
      <c r="W1344" s="32"/>
    </row>
    <row r="1345" spans="1:23" x14ac:dyDescent="0.2">
      <c r="A1345" s="36">
        <v>3</v>
      </c>
      <c r="B1345" s="36" t="e">
        <f t="shared" si="84"/>
        <v>#REF!</v>
      </c>
      <c r="C1345" s="37">
        <f>IFERROR(VLOOKUP(B1345,'CoCs, States, DDs'!B:D,3,0),0)</f>
        <v>0</v>
      </c>
      <c r="D1345" s="38" t="s">
        <v>138</v>
      </c>
      <c r="E1345" s="39">
        <v>29</v>
      </c>
      <c r="F1345" s="40"/>
      <c r="G1345" s="32"/>
      <c r="H1345" s="32"/>
      <c r="I1345" s="32"/>
      <c r="J1345" s="32"/>
      <c r="K1345" s="32"/>
      <c r="L1345" s="32"/>
      <c r="M1345" s="32"/>
      <c r="N1345" s="32"/>
      <c r="O1345" s="32"/>
      <c r="P1345" s="32"/>
      <c r="Q1345" s="32"/>
      <c r="R1345" s="32"/>
      <c r="S1345" s="32"/>
      <c r="T1345" s="32"/>
      <c r="U1345" s="32"/>
      <c r="V1345" s="32"/>
      <c r="W1345" s="32"/>
    </row>
    <row r="1346" spans="1:23" x14ac:dyDescent="0.2">
      <c r="A1346" s="36">
        <v>3</v>
      </c>
      <c r="B1346" s="36" t="e">
        <f t="shared" si="84"/>
        <v>#REF!</v>
      </c>
      <c r="C1346" s="37">
        <f>IFERROR(VLOOKUP(B1346,'CoCs, States, DDs'!B:D,3,0),0)</f>
        <v>0</v>
      </c>
      <c r="D1346" s="38" t="s">
        <v>139</v>
      </c>
      <c r="E1346" s="39">
        <v>30</v>
      </c>
      <c r="F1346" s="40"/>
      <c r="G1346" s="32"/>
      <c r="H1346" s="32"/>
      <c r="I1346" s="32"/>
      <c r="J1346" s="32"/>
      <c r="K1346" s="32"/>
      <c r="L1346" s="32"/>
      <c r="M1346" s="32"/>
      <c r="N1346" s="32"/>
      <c r="O1346" s="32"/>
      <c r="P1346" s="32"/>
      <c r="Q1346" s="32"/>
      <c r="R1346" s="32"/>
      <c r="S1346" s="32"/>
      <c r="T1346" s="32"/>
      <c r="U1346" s="32"/>
      <c r="V1346" s="32"/>
      <c r="W1346" s="32"/>
    </row>
    <row r="1347" spans="1:23" x14ac:dyDescent="0.2">
      <c r="A1347" s="36">
        <v>3</v>
      </c>
      <c r="B1347" s="36" t="e">
        <f t="shared" si="84"/>
        <v>#REF!</v>
      </c>
      <c r="C1347" s="37">
        <f>IFERROR(VLOOKUP(B1347,'CoCs, States, DDs'!B:D,3,0),0)</f>
        <v>0</v>
      </c>
      <c r="D1347" s="38" t="s">
        <v>140</v>
      </c>
      <c r="E1347" s="39">
        <v>31</v>
      </c>
      <c r="F1347" s="40"/>
      <c r="G1347" s="32"/>
      <c r="H1347" s="32"/>
      <c r="I1347" s="32"/>
      <c r="J1347" s="32"/>
      <c r="K1347" s="32"/>
      <c r="L1347" s="32"/>
      <c r="M1347" s="32"/>
      <c r="N1347" s="32"/>
      <c r="O1347" s="32"/>
      <c r="P1347" s="32"/>
      <c r="Q1347" s="32"/>
      <c r="R1347" s="32"/>
      <c r="S1347" s="32"/>
      <c r="T1347" s="32"/>
      <c r="U1347" s="32"/>
      <c r="V1347" s="32"/>
      <c r="W1347" s="32"/>
    </row>
    <row r="1348" spans="1:23" x14ac:dyDescent="0.2">
      <c r="A1348" s="36">
        <v>3</v>
      </c>
      <c r="B1348" s="36" t="e">
        <f t="shared" si="84"/>
        <v>#REF!</v>
      </c>
      <c r="C1348" s="37">
        <f>IFERROR(VLOOKUP(B1348,'CoCs, States, DDs'!B:D,3,0),0)</f>
        <v>0</v>
      </c>
      <c r="D1348" s="38" t="s">
        <v>141</v>
      </c>
      <c r="E1348" s="39">
        <v>32</v>
      </c>
      <c r="F1348" s="40"/>
      <c r="G1348" s="32"/>
      <c r="H1348" s="32"/>
      <c r="I1348" s="32"/>
      <c r="J1348" s="32"/>
      <c r="K1348" s="32"/>
      <c r="L1348" s="32"/>
      <c r="M1348" s="32"/>
      <c r="N1348" s="32"/>
      <c r="O1348" s="32"/>
      <c r="P1348" s="32"/>
      <c r="Q1348" s="32"/>
      <c r="R1348" s="32"/>
      <c r="S1348" s="32"/>
      <c r="T1348" s="32"/>
      <c r="U1348" s="32"/>
      <c r="V1348" s="32"/>
      <c r="W1348" s="32"/>
    </row>
    <row r="1349" spans="1:23" x14ac:dyDescent="0.2">
      <c r="A1349" s="36">
        <v>3</v>
      </c>
      <c r="B1349" s="36" t="e">
        <f t="shared" si="84"/>
        <v>#REF!</v>
      </c>
      <c r="C1349" s="37">
        <f>IFERROR(VLOOKUP(B1349,'CoCs, States, DDs'!B:D,3,0),0)</f>
        <v>0</v>
      </c>
      <c r="D1349" s="38" t="s">
        <v>142</v>
      </c>
      <c r="E1349" s="39">
        <v>33</v>
      </c>
      <c r="F1349" s="40"/>
      <c r="G1349" s="32"/>
      <c r="H1349" s="32"/>
      <c r="I1349" s="32"/>
      <c r="J1349" s="32"/>
      <c r="K1349" s="32"/>
      <c r="L1349" s="32"/>
      <c r="M1349" s="32"/>
      <c r="N1349" s="32"/>
      <c r="O1349" s="32"/>
      <c r="P1349" s="32"/>
      <c r="Q1349" s="32"/>
      <c r="R1349" s="32"/>
      <c r="S1349" s="32"/>
      <c r="T1349" s="32"/>
      <c r="U1349" s="32"/>
      <c r="V1349" s="32"/>
      <c r="W1349" s="32"/>
    </row>
    <row r="1350" spans="1:23" x14ac:dyDescent="0.2">
      <c r="A1350" s="36">
        <v>3</v>
      </c>
      <c r="B1350" s="36" t="e">
        <f t="shared" si="84"/>
        <v>#REF!</v>
      </c>
      <c r="C1350" s="37">
        <f>IFERROR(VLOOKUP(B1350,'CoCs, States, DDs'!B:D,3,0),0)</f>
        <v>0</v>
      </c>
      <c r="D1350" s="42" t="s">
        <v>143</v>
      </c>
      <c r="E1350" s="43">
        <v>34</v>
      </c>
      <c r="F1350" s="40"/>
      <c r="G1350" s="32"/>
      <c r="H1350" s="32"/>
      <c r="I1350" s="32"/>
      <c r="J1350" s="32"/>
      <c r="K1350" s="32"/>
      <c r="L1350" s="32"/>
      <c r="M1350" s="32"/>
      <c r="N1350" s="32"/>
      <c r="O1350" s="32"/>
      <c r="P1350" s="32"/>
      <c r="Q1350" s="32"/>
      <c r="R1350" s="32"/>
      <c r="S1350" s="32"/>
      <c r="T1350" s="32"/>
      <c r="U1350" s="32"/>
      <c r="V1350" s="32"/>
      <c r="W1350" s="32"/>
    </row>
    <row r="1351" spans="1:23" x14ac:dyDescent="0.2">
      <c r="A1351" s="36">
        <v>3</v>
      </c>
      <c r="B1351" s="36" t="e">
        <f t="shared" si="84"/>
        <v>#REF!</v>
      </c>
      <c r="C1351" s="37">
        <f>IFERROR(VLOOKUP(B1351,'CoCs, States, DDs'!B:D,3,0),0)</f>
        <v>0</v>
      </c>
      <c r="D1351" s="42" t="s">
        <v>144</v>
      </c>
      <c r="E1351" s="43">
        <v>35</v>
      </c>
      <c r="F1351" s="40"/>
      <c r="G1351" s="32"/>
      <c r="H1351" s="32"/>
      <c r="I1351" s="32"/>
      <c r="J1351" s="32"/>
      <c r="K1351" s="32"/>
      <c r="L1351" s="32"/>
      <c r="M1351" s="32"/>
      <c r="N1351" s="32"/>
      <c r="O1351" s="32"/>
      <c r="P1351" s="32"/>
      <c r="Q1351" s="32"/>
      <c r="R1351" s="32"/>
      <c r="S1351" s="32"/>
      <c r="T1351" s="32"/>
      <c r="U1351" s="32"/>
      <c r="V1351" s="32"/>
      <c r="W1351" s="32"/>
    </row>
    <row r="1352" spans="1:23" x14ac:dyDescent="0.2">
      <c r="A1352" s="36">
        <v>3</v>
      </c>
      <c r="B1352" s="36" t="e">
        <f t="shared" si="84"/>
        <v>#REF!</v>
      </c>
      <c r="C1352" s="37">
        <f>IFERROR(VLOOKUP(B1352,'CoCs, States, DDs'!B:D,3,0),0)</f>
        <v>0</v>
      </c>
      <c r="D1352" s="42" t="s">
        <v>145</v>
      </c>
      <c r="E1352" s="43">
        <v>36</v>
      </c>
      <c r="F1352" s="40"/>
      <c r="G1352" s="32"/>
      <c r="H1352" s="32"/>
      <c r="I1352" s="32"/>
      <c r="J1352" s="32"/>
      <c r="K1352" s="32"/>
      <c r="L1352" s="32"/>
      <c r="M1352" s="32"/>
      <c r="N1352" s="32"/>
      <c r="O1352" s="32"/>
      <c r="P1352" s="32"/>
      <c r="Q1352" s="32"/>
      <c r="R1352" s="32"/>
      <c r="S1352" s="32"/>
      <c r="T1352" s="32"/>
      <c r="U1352" s="32"/>
      <c r="V1352" s="32"/>
      <c r="W1352" s="32"/>
    </row>
    <row r="1353" spans="1:23" x14ac:dyDescent="0.2">
      <c r="A1353" s="36">
        <v>3</v>
      </c>
      <c r="B1353" s="36" t="e">
        <f t="shared" ref="B1353:B1368" si="85">B1352</f>
        <v>#REF!</v>
      </c>
      <c r="C1353" s="37">
        <f>IFERROR(VLOOKUP(B1353,'CoCs, States, DDs'!B:D,3,0),0)</f>
        <v>0</v>
      </c>
      <c r="D1353" s="42" t="s">
        <v>146</v>
      </c>
      <c r="E1353" s="43">
        <v>37</v>
      </c>
      <c r="F1353" s="40"/>
      <c r="G1353" s="32"/>
      <c r="H1353" s="32"/>
      <c r="I1353" s="32"/>
      <c r="J1353" s="32"/>
      <c r="K1353" s="32"/>
      <c r="L1353" s="32"/>
      <c r="M1353" s="32"/>
      <c r="N1353" s="32"/>
      <c r="O1353" s="32"/>
      <c r="P1353" s="32"/>
      <c r="Q1353" s="32"/>
      <c r="R1353" s="32"/>
      <c r="S1353" s="32"/>
      <c r="T1353" s="32"/>
      <c r="U1353" s="32"/>
      <c r="V1353" s="32"/>
      <c r="W1353" s="32"/>
    </row>
    <row r="1354" spans="1:23" x14ac:dyDescent="0.2">
      <c r="A1354" s="36">
        <v>3</v>
      </c>
      <c r="B1354" s="36" t="e">
        <f t="shared" si="85"/>
        <v>#REF!</v>
      </c>
      <c r="C1354" s="37">
        <f>IFERROR(VLOOKUP(B1354,'CoCs, States, DDs'!B:D,3,0),0)</f>
        <v>0</v>
      </c>
      <c r="D1354" s="42" t="s">
        <v>147</v>
      </c>
      <c r="E1354" s="43">
        <v>38</v>
      </c>
      <c r="F1354" s="40"/>
      <c r="G1354" s="32"/>
      <c r="H1354" s="32"/>
      <c r="I1354" s="32"/>
      <c r="J1354" s="32"/>
      <c r="K1354" s="32"/>
      <c r="L1354" s="32"/>
      <c r="M1354" s="32"/>
      <c r="N1354" s="32"/>
      <c r="O1354" s="32"/>
      <c r="P1354" s="32"/>
      <c r="Q1354" s="32"/>
      <c r="R1354" s="32"/>
      <c r="S1354" s="32"/>
      <c r="T1354" s="32"/>
      <c r="U1354" s="32"/>
      <c r="V1354" s="32"/>
      <c r="W1354" s="32"/>
    </row>
    <row r="1355" spans="1:23" x14ac:dyDescent="0.2">
      <c r="A1355" s="36">
        <v>3</v>
      </c>
      <c r="B1355" s="36" t="e">
        <f t="shared" si="85"/>
        <v>#REF!</v>
      </c>
      <c r="C1355" s="37">
        <f>IFERROR(VLOOKUP(B1355,'CoCs, States, DDs'!B:D,3,0),0)</f>
        <v>0</v>
      </c>
      <c r="D1355" s="42" t="s">
        <v>148</v>
      </c>
      <c r="E1355" s="43">
        <v>39</v>
      </c>
      <c r="F1355" s="40"/>
      <c r="G1355" s="32"/>
      <c r="H1355" s="32"/>
      <c r="I1355" s="32"/>
      <c r="J1355" s="32"/>
      <c r="K1355" s="32"/>
      <c r="L1355" s="32"/>
      <c r="M1355" s="32"/>
      <c r="N1355" s="32"/>
      <c r="O1355" s="32"/>
      <c r="P1355" s="32"/>
      <c r="Q1355" s="32"/>
      <c r="R1355" s="32"/>
      <c r="S1355" s="32"/>
      <c r="T1355" s="32"/>
      <c r="U1355" s="32"/>
      <c r="V1355" s="32"/>
      <c r="W1355" s="32"/>
    </row>
    <row r="1356" spans="1:23" x14ac:dyDescent="0.2">
      <c r="A1356" s="36">
        <v>3</v>
      </c>
      <c r="B1356" s="36" t="e">
        <f t="shared" si="85"/>
        <v>#REF!</v>
      </c>
      <c r="C1356" s="37">
        <f>IFERROR(VLOOKUP(B1356,'CoCs, States, DDs'!B:D,3,0),0)</f>
        <v>0</v>
      </c>
      <c r="D1356" s="42" t="s">
        <v>149</v>
      </c>
      <c r="E1356" s="43">
        <v>40</v>
      </c>
      <c r="F1356" s="40"/>
      <c r="G1356" s="32"/>
      <c r="H1356" s="32"/>
      <c r="I1356" s="32"/>
      <c r="J1356" s="32"/>
      <c r="K1356" s="32"/>
      <c r="L1356" s="32"/>
      <c r="M1356" s="32"/>
      <c r="N1356" s="32"/>
      <c r="O1356" s="32"/>
      <c r="P1356" s="32"/>
      <c r="Q1356" s="32"/>
      <c r="R1356" s="32"/>
      <c r="S1356" s="32"/>
      <c r="T1356" s="32"/>
      <c r="U1356" s="32"/>
      <c r="V1356" s="32"/>
      <c r="W1356" s="32"/>
    </row>
    <row r="1357" spans="1:23" x14ac:dyDescent="0.2">
      <c r="A1357" s="36">
        <v>3</v>
      </c>
      <c r="B1357" s="36" t="e">
        <f t="shared" si="85"/>
        <v>#REF!</v>
      </c>
      <c r="C1357" s="37">
        <f>IFERROR(VLOOKUP(B1357,'CoCs, States, DDs'!B:D,3,0),0)</f>
        <v>0</v>
      </c>
      <c r="D1357" s="42" t="s">
        <v>150</v>
      </c>
      <c r="E1357" s="43">
        <v>41</v>
      </c>
      <c r="F1357" s="40"/>
      <c r="G1357" s="32"/>
      <c r="H1357" s="32"/>
      <c r="I1357" s="32"/>
      <c r="J1357" s="32"/>
      <c r="K1357" s="32"/>
      <c r="L1357" s="32"/>
      <c r="M1357" s="32"/>
      <c r="N1357" s="32"/>
      <c r="O1357" s="32"/>
      <c r="P1357" s="32"/>
      <c r="Q1357" s="32"/>
      <c r="R1357" s="32"/>
      <c r="S1357" s="32"/>
      <c r="T1357" s="32"/>
      <c r="U1357" s="32"/>
      <c r="V1357" s="32"/>
      <c r="W1357" s="32"/>
    </row>
    <row r="1358" spans="1:23" x14ac:dyDescent="0.2">
      <c r="A1358" s="36">
        <v>3</v>
      </c>
      <c r="B1358" s="36" t="e">
        <f t="shared" si="85"/>
        <v>#REF!</v>
      </c>
      <c r="C1358" s="37">
        <f>IFERROR(VLOOKUP(B1358,'CoCs, States, DDs'!B:D,3,0),0)</f>
        <v>0</v>
      </c>
      <c r="D1358" s="42" t="s">
        <v>151</v>
      </c>
      <c r="E1358" s="43">
        <v>42</v>
      </c>
      <c r="F1358" s="40"/>
      <c r="G1358" s="32"/>
      <c r="H1358" s="32"/>
      <c r="I1358" s="32"/>
      <c r="J1358" s="32"/>
      <c r="K1358" s="32"/>
      <c r="L1358" s="32"/>
      <c r="M1358" s="32"/>
      <c r="N1358" s="32"/>
      <c r="O1358" s="32"/>
      <c r="P1358" s="32"/>
      <c r="Q1358" s="32"/>
      <c r="R1358" s="32"/>
      <c r="S1358" s="32"/>
      <c r="T1358" s="32"/>
      <c r="U1358" s="32"/>
      <c r="V1358" s="32"/>
      <c r="W1358" s="32"/>
    </row>
    <row r="1359" spans="1:23" x14ac:dyDescent="0.2">
      <c r="A1359" s="36">
        <v>3</v>
      </c>
      <c r="B1359" s="36" t="e">
        <f t="shared" si="85"/>
        <v>#REF!</v>
      </c>
      <c r="C1359" s="37">
        <f>IFERROR(VLOOKUP(B1359,'CoCs, States, DDs'!B:D,3,0),0)</f>
        <v>0</v>
      </c>
      <c r="D1359" s="42" t="s">
        <v>152</v>
      </c>
      <c r="E1359" s="43">
        <v>43</v>
      </c>
      <c r="F1359" s="40"/>
      <c r="G1359" s="32"/>
      <c r="H1359" s="32"/>
      <c r="I1359" s="32"/>
      <c r="J1359" s="32"/>
      <c r="K1359" s="32"/>
      <c r="L1359" s="32"/>
      <c r="M1359" s="32"/>
      <c r="N1359" s="32"/>
      <c r="O1359" s="32"/>
      <c r="P1359" s="32"/>
      <c r="Q1359" s="32"/>
      <c r="R1359" s="32"/>
      <c r="S1359" s="32"/>
      <c r="T1359" s="32"/>
      <c r="U1359" s="32"/>
      <c r="V1359" s="32"/>
      <c r="W1359" s="32"/>
    </row>
    <row r="1360" spans="1:23" x14ac:dyDescent="0.2">
      <c r="A1360" s="36">
        <v>3</v>
      </c>
      <c r="B1360" s="36" t="e">
        <f t="shared" si="85"/>
        <v>#REF!</v>
      </c>
      <c r="C1360" s="37">
        <f>IFERROR(VLOOKUP(B1360,'CoCs, States, DDs'!B:D,3,0),0)</f>
        <v>0</v>
      </c>
      <c r="D1360" s="42" t="s">
        <v>153</v>
      </c>
      <c r="E1360" s="43">
        <v>44</v>
      </c>
      <c r="F1360" s="40"/>
      <c r="G1360" s="32"/>
      <c r="H1360" s="32"/>
      <c r="I1360" s="32"/>
      <c r="J1360" s="32"/>
      <c r="K1360" s="32"/>
      <c r="L1360" s="32"/>
      <c r="M1360" s="32"/>
      <c r="N1360" s="32"/>
      <c r="O1360" s="32"/>
      <c r="P1360" s="32"/>
      <c r="Q1360" s="32"/>
      <c r="R1360" s="32"/>
      <c r="S1360" s="32"/>
      <c r="T1360" s="32"/>
      <c r="U1360" s="32"/>
      <c r="V1360" s="32"/>
      <c r="W1360" s="32"/>
    </row>
    <row r="1361" spans="1:23" x14ac:dyDescent="0.2">
      <c r="A1361" s="36">
        <v>3</v>
      </c>
      <c r="B1361" s="36" t="e">
        <f t="shared" si="85"/>
        <v>#REF!</v>
      </c>
      <c r="C1361" s="37">
        <f>IFERROR(VLOOKUP(B1361,'CoCs, States, DDs'!B:D,3,0),0)</f>
        <v>0</v>
      </c>
      <c r="D1361" s="42" t="s">
        <v>154</v>
      </c>
      <c r="E1361" s="43">
        <v>45</v>
      </c>
      <c r="F1361" s="40"/>
      <c r="G1361" s="32"/>
      <c r="H1361" s="32"/>
      <c r="I1361" s="32"/>
      <c r="J1361" s="32"/>
      <c r="K1361" s="32"/>
      <c r="L1361" s="32"/>
      <c r="M1361" s="32"/>
      <c r="N1361" s="32"/>
      <c r="O1361" s="32"/>
      <c r="P1361" s="32"/>
      <c r="Q1361" s="32"/>
      <c r="R1361" s="32"/>
      <c r="S1361" s="32"/>
      <c r="T1361" s="32"/>
      <c r="U1361" s="32"/>
      <c r="V1361" s="32"/>
      <c r="W1361" s="32"/>
    </row>
    <row r="1362" spans="1:23" x14ac:dyDescent="0.2">
      <c r="A1362" s="36">
        <v>3</v>
      </c>
      <c r="B1362" s="36" t="e">
        <f t="shared" si="85"/>
        <v>#REF!</v>
      </c>
      <c r="C1362" s="37">
        <f>IFERROR(VLOOKUP(B1362,'CoCs, States, DDs'!B:D,3,0),0)</f>
        <v>0</v>
      </c>
      <c r="D1362" s="42" t="s">
        <v>155</v>
      </c>
      <c r="E1362" s="43">
        <v>46</v>
      </c>
      <c r="F1362" s="40"/>
      <c r="G1362" s="32"/>
      <c r="H1362" s="32"/>
      <c r="I1362" s="32"/>
      <c r="J1362" s="32"/>
      <c r="K1362" s="32"/>
      <c r="L1362" s="32"/>
      <c r="M1362" s="32"/>
      <c r="N1362" s="32"/>
      <c r="O1362" s="32"/>
      <c r="P1362" s="32"/>
      <c r="Q1362" s="32"/>
      <c r="R1362" s="32"/>
      <c r="S1362" s="32"/>
      <c r="T1362" s="32"/>
      <c r="U1362" s="32"/>
      <c r="V1362" s="32"/>
      <c r="W1362" s="32"/>
    </row>
    <row r="1363" spans="1:23" x14ac:dyDescent="0.2">
      <c r="A1363" s="36">
        <v>3</v>
      </c>
      <c r="B1363" s="36" t="e">
        <f t="shared" si="85"/>
        <v>#REF!</v>
      </c>
      <c r="C1363" s="37">
        <f>IFERROR(VLOOKUP(B1363,'CoCs, States, DDs'!B:D,3,0),0)</f>
        <v>0</v>
      </c>
      <c r="D1363" s="42" t="s">
        <v>156</v>
      </c>
      <c r="E1363" s="43">
        <v>47</v>
      </c>
      <c r="F1363" s="40"/>
      <c r="G1363" s="32"/>
      <c r="H1363" s="32"/>
      <c r="I1363" s="32"/>
      <c r="J1363" s="32"/>
      <c r="K1363" s="32"/>
      <c r="L1363" s="32"/>
      <c r="M1363" s="32"/>
      <c r="N1363" s="32"/>
      <c r="O1363" s="32"/>
      <c r="P1363" s="32"/>
      <c r="Q1363" s="32"/>
      <c r="R1363" s="32"/>
      <c r="S1363" s="32"/>
      <c r="T1363" s="32"/>
      <c r="U1363" s="32"/>
      <c r="V1363" s="32"/>
      <c r="W1363" s="32"/>
    </row>
    <row r="1364" spans="1:23" x14ac:dyDescent="0.2">
      <c r="A1364" s="36">
        <v>3</v>
      </c>
      <c r="B1364" s="36" t="e">
        <f t="shared" si="85"/>
        <v>#REF!</v>
      </c>
      <c r="C1364" s="37">
        <f>IFERROR(VLOOKUP(B1364,'CoCs, States, DDs'!B:D,3,0),0)</f>
        <v>0</v>
      </c>
      <c r="D1364" s="42" t="s">
        <v>157</v>
      </c>
      <c r="E1364" s="43">
        <v>48</v>
      </c>
      <c r="F1364" s="40"/>
      <c r="G1364" s="32"/>
      <c r="H1364" s="32"/>
      <c r="I1364" s="32"/>
      <c r="J1364" s="32"/>
      <c r="K1364" s="32"/>
      <c r="L1364" s="32"/>
      <c r="M1364" s="32"/>
      <c r="N1364" s="32"/>
      <c r="O1364" s="32"/>
      <c r="P1364" s="32"/>
      <c r="Q1364" s="32"/>
      <c r="R1364" s="32"/>
      <c r="S1364" s="32"/>
      <c r="T1364" s="32"/>
      <c r="U1364" s="32"/>
      <c r="V1364" s="32"/>
      <c r="W1364" s="32"/>
    </row>
    <row r="1365" spans="1:23" x14ac:dyDescent="0.2">
      <c r="A1365" s="36">
        <v>3</v>
      </c>
      <c r="B1365" s="36" t="e">
        <f t="shared" si="85"/>
        <v>#REF!</v>
      </c>
      <c r="C1365" s="37">
        <f>IFERROR(VLOOKUP(B1365,'CoCs, States, DDs'!B:D,3,0),0)</f>
        <v>0</v>
      </c>
      <c r="D1365" s="42" t="s">
        <v>158</v>
      </c>
      <c r="E1365" s="43">
        <v>49</v>
      </c>
      <c r="F1365" s="40"/>
      <c r="G1365" s="32"/>
      <c r="H1365" s="32"/>
      <c r="I1365" s="32"/>
      <c r="J1365" s="32"/>
      <c r="K1365" s="32"/>
      <c r="L1365" s="32"/>
      <c r="M1365" s="32"/>
      <c r="N1365" s="32"/>
      <c r="O1365" s="32"/>
      <c r="P1365" s="32"/>
      <c r="Q1365" s="32"/>
      <c r="R1365" s="32"/>
      <c r="S1365" s="32"/>
      <c r="T1365" s="32"/>
      <c r="U1365" s="32"/>
      <c r="V1365" s="32"/>
      <c r="W1365" s="32"/>
    </row>
    <row r="1366" spans="1:23" x14ac:dyDescent="0.2">
      <c r="A1366" s="36">
        <v>3</v>
      </c>
      <c r="B1366" s="36" t="e">
        <f t="shared" si="85"/>
        <v>#REF!</v>
      </c>
      <c r="C1366" s="37">
        <f>IFERROR(VLOOKUP(B1366,'CoCs, States, DDs'!B:D,3,0),0)</f>
        <v>0</v>
      </c>
      <c r="D1366" s="42" t="s">
        <v>159</v>
      </c>
      <c r="E1366" s="43">
        <v>50</v>
      </c>
      <c r="F1366" s="40"/>
      <c r="G1366" s="32"/>
      <c r="H1366" s="32"/>
      <c r="I1366" s="32"/>
      <c r="J1366" s="32"/>
      <c r="K1366" s="32"/>
      <c r="L1366" s="32"/>
      <c r="M1366" s="32"/>
      <c r="N1366" s="32"/>
      <c r="O1366" s="32"/>
      <c r="P1366" s="32"/>
      <c r="Q1366" s="32"/>
      <c r="R1366" s="32"/>
      <c r="S1366" s="32"/>
      <c r="T1366" s="32"/>
      <c r="U1366" s="32"/>
      <c r="V1366" s="32"/>
      <c r="W1366" s="32"/>
    </row>
    <row r="1367" spans="1:23" x14ac:dyDescent="0.2">
      <c r="A1367" s="36">
        <v>3</v>
      </c>
      <c r="B1367" s="36" t="e">
        <f t="shared" si="85"/>
        <v>#REF!</v>
      </c>
      <c r="C1367" s="37">
        <f>IFERROR(VLOOKUP(B1367,'CoCs, States, DDs'!B:D,3,0),0)</f>
        <v>0</v>
      </c>
      <c r="D1367" s="42" t="s">
        <v>160</v>
      </c>
      <c r="E1367" s="43">
        <v>51</v>
      </c>
      <c r="F1367" s="40"/>
      <c r="G1367" s="32"/>
      <c r="H1367" s="32"/>
      <c r="I1367" s="32"/>
      <c r="J1367" s="32"/>
      <c r="K1367" s="32"/>
      <c r="L1367" s="32"/>
      <c r="M1367" s="32"/>
      <c r="N1367" s="32"/>
      <c r="O1367" s="32"/>
      <c r="P1367" s="32"/>
      <c r="Q1367" s="32"/>
      <c r="R1367" s="32"/>
      <c r="S1367" s="32"/>
      <c r="T1367" s="32"/>
      <c r="U1367" s="32"/>
      <c r="V1367" s="32"/>
      <c r="W1367" s="32"/>
    </row>
    <row r="1368" spans="1:23" x14ac:dyDescent="0.2">
      <c r="A1368" s="36">
        <v>3</v>
      </c>
      <c r="B1368" s="36" t="e">
        <f t="shared" si="85"/>
        <v>#REF!</v>
      </c>
      <c r="C1368" s="37">
        <f>IFERROR(VLOOKUP(B1368,'CoCs, States, DDs'!B:D,3,0),0)</f>
        <v>0</v>
      </c>
      <c r="D1368" s="42" t="s">
        <v>161</v>
      </c>
      <c r="E1368" s="43">
        <v>52</v>
      </c>
      <c r="F1368" s="40"/>
      <c r="G1368" s="32"/>
      <c r="H1368" s="32"/>
      <c r="I1368" s="32"/>
      <c r="J1368" s="32"/>
      <c r="K1368" s="32"/>
      <c r="L1368" s="32"/>
      <c r="M1368" s="32"/>
      <c r="N1368" s="32"/>
      <c r="O1368" s="32"/>
      <c r="P1368" s="32"/>
      <c r="Q1368" s="32"/>
      <c r="R1368" s="32"/>
      <c r="S1368" s="32"/>
      <c r="T1368" s="32"/>
      <c r="U1368" s="32"/>
      <c r="V1368" s="32"/>
      <c r="W1368" s="32"/>
    </row>
    <row r="1369" spans="1:23" x14ac:dyDescent="0.2">
      <c r="A1369" s="36">
        <v>3</v>
      </c>
      <c r="B1369" s="36" t="e">
        <f t="shared" ref="B1369:B1384" si="86">B1368</f>
        <v>#REF!</v>
      </c>
      <c r="C1369" s="37">
        <f>IFERROR(VLOOKUP(B1369,'CoCs, States, DDs'!B:D,3,0),0)</f>
        <v>0</v>
      </c>
      <c r="D1369" s="42" t="s">
        <v>162</v>
      </c>
      <c r="E1369" s="43">
        <v>53</v>
      </c>
      <c r="F1369" s="40"/>
      <c r="G1369" s="32"/>
      <c r="H1369" s="32"/>
      <c r="I1369" s="32"/>
      <c r="J1369" s="32"/>
      <c r="K1369" s="32"/>
      <c r="L1369" s="32"/>
      <c r="M1369" s="32"/>
      <c r="N1369" s="32"/>
      <c r="O1369" s="32"/>
      <c r="P1369" s="32"/>
      <c r="Q1369" s="32"/>
      <c r="R1369" s="32"/>
      <c r="S1369" s="32"/>
      <c r="T1369" s="32"/>
      <c r="U1369" s="32"/>
      <c r="V1369" s="32"/>
      <c r="W1369" s="32"/>
    </row>
    <row r="1370" spans="1:23" x14ac:dyDescent="0.2">
      <c r="A1370" s="36">
        <v>3</v>
      </c>
      <c r="B1370" s="36" t="e">
        <f t="shared" si="86"/>
        <v>#REF!</v>
      </c>
      <c r="C1370" s="37">
        <f>IFERROR(VLOOKUP(B1370,'CoCs, States, DDs'!B:D,3,0),0)</f>
        <v>0</v>
      </c>
      <c r="D1370" s="42" t="s">
        <v>163</v>
      </c>
      <c r="E1370" s="43">
        <v>54</v>
      </c>
      <c r="F1370" s="40"/>
      <c r="G1370" s="32"/>
      <c r="H1370" s="32"/>
      <c r="I1370" s="32"/>
      <c r="J1370" s="32"/>
      <c r="K1370" s="32"/>
      <c r="L1370" s="32"/>
      <c r="M1370" s="32"/>
      <c r="N1370" s="32"/>
      <c r="O1370" s="32"/>
      <c r="P1370" s="32"/>
      <c r="Q1370" s="32"/>
      <c r="R1370" s="32"/>
      <c r="S1370" s="32"/>
      <c r="T1370" s="32"/>
      <c r="U1370" s="32"/>
      <c r="V1370" s="32"/>
      <c r="W1370" s="32"/>
    </row>
    <row r="1371" spans="1:23" x14ac:dyDescent="0.2">
      <c r="A1371" s="36">
        <v>3</v>
      </c>
      <c r="B1371" s="36" t="e">
        <f t="shared" si="86"/>
        <v>#REF!</v>
      </c>
      <c r="C1371" s="37">
        <f>IFERROR(VLOOKUP(B1371,'CoCs, States, DDs'!B:D,3,0),0)</f>
        <v>0</v>
      </c>
      <c r="D1371" s="42" t="s">
        <v>164</v>
      </c>
      <c r="E1371" s="43">
        <v>55</v>
      </c>
      <c r="F1371" s="40"/>
      <c r="G1371" s="32"/>
      <c r="H1371" s="32"/>
      <c r="I1371" s="32"/>
      <c r="J1371" s="32"/>
      <c r="K1371" s="32"/>
      <c r="L1371" s="32"/>
      <c r="M1371" s="32"/>
      <c r="N1371" s="32"/>
      <c r="O1371" s="32"/>
      <c r="P1371" s="32"/>
      <c r="Q1371" s="32"/>
      <c r="R1371" s="32"/>
      <c r="S1371" s="32"/>
      <c r="T1371" s="32"/>
      <c r="U1371" s="32"/>
      <c r="V1371" s="32"/>
      <c r="W1371" s="32"/>
    </row>
    <row r="1372" spans="1:23" x14ac:dyDescent="0.2">
      <c r="A1372" s="36">
        <v>3</v>
      </c>
      <c r="B1372" s="36" t="e">
        <f t="shared" si="86"/>
        <v>#REF!</v>
      </c>
      <c r="C1372" s="37">
        <f>IFERROR(VLOOKUP(B1372,'CoCs, States, DDs'!B:D,3,0),0)</f>
        <v>0</v>
      </c>
      <c r="D1372" s="42" t="s">
        <v>165</v>
      </c>
      <c r="E1372" s="43">
        <v>56</v>
      </c>
      <c r="F1372" s="40"/>
      <c r="G1372" s="32"/>
      <c r="H1372" s="32"/>
      <c r="I1372" s="32"/>
      <c r="J1372" s="32"/>
      <c r="K1372" s="32"/>
      <c r="L1372" s="32"/>
      <c r="M1372" s="32"/>
      <c r="N1372" s="32"/>
      <c r="O1372" s="32"/>
      <c r="P1372" s="32"/>
      <c r="Q1372" s="32"/>
      <c r="R1372" s="32"/>
      <c r="S1372" s="32"/>
      <c r="T1372" s="32"/>
      <c r="U1372" s="32"/>
      <c r="V1372" s="32"/>
      <c r="W1372" s="32"/>
    </row>
    <row r="1373" spans="1:23" x14ac:dyDescent="0.2">
      <c r="A1373" s="36">
        <v>3</v>
      </c>
      <c r="B1373" s="36" t="e">
        <f t="shared" si="86"/>
        <v>#REF!</v>
      </c>
      <c r="C1373" s="37">
        <f>IFERROR(VLOOKUP(B1373,'CoCs, States, DDs'!B:D,3,0),0)</f>
        <v>0</v>
      </c>
      <c r="D1373" s="42" t="s">
        <v>166</v>
      </c>
      <c r="E1373" s="43">
        <v>57</v>
      </c>
      <c r="F1373" s="40"/>
      <c r="G1373" s="32"/>
      <c r="H1373" s="32"/>
      <c r="I1373" s="32"/>
      <c r="J1373" s="32"/>
      <c r="K1373" s="32"/>
      <c r="L1373" s="32"/>
      <c r="M1373" s="32"/>
      <c r="N1373" s="32"/>
      <c r="O1373" s="32"/>
      <c r="P1373" s="32"/>
      <c r="Q1373" s="32"/>
      <c r="R1373" s="32"/>
      <c r="S1373" s="32"/>
      <c r="T1373" s="32"/>
      <c r="U1373" s="32"/>
      <c r="V1373" s="32"/>
      <c r="W1373" s="32"/>
    </row>
    <row r="1374" spans="1:23" x14ac:dyDescent="0.2">
      <c r="A1374" s="36">
        <v>3</v>
      </c>
      <c r="B1374" s="36" t="e">
        <f t="shared" si="86"/>
        <v>#REF!</v>
      </c>
      <c r="C1374" s="37">
        <f>IFERROR(VLOOKUP(B1374,'CoCs, States, DDs'!B:D,3,0),0)</f>
        <v>0</v>
      </c>
      <c r="D1374" s="42" t="s">
        <v>167</v>
      </c>
      <c r="E1374" s="43">
        <v>58</v>
      </c>
      <c r="F1374" s="40"/>
      <c r="G1374" s="32"/>
      <c r="H1374" s="32"/>
      <c r="I1374" s="32"/>
      <c r="J1374" s="32"/>
      <c r="K1374" s="32"/>
      <c r="L1374" s="32"/>
      <c r="M1374" s="32"/>
      <c r="N1374" s="32"/>
      <c r="O1374" s="32"/>
      <c r="P1374" s="32"/>
      <c r="Q1374" s="32"/>
      <c r="R1374" s="32"/>
      <c r="S1374" s="32"/>
      <c r="T1374" s="32"/>
      <c r="U1374" s="32"/>
      <c r="V1374" s="32"/>
      <c r="W1374" s="32"/>
    </row>
    <row r="1375" spans="1:23" x14ac:dyDescent="0.2">
      <c r="A1375" s="36">
        <v>3</v>
      </c>
      <c r="B1375" s="36" t="e">
        <f t="shared" si="86"/>
        <v>#REF!</v>
      </c>
      <c r="C1375" s="37">
        <f>IFERROR(VLOOKUP(B1375,'CoCs, States, DDs'!B:D,3,0),0)</f>
        <v>0</v>
      </c>
      <c r="D1375" s="42" t="s">
        <v>168</v>
      </c>
      <c r="E1375" s="43">
        <v>59</v>
      </c>
      <c r="F1375" s="40"/>
      <c r="G1375" s="32"/>
      <c r="H1375" s="32"/>
      <c r="I1375" s="32"/>
      <c r="J1375" s="32"/>
      <c r="K1375" s="32"/>
      <c r="L1375" s="32"/>
      <c r="M1375" s="32"/>
      <c r="N1375" s="32"/>
      <c r="O1375" s="32"/>
      <c r="P1375" s="32"/>
      <c r="Q1375" s="32"/>
      <c r="R1375" s="32"/>
      <c r="S1375" s="32"/>
      <c r="T1375" s="32"/>
      <c r="U1375" s="32"/>
      <c r="V1375" s="32"/>
      <c r="W1375" s="32"/>
    </row>
    <row r="1376" spans="1:23" x14ac:dyDescent="0.2">
      <c r="A1376" s="36">
        <v>3</v>
      </c>
      <c r="B1376" s="36" t="e">
        <f t="shared" si="86"/>
        <v>#REF!</v>
      </c>
      <c r="C1376" s="37">
        <f>IFERROR(VLOOKUP(B1376,'CoCs, States, DDs'!B:D,3,0),0)</f>
        <v>0</v>
      </c>
      <c r="D1376" s="42" t="s">
        <v>169</v>
      </c>
      <c r="E1376" s="43">
        <v>60</v>
      </c>
      <c r="F1376" s="40"/>
      <c r="G1376" s="32"/>
      <c r="H1376" s="32"/>
      <c r="I1376" s="32"/>
      <c r="J1376" s="32"/>
      <c r="K1376" s="32"/>
      <c r="L1376" s="32"/>
      <c r="M1376" s="32"/>
      <c r="N1376" s="32"/>
      <c r="O1376" s="32"/>
      <c r="P1376" s="32"/>
      <c r="Q1376" s="32"/>
      <c r="R1376" s="32"/>
      <c r="S1376" s="32"/>
      <c r="T1376" s="32"/>
      <c r="U1376" s="32"/>
      <c r="V1376" s="32"/>
      <c r="W1376" s="32"/>
    </row>
    <row r="1377" spans="1:23" x14ac:dyDescent="0.2">
      <c r="A1377" s="36">
        <v>3</v>
      </c>
      <c r="B1377" s="36" t="e">
        <f t="shared" si="86"/>
        <v>#REF!</v>
      </c>
      <c r="C1377" s="37">
        <f>IFERROR(VLOOKUP(B1377,'CoCs, States, DDs'!B:D,3,0),0)</f>
        <v>0</v>
      </c>
      <c r="D1377" s="42" t="s">
        <v>170</v>
      </c>
      <c r="E1377" s="43">
        <v>61</v>
      </c>
      <c r="F1377" s="40"/>
      <c r="G1377" s="32"/>
      <c r="H1377" s="32"/>
      <c r="I1377" s="32"/>
      <c r="J1377" s="32"/>
      <c r="K1377" s="32"/>
      <c r="L1377" s="32"/>
      <c r="M1377" s="32"/>
      <c r="N1377" s="32"/>
      <c r="O1377" s="32"/>
      <c r="P1377" s="32"/>
      <c r="Q1377" s="32"/>
      <c r="R1377" s="32"/>
      <c r="S1377" s="32"/>
      <c r="T1377" s="32"/>
      <c r="U1377" s="32"/>
      <c r="V1377" s="32"/>
      <c r="W1377" s="32"/>
    </row>
    <row r="1378" spans="1:23" x14ac:dyDescent="0.2">
      <c r="A1378" s="36">
        <v>3</v>
      </c>
      <c r="B1378" s="36" t="e">
        <f t="shared" si="86"/>
        <v>#REF!</v>
      </c>
      <c r="C1378" s="37">
        <f>IFERROR(VLOOKUP(B1378,'CoCs, States, DDs'!B:D,3,0),0)</f>
        <v>0</v>
      </c>
      <c r="D1378" s="42" t="s">
        <v>171</v>
      </c>
      <c r="E1378" s="43">
        <v>62</v>
      </c>
      <c r="F1378" s="40"/>
      <c r="G1378" s="32"/>
      <c r="H1378" s="32"/>
      <c r="I1378" s="32"/>
      <c r="J1378" s="32"/>
      <c r="K1378" s="32"/>
      <c r="L1378" s="32"/>
      <c r="M1378" s="32"/>
      <c r="N1378" s="32"/>
      <c r="O1378" s="32"/>
      <c r="P1378" s="32"/>
      <c r="Q1378" s="32"/>
      <c r="R1378" s="32"/>
      <c r="S1378" s="32"/>
      <c r="T1378" s="32"/>
      <c r="U1378" s="32"/>
      <c r="V1378" s="32"/>
      <c r="W1378" s="32"/>
    </row>
    <row r="1379" spans="1:23" x14ac:dyDescent="0.2">
      <c r="A1379" s="36">
        <v>3</v>
      </c>
      <c r="B1379" s="36" t="e">
        <f t="shared" si="86"/>
        <v>#REF!</v>
      </c>
      <c r="C1379" s="37">
        <f>IFERROR(VLOOKUP(B1379,'CoCs, States, DDs'!B:D,3,0),0)</f>
        <v>0</v>
      </c>
      <c r="D1379" s="42" t="s">
        <v>172</v>
      </c>
      <c r="E1379" s="43">
        <v>63</v>
      </c>
      <c r="F1379" s="40"/>
      <c r="G1379" s="32"/>
      <c r="H1379" s="32"/>
      <c r="I1379" s="32"/>
      <c r="J1379" s="32"/>
      <c r="K1379" s="32"/>
      <c r="L1379" s="32"/>
      <c r="M1379" s="32"/>
      <c r="N1379" s="32"/>
      <c r="O1379" s="32"/>
      <c r="P1379" s="32"/>
      <c r="Q1379" s="32"/>
      <c r="R1379" s="32"/>
      <c r="S1379" s="32"/>
      <c r="T1379" s="32"/>
      <c r="U1379" s="32"/>
      <c r="V1379" s="32"/>
      <c r="W1379" s="32"/>
    </row>
    <row r="1380" spans="1:23" x14ac:dyDescent="0.2">
      <c r="A1380" s="36">
        <v>3</v>
      </c>
      <c r="B1380" s="36" t="e">
        <f t="shared" si="86"/>
        <v>#REF!</v>
      </c>
      <c r="C1380" s="37">
        <f>IFERROR(VLOOKUP(B1380,'CoCs, States, DDs'!B:D,3,0),0)</f>
        <v>0</v>
      </c>
      <c r="D1380" s="42" t="s">
        <v>173</v>
      </c>
      <c r="E1380" s="43">
        <v>64</v>
      </c>
      <c r="F1380" s="40"/>
      <c r="G1380" s="32"/>
      <c r="H1380" s="32"/>
      <c r="I1380" s="32"/>
      <c r="J1380" s="32"/>
      <c r="K1380" s="32"/>
      <c r="L1380" s="32"/>
      <c r="M1380" s="32"/>
      <c r="N1380" s="32"/>
      <c r="O1380" s="32"/>
      <c r="P1380" s="32"/>
      <c r="Q1380" s="32"/>
      <c r="R1380" s="32"/>
      <c r="S1380" s="32"/>
      <c r="T1380" s="32"/>
      <c r="U1380" s="32"/>
      <c r="V1380" s="32"/>
      <c r="W1380" s="32"/>
    </row>
    <row r="1381" spans="1:23" x14ac:dyDescent="0.2">
      <c r="A1381" s="36">
        <v>3</v>
      </c>
      <c r="B1381" s="36" t="e">
        <f t="shared" si="86"/>
        <v>#REF!</v>
      </c>
      <c r="C1381" s="37">
        <f>IFERROR(VLOOKUP(B1381,'CoCs, States, DDs'!B:D,3,0),0)</f>
        <v>0</v>
      </c>
      <c r="D1381" s="42" t="s">
        <v>174</v>
      </c>
      <c r="E1381" s="43">
        <v>65</v>
      </c>
      <c r="F1381" s="40"/>
      <c r="G1381" s="32"/>
      <c r="H1381" s="32"/>
      <c r="I1381" s="32"/>
      <c r="J1381" s="32"/>
      <c r="K1381" s="32"/>
      <c r="L1381" s="32"/>
      <c r="M1381" s="32"/>
      <c r="N1381" s="32"/>
      <c r="O1381" s="32"/>
      <c r="P1381" s="32"/>
      <c r="Q1381" s="32"/>
      <c r="R1381" s="32"/>
      <c r="S1381" s="32"/>
      <c r="T1381" s="32"/>
      <c r="U1381" s="32"/>
      <c r="V1381" s="32"/>
      <c r="W1381" s="32"/>
    </row>
    <row r="1382" spans="1:23" x14ac:dyDescent="0.2">
      <c r="A1382" s="36">
        <v>3</v>
      </c>
      <c r="B1382" s="36" t="e">
        <f t="shared" si="86"/>
        <v>#REF!</v>
      </c>
      <c r="C1382" s="37">
        <f>IFERROR(VLOOKUP(B1382,'CoCs, States, DDs'!B:D,3,0),0)</f>
        <v>0</v>
      </c>
      <c r="D1382" s="42" t="s">
        <v>175</v>
      </c>
      <c r="E1382" s="43">
        <v>66</v>
      </c>
      <c r="F1382" s="40"/>
      <c r="G1382" s="32"/>
      <c r="H1382" s="32"/>
      <c r="I1382" s="32"/>
      <c r="J1382" s="32"/>
      <c r="K1382" s="32"/>
      <c r="L1382" s="32"/>
      <c r="M1382" s="32"/>
      <c r="N1382" s="32"/>
      <c r="O1382" s="32"/>
      <c r="P1382" s="32"/>
      <c r="Q1382" s="32"/>
      <c r="R1382" s="32"/>
      <c r="S1382" s="32"/>
      <c r="T1382" s="32"/>
      <c r="U1382" s="32"/>
      <c r="V1382" s="32"/>
      <c r="W1382" s="32"/>
    </row>
    <row r="1383" spans="1:23" x14ac:dyDescent="0.2">
      <c r="A1383" s="36">
        <v>3</v>
      </c>
      <c r="B1383" s="36" t="e">
        <f t="shared" si="86"/>
        <v>#REF!</v>
      </c>
      <c r="C1383" s="37">
        <f>IFERROR(VLOOKUP(B1383,'CoCs, States, DDs'!B:D,3,0),0)</f>
        <v>0</v>
      </c>
      <c r="D1383" s="42" t="s">
        <v>176</v>
      </c>
      <c r="E1383" s="43">
        <v>67</v>
      </c>
      <c r="F1383" s="40"/>
      <c r="G1383" s="32"/>
      <c r="H1383" s="32"/>
      <c r="I1383" s="32"/>
      <c r="J1383" s="32"/>
      <c r="K1383" s="32"/>
      <c r="L1383" s="32"/>
      <c r="M1383" s="32"/>
      <c r="N1383" s="32"/>
      <c r="O1383" s="32"/>
      <c r="P1383" s="32"/>
      <c r="Q1383" s="32"/>
      <c r="R1383" s="32"/>
      <c r="S1383" s="32"/>
      <c r="T1383" s="32"/>
      <c r="U1383" s="32"/>
      <c r="V1383" s="32"/>
      <c r="W1383" s="32"/>
    </row>
    <row r="1384" spans="1:23" x14ac:dyDescent="0.2">
      <c r="A1384" s="36">
        <v>3</v>
      </c>
      <c r="B1384" s="36" t="e">
        <f t="shared" si="86"/>
        <v>#REF!</v>
      </c>
      <c r="C1384" s="37">
        <f>IFERROR(VLOOKUP(B1384,'CoCs, States, DDs'!B:D,3,0),0)</f>
        <v>0</v>
      </c>
      <c r="D1384" s="42" t="s">
        <v>177</v>
      </c>
      <c r="E1384" s="43">
        <v>68</v>
      </c>
      <c r="F1384" s="40"/>
      <c r="G1384" s="32"/>
      <c r="H1384" s="32"/>
      <c r="I1384" s="32"/>
      <c r="J1384" s="32"/>
      <c r="K1384" s="32"/>
      <c r="L1384" s="32"/>
      <c r="M1384" s="32"/>
      <c r="N1384" s="32"/>
      <c r="O1384" s="32"/>
      <c r="P1384" s="32"/>
      <c r="Q1384" s="32"/>
      <c r="R1384" s="32"/>
      <c r="S1384" s="32"/>
      <c r="T1384" s="32"/>
      <c r="U1384" s="32"/>
      <c r="V1384" s="32"/>
      <c r="W1384" s="32"/>
    </row>
    <row r="1385" spans="1:23" x14ac:dyDescent="0.2">
      <c r="A1385" s="36">
        <v>3</v>
      </c>
      <c r="B1385" s="36" t="e">
        <f t="shared" ref="B1385:B1400" si="87">B1384</f>
        <v>#REF!</v>
      </c>
      <c r="C1385" s="37">
        <f>IFERROR(VLOOKUP(B1385,'CoCs, States, DDs'!B:D,3,0),0)</f>
        <v>0</v>
      </c>
      <c r="D1385" s="42" t="s">
        <v>178</v>
      </c>
      <c r="E1385" s="43">
        <v>69</v>
      </c>
      <c r="F1385" s="40"/>
      <c r="G1385" s="32"/>
      <c r="H1385" s="32"/>
      <c r="I1385" s="32"/>
      <c r="J1385" s="32"/>
      <c r="K1385" s="32"/>
      <c r="L1385" s="32"/>
      <c r="M1385" s="32"/>
      <c r="N1385" s="32"/>
      <c r="O1385" s="32"/>
      <c r="P1385" s="32"/>
      <c r="Q1385" s="32"/>
      <c r="R1385" s="32"/>
      <c r="S1385" s="32"/>
      <c r="T1385" s="32"/>
      <c r="U1385" s="32"/>
      <c r="V1385" s="32"/>
      <c r="W1385" s="32"/>
    </row>
    <row r="1386" spans="1:23" x14ac:dyDescent="0.2">
      <c r="A1386" s="36">
        <v>3</v>
      </c>
      <c r="B1386" s="36" t="e">
        <f t="shared" si="87"/>
        <v>#REF!</v>
      </c>
      <c r="C1386" s="37">
        <f>IFERROR(VLOOKUP(B1386,'CoCs, States, DDs'!B:D,3,0),0)</f>
        <v>0</v>
      </c>
      <c r="D1386" s="42" t="s">
        <v>179</v>
      </c>
      <c r="E1386" s="43">
        <v>70</v>
      </c>
      <c r="F1386" s="40"/>
      <c r="G1386" s="32"/>
      <c r="H1386" s="32"/>
      <c r="I1386" s="32"/>
      <c r="J1386" s="32"/>
      <c r="K1386" s="32"/>
      <c r="L1386" s="32"/>
      <c r="M1386" s="32"/>
      <c r="N1386" s="32"/>
      <c r="O1386" s="32"/>
      <c r="P1386" s="32"/>
      <c r="Q1386" s="32"/>
      <c r="R1386" s="32"/>
      <c r="S1386" s="32"/>
      <c r="T1386" s="32"/>
      <c r="U1386" s="32"/>
      <c r="V1386" s="32"/>
      <c r="W1386" s="32"/>
    </row>
    <row r="1387" spans="1:23" x14ac:dyDescent="0.2">
      <c r="A1387" s="36">
        <v>3</v>
      </c>
      <c r="B1387" s="36" t="e">
        <f t="shared" si="87"/>
        <v>#REF!</v>
      </c>
      <c r="C1387" s="37">
        <f>IFERROR(VLOOKUP(B1387,'CoCs, States, DDs'!B:D,3,0),0)</f>
        <v>0</v>
      </c>
      <c r="D1387" s="42" t="s">
        <v>180</v>
      </c>
      <c r="E1387" s="43">
        <v>71</v>
      </c>
      <c r="F1387" s="40"/>
      <c r="G1387" s="32"/>
      <c r="H1387" s="32"/>
      <c r="I1387" s="32"/>
      <c r="J1387" s="32"/>
      <c r="K1387" s="32"/>
      <c r="L1387" s="32"/>
      <c r="M1387" s="32"/>
      <c r="N1387" s="32"/>
      <c r="O1387" s="32"/>
      <c r="P1387" s="32"/>
      <c r="Q1387" s="32"/>
      <c r="R1387" s="32"/>
      <c r="S1387" s="32"/>
      <c r="T1387" s="32"/>
      <c r="U1387" s="32"/>
      <c r="V1387" s="32"/>
      <c r="W1387" s="32"/>
    </row>
    <row r="1388" spans="1:23" x14ac:dyDescent="0.2">
      <c r="A1388" s="36">
        <v>3</v>
      </c>
      <c r="B1388" s="36" t="e">
        <f t="shared" si="87"/>
        <v>#REF!</v>
      </c>
      <c r="C1388" s="37">
        <f>IFERROR(VLOOKUP(B1388,'CoCs, States, DDs'!B:D,3,0),0)</f>
        <v>0</v>
      </c>
      <c r="D1388" s="42" t="s">
        <v>181</v>
      </c>
      <c r="E1388" s="43">
        <v>72</v>
      </c>
      <c r="F1388" s="40"/>
      <c r="G1388" s="32"/>
      <c r="H1388" s="32"/>
      <c r="I1388" s="32"/>
      <c r="J1388" s="32"/>
      <c r="K1388" s="32"/>
      <c r="L1388" s="32"/>
      <c r="M1388" s="32"/>
      <c r="N1388" s="32"/>
      <c r="O1388" s="32"/>
      <c r="P1388" s="32"/>
      <c r="Q1388" s="32"/>
      <c r="R1388" s="32"/>
      <c r="S1388" s="32"/>
      <c r="T1388" s="32"/>
      <c r="U1388" s="32"/>
      <c r="V1388" s="32"/>
      <c r="W1388" s="32"/>
    </row>
    <row r="1389" spans="1:23" x14ac:dyDescent="0.2">
      <c r="A1389" s="36">
        <v>3</v>
      </c>
      <c r="B1389" s="36" t="e">
        <f t="shared" si="87"/>
        <v>#REF!</v>
      </c>
      <c r="C1389" s="37">
        <f>IFERROR(VLOOKUP(B1389,'CoCs, States, DDs'!B:D,3,0),0)</f>
        <v>0</v>
      </c>
      <c r="D1389" s="42" t="s">
        <v>182</v>
      </c>
      <c r="E1389" s="43">
        <v>73</v>
      </c>
      <c r="F1389" s="40"/>
      <c r="G1389" s="32"/>
      <c r="H1389" s="32"/>
      <c r="I1389" s="32"/>
      <c r="J1389" s="32"/>
      <c r="K1389" s="32"/>
      <c r="L1389" s="32"/>
      <c r="M1389" s="32"/>
      <c r="N1389" s="32"/>
      <c r="O1389" s="32"/>
      <c r="P1389" s="32"/>
      <c r="Q1389" s="32"/>
      <c r="R1389" s="32"/>
      <c r="S1389" s="32"/>
      <c r="T1389" s="32"/>
      <c r="U1389" s="32"/>
      <c r="V1389" s="32"/>
      <c r="W1389" s="32"/>
    </row>
    <row r="1390" spans="1:23" x14ac:dyDescent="0.2">
      <c r="A1390" s="36">
        <v>3</v>
      </c>
      <c r="B1390" s="36" t="e">
        <f t="shared" si="87"/>
        <v>#REF!</v>
      </c>
      <c r="C1390" s="37">
        <f>IFERROR(VLOOKUP(B1390,'CoCs, States, DDs'!B:D,3,0),0)</f>
        <v>0</v>
      </c>
      <c r="D1390" s="42" t="s">
        <v>183</v>
      </c>
      <c r="E1390" s="43">
        <v>74</v>
      </c>
      <c r="F1390" s="40"/>
      <c r="G1390" s="32"/>
      <c r="H1390" s="32"/>
      <c r="I1390" s="32"/>
      <c r="J1390" s="32"/>
      <c r="K1390" s="32"/>
      <c r="L1390" s="32"/>
      <c r="M1390" s="32"/>
      <c r="N1390" s="32"/>
      <c r="O1390" s="32"/>
      <c r="P1390" s="32"/>
      <c r="Q1390" s="32"/>
      <c r="R1390" s="32"/>
      <c r="S1390" s="32"/>
      <c r="T1390" s="32"/>
      <c r="U1390" s="32"/>
      <c r="V1390" s="32"/>
      <c r="W1390" s="32"/>
    </row>
    <row r="1391" spans="1:23" x14ac:dyDescent="0.2">
      <c r="A1391" s="36">
        <v>3</v>
      </c>
      <c r="B1391" s="36" t="e">
        <f t="shared" si="87"/>
        <v>#REF!</v>
      </c>
      <c r="C1391" s="37">
        <f>IFERROR(VLOOKUP(B1391,'CoCs, States, DDs'!B:D,3,0),0)</f>
        <v>0</v>
      </c>
      <c r="D1391" s="42" t="s">
        <v>184</v>
      </c>
      <c r="E1391" s="43">
        <v>75</v>
      </c>
      <c r="F1391" s="40"/>
      <c r="G1391" s="32"/>
      <c r="H1391" s="32"/>
      <c r="I1391" s="32"/>
      <c r="J1391" s="32"/>
      <c r="K1391" s="32"/>
      <c r="L1391" s="32"/>
      <c r="M1391" s="32"/>
      <c r="N1391" s="32"/>
      <c r="O1391" s="32"/>
      <c r="P1391" s="32"/>
      <c r="Q1391" s="32"/>
      <c r="R1391" s="32"/>
      <c r="S1391" s="32"/>
      <c r="T1391" s="32"/>
      <c r="U1391" s="32"/>
      <c r="V1391" s="32"/>
      <c r="W1391" s="32"/>
    </row>
    <row r="1392" spans="1:23" x14ac:dyDescent="0.2">
      <c r="A1392" s="36">
        <v>3</v>
      </c>
      <c r="B1392" s="36" t="e">
        <f t="shared" si="87"/>
        <v>#REF!</v>
      </c>
      <c r="C1392" s="37">
        <f>IFERROR(VLOOKUP(B1392,'CoCs, States, DDs'!B:D,3,0),0)</f>
        <v>0</v>
      </c>
      <c r="D1392" s="42" t="s">
        <v>185</v>
      </c>
      <c r="E1392" s="43">
        <v>76</v>
      </c>
      <c r="F1392" s="40"/>
      <c r="G1392" s="32"/>
      <c r="H1392" s="32"/>
      <c r="I1392" s="32"/>
      <c r="J1392" s="32"/>
      <c r="K1392" s="32"/>
      <c r="L1392" s="32"/>
      <c r="M1392" s="32"/>
      <c r="N1392" s="32"/>
      <c r="O1392" s="32"/>
      <c r="P1392" s="32"/>
      <c r="Q1392" s="32"/>
      <c r="R1392" s="32"/>
      <c r="S1392" s="32"/>
      <c r="T1392" s="32"/>
      <c r="U1392" s="32"/>
      <c r="V1392" s="32"/>
      <c r="W1392" s="32"/>
    </row>
    <row r="1393" spans="1:23" x14ac:dyDescent="0.2">
      <c r="A1393" s="36">
        <v>3</v>
      </c>
      <c r="B1393" s="36" t="e">
        <f t="shared" si="87"/>
        <v>#REF!</v>
      </c>
      <c r="C1393" s="37">
        <f>IFERROR(VLOOKUP(B1393,'CoCs, States, DDs'!B:D,3,0),0)</f>
        <v>0</v>
      </c>
      <c r="D1393" s="42" t="s">
        <v>186</v>
      </c>
      <c r="E1393" s="43">
        <v>77</v>
      </c>
      <c r="F1393" s="40"/>
      <c r="G1393" s="32"/>
      <c r="H1393" s="32"/>
      <c r="I1393" s="32"/>
      <c r="J1393" s="32"/>
      <c r="K1393" s="32"/>
      <c r="L1393" s="32"/>
      <c r="M1393" s="32"/>
      <c r="N1393" s="32"/>
      <c r="O1393" s="32"/>
      <c r="P1393" s="32"/>
      <c r="Q1393" s="32"/>
      <c r="R1393" s="32"/>
      <c r="S1393" s="32"/>
      <c r="T1393" s="32"/>
      <c r="U1393" s="32"/>
      <c r="V1393" s="32"/>
      <c r="W1393" s="32"/>
    </row>
    <row r="1394" spans="1:23" x14ac:dyDescent="0.2">
      <c r="A1394" s="36">
        <v>3</v>
      </c>
      <c r="B1394" s="36" t="e">
        <f t="shared" si="87"/>
        <v>#REF!</v>
      </c>
      <c r="C1394" s="37">
        <f>IFERROR(VLOOKUP(B1394,'CoCs, States, DDs'!B:D,3,0),0)</f>
        <v>0</v>
      </c>
      <c r="D1394" s="42" t="s">
        <v>187</v>
      </c>
      <c r="E1394" s="43">
        <v>78</v>
      </c>
      <c r="F1394" s="40"/>
      <c r="G1394" s="32"/>
      <c r="H1394" s="32"/>
      <c r="I1394" s="32"/>
      <c r="J1394" s="32"/>
      <c r="K1394" s="32"/>
      <c r="L1394" s="32"/>
      <c r="M1394" s="32"/>
      <c r="N1394" s="32"/>
      <c r="O1394" s="32"/>
      <c r="P1394" s="32"/>
      <c r="Q1394" s="32"/>
      <c r="R1394" s="32"/>
      <c r="S1394" s="32"/>
      <c r="T1394" s="32"/>
      <c r="U1394" s="32"/>
      <c r="V1394" s="32"/>
      <c r="W1394" s="32"/>
    </row>
    <row r="1395" spans="1:23" x14ac:dyDescent="0.2">
      <c r="A1395" s="36">
        <v>3</v>
      </c>
      <c r="B1395" s="36" t="e">
        <f t="shared" si="87"/>
        <v>#REF!</v>
      </c>
      <c r="C1395" s="37">
        <f>IFERROR(VLOOKUP(B1395,'CoCs, States, DDs'!B:D,3,0),0)</f>
        <v>0</v>
      </c>
      <c r="D1395" s="42" t="s">
        <v>188</v>
      </c>
      <c r="E1395" s="43">
        <v>79</v>
      </c>
      <c r="F1395" s="40"/>
      <c r="G1395" s="32"/>
      <c r="H1395" s="32"/>
      <c r="I1395" s="32"/>
      <c r="J1395" s="32"/>
      <c r="K1395" s="32"/>
      <c r="L1395" s="32"/>
      <c r="M1395" s="32"/>
      <c r="N1395" s="32"/>
      <c r="O1395" s="32"/>
      <c r="P1395" s="32"/>
      <c r="Q1395" s="32"/>
      <c r="R1395" s="32"/>
      <c r="S1395" s="32"/>
      <c r="T1395" s="32"/>
      <c r="U1395" s="32"/>
      <c r="V1395" s="32"/>
      <c r="W1395" s="32"/>
    </row>
    <row r="1396" spans="1:23" x14ac:dyDescent="0.2">
      <c r="A1396" s="36">
        <v>3</v>
      </c>
      <c r="B1396" s="36" t="e">
        <f t="shared" si="87"/>
        <v>#REF!</v>
      </c>
      <c r="C1396" s="37">
        <f>IFERROR(VLOOKUP(B1396,'CoCs, States, DDs'!B:D,3,0),0)</f>
        <v>0</v>
      </c>
      <c r="D1396" s="42" t="s">
        <v>189</v>
      </c>
      <c r="E1396" s="43">
        <v>80</v>
      </c>
      <c r="F1396" s="40"/>
      <c r="G1396" s="32"/>
      <c r="H1396" s="32"/>
      <c r="I1396" s="32"/>
      <c r="J1396" s="32"/>
      <c r="K1396" s="32"/>
      <c r="L1396" s="32"/>
      <c r="M1396" s="32"/>
      <c r="N1396" s="32"/>
      <c r="O1396" s="32"/>
      <c r="P1396" s="32"/>
      <c r="Q1396" s="32"/>
      <c r="R1396" s="32"/>
      <c r="S1396" s="32"/>
      <c r="T1396" s="32"/>
      <c r="U1396" s="32"/>
      <c r="V1396" s="32"/>
      <c r="W1396" s="32"/>
    </row>
    <row r="1397" spans="1:23" x14ac:dyDescent="0.2">
      <c r="A1397" s="36">
        <v>3</v>
      </c>
      <c r="B1397" s="36" t="e">
        <f t="shared" si="87"/>
        <v>#REF!</v>
      </c>
      <c r="C1397" s="37">
        <f>IFERROR(VLOOKUP(B1397,'CoCs, States, DDs'!B:D,3,0),0)</f>
        <v>0</v>
      </c>
      <c r="D1397" s="42" t="s">
        <v>190</v>
      </c>
      <c r="E1397" s="43">
        <v>81</v>
      </c>
      <c r="F1397" s="40"/>
      <c r="G1397" s="32"/>
      <c r="H1397" s="32"/>
      <c r="I1397" s="32"/>
      <c r="J1397" s="32"/>
      <c r="K1397" s="32"/>
      <c r="L1397" s="32"/>
      <c r="M1397" s="32"/>
      <c r="N1397" s="32"/>
      <c r="O1397" s="32"/>
      <c r="P1397" s="32"/>
      <c r="Q1397" s="32"/>
      <c r="R1397" s="32"/>
      <c r="S1397" s="32"/>
      <c r="T1397" s="32"/>
      <c r="U1397" s="32"/>
      <c r="V1397" s="32"/>
      <c r="W1397" s="32"/>
    </row>
    <row r="1398" spans="1:23" x14ac:dyDescent="0.2">
      <c r="A1398" s="36">
        <v>3</v>
      </c>
      <c r="B1398" s="36" t="e">
        <f t="shared" si="87"/>
        <v>#REF!</v>
      </c>
      <c r="C1398" s="37">
        <f>IFERROR(VLOOKUP(B1398,'CoCs, States, DDs'!B:D,3,0),0)</f>
        <v>0</v>
      </c>
      <c r="D1398" s="42" t="s">
        <v>191</v>
      </c>
      <c r="E1398" s="43">
        <v>82</v>
      </c>
      <c r="F1398" s="40"/>
      <c r="G1398" s="32"/>
      <c r="H1398" s="32"/>
      <c r="I1398" s="32"/>
      <c r="J1398" s="32"/>
      <c r="K1398" s="32"/>
      <c r="L1398" s="32"/>
      <c r="M1398" s="32"/>
      <c r="N1398" s="32"/>
      <c r="O1398" s="32"/>
      <c r="P1398" s="32"/>
      <c r="Q1398" s="32"/>
      <c r="R1398" s="32"/>
      <c r="S1398" s="32"/>
      <c r="T1398" s="32"/>
      <c r="U1398" s="32"/>
      <c r="V1398" s="32"/>
      <c r="W1398" s="32"/>
    </row>
    <row r="1399" spans="1:23" x14ac:dyDescent="0.2">
      <c r="A1399" s="36">
        <v>3</v>
      </c>
      <c r="B1399" s="36" t="e">
        <f t="shared" si="87"/>
        <v>#REF!</v>
      </c>
      <c r="C1399" s="37">
        <f>IFERROR(VLOOKUP(B1399,'CoCs, States, DDs'!B:D,3,0),0)</f>
        <v>0</v>
      </c>
      <c r="D1399" s="42" t="s">
        <v>192</v>
      </c>
      <c r="E1399" s="43">
        <v>83</v>
      </c>
      <c r="F1399" s="40"/>
      <c r="G1399" s="32"/>
      <c r="H1399" s="32"/>
      <c r="I1399" s="32"/>
      <c r="J1399" s="32"/>
      <c r="K1399" s="32"/>
      <c r="L1399" s="32"/>
      <c r="M1399" s="32"/>
      <c r="N1399" s="32"/>
      <c r="O1399" s="32"/>
      <c r="P1399" s="32"/>
      <c r="Q1399" s="32"/>
      <c r="R1399" s="32"/>
      <c r="S1399" s="32"/>
      <c r="T1399" s="32"/>
      <c r="U1399" s="32"/>
      <c r="V1399" s="32"/>
      <c r="W1399" s="32"/>
    </row>
    <row r="1400" spans="1:23" x14ac:dyDescent="0.2">
      <c r="A1400" s="36">
        <v>3</v>
      </c>
      <c r="B1400" s="36" t="e">
        <f t="shared" si="87"/>
        <v>#REF!</v>
      </c>
      <c r="C1400" s="37">
        <f>IFERROR(VLOOKUP(B1400,'CoCs, States, DDs'!B:D,3,0),0)</f>
        <v>0</v>
      </c>
      <c r="D1400" s="42" t="s">
        <v>193</v>
      </c>
      <c r="E1400" s="43">
        <v>84</v>
      </c>
      <c r="F1400" s="40"/>
      <c r="G1400" s="32"/>
      <c r="H1400" s="32"/>
      <c r="I1400" s="32"/>
      <c r="J1400" s="32"/>
      <c r="K1400" s="32"/>
      <c r="L1400" s="32"/>
      <c r="M1400" s="32"/>
      <c r="N1400" s="32"/>
      <c r="O1400" s="32"/>
      <c r="P1400" s="32"/>
      <c r="Q1400" s="32"/>
      <c r="R1400" s="32"/>
      <c r="S1400" s="32"/>
      <c r="T1400" s="32"/>
      <c r="U1400" s="32"/>
      <c r="V1400" s="32"/>
      <c r="W1400" s="32"/>
    </row>
    <row r="1401" spans="1:23" x14ac:dyDescent="0.2">
      <c r="A1401" s="36">
        <v>3</v>
      </c>
      <c r="B1401" s="36" t="e">
        <f t="shared" ref="B1401:B1416" si="88">B1400</f>
        <v>#REF!</v>
      </c>
      <c r="C1401" s="37">
        <f>IFERROR(VLOOKUP(B1401,'CoCs, States, DDs'!B:D,3,0),0)</f>
        <v>0</v>
      </c>
      <c r="D1401" s="42" t="s">
        <v>194</v>
      </c>
      <c r="E1401" s="43">
        <v>85</v>
      </c>
      <c r="F1401" s="40"/>
      <c r="G1401" s="32"/>
      <c r="H1401" s="32"/>
      <c r="I1401" s="32"/>
      <c r="J1401" s="32"/>
      <c r="K1401" s="32"/>
      <c r="L1401" s="32"/>
      <c r="M1401" s="32"/>
      <c r="N1401" s="32"/>
      <c r="O1401" s="32"/>
      <c r="P1401" s="32"/>
      <c r="Q1401" s="32"/>
      <c r="R1401" s="32"/>
      <c r="S1401" s="32"/>
      <c r="T1401" s="32"/>
      <c r="U1401" s="32"/>
      <c r="V1401" s="32"/>
      <c r="W1401" s="32"/>
    </row>
    <row r="1402" spans="1:23" x14ac:dyDescent="0.2">
      <c r="A1402" s="36">
        <v>3</v>
      </c>
      <c r="B1402" s="36" t="e">
        <f t="shared" si="88"/>
        <v>#REF!</v>
      </c>
      <c r="C1402" s="37">
        <f>IFERROR(VLOOKUP(B1402,'CoCs, States, DDs'!B:D,3,0),0)</f>
        <v>0</v>
      </c>
      <c r="D1402" s="42" t="s">
        <v>195</v>
      </c>
      <c r="E1402" s="43">
        <v>86</v>
      </c>
      <c r="F1402" s="40"/>
      <c r="G1402" s="32"/>
      <c r="H1402" s="32"/>
      <c r="I1402" s="32"/>
      <c r="J1402" s="32"/>
      <c r="K1402" s="32"/>
      <c r="L1402" s="32"/>
      <c r="M1402" s="32"/>
      <c r="N1402" s="32"/>
      <c r="O1402" s="32"/>
      <c r="P1402" s="32"/>
      <c r="Q1402" s="32"/>
      <c r="R1402" s="32"/>
      <c r="S1402" s="32"/>
      <c r="T1402" s="32"/>
      <c r="U1402" s="32"/>
      <c r="V1402" s="32"/>
      <c r="W1402" s="32"/>
    </row>
    <row r="1403" spans="1:23" x14ac:dyDescent="0.2">
      <c r="A1403" s="36">
        <v>3</v>
      </c>
      <c r="B1403" s="36" t="e">
        <f t="shared" si="88"/>
        <v>#REF!</v>
      </c>
      <c r="C1403" s="37">
        <f>IFERROR(VLOOKUP(B1403,'CoCs, States, DDs'!B:D,3,0),0)</f>
        <v>0</v>
      </c>
      <c r="D1403" s="42" t="s">
        <v>196</v>
      </c>
      <c r="E1403" s="43">
        <v>87</v>
      </c>
      <c r="F1403" s="40"/>
      <c r="G1403" s="32"/>
      <c r="H1403" s="32"/>
      <c r="I1403" s="32"/>
      <c r="J1403" s="32"/>
      <c r="K1403" s="32"/>
      <c r="L1403" s="32"/>
      <c r="M1403" s="32"/>
      <c r="N1403" s="32"/>
      <c r="O1403" s="32"/>
      <c r="P1403" s="32"/>
      <c r="Q1403" s="32"/>
      <c r="R1403" s="32"/>
      <c r="S1403" s="32"/>
      <c r="T1403" s="32"/>
      <c r="U1403" s="32"/>
      <c r="V1403" s="32"/>
      <c r="W1403" s="32"/>
    </row>
    <row r="1404" spans="1:23" x14ac:dyDescent="0.2">
      <c r="A1404" s="36">
        <v>3</v>
      </c>
      <c r="B1404" s="36" t="e">
        <f t="shared" si="88"/>
        <v>#REF!</v>
      </c>
      <c r="C1404" s="37">
        <f>IFERROR(VLOOKUP(B1404,'CoCs, States, DDs'!B:D,3,0),0)</f>
        <v>0</v>
      </c>
      <c r="D1404" s="42" t="s">
        <v>197</v>
      </c>
      <c r="E1404" s="43">
        <v>88</v>
      </c>
      <c r="F1404" s="40"/>
      <c r="G1404" s="32"/>
      <c r="H1404" s="32"/>
      <c r="I1404" s="32"/>
      <c r="J1404" s="32"/>
      <c r="K1404" s="32"/>
      <c r="L1404" s="32"/>
      <c r="M1404" s="32"/>
      <c r="N1404" s="32"/>
      <c r="O1404" s="32"/>
      <c r="P1404" s="32"/>
      <c r="Q1404" s="32"/>
      <c r="R1404" s="32"/>
      <c r="S1404" s="32"/>
      <c r="T1404" s="32"/>
      <c r="U1404" s="32"/>
      <c r="V1404" s="32"/>
      <c r="W1404" s="32"/>
    </row>
    <row r="1405" spans="1:23" x14ac:dyDescent="0.2">
      <c r="A1405" s="36">
        <v>3</v>
      </c>
      <c r="B1405" s="36" t="e">
        <f t="shared" si="88"/>
        <v>#REF!</v>
      </c>
      <c r="C1405" s="37">
        <f>IFERROR(VLOOKUP(B1405,'CoCs, States, DDs'!B:D,3,0),0)</f>
        <v>0</v>
      </c>
      <c r="D1405" s="42" t="s">
        <v>198</v>
      </c>
      <c r="E1405" s="43">
        <v>89</v>
      </c>
      <c r="F1405" s="40"/>
      <c r="G1405" s="32"/>
      <c r="H1405" s="32"/>
      <c r="I1405" s="32"/>
      <c r="J1405" s="32"/>
      <c r="K1405" s="32"/>
      <c r="L1405" s="32"/>
      <c r="M1405" s="32"/>
      <c r="N1405" s="32"/>
      <c r="O1405" s="32"/>
      <c r="P1405" s="32"/>
      <c r="Q1405" s="32"/>
      <c r="R1405" s="32"/>
      <c r="S1405" s="32"/>
      <c r="T1405" s="32"/>
      <c r="U1405" s="32"/>
      <c r="V1405" s="32"/>
      <c r="W1405" s="32"/>
    </row>
    <row r="1406" spans="1:23" x14ac:dyDescent="0.2">
      <c r="A1406" s="36">
        <v>3</v>
      </c>
      <c r="B1406" s="36" t="e">
        <f t="shared" si="88"/>
        <v>#REF!</v>
      </c>
      <c r="C1406" s="37">
        <f>IFERROR(VLOOKUP(B1406,'CoCs, States, DDs'!B:D,3,0),0)</f>
        <v>0</v>
      </c>
      <c r="D1406" s="42" t="s">
        <v>199</v>
      </c>
      <c r="E1406" s="43">
        <v>90</v>
      </c>
      <c r="F1406" s="40"/>
      <c r="G1406" s="32"/>
      <c r="H1406" s="32"/>
      <c r="I1406" s="32"/>
      <c r="J1406" s="32"/>
      <c r="K1406" s="32"/>
      <c r="L1406" s="32"/>
      <c r="M1406" s="32"/>
      <c r="N1406" s="32"/>
      <c r="O1406" s="32"/>
      <c r="P1406" s="32"/>
      <c r="Q1406" s="32"/>
      <c r="R1406" s="32"/>
      <c r="S1406" s="32"/>
      <c r="T1406" s="32"/>
      <c r="U1406" s="32"/>
      <c r="V1406" s="32"/>
      <c r="W1406" s="32"/>
    </row>
    <row r="1407" spans="1:23" x14ac:dyDescent="0.2">
      <c r="A1407" s="36">
        <v>3</v>
      </c>
      <c r="B1407" s="36" t="e">
        <f t="shared" si="88"/>
        <v>#REF!</v>
      </c>
      <c r="C1407" s="37">
        <f>IFERROR(VLOOKUP(B1407,'CoCs, States, DDs'!B:D,3,0),0)</f>
        <v>0</v>
      </c>
      <c r="D1407" s="42" t="s">
        <v>200</v>
      </c>
      <c r="E1407" s="43">
        <v>91</v>
      </c>
      <c r="F1407" s="40"/>
      <c r="G1407" s="32"/>
      <c r="H1407" s="32"/>
      <c r="I1407" s="32"/>
      <c r="J1407" s="32"/>
      <c r="K1407" s="32"/>
      <c r="L1407" s="32"/>
      <c r="M1407" s="32"/>
      <c r="N1407" s="32"/>
      <c r="O1407" s="32"/>
      <c r="P1407" s="32"/>
      <c r="Q1407" s="32"/>
      <c r="R1407" s="32"/>
      <c r="S1407" s="32"/>
      <c r="T1407" s="32"/>
      <c r="U1407" s="32"/>
      <c r="V1407" s="32"/>
      <c r="W1407" s="32"/>
    </row>
    <row r="1408" spans="1:23" x14ac:dyDescent="0.2">
      <c r="A1408" s="36">
        <v>3</v>
      </c>
      <c r="B1408" s="36" t="e">
        <f t="shared" si="88"/>
        <v>#REF!</v>
      </c>
      <c r="C1408" s="37">
        <f>IFERROR(VLOOKUP(B1408,'CoCs, States, DDs'!B:D,3,0),0)</f>
        <v>0</v>
      </c>
      <c r="D1408" s="42" t="s">
        <v>201</v>
      </c>
      <c r="E1408" s="43">
        <v>92</v>
      </c>
      <c r="F1408" s="40"/>
      <c r="G1408" s="32"/>
      <c r="H1408" s="32"/>
      <c r="I1408" s="32"/>
      <c r="J1408" s="32"/>
      <c r="K1408" s="32"/>
      <c r="L1408" s="32"/>
      <c r="M1408" s="32"/>
      <c r="N1408" s="32"/>
      <c r="O1408" s="32"/>
      <c r="P1408" s="32"/>
      <c r="Q1408" s="32"/>
      <c r="R1408" s="32"/>
      <c r="S1408" s="32"/>
      <c r="T1408" s="32"/>
      <c r="U1408" s="32"/>
      <c r="V1408" s="32"/>
      <c r="W1408" s="32"/>
    </row>
    <row r="1409" spans="1:23" x14ac:dyDescent="0.2">
      <c r="A1409" s="36">
        <v>3</v>
      </c>
      <c r="B1409" s="36" t="e">
        <f t="shared" si="88"/>
        <v>#REF!</v>
      </c>
      <c r="C1409" s="37">
        <f>IFERROR(VLOOKUP(B1409,'CoCs, States, DDs'!B:D,3,0),0)</f>
        <v>0</v>
      </c>
      <c r="D1409" s="42" t="s">
        <v>202</v>
      </c>
      <c r="E1409" s="43">
        <v>93</v>
      </c>
      <c r="F1409" s="40"/>
      <c r="G1409" s="32"/>
      <c r="H1409" s="32"/>
      <c r="I1409" s="32"/>
      <c r="J1409" s="32"/>
      <c r="K1409" s="32"/>
      <c r="L1409" s="32"/>
      <c r="M1409" s="32"/>
      <c r="N1409" s="32"/>
      <c r="O1409" s="32"/>
      <c r="P1409" s="32"/>
      <c r="Q1409" s="32"/>
      <c r="R1409" s="32"/>
      <c r="S1409" s="32"/>
      <c r="T1409" s="32"/>
      <c r="U1409" s="32"/>
      <c r="V1409" s="32"/>
      <c r="W1409" s="32"/>
    </row>
    <row r="1410" spans="1:23" x14ac:dyDescent="0.2">
      <c r="A1410" s="36">
        <v>3</v>
      </c>
      <c r="B1410" s="36" t="e">
        <f t="shared" si="88"/>
        <v>#REF!</v>
      </c>
      <c r="C1410" s="37">
        <f>IFERROR(VLOOKUP(B1410,'CoCs, States, DDs'!B:D,3,0),0)</f>
        <v>0</v>
      </c>
      <c r="D1410" s="42" t="s">
        <v>203</v>
      </c>
      <c r="E1410" s="43">
        <v>94</v>
      </c>
      <c r="F1410" s="40"/>
      <c r="G1410" s="32"/>
      <c r="H1410" s="32"/>
      <c r="I1410" s="32"/>
      <c r="J1410" s="32"/>
      <c r="K1410" s="32"/>
      <c r="L1410" s="32"/>
      <c r="M1410" s="32"/>
      <c r="N1410" s="32"/>
      <c r="O1410" s="32"/>
      <c r="P1410" s="32"/>
      <c r="Q1410" s="32"/>
      <c r="R1410" s="32"/>
      <c r="S1410" s="32"/>
      <c r="T1410" s="32"/>
      <c r="U1410" s="32"/>
      <c r="V1410" s="32"/>
      <c r="W1410" s="32"/>
    </row>
    <row r="1411" spans="1:23" x14ac:dyDescent="0.2">
      <c r="A1411" s="36">
        <v>3</v>
      </c>
      <c r="B1411" s="36" t="e">
        <f t="shared" si="88"/>
        <v>#REF!</v>
      </c>
      <c r="C1411" s="37">
        <f>IFERROR(VLOOKUP(B1411,'CoCs, States, DDs'!B:D,3,0),0)</f>
        <v>0</v>
      </c>
      <c r="D1411" s="42" t="s">
        <v>204</v>
      </c>
      <c r="E1411" s="43">
        <v>95</v>
      </c>
      <c r="F1411" s="40"/>
      <c r="G1411" s="32"/>
      <c r="H1411" s="32"/>
      <c r="I1411" s="32"/>
      <c r="J1411" s="32"/>
      <c r="K1411" s="32"/>
      <c r="L1411" s="32"/>
      <c r="M1411" s="32"/>
      <c r="N1411" s="32"/>
      <c r="O1411" s="32"/>
      <c r="P1411" s="32"/>
      <c r="Q1411" s="32"/>
      <c r="R1411" s="32"/>
      <c r="S1411" s="32"/>
      <c r="T1411" s="32"/>
      <c r="U1411" s="32"/>
      <c r="V1411" s="32"/>
      <c r="W1411" s="32"/>
    </row>
    <row r="1412" spans="1:23" x14ac:dyDescent="0.2">
      <c r="A1412" s="36">
        <v>3</v>
      </c>
      <c r="B1412" s="36" t="e">
        <f t="shared" si="88"/>
        <v>#REF!</v>
      </c>
      <c r="C1412" s="37">
        <f>IFERROR(VLOOKUP(B1412,'CoCs, States, DDs'!B:D,3,0),0)</f>
        <v>0</v>
      </c>
      <c r="D1412" s="42" t="s">
        <v>205</v>
      </c>
      <c r="E1412" s="43">
        <v>96</v>
      </c>
      <c r="F1412" s="40"/>
      <c r="G1412" s="32"/>
      <c r="H1412" s="32"/>
      <c r="I1412" s="32"/>
      <c r="J1412" s="32"/>
      <c r="K1412" s="32"/>
      <c r="L1412" s="32"/>
      <c r="M1412" s="32"/>
      <c r="N1412" s="32"/>
      <c r="O1412" s="32"/>
      <c r="P1412" s="32"/>
      <c r="Q1412" s="32"/>
      <c r="R1412" s="32"/>
      <c r="S1412" s="32"/>
      <c r="T1412" s="32"/>
      <c r="U1412" s="32"/>
      <c r="V1412" s="32"/>
      <c r="W1412" s="32"/>
    </row>
    <row r="1413" spans="1:23" x14ac:dyDescent="0.2">
      <c r="A1413" s="36">
        <v>3</v>
      </c>
      <c r="B1413" s="36" t="e">
        <f t="shared" si="88"/>
        <v>#REF!</v>
      </c>
      <c r="C1413" s="37">
        <f>IFERROR(VLOOKUP(B1413,'CoCs, States, DDs'!B:D,3,0),0)</f>
        <v>0</v>
      </c>
      <c r="D1413" s="42" t="s">
        <v>206</v>
      </c>
      <c r="E1413" s="43">
        <v>97</v>
      </c>
      <c r="F1413" s="40"/>
      <c r="G1413" s="32"/>
      <c r="H1413" s="32"/>
      <c r="I1413" s="32"/>
      <c r="J1413" s="32"/>
      <c r="K1413" s="32"/>
      <c r="L1413" s="32"/>
      <c r="M1413" s="32"/>
      <c r="N1413" s="32"/>
      <c r="O1413" s="32"/>
      <c r="P1413" s="32"/>
      <c r="Q1413" s="32"/>
      <c r="R1413" s="32"/>
      <c r="S1413" s="32"/>
      <c r="T1413" s="32"/>
      <c r="U1413" s="32"/>
      <c r="V1413" s="32"/>
      <c r="W1413" s="32"/>
    </row>
    <row r="1414" spans="1:23" x14ac:dyDescent="0.2">
      <c r="A1414" s="36">
        <v>3</v>
      </c>
      <c r="B1414" s="36" t="e">
        <f t="shared" si="88"/>
        <v>#REF!</v>
      </c>
      <c r="C1414" s="37">
        <f>IFERROR(VLOOKUP(B1414,'CoCs, States, DDs'!B:D,3,0),0)</f>
        <v>0</v>
      </c>
      <c r="D1414" s="42" t="s">
        <v>207</v>
      </c>
      <c r="E1414" s="43">
        <v>98</v>
      </c>
      <c r="F1414" s="40"/>
      <c r="G1414" s="32"/>
      <c r="H1414" s="32"/>
      <c r="I1414" s="32"/>
      <c r="J1414" s="32"/>
      <c r="K1414" s="32"/>
      <c r="L1414" s="32"/>
      <c r="M1414" s="32"/>
      <c r="N1414" s="32"/>
      <c r="O1414" s="32"/>
      <c r="P1414" s="32"/>
      <c r="Q1414" s="32"/>
      <c r="R1414" s="32"/>
      <c r="S1414" s="32"/>
      <c r="T1414" s="32"/>
      <c r="U1414" s="32"/>
      <c r="V1414" s="32"/>
      <c r="W1414" s="32"/>
    </row>
    <row r="1415" spans="1:23" x14ac:dyDescent="0.2">
      <c r="A1415" s="36">
        <v>3</v>
      </c>
      <c r="B1415" s="36" t="e">
        <f t="shared" si="88"/>
        <v>#REF!</v>
      </c>
      <c r="C1415" s="37">
        <f>IFERROR(VLOOKUP(B1415,'CoCs, States, DDs'!B:D,3,0),0)</f>
        <v>0</v>
      </c>
      <c r="D1415" s="42" t="s">
        <v>208</v>
      </c>
      <c r="E1415" s="43">
        <v>99</v>
      </c>
      <c r="F1415" s="40"/>
      <c r="G1415" s="32"/>
      <c r="H1415" s="32"/>
      <c r="I1415" s="32"/>
      <c r="J1415" s="32"/>
      <c r="K1415" s="32"/>
      <c r="L1415" s="32"/>
      <c r="M1415" s="32"/>
      <c r="N1415" s="32"/>
      <c r="O1415" s="32"/>
      <c r="P1415" s="32"/>
      <c r="Q1415" s="32"/>
      <c r="R1415" s="32"/>
      <c r="S1415" s="32"/>
      <c r="T1415" s="32"/>
      <c r="U1415" s="32"/>
      <c r="V1415" s="32"/>
      <c r="W1415" s="32"/>
    </row>
    <row r="1416" spans="1:23" x14ac:dyDescent="0.2">
      <c r="A1416" s="36">
        <v>3</v>
      </c>
      <c r="B1416" s="36" t="e">
        <f t="shared" si="88"/>
        <v>#REF!</v>
      </c>
      <c r="C1416" s="37">
        <f>IFERROR(VLOOKUP(B1416,'CoCs, States, DDs'!B:D,3,0),0)</f>
        <v>0</v>
      </c>
      <c r="D1416" s="42" t="s">
        <v>209</v>
      </c>
      <c r="E1416" s="43">
        <v>100</v>
      </c>
      <c r="F1416" s="40"/>
      <c r="G1416" s="32"/>
      <c r="H1416" s="32"/>
      <c r="I1416" s="32"/>
      <c r="J1416" s="32"/>
      <c r="K1416" s="32"/>
      <c r="L1416" s="32"/>
      <c r="M1416" s="32"/>
      <c r="N1416" s="32"/>
      <c r="O1416" s="32"/>
      <c r="P1416" s="32"/>
      <c r="Q1416" s="32"/>
      <c r="R1416" s="32"/>
      <c r="S1416" s="32"/>
      <c r="T1416" s="32"/>
      <c r="U1416" s="32"/>
      <c r="V1416" s="32"/>
      <c r="W1416" s="32"/>
    </row>
    <row r="1417" spans="1:23" x14ac:dyDescent="0.2">
      <c r="A1417" s="36">
        <v>3</v>
      </c>
      <c r="B1417" s="36" t="e">
        <f t="shared" ref="B1417:B1432" si="89">B1416</f>
        <v>#REF!</v>
      </c>
      <c r="C1417" s="37">
        <f>IFERROR(VLOOKUP(B1417,'CoCs, States, DDs'!B:D,3,0),0)</f>
        <v>0</v>
      </c>
      <c r="D1417" s="42" t="s">
        <v>210</v>
      </c>
      <c r="E1417" s="43">
        <v>101</v>
      </c>
      <c r="F1417" s="40"/>
      <c r="G1417" s="32"/>
      <c r="H1417" s="32"/>
      <c r="I1417" s="32"/>
      <c r="J1417" s="32"/>
      <c r="K1417" s="32"/>
      <c r="L1417" s="32"/>
      <c r="M1417" s="32"/>
      <c r="N1417" s="32"/>
      <c r="O1417" s="32"/>
      <c r="P1417" s="32"/>
      <c r="Q1417" s="32"/>
      <c r="R1417" s="32"/>
      <c r="S1417" s="32"/>
      <c r="T1417" s="32"/>
      <c r="U1417" s="32"/>
      <c r="V1417" s="32"/>
      <c r="W1417" s="32"/>
    </row>
    <row r="1418" spans="1:23" x14ac:dyDescent="0.2">
      <c r="A1418" s="36">
        <v>3</v>
      </c>
      <c r="B1418" s="36" t="e">
        <f t="shared" si="89"/>
        <v>#REF!</v>
      </c>
      <c r="C1418" s="37">
        <f>IFERROR(VLOOKUP(B1418,'CoCs, States, DDs'!B:D,3,0),0)</f>
        <v>0</v>
      </c>
      <c r="D1418" s="42" t="s">
        <v>211</v>
      </c>
      <c r="E1418" s="43">
        <v>102</v>
      </c>
      <c r="F1418" s="40"/>
      <c r="G1418" s="32"/>
      <c r="H1418" s="32"/>
      <c r="I1418" s="32"/>
      <c r="J1418" s="32"/>
      <c r="K1418" s="32"/>
      <c r="L1418" s="32"/>
      <c r="M1418" s="32"/>
      <c r="N1418" s="32"/>
      <c r="O1418" s="32"/>
      <c r="P1418" s="32"/>
      <c r="Q1418" s="32"/>
      <c r="R1418" s="32"/>
      <c r="S1418" s="32"/>
      <c r="T1418" s="32"/>
      <c r="U1418" s="32"/>
      <c r="V1418" s="32"/>
      <c r="W1418" s="32"/>
    </row>
    <row r="1419" spans="1:23" x14ac:dyDescent="0.2">
      <c r="A1419" s="36">
        <v>3</v>
      </c>
      <c r="B1419" s="36" t="e">
        <f t="shared" si="89"/>
        <v>#REF!</v>
      </c>
      <c r="C1419" s="37">
        <f>IFERROR(VLOOKUP(B1419,'CoCs, States, DDs'!B:D,3,0),0)</f>
        <v>0</v>
      </c>
      <c r="D1419" s="42" t="s">
        <v>212</v>
      </c>
      <c r="E1419" s="43">
        <v>103</v>
      </c>
      <c r="F1419" s="40"/>
      <c r="G1419" s="32"/>
      <c r="H1419" s="32"/>
      <c r="I1419" s="32"/>
      <c r="J1419" s="32"/>
      <c r="K1419" s="32"/>
      <c r="L1419" s="32"/>
      <c r="M1419" s="32"/>
      <c r="N1419" s="32"/>
      <c r="O1419" s="32"/>
      <c r="P1419" s="32"/>
      <c r="Q1419" s="32"/>
      <c r="R1419" s="32"/>
      <c r="S1419" s="32"/>
      <c r="T1419" s="32"/>
      <c r="U1419" s="32"/>
      <c r="V1419" s="32"/>
      <c r="W1419" s="32"/>
    </row>
    <row r="1420" spans="1:23" x14ac:dyDescent="0.2">
      <c r="A1420" s="36">
        <v>3</v>
      </c>
      <c r="B1420" s="36" t="e">
        <f t="shared" si="89"/>
        <v>#REF!</v>
      </c>
      <c r="C1420" s="37">
        <f>IFERROR(VLOOKUP(B1420,'CoCs, States, DDs'!B:D,3,0),0)</f>
        <v>0</v>
      </c>
      <c r="D1420" s="42" t="s">
        <v>213</v>
      </c>
      <c r="E1420" s="43">
        <v>104</v>
      </c>
      <c r="F1420" s="40"/>
      <c r="G1420" s="32"/>
      <c r="H1420" s="32"/>
      <c r="I1420" s="32"/>
      <c r="J1420" s="32"/>
      <c r="K1420" s="32"/>
      <c r="L1420" s="32"/>
      <c r="M1420" s="32"/>
      <c r="N1420" s="32"/>
      <c r="O1420" s="32"/>
      <c r="P1420" s="32"/>
      <c r="Q1420" s="32"/>
      <c r="R1420" s="32"/>
      <c r="S1420" s="32"/>
      <c r="T1420" s="32"/>
      <c r="U1420" s="32"/>
      <c r="V1420" s="32"/>
      <c r="W1420" s="32"/>
    </row>
    <row r="1421" spans="1:23" x14ac:dyDescent="0.2">
      <c r="A1421" s="36">
        <v>3</v>
      </c>
      <c r="B1421" s="36" t="e">
        <f t="shared" si="89"/>
        <v>#REF!</v>
      </c>
      <c r="C1421" s="37">
        <f>IFERROR(VLOOKUP(B1421,'CoCs, States, DDs'!B:D,3,0),0)</f>
        <v>0</v>
      </c>
      <c r="D1421" s="42" t="s">
        <v>214</v>
      </c>
      <c r="E1421" s="43">
        <v>105</v>
      </c>
      <c r="F1421" s="40"/>
      <c r="G1421" s="32"/>
      <c r="H1421" s="32"/>
      <c r="I1421" s="32"/>
      <c r="J1421" s="32"/>
      <c r="K1421" s="32"/>
      <c r="L1421" s="32"/>
      <c r="M1421" s="32"/>
      <c r="N1421" s="32"/>
      <c r="O1421" s="32"/>
      <c r="P1421" s="32"/>
      <c r="Q1421" s="32"/>
      <c r="R1421" s="32"/>
      <c r="S1421" s="32"/>
      <c r="T1421" s="32"/>
      <c r="U1421" s="32"/>
      <c r="V1421" s="32"/>
      <c r="W1421" s="32"/>
    </row>
    <row r="1422" spans="1:23" x14ac:dyDescent="0.2">
      <c r="A1422" s="36">
        <v>3</v>
      </c>
      <c r="B1422" s="36" t="e">
        <f t="shared" si="89"/>
        <v>#REF!</v>
      </c>
      <c r="C1422" s="37">
        <f>IFERROR(VLOOKUP(B1422,'CoCs, States, DDs'!B:D,3,0),0)</f>
        <v>0</v>
      </c>
      <c r="D1422" s="42" t="s">
        <v>215</v>
      </c>
      <c r="E1422" s="43">
        <v>106</v>
      </c>
      <c r="F1422" s="40"/>
      <c r="G1422" s="32"/>
      <c r="H1422" s="32"/>
      <c r="I1422" s="32"/>
      <c r="J1422" s="32"/>
      <c r="K1422" s="32"/>
      <c r="L1422" s="32"/>
      <c r="M1422" s="32"/>
      <c r="N1422" s="32"/>
      <c r="O1422" s="32"/>
      <c r="P1422" s="32"/>
      <c r="Q1422" s="32"/>
      <c r="R1422" s="32"/>
      <c r="S1422" s="32"/>
      <c r="T1422" s="32"/>
      <c r="U1422" s="32"/>
      <c r="V1422" s="32"/>
      <c r="W1422" s="32"/>
    </row>
    <row r="1423" spans="1:23" x14ac:dyDescent="0.2">
      <c r="A1423" s="36">
        <v>3</v>
      </c>
      <c r="B1423" s="36" t="e">
        <f t="shared" si="89"/>
        <v>#REF!</v>
      </c>
      <c r="C1423" s="37">
        <f>IFERROR(VLOOKUP(B1423,'CoCs, States, DDs'!B:D,3,0),0)</f>
        <v>0</v>
      </c>
      <c r="D1423" s="42" t="s">
        <v>216</v>
      </c>
      <c r="E1423" s="43">
        <v>107</v>
      </c>
      <c r="F1423" s="40"/>
      <c r="G1423" s="32"/>
      <c r="H1423" s="32"/>
      <c r="I1423" s="32"/>
      <c r="J1423" s="32"/>
      <c r="K1423" s="32"/>
      <c r="L1423" s="32"/>
      <c r="M1423" s="32"/>
      <c r="N1423" s="32"/>
      <c r="O1423" s="32"/>
      <c r="P1423" s="32"/>
      <c r="Q1423" s="32"/>
      <c r="R1423" s="32"/>
      <c r="S1423" s="32"/>
      <c r="T1423" s="32"/>
      <c r="U1423" s="32"/>
      <c r="V1423" s="32"/>
      <c r="W1423" s="32"/>
    </row>
    <row r="1424" spans="1:23" x14ac:dyDescent="0.2">
      <c r="A1424" s="36">
        <v>3</v>
      </c>
      <c r="B1424" s="36" t="e">
        <f t="shared" si="89"/>
        <v>#REF!</v>
      </c>
      <c r="C1424" s="37">
        <f>IFERROR(VLOOKUP(B1424,'CoCs, States, DDs'!B:D,3,0),0)</f>
        <v>0</v>
      </c>
      <c r="D1424" s="42" t="s">
        <v>217</v>
      </c>
      <c r="E1424" s="43">
        <v>108</v>
      </c>
      <c r="F1424" s="40"/>
      <c r="G1424" s="32"/>
      <c r="H1424" s="32"/>
      <c r="I1424" s="32"/>
      <c r="J1424" s="32"/>
      <c r="K1424" s="32"/>
      <c r="L1424" s="32"/>
      <c r="M1424" s="32"/>
      <c r="N1424" s="32"/>
      <c r="O1424" s="32"/>
      <c r="P1424" s="32"/>
      <c r="Q1424" s="32"/>
      <c r="R1424" s="32"/>
      <c r="S1424" s="32"/>
      <c r="T1424" s="32"/>
      <c r="U1424" s="32"/>
      <c r="V1424" s="32"/>
      <c r="W1424" s="32"/>
    </row>
    <row r="1425" spans="1:23" x14ac:dyDescent="0.2">
      <c r="A1425" s="36">
        <v>3</v>
      </c>
      <c r="B1425" s="36" t="e">
        <f t="shared" si="89"/>
        <v>#REF!</v>
      </c>
      <c r="C1425" s="37">
        <f>IFERROR(VLOOKUP(B1425,'CoCs, States, DDs'!B:D,3,0),0)</f>
        <v>0</v>
      </c>
      <c r="D1425" s="42" t="s">
        <v>218</v>
      </c>
      <c r="E1425" s="43">
        <v>109</v>
      </c>
      <c r="F1425" s="40"/>
      <c r="G1425" s="32"/>
      <c r="H1425" s="32"/>
      <c r="I1425" s="32"/>
      <c r="J1425" s="32"/>
      <c r="K1425" s="32"/>
      <c r="L1425" s="32"/>
      <c r="M1425" s="32"/>
      <c r="N1425" s="32"/>
      <c r="O1425" s="32"/>
      <c r="P1425" s="32"/>
      <c r="Q1425" s="32"/>
      <c r="R1425" s="32"/>
      <c r="S1425" s="32"/>
      <c r="T1425" s="32"/>
      <c r="U1425" s="32"/>
      <c r="V1425" s="32"/>
      <c r="W1425" s="32"/>
    </row>
    <row r="1426" spans="1:23" x14ac:dyDescent="0.2">
      <c r="A1426" s="36">
        <v>3</v>
      </c>
      <c r="B1426" s="36" t="e">
        <f t="shared" si="89"/>
        <v>#REF!</v>
      </c>
      <c r="C1426" s="37">
        <f>IFERROR(VLOOKUP(B1426,'CoCs, States, DDs'!B:D,3,0),0)</f>
        <v>0</v>
      </c>
      <c r="D1426" s="42" t="s">
        <v>219</v>
      </c>
      <c r="E1426" s="43">
        <v>110</v>
      </c>
      <c r="F1426" s="40"/>
      <c r="G1426" s="32"/>
      <c r="H1426" s="32"/>
      <c r="I1426" s="32"/>
      <c r="J1426" s="32"/>
      <c r="K1426" s="32"/>
      <c r="L1426" s="32"/>
      <c r="M1426" s="32"/>
      <c r="N1426" s="32"/>
      <c r="O1426" s="32"/>
      <c r="P1426" s="32"/>
      <c r="Q1426" s="32"/>
      <c r="R1426" s="32"/>
      <c r="S1426" s="32"/>
      <c r="T1426" s="32"/>
      <c r="U1426" s="32"/>
      <c r="V1426" s="32"/>
      <c r="W1426" s="32"/>
    </row>
    <row r="1427" spans="1:23" x14ac:dyDescent="0.2">
      <c r="A1427" s="36">
        <v>3</v>
      </c>
      <c r="B1427" s="36" t="e">
        <f t="shared" si="89"/>
        <v>#REF!</v>
      </c>
      <c r="C1427" s="37">
        <f>IFERROR(VLOOKUP(B1427,'CoCs, States, DDs'!B:D,3,0),0)</f>
        <v>0</v>
      </c>
      <c r="D1427" s="42" t="s">
        <v>220</v>
      </c>
      <c r="E1427" s="43">
        <v>111</v>
      </c>
      <c r="F1427" s="40"/>
      <c r="G1427" s="32"/>
      <c r="H1427" s="32"/>
      <c r="I1427" s="32"/>
      <c r="J1427" s="32"/>
      <c r="K1427" s="32"/>
      <c r="L1427" s="32"/>
      <c r="M1427" s="32"/>
      <c r="N1427" s="32"/>
      <c r="O1427" s="32"/>
      <c r="P1427" s="32"/>
      <c r="Q1427" s="32"/>
      <c r="R1427" s="32"/>
      <c r="S1427" s="32"/>
      <c r="T1427" s="32"/>
      <c r="U1427" s="32"/>
      <c r="V1427" s="32"/>
      <c r="W1427" s="32"/>
    </row>
    <row r="1428" spans="1:23" x14ac:dyDescent="0.2">
      <c r="A1428" s="36">
        <v>3</v>
      </c>
      <c r="B1428" s="36" t="e">
        <f t="shared" si="89"/>
        <v>#REF!</v>
      </c>
      <c r="C1428" s="37">
        <f>IFERROR(VLOOKUP(B1428,'CoCs, States, DDs'!B:D,3,0),0)</f>
        <v>0</v>
      </c>
      <c r="D1428" s="42" t="s">
        <v>221</v>
      </c>
      <c r="E1428" s="43">
        <v>112</v>
      </c>
      <c r="F1428" s="40"/>
      <c r="G1428" s="32"/>
      <c r="H1428" s="32"/>
      <c r="I1428" s="32"/>
      <c r="J1428" s="32"/>
      <c r="K1428" s="32"/>
      <c r="L1428" s="32"/>
      <c r="M1428" s="32"/>
      <c r="N1428" s="32"/>
      <c r="O1428" s="32"/>
      <c r="P1428" s="32"/>
      <c r="Q1428" s="32"/>
      <c r="R1428" s="32"/>
      <c r="S1428" s="32"/>
      <c r="T1428" s="32"/>
      <c r="U1428" s="32"/>
      <c r="V1428" s="32"/>
      <c r="W1428" s="32"/>
    </row>
    <row r="1429" spans="1:23" x14ac:dyDescent="0.2">
      <c r="A1429" s="36">
        <v>3</v>
      </c>
      <c r="B1429" s="36" t="e">
        <f t="shared" si="89"/>
        <v>#REF!</v>
      </c>
      <c r="C1429" s="37">
        <f>IFERROR(VLOOKUP(B1429,'CoCs, States, DDs'!B:D,3,0),0)</f>
        <v>0</v>
      </c>
      <c r="D1429" s="42" t="s">
        <v>222</v>
      </c>
      <c r="E1429" s="43">
        <v>113</v>
      </c>
      <c r="F1429" s="40"/>
      <c r="G1429" s="32"/>
      <c r="H1429" s="32"/>
      <c r="I1429" s="32"/>
      <c r="J1429" s="32"/>
      <c r="K1429" s="32"/>
      <c r="L1429" s="32"/>
      <c r="M1429" s="32"/>
      <c r="N1429" s="32"/>
      <c r="O1429" s="32"/>
      <c r="P1429" s="32"/>
      <c r="Q1429" s="32"/>
      <c r="R1429" s="32"/>
      <c r="S1429" s="32"/>
      <c r="T1429" s="32"/>
      <c r="U1429" s="32"/>
      <c r="V1429" s="32"/>
      <c r="W1429" s="32"/>
    </row>
    <row r="1430" spans="1:23" x14ac:dyDescent="0.2">
      <c r="A1430" s="36">
        <v>3</v>
      </c>
      <c r="B1430" s="36" t="e">
        <f t="shared" si="89"/>
        <v>#REF!</v>
      </c>
      <c r="C1430" s="37">
        <f>IFERROR(VLOOKUP(B1430,'CoCs, States, DDs'!B:D,3,0),0)</f>
        <v>0</v>
      </c>
      <c r="D1430" s="42" t="s">
        <v>223</v>
      </c>
      <c r="E1430" s="43">
        <v>114</v>
      </c>
      <c r="F1430" s="40"/>
      <c r="G1430" s="32"/>
      <c r="H1430" s="32"/>
      <c r="I1430" s="32"/>
      <c r="J1430" s="32"/>
      <c r="K1430" s="32"/>
      <c r="L1430" s="32"/>
      <c r="M1430" s="32"/>
      <c r="N1430" s="32"/>
      <c r="O1430" s="32"/>
      <c r="P1430" s="32"/>
      <c r="Q1430" s="32"/>
      <c r="R1430" s="32"/>
      <c r="S1430" s="32"/>
      <c r="T1430" s="32"/>
      <c r="U1430" s="32"/>
      <c r="V1430" s="32"/>
      <c r="W1430" s="32"/>
    </row>
    <row r="1431" spans="1:23" x14ac:dyDescent="0.2">
      <c r="A1431" s="36">
        <v>3</v>
      </c>
      <c r="B1431" s="36" t="e">
        <f t="shared" si="89"/>
        <v>#REF!</v>
      </c>
      <c r="C1431" s="37">
        <f>IFERROR(VLOOKUP(B1431,'CoCs, States, DDs'!B:D,3,0),0)</f>
        <v>0</v>
      </c>
      <c r="D1431" s="42" t="s">
        <v>224</v>
      </c>
      <c r="E1431" s="43">
        <v>115</v>
      </c>
      <c r="F1431" s="40"/>
      <c r="G1431" s="32"/>
      <c r="H1431" s="32"/>
      <c r="I1431" s="32"/>
      <c r="J1431" s="32"/>
      <c r="K1431" s="32"/>
      <c r="L1431" s="32"/>
      <c r="M1431" s="32"/>
      <c r="N1431" s="32"/>
      <c r="O1431" s="32"/>
      <c r="P1431" s="32"/>
      <c r="Q1431" s="32"/>
      <c r="R1431" s="32"/>
      <c r="S1431" s="32"/>
      <c r="T1431" s="32"/>
      <c r="U1431" s="32"/>
      <c r="V1431" s="32"/>
      <c r="W1431" s="32"/>
    </row>
    <row r="1432" spans="1:23" x14ac:dyDescent="0.2">
      <c r="A1432" s="36">
        <v>3</v>
      </c>
      <c r="B1432" s="36" t="e">
        <f t="shared" si="89"/>
        <v>#REF!</v>
      </c>
      <c r="C1432" s="37">
        <f>IFERROR(VLOOKUP(B1432,'CoCs, States, DDs'!B:D,3,0),0)</f>
        <v>0</v>
      </c>
      <c r="D1432" s="42" t="s">
        <v>225</v>
      </c>
      <c r="E1432" s="43">
        <v>116</v>
      </c>
      <c r="F1432" s="40"/>
      <c r="G1432" s="32"/>
      <c r="H1432" s="32"/>
      <c r="I1432" s="32"/>
      <c r="J1432" s="32"/>
      <c r="K1432" s="32"/>
      <c r="L1432" s="32"/>
      <c r="M1432" s="32"/>
      <c r="N1432" s="32"/>
      <c r="O1432" s="32"/>
      <c r="P1432" s="32"/>
      <c r="Q1432" s="32"/>
      <c r="R1432" s="32"/>
      <c r="S1432" s="32"/>
      <c r="T1432" s="32"/>
      <c r="U1432" s="32"/>
      <c r="V1432" s="32"/>
      <c r="W1432" s="32"/>
    </row>
    <row r="1433" spans="1:23" x14ac:dyDescent="0.2">
      <c r="A1433" s="36">
        <v>3</v>
      </c>
      <c r="B1433" s="36" t="e">
        <f t="shared" ref="B1433:B1448" si="90">B1432</f>
        <v>#REF!</v>
      </c>
      <c r="C1433" s="37">
        <f>IFERROR(VLOOKUP(B1433,'CoCs, States, DDs'!B:D,3,0),0)</f>
        <v>0</v>
      </c>
      <c r="D1433" s="42" t="s">
        <v>226</v>
      </c>
      <c r="E1433" s="43">
        <v>117</v>
      </c>
      <c r="F1433" s="40"/>
      <c r="G1433" s="32"/>
      <c r="H1433" s="32"/>
      <c r="I1433" s="32"/>
      <c r="J1433" s="32"/>
      <c r="K1433" s="32"/>
      <c r="L1433" s="32"/>
      <c r="M1433" s="32"/>
      <c r="N1433" s="32"/>
      <c r="O1433" s="32"/>
      <c r="P1433" s="32"/>
      <c r="Q1433" s="32"/>
      <c r="R1433" s="32"/>
      <c r="S1433" s="32"/>
      <c r="T1433" s="32"/>
      <c r="U1433" s="32"/>
      <c r="V1433" s="32"/>
      <c r="W1433" s="32"/>
    </row>
    <row r="1434" spans="1:23" x14ac:dyDescent="0.2">
      <c r="A1434" s="36">
        <v>3</v>
      </c>
      <c r="B1434" s="36" t="e">
        <f t="shared" si="90"/>
        <v>#REF!</v>
      </c>
      <c r="C1434" s="37">
        <f>IFERROR(VLOOKUP(B1434,'CoCs, States, DDs'!B:D,3,0),0)</f>
        <v>0</v>
      </c>
      <c r="D1434" s="42" t="s">
        <v>227</v>
      </c>
      <c r="E1434" s="43">
        <v>118</v>
      </c>
      <c r="F1434" s="40"/>
      <c r="G1434" s="32"/>
      <c r="H1434" s="32"/>
      <c r="I1434" s="32"/>
      <c r="J1434" s="32"/>
      <c r="K1434" s="32"/>
      <c r="L1434" s="32"/>
      <c r="M1434" s="32"/>
      <c r="N1434" s="32"/>
      <c r="O1434" s="32"/>
      <c r="P1434" s="32"/>
      <c r="Q1434" s="32"/>
      <c r="R1434" s="32"/>
      <c r="S1434" s="32"/>
      <c r="T1434" s="32"/>
      <c r="U1434" s="32"/>
      <c r="V1434" s="32"/>
      <c r="W1434" s="32"/>
    </row>
    <row r="1435" spans="1:23" x14ac:dyDescent="0.2">
      <c r="A1435" s="36">
        <v>3</v>
      </c>
      <c r="B1435" s="36" t="e">
        <f t="shared" si="90"/>
        <v>#REF!</v>
      </c>
      <c r="C1435" s="37">
        <f>IFERROR(VLOOKUP(B1435,'CoCs, States, DDs'!B:D,3,0),0)</f>
        <v>0</v>
      </c>
      <c r="D1435" s="42" t="s">
        <v>228</v>
      </c>
      <c r="E1435" s="43">
        <v>119</v>
      </c>
      <c r="F1435" s="40"/>
      <c r="G1435" s="32"/>
      <c r="H1435" s="32"/>
      <c r="I1435" s="32"/>
      <c r="J1435" s="32"/>
      <c r="K1435" s="32"/>
      <c r="L1435" s="32"/>
      <c r="M1435" s="32"/>
      <c r="N1435" s="32"/>
      <c r="O1435" s="32"/>
      <c r="P1435" s="32"/>
      <c r="Q1435" s="32"/>
      <c r="R1435" s="32"/>
      <c r="S1435" s="32"/>
      <c r="T1435" s="32"/>
      <c r="U1435" s="32"/>
      <c r="V1435" s="32"/>
      <c r="W1435" s="32"/>
    </row>
    <row r="1436" spans="1:23" x14ac:dyDescent="0.2">
      <c r="A1436" s="36">
        <v>3</v>
      </c>
      <c r="B1436" s="36" t="e">
        <f t="shared" si="90"/>
        <v>#REF!</v>
      </c>
      <c r="C1436" s="37">
        <f>IFERROR(VLOOKUP(B1436,'CoCs, States, DDs'!B:D,3,0),0)</f>
        <v>0</v>
      </c>
      <c r="D1436" s="42" t="s">
        <v>229</v>
      </c>
      <c r="E1436" s="43">
        <v>120</v>
      </c>
      <c r="F1436" s="40"/>
      <c r="G1436" s="32"/>
      <c r="H1436" s="32"/>
      <c r="I1436" s="32"/>
      <c r="J1436" s="32"/>
      <c r="K1436" s="32"/>
      <c r="L1436" s="32"/>
      <c r="M1436" s="32"/>
      <c r="N1436" s="32"/>
      <c r="O1436" s="32"/>
      <c r="P1436" s="32"/>
      <c r="Q1436" s="32"/>
      <c r="R1436" s="32"/>
      <c r="S1436" s="32"/>
      <c r="T1436" s="32"/>
      <c r="U1436" s="32"/>
      <c r="V1436" s="32"/>
      <c r="W1436" s="32"/>
    </row>
    <row r="1437" spans="1:23" x14ac:dyDescent="0.2">
      <c r="A1437" s="36">
        <v>3</v>
      </c>
      <c r="B1437" s="36" t="e">
        <f t="shared" si="90"/>
        <v>#REF!</v>
      </c>
      <c r="C1437" s="37">
        <f>IFERROR(VLOOKUP(B1437,'CoCs, States, DDs'!B:D,3,0),0)</f>
        <v>0</v>
      </c>
      <c r="D1437" s="42" t="s">
        <v>230</v>
      </c>
      <c r="E1437" s="43">
        <v>121</v>
      </c>
      <c r="F1437" s="40"/>
      <c r="G1437" s="32"/>
      <c r="H1437" s="32"/>
      <c r="I1437" s="32"/>
      <c r="J1437" s="32"/>
      <c r="K1437" s="32"/>
      <c r="L1437" s="32"/>
      <c r="M1437" s="32"/>
      <c r="N1437" s="32"/>
      <c r="O1437" s="32"/>
      <c r="P1437" s="32"/>
      <c r="Q1437" s="32"/>
      <c r="R1437" s="32"/>
      <c r="S1437" s="32"/>
      <c r="T1437" s="32"/>
      <c r="U1437" s="32"/>
      <c r="V1437" s="32"/>
      <c r="W1437" s="32"/>
    </row>
    <row r="1438" spans="1:23" x14ac:dyDescent="0.2">
      <c r="A1438" s="36">
        <v>3</v>
      </c>
      <c r="B1438" s="36" t="e">
        <f t="shared" si="90"/>
        <v>#REF!</v>
      </c>
      <c r="C1438" s="37">
        <f>IFERROR(VLOOKUP(B1438,'CoCs, States, DDs'!B:D,3,0),0)</f>
        <v>0</v>
      </c>
      <c r="D1438" s="42" t="s">
        <v>231</v>
      </c>
      <c r="E1438" s="43">
        <v>122</v>
      </c>
      <c r="F1438" s="40"/>
      <c r="G1438" s="32"/>
      <c r="H1438" s="32"/>
      <c r="I1438" s="32"/>
      <c r="J1438" s="32"/>
      <c r="K1438" s="32"/>
      <c r="L1438" s="32"/>
      <c r="M1438" s="32"/>
      <c r="N1438" s="32"/>
      <c r="O1438" s="32"/>
      <c r="P1438" s="32"/>
      <c r="Q1438" s="32"/>
      <c r="R1438" s="32"/>
      <c r="S1438" s="32"/>
      <c r="T1438" s="32"/>
      <c r="U1438" s="32"/>
      <c r="V1438" s="32"/>
      <c r="W1438" s="32"/>
    </row>
    <row r="1439" spans="1:23" x14ac:dyDescent="0.2">
      <c r="A1439" s="36">
        <v>3</v>
      </c>
      <c r="B1439" s="36" t="e">
        <f t="shared" si="90"/>
        <v>#REF!</v>
      </c>
      <c r="C1439" s="37">
        <f>IFERROR(VLOOKUP(B1439,'CoCs, States, DDs'!B:D,3,0),0)</f>
        <v>0</v>
      </c>
      <c r="D1439" s="42" t="s">
        <v>232</v>
      </c>
      <c r="E1439" s="43">
        <v>123</v>
      </c>
      <c r="F1439" s="40"/>
      <c r="G1439" s="32"/>
      <c r="H1439" s="32"/>
      <c r="I1439" s="32"/>
      <c r="J1439" s="32"/>
      <c r="K1439" s="32"/>
      <c r="L1439" s="32"/>
      <c r="M1439" s="32"/>
      <c r="N1439" s="32"/>
      <c r="O1439" s="32"/>
      <c r="P1439" s="32"/>
      <c r="Q1439" s="32"/>
      <c r="R1439" s="32"/>
      <c r="S1439" s="32"/>
      <c r="T1439" s="32"/>
      <c r="U1439" s="32"/>
      <c r="V1439" s="32"/>
      <c r="W1439" s="32"/>
    </row>
    <row r="1440" spans="1:23" x14ac:dyDescent="0.2">
      <c r="A1440" s="36">
        <v>3</v>
      </c>
      <c r="B1440" s="36" t="e">
        <f t="shared" si="90"/>
        <v>#REF!</v>
      </c>
      <c r="C1440" s="37">
        <f>IFERROR(VLOOKUP(B1440,'CoCs, States, DDs'!B:D,3,0),0)</f>
        <v>0</v>
      </c>
      <c r="D1440" s="42" t="s">
        <v>233</v>
      </c>
      <c r="E1440" s="43">
        <v>124</v>
      </c>
      <c r="F1440" s="40"/>
      <c r="G1440" s="32"/>
      <c r="H1440" s="32"/>
      <c r="I1440" s="32"/>
      <c r="J1440" s="32"/>
      <c r="K1440" s="32"/>
      <c r="L1440" s="32"/>
      <c r="M1440" s="32"/>
      <c r="N1440" s="32"/>
      <c r="O1440" s="32"/>
      <c r="P1440" s="32"/>
      <c r="Q1440" s="32"/>
      <c r="R1440" s="32"/>
      <c r="S1440" s="32"/>
      <c r="T1440" s="32"/>
      <c r="U1440" s="32"/>
      <c r="V1440" s="32"/>
      <c r="W1440" s="32"/>
    </row>
    <row r="1441" spans="1:23" x14ac:dyDescent="0.2">
      <c r="A1441" s="36">
        <v>3</v>
      </c>
      <c r="B1441" s="36" t="e">
        <f t="shared" si="90"/>
        <v>#REF!</v>
      </c>
      <c r="C1441" s="37">
        <f>IFERROR(VLOOKUP(B1441,'CoCs, States, DDs'!B:D,3,0),0)</f>
        <v>0</v>
      </c>
      <c r="D1441" s="42" t="s">
        <v>234</v>
      </c>
      <c r="E1441" s="43">
        <v>125</v>
      </c>
      <c r="F1441" s="40"/>
      <c r="G1441" s="32"/>
      <c r="H1441" s="32"/>
      <c r="I1441" s="32"/>
      <c r="J1441" s="32"/>
      <c r="K1441" s="32"/>
      <c r="L1441" s="32"/>
      <c r="M1441" s="32"/>
      <c r="N1441" s="32"/>
      <c r="O1441" s="32"/>
      <c r="P1441" s="32"/>
      <c r="Q1441" s="32"/>
      <c r="R1441" s="32"/>
      <c r="S1441" s="32"/>
      <c r="T1441" s="32"/>
      <c r="U1441" s="32"/>
      <c r="V1441" s="32"/>
      <c r="W1441" s="32"/>
    </row>
    <row r="1442" spans="1:23" x14ac:dyDescent="0.2">
      <c r="A1442" s="36">
        <v>3</v>
      </c>
      <c r="B1442" s="36" t="e">
        <f t="shared" si="90"/>
        <v>#REF!</v>
      </c>
      <c r="C1442" s="37">
        <f>IFERROR(VLOOKUP(B1442,'CoCs, States, DDs'!B:D,3,0),0)</f>
        <v>0</v>
      </c>
      <c r="D1442" s="42" t="s">
        <v>235</v>
      </c>
      <c r="E1442" s="43">
        <v>126</v>
      </c>
      <c r="F1442" s="40"/>
      <c r="G1442" s="32"/>
      <c r="H1442" s="32"/>
      <c r="I1442" s="32"/>
      <c r="J1442" s="32"/>
      <c r="K1442" s="32"/>
      <c r="L1442" s="32"/>
      <c r="M1442" s="32"/>
      <c r="N1442" s="32"/>
      <c r="O1442" s="32"/>
      <c r="P1442" s="32"/>
      <c r="Q1442" s="32"/>
      <c r="R1442" s="32"/>
      <c r="S1442" s="32"/>
      <c r="T1442" s="32"/>
      <c r="U1442" s="32"/>
      <c r="V1442" s="32"/>
      <c r="W1442" s="32"/>
    </row>
    <row r="1443" spans="1:23" x14ac:dyDescent="0.2">
      <c r="A1443" s="36">
        <v>3</v>
      </c>
      <c r="B1443" s="36" t="e">
        <f t="shared" si="90"/>
        <v>#REF!</v>
      </c>
      <c r="C1443" s="37">
        <f>IFERROR(VLOOKUP(B1443,'CoCs, States, DDs'!B:D,3,0),0)</f>
        <v>0</v>
      </c>
      <c r="D1443" s="42" t="s">
        <v>236</v>
      </c>
      <c r="E1443" s="43">
        <v>127</v>
      </c>
      <c r="F1443" s="40"/>
      <c r="G1443" s="32"/>
      <c r="H1443" s="32"/>
      <c r="I1443" s="32"/>
      <c r="J1443" s="32"/>
      <c r="K1443" s="32"/>
      <c r="L1443" s="32"/>
      <c r="M1443" s="32"/>
      <c r="N1443" s="32"/>
      <c r="O1443" s="32"/>
      <c r="P1443" s="32"/>
      <c r="Q1443" s="32"/>
      <c r="R1443" s="32"/>
      <c r="S1443" s="32"/>
      <c r="T1443" s="32"/>
      <c r="U1443" s="32"/>
      <c r="V1443" s="32"/>
      <c r="W1443" s="32"/>
    </row>
    <row r="1444" spans="1:23" x14ac:dyDescent="0.2">
      <c r="A1444" s="36">
        <v>3</v>
      </c>
      <c r="B1444" s="36" t="e">
        <f t="shared" si="90"/>
        <v>#REF!</v>
      </c>
      <c r="C1444" s="37">
        <f>IFERROR(VLOOKUP(B1444,'CoCs, States, DDs'!B:D,3,0),0)</f>
        <v>0</v>
      </c>
      <c r="D1444" s="42" t="s">
        <v>237</v>
      </c>
      <c r="E1444" s="43">
        <v>128</v>
      </c>
      <c r="F1444" s="40"/>
      <c r="G1444" s="32"/>
      <c r="H1444" s="32"/>
      <c r="I1444" s="32"/>
      <c r="J1444" s="32"/>
      <c r="K1444" s="32"/>
      <c r="L1444" s="32"/>
      <c r="M1444" s="32"/>
      <c r="N1444" s="32"/>
      <c r="O1444" s="32"/>
      <c r="P1444" s="32"/>
      <c r="Q1444" s="32"/>
      <c r="R1444" s="32"/>
      <c r="S1444" s="32"/>
      <c r="T1444" s="32"/>
      <c r="U1444" s="32"/>
      <c r="V1444" s="32"/>
      <c r="W1444" s="32"/>
    </row>
    <row r="1445" spans="1:23" x14ac:dyDescent="0.2">
      <c r="A1445" s="36">
        <v>3</v>
      </c>
      <c r="B1445" s="36" t="e">
        <f t="shared" si="90"/>
        <v>#REF!</v>
      </c>
      <c r="C1445" s="37">
        <f>IFERROR(VLOOKUP(B1445,'CoCs, States, DDs'!B:D,3,0),0)</f>
        <v>0</v>
      </c>
      <c r="D1445" s="42" t="s">
        <v>238</v>
      </c>
      <c r="E1445" s="43">
        <v>129</v>
      </c>
      <c r="F1445" s="40"/>
      <c r="G1445" s="32"/>
      <c r="H1445" s="32"/>
      <c r="I1445" s="32"/>
      <c r="J1445" s="32"/>
      <c r="K1445" s="32"/>
      <c r="L1445" s="32"/>
      <c r="M1445" s="32"/>
      <c r="N1445" s="32"/>
      <c r="O1445" s="32"/>
      <c r="P1445" s="32"/>
      <c r="Q1445" s="32"/>
      <c r="R1445" s="32"/>
      <c r="S1445" s="32"/>
      <c r="T1445" s="32"/>
      <c r="U1445" s="32"/>
      <c r="V1445" s="32"/>
      <c r="W1445" s="32"/>
    </row>
    <row r="1446" spans="1:23" x14ac:dyDescent="0.2">
      <c r="A1446" s="36">
        <v>3</v>
      </c>
      <c r="B1446" s="36" t="e">
        <f t="shared" si="90"/>
        <v>#REF!</v>
      </c>
      <c r="C1446" s="37">
        <f>IFERROR(VLOOKUP(B1446,'CoCs, States, DDs'!B:D,3,0),0)</f>
        <v>0</v>
      </c>
      <c r="D1446" s="42" t="s">
        <v>239</v>
      </c>
      <c r="E1446" s="43">
        <v>130</v>
      </c>
      <c r="F1446" s="40"/>
      <c r="G1446" s="32"/>
      <c r="H1446" s="32"/>
      <c r="I1446" s="32"/>
      <c r="J1446" s="32"/>
      <c r="K1446" s="32"/>
      <c r="L1446" s="32"/>
      <c r="M1446" s="32"/>
      <c r="N1446" s="32"/>
      <c r="O1446" s="32"/>
      <c r="P1446" s="32"/>
      <c r="Q1446" s="32"/>
      <c r="R1446" s="32"/>
      <c r="S1446" s="32"/>
      <c r="T1446" s="32"/>
      <c r="U1446" s="32"/>
      <c r="V1446" s="32"/>
      <c r="W1446" s="32"/>
    </row>
    <row r="1447" spans="1:23" x14ac:dyDescent="0.2">
      <c r="A1447" s="36">
        <v>3</v>
      </c>
      <c r="B1447" s="36" t="e">
        <f t="shared" si="90"/>
        <v>#REF!</v>
      </c>
      <c r="C1447" s="37">
        <f>IFERROR(VLOOKUP(B1447,'CoCs, States, DDs'!B:D,3,0),0)</f>
        <v>0</v>
      </c>
      <c r="D1447" s="42" t="s">
        <v>240</v>
      </c>
      <c r="E1447" s="43">
        <v>131</v>
      </c>
      <c r="F1447" s="40"/>
      <c r="G1447" s="32"/>
      <c r="H1447" s="32"/>
      <c r="I1447" s="32"/>
      <c r="J1447" s="32"/>
      <c r="K1447" s="32"/>
      <c r="L1447" s="32"/>
      <c r="M1447" s="32"/>
      <c r="N1447" s="32"/>
      <c r="O1447" s="32"/>
      <c r="P1447" s="32"/>
      <c r="Q1447" s="32"/>
      <c r="R1447" s="32"/>
      <c r="S1447" s="32"/>
      <c r="T1447" s="32"/>
      <c r="U1447" s="32"/>
      <c r="V1447" s="32"/>
      <c r="W1447" s="32"/>
    </row>
    <row r="1448" spans="1:23" x14ac:dyDescent="0.2">
      <c r="A1448" s="36">
        <v>3</v>
      </c>
      <c r="B1448" s="36" t="e">
        <f t="shared" si="90"/>
        <v>#REF!</v>
      </c>
      <c r="C1448" s="37">
        <f>IFERROR(VLOOKUP(B1448,'CoCs, States, DDs'!B:D,3,0),0)</f>
        <v>0</v>
      </c>
      <c r="D1448" s="42" t="s">
        <v>241</v>
      </c>
      <c r="E1448" s="43">
        <v>132</v>
      </c>
      <c r="F1448" s="40"/>
      <c r="G1448" s="32"/>
      <c r="H1448" s="32"/>
      <c r="I1448" s="32"/>
      <c r="J1448" s="32"/>
      <c r="K1448" s="32"/>
      <c r="L1448" s="32"/>
      <c r="M1448" s="32"/>
      <c r="N1448" s="32"/>
      <c r="O1448" s="32"/>
      <c r="P1448" s="32"/>
      <c r="Q1448" s="32"/>
      <c r="R1448" s="32"/>
      <c r="S1448" s="32"/>
      <c r="T1448" s="32"/>
      <c r="U1448" s="32"/>
      <c r="V1448" s="32"/>
      <c r="W1448" s="32"/>
    </row>
    <row r="1449" spans="1:23" x14ac:dyDescent="0.2">
      <c r="A1449" s="36">
        <v>3</v>
      </c>
      <c r="B1449" s="36" t="e">
        <f t="shared" ref="B1449:B1464" si="91">B1448</f>
        <v>#REF!</v>
      </c>
      <c r="C1449" s="37">
        <f>IFERROR(VLOOKUP(B1449,'CoCs, States, DDs'!B:D,3,0),0)</f>
        <v>0</v>
      </c>
      <c r="D1449" s="42" t="s">
        <v>242</v>
      </c>
      <c r="E1449" s="43">
        <v>133</v>
      </c>
      <c r="F1449" s="40"/>
      <c r="G1449" s="32"/>
      <c r="H1449" s="32"/>
      <c r="I1449" s="32"/>
      <c r="J1449" s="32"/>
      <c r="K1449" s="32"/>
      <c r="L1449" s="32"/>
      <c r="M1449" s="32"/>
      <c r="N1449" s="32"/>
      <c r="O1449" s="32"/>
      <c r="P1449" s="32"/>
      <c r="Q1449" s="32"/>
      <c r="R1449" s="32"/>
      <c r="S1449" s="32"/>
      <c r="T1449" s="32"/>
      <c r="U1449" s="32"/>
      <c r="V1449" s="32"/>
      <c r="W1449" s="32"/>
    </row>
    <row r="1450" spans="1:23" x14ac:dyDescent="0.2">
      <c r="A1450" s="36">
        <v>3</v>
      </c>
      <c r="B1450" s="36" t="e">
        <f t="shared" si="91"/>
        <v>#REF!</v>
      </c>
      <c r="C1450" s="37">
        <f>IFERROR(VLOOKUP(B1450,'CoCs, States, DDs'!B:D,3,0),0)</f>
        <v>0</v>
      </c>
      <c r="D1450" s="42" t="s">
        <v>243</v>
      </c>
      <c r="E1450" s="43">
        <v>134</v>
      </c>
      <c r="F1450" s="40"/>
      <c r="G1450" s="32"/>
      <c r="H1450" s="32"/>
      <c r="I1450" s="32"/>
      <c r="J1450" s="32"/>
      <c r="K1450" s="32"/>
      <c r="L1450" s="32"/>
      <c r="M1450" s="32"/>
      <c r="N1450" s="32"/>
      <c r="O1450" s="32"/>
      <c r="P1450" s="32"/>
      <c r="Q1450" s="32"/>
      <c r="R1450" s="32"/>
      <c r="S1450" s="32"/>
      <c r="T1450" s="32"/>
      <c r="U1450" s="32"/>
      <c r="V1450" s="32"/>
      <c r="W1450" s="32"/>
    </row>
    <row r="1451" spans="1:23" x14ac:dyDescent="0.2">
      <c r="A1451" s="36">
        <v>3</v>
      </c>
      <c r="B1451" s="36" t="e">
        <f t="shared" si="91"/>
        <v>#REF!</v>
      </c>
      <c r="C1451" s="37">
        <f>IFERROR(VLOOKUP(B1451,'CoCs, States, DDs'!B:D,3,0),0)</f>
        <v>0</v>
      </c>
      <c r="D1451" s="42" t="s">
        <v>244</v>
      </c>
      <c r="E1451" s="43">
        <v>135</v>
      </c>
      <c r="F1451" s="40"/>
      <c r="G1451" s="32"/>
      <c r="H1451" s="32"/>
      <c r="I1451" s="32"/>
      <c r="J1451" s="32"/>
      <c r="K1451" s="32"/>
      <c r="L1451" s="32"/>
      <c r="M1451" s="32"/>
      <c r="N1451" s="32"/>
      <c r="O1451" s="32"/>
      <c r="P1451" s="32"/>
      <c r="Q1451" s="32"/>
      <c r="R1451" s="32"/>
      <c r="S1451" s="32"/>
      <c r="T1451" s="32"/>
      <c r="U1451" s="32"/>
      <c r="V1451" s="32"/>
      <c r="W1451" s="32"/>
    </row>
    <row r="1452" spans="1:23" x14ac:dyDescent="0.2">
      <c r="A1452" s="36">
        <v>3</v>
      </c>
      <c r="B1452" s="36" t="e">
        <f t="shared" si="91"/>
        <v>#REF!</v>
      </c>
      <c r="C1452" s="37">
        <f>IFERROR(VLOOKUP(B1452,'CoCs, States, DDs'!B:D,3,0),0)</f>
        <v>0</v>
      </c>
      <c r="D1452" s="42" t="s">
        <v>245</v>
      </c>
      <c r="E1452" s="43">
        <v>136</v>
      </c>
      <c r="F1452" s="40"/>
      <c r="G1452" s="32"/>
      <c r="H1452" s="32"/>
      <c r="I1452" s="32"/>
      <c r="J1452" s="32"/>
      <c r="K1452" s="32"/>
      <c r="L1452" s="32"/>
      <c r="M1452" s="32"/>
      <c r="N1452" s="32"/>
      <c r="O1452" s="32"/>
      <c r="P1452" s="32"/>
      <c r="Q1452" s="32"/>
      <c r="R1452" s="32"/>
      <c r="S1452" s="32"/>
      <c r="T1452" s="32"/>
      <c r="U1452" s="32"/>
      <c r="V1452" s="32"/>
      <c r="W1452" s="32"/>
    </row>
    <row r="1453" spans="1:23" x14ac:dyDescent="0.2">
      <c r="A1453" s="36">
        <v>3</v>
      </c>
      <c r="B1453" s="36" t="e">
        <f t="shared" si="91"/>
        <v>#REF!</v>
      </c>
      <c r="C1453" s="37">
        <f>IFERROR(VLOOKUP(B1453,'CoCs, States, DDs'!B:D,3,0),0)</f>
        <v>0</v>
      </c>
      <c r="D1453" s="42" t="s">
        <v>246</v>
      </c>
      <c r="E1453" s="43">
        <v>137</v>
      </c>
      <c r="F1453" s="40"/>
      <c r="G1453" s="32"/>
      <c r="H1453" s="32"/>
      <c r="I1453" s="32"/>
      <c r="J1453" s="32"/>
      <c r="K1453" s="32"/>
      <c r="L1453" s="32"/>
      <c r="M1453" s="32"/>
      <c r="N1453" s="32"/>
      <c r="O1453" s="32"/>
      <c r="P1453" s="32"/>
      <c r="Q1453" s="32"/>
      <c r="R1453" s="32"/>
      <c r="S1453" s="32"/>
      <c r="T1453" s="32"/>
      <c r="U1453" s="32"/>
      <c r="V1453" s="32"/>
      <c r="W1453" s="32"/>
    </row>
    <row r="1454" spans="1:23" x14ac:dyDescent="0.2">
      <c r="A1454" s="36">
        <v>3</v>
      </c>
      <c r="B1454" s="36" t="e">
        <f t="shared" si="91"/>
        <v>#REF!</v>
      </c>
      <c r="C1454" s="37">
        <f>IFERROR(VLOOKUP(B1454,'CoCs, States, DDs'!B:D,3,0),0)</f>
        <v>0</v>
      </c>
      <c r="D1454" s="42" t="s">
        <v>247</v>
      </c>
      <c r="E1454" s="43">
        <v>138</v>
      </c>
      <c r="F1454" s="40"/>
      <c r="G1454" s="32"/>
      <c r="H1454" s="32"/>
      <c r="I1454" s="32"/>
      <c r="J1454" s="32"/>
      <c r="K1454" s="32"/>
      <c r="L1454" s="32"/>
      <c r="M1454" s="32"/>
      <c r="N1454" s="32"/>
      <c r="O1454" s="32"/>
      <c r="P1454" s="32"/>
      <c r="Q1454" s="32"/>
      <c r="R1454" s="32"/>
      <c r="S1454" s="32"/>
      <c r="T1454" s="32"/>
      <c r="U1454" s="32"/>
      <c r="V1454" s="32"/>
      <c r="W1454" s="32"/>
    </row>
    <row r="1455" spans="1:23" x14ac:dyDescent="0.2">
      <c r="A1455" s="36">
        <v>3</v>
      </c>
      <c r="B1455" s="36" t="e">
        <f t="shared" si="91"/>
        <v>#REF!</v>
      </c>
      <c r="C1455" s="37">
        <f>IFERROR(VLOOKUP(B1455,'CoCs, States, DDs'!B:D,3,0),0)</f>
        <v>0</v>
      </c>
      <c r="D1455" s="42" t="s">
        <v>248</v>
      </c>
      <c r="E1455" s="43">
        <v>139</v>
      </c>
      <c r="F1455" s="40"/>
      <c r="G1455" s="32"/>
      <c r="H1455" s="32"/>
      <c r="I1455" s="32"/>
      <c r="J1455" s="32"/>
      <c r="K1455" s="32"/>
      <c r="L1455" s="32"/>
      <c r="M1455" s="32"/>
      <c r="N1455" s="32"/>
      <c r="O1455" s="32"/>
      <c r="P1455" s="32"/>
      <c r="Q1455" s="32"/>
      <c r="R1455" s="32"/>
      <c r="S1455" s="32"/>
      <c r="T1455" s="32"/>
      <c r="U1455" s="32"/>
      <c r="V1455" s="32"/>
      <c r="W1455" s="32"/>
    </row>
    <row r="1456" spans="1:23" x14ac:dyDescent="0.2">
      <c r="A1456" s="36">
        <v>3</v>
      </c>
      <c r="B1456" s="36" t="e">
        <f t="shared" si="91"/>
        <v>#REF!</v>
      </c>
      <c r="C1456" s="37">
        <f>IFERROR(VLOOKUP(B1456,'CoCs, States, DDs'!B:D,3,0),0)</f>
        <v>0</v>
      </c>
      <c r="D1456" s="42" t="s">
        <v>249</v>
      </c>
      <c r="E1456" s="43">
        <v>140</v>
      </c>
      <c r="F1456" s="40"/>
      <c r="G1456" s="32"/>
      <c r="H1456" s="32"/>
      <c r="I1456" s="32"/>
      <c r="J1456" s="32"/>
      <c r="K1456" s="32"/>
      <c r="L1456" s="32"/>
      <c r="M1456" s="32"/>
      <c r="N1456" s="32"/>
      <c r="O1456" s="32"/>
      <c r="P1456" s="32"/>
      <c r="Q1456" s="32"/>
      <c r="R1456" s="32"/>
      <c r="S1456" s="32"/>
      <c r="T1456" s="32"/>
      <c r="U1456" s="32"/>
      <c r="V1456" s="32"/>
      <c r="W1456" s="32"/>
    </row>
    <row r="1457" spans="1:23" x14ac:dyDescent="0.2">
      <c r="A1457" s="36">
        <v>3</v>
      </c>
      <c r="B1457" s="36" t="e">
        <f t="shared" si="91"/>
        <v>#REF!</v>
      </c>
      <c r="C1457" s="37">
        <f>IFERROR(VLOOKUP(B1457,'CoCs, States, DDs'!B:D,3,0),0)</f>
        <v>0</v>
      </c>
      <c r="D1457" s="42" t="s">
        <v>250</v>
      </c>
      <c r="E1457" s="43">
        <v>141</v>
      </c>
      <c r="F1457" s="40"/>
      <c r="G1457" s="32"/>
      <c r="H1457" s="32"/>
      <c r="I1457" s="32"/>
      <c r="J1457" s="32"/>
      <c r="K1457" s="32"/>
      <c r="L1457" s="32"/>
      <c r="M1457" s="32"/>
      <c r="N1457" s="32"/>
      <c r="O1457" s="32"/>
      <c r="P1457" s="32"/>
      <c r="Q1457" s="32"/>
      <c r="R1457" s="32"/>
      <c r="S1457" s="32"/>
      <c r="T1457" s="32"/>
      <c r="U1457" s="32"/>
      <c r="V1457" s="32"/>
      <c r="W1457" s="32"/>
    </row>
    <row r="1458" spans="1:23" x14ac:dyDescent="0.2">
      <c r="A1458" s="36">
        <v>3</v>
      </c>
      <c r="B1458" s="36" t="e">
        <f t="shared" si="91"/>
        <v>#REF!</v>
      </c>
      <c r="C1458" s="37">
        <f>IFERROR(VLOOKUP(B1458,'CoCs, States, DDs'!B:D,3,0),0)</f>
        <v>0</v>
      </c>
      <c r="D1458" s="42" t="s">
        <v>251</v>
      </c>
      <c r="E1458" s="43">
        <v>142</v>
      </c>
      <c r="F1458" s="40"/>
      <c r="G1458" s="32"/>
      <c r="H1458" s="32"/>
      <c r="I1458" s="32"/>
      <c r="J1458" s="32"/>
      <c r="K1458" s="32"/>
      <c r="L1458" s="32"/>
      <c r="M1458" s="32"/>
      <c r="N1458" s="32"/>
      <c r="O1458" s="32"/>
      <c r="P1458" s="32"/>
      <c r="Q1458" s="32"/>
      <c r="R1458" s="32"/>
      <c r="S1458" s="32"/>
      <c r="T1458" s="32"/>
      <c r="U1458" s="32"/>
      <c r="V1458" s="32"/>
      <c r="W1458" s="32"/>
    </row>
    <row r="1459" spans="1:23" x14ac:dyDescent="0.2">
      <c r="A1459" s="36">
        <v>3</v>
      </c>
      <c r="B1459" s="36" t="e">
        <f t="shared" si="91"/>
        <v>#REF!</v>
      </c>
      <c r="C1459" s="37">
        <f>IFERROR(VLOOKUP(B1459,'CoCs, States, DDs'!B:D,3,0),0)</f>
        <v>0</v>
      </c>
      <c r="D1459" s="42" t="s">
        <v>252</v>
      </c>
      <c r="E1459" s="43">
        <v>143</v>
      </c>
      <c r="F1459" s="40"/>
      <c r="G1459" s="32"/>
      <c r="H1459" s="32"/>
      <c r="I1459" s="32"/>
      <c r="J1459" s="32"/>
      <c r="K1459" s="32"/>
      <c r="L1459" s="32"/>
      <c r="M1459" s="32"/>
      <c r="N1459" s="32"/>
      <c r="O1459" s="32"/>
      <c r="P1459" s="32"/>
      <c r="Q1459" s="32"/>
      <c r="R1459" s="32"/>
      <c r="S1459" s="32"/>
      <c r="T1459" s="32"/>
      <c r="U1459" s="32"/>
      <c r="V1459" s="32"/>
      <c r="W1459" s="32"/>
    </row>
    <row r="1460" spans="1:23" x14ac:dyDescent="0.2">
      <c r="A1460" s="36">
        <v>3</v>
      </c>
      <c r="B1460" s="36" t="e">
        <f t="shared" si="91"/>
        <v>#REF!</v>
      </c>
      <c r="C1460" s="37">
        <f>IFERROR(VLOOKUP(B1460,'CoCs, States, DDs'!B:D,3,0),0)</f>
        <v>0</v>
      </c>
      <c r="D1460" s="42" t="s">
        <v>253</v>
      </c>
      <c r="E1460" s="43">
        <v>144</v>
      </c>
      <c r="F1460" s="40"/>
      <c r="G1460" s="32"/>
      <c r="H1460" s="32"/>
      <c r="I1460" s="32"/>
      <c r="J1460" s="32"/>
      <c r="K1460" s="32"/>
      <c r="L1460" s="32"/>
      <c r="M1460" s="32"/>
      <c r="N1460" s="32"/>
      <c r="O1460" s="32"/>
      <c r="P1460" s="32"/>
      <c r="Q1460" s="32"/>
      <c r="R1460" s="32"/>
      <c r="S1460" s="32"/>
      <c r="T1460" s="32"/>
      <c r="U1460" s="32"/>
      <c r="V1460" s="32"/>
      <c r="W1460" s="32"/>
    </row>
    <row r="1461" spans="1:23" x14ac:dyDescent="0.2">
      <c r="A1461" s="36">
        <v>3</v>
      </c>
      <c r="B1461" s="36" t="e">
        <f t="shared" si="91"/>
        <v>#REF!</v>
      </c>
      <c r="C1461" s="37">
        <f>IFERROR(VLOOKUP(B1461,'CoCs, States, DDs'!B:D,3,0),0)</f>
        <v>0</v>
      </c>
      <c r="D1461" s="42" t="s">
        <v>254</v>
      </c>
      <c r="E1461" s="43">
        <v>145</v>
      </c>
      <c r="F1461" s="40"/>
      <c r="G1461" s="32"/>
      <c r="H1461" s="32"/>
      <c r="I1461" s="32"/>
      <c r="J1461" s="32"/>
      <c r="K1461" s="32"/>
      <c r="L1461" s="32"/>
      <c r="M1461" s="32"/>
      <c r="N1461" s="32"/>
      <c r="O1461" s="32"/>
      <c r="P1461" s="32"/>
      <c r="Q1461" s="32"/>
      <c r="R1461" s="32"/>
      <c r="S1461" s="32"/>
      <c r="T1461" s="32"/>
      <c r="U1461" s="32"/>
      <c r="V1461" s="32"/>
      <c r="W1461" s="32"/>
    </row>
    <row r="1462" spans="1:23" x14ac:dyDescent="0.2">
      <c r="A1462" s="36">
        <v>3</v>
      </c>
      <c r="B1462" s="36" t="e">
        <f t="shared" si="91"/>
        <v>#REF!</v>
      </c>
      <c r="C1462" s="37">
        <f>IFERROR(VLOOKUP(B1462,'CoCs, States, DDs'!B:D,3,0),0)</f>
        <v>0</v>
      </c>
      <c r="D1462" s="42" t="s">
        <v>255</v>
      </c>
      <c r="E1462" s="43">
        <v>146</v>
      </c>
      <c r="F1462" s="40"/>
      <c r="G1462" s="32"/>
      <c r="H1462" s="32"/>
      <c r="I1462" s="32"/>
      <c r="J1462" s="32"/>
      <c r="K1462" s="32"/>
      <c r="L1462" s="32"/>
      <c r="M1462" s="32"/>
      <c r="N1462" s="32"/>
      <c r="O1462" s="32"/>
      <c r="P1462" s="32"/>
      <c r="Q1462" s="32"/>
      <c r="R1462" s="32"/>
      <c r="S1462" s="32"/>
      <c r="T1462" s="32"/>
      <c r="U1462" s="32"/>
      <c r="V1462" s="32"/>
      <c r="W1462" s="32"/>
    </row>
    <row r="1463" spans="1:23" x14ac:dyDescent="0.2">
      <c r="A1463" s="36">
        <v>3</v>
      </c>
      <c r="B1463" s="36" t="e">
        <f t="shared" si="91"/>
        <v>#REF!</v>
      </c>
      <c r="C1463" s="37">
        <f>IFERROR(VLOOKUP(B1463,'CoCs, States, DDs'!B:D,3,0),0)</f>
        <v>0</v>
      </c>
      <c r="D1463" s="42" t="s">
        <v>256</v>
      </c>
      <c r="E1463" s="43">
        <v>147</v>
      </c>
      <c r="F1463" s="40"/>
      <c r="G1463" s="32"/>
      <c r="H1463" s="32"/>
      <c r="I1463" s="32"/>
      <c r="J1463" s="32"/>
      <c r="K1463" s="32"/>
      <c r="L1463" s="32"/>
      <c r="M1463" s="32"/>
      <c r="N1463" s="32"/>
      <c r="O1463" s="32"/>
      <c r="P1463" s="32"/>
      <c r="Q1463" s="32"/>
      <c r="R1463" s="32"/>
      <c r="S1463" s="32"/>
      <c r="T1463" s="32"/>
      <c r="U1463" s="32"/>
      <c r="V1463" s="32"/>
      <c r="W1463" s="32"/>
    </row>
    <row r="1464" spans="1:23" x14ac:dyDescent="0.2">
      <c r="A1464" s="36">
        <v>3</v>
      </c>
      <c r="B1464" s="36" t="e">
        <f t="shared" si="91"/>
        <v>#REF!</v>
      </c>
      <c r="C1464" s="37">
        <f>IFERROR(VLOOKUP(B1464,'CoCs, States, DDs'!B:D,3,0),0)</f>
        <v>0</v>
      </c>
      <c r="D1464" s="42" t="s">
        <v>257</v>
      </c>
      <c r="E1464" s="43">
        <v>148</v>
      </c>
      <c r="F1464" s="40"/>
      <c r="G1464" s="32"/>
      <c r="H1464" s="32"/>
      <c r="I1464" s="32"/>
      <c r="J1464" s="32"/>
      <c r="K1464" s="32"/>
      <c r="L1464" s="32"/>
      <c r="M1464" s="32"/>
      <c r="N1464" s="32"/>
      <c r="O1464" s="32"/>
      <c r="P1464" s="32"/>
      <c r="Q1464" s="32"/>
      <c r="R1464" s="32"/>
      <c r="S1464" s="32"/>
      <c r="T1464" s="32"/>
      <c r="U1464" s="32"/>
      <c r="V1464" s="32"/>
      <c r="W1464" s="32"/>
    </row>
    <row r="1465" spans="1:23" x14ac:dyDescent="0.2">
      <c r="A1465" s="36">
        <v>3</v>
      </c>
      <c r="B1465" s="36" t="e">
        <f t="shared" ref="B1465:B1480" si="92">B1464</f>
        <v>#REF!</v>
      </c>
      <c r="C1465" s="37">
        <f>IFERROR(VLOOKUP(B1465,'CoCs, States, DDs'!B:D,3,0),0)</f>
        <v>0</v>
      </c>
      <c r="D1465" s="42" t="s">
        <v>258</v>
      </c>
      <c r="E1465" s="43">
        <v>149</v>
      </c>
      <c r="F1465" s="40"/>
      <c r="G1465" s="32"/>
      <c r="H1465" s="32"/>
      <c r="I1465" s="32"/>
      <c r="J1465" s="32"/>
      <c r="K1465" s="32"/>
      <c r="L1465" s="32"/>
      <c r="M1465" s="32"/>
      <c r="N1465" s="32"/>
      <c r="O1465" s="32"/>
      <c r="P1465" s="32"/>
      <c r="Q1465" s="32"/>
      <c r="R1465" s="32"/>
      <c r="S1465" s="32"/>
      <c r="T1465" s="32"/>
      <c r="U1465" s="32"/>
      <c r="V1465" s="32"/>
      <c r="W1465" s="32"/>
    </row>
    <row r="1466" spans="1:23" x14ac:dyDescent="0.2">
      <c r="A1466" s="36">
        <v>3</v>
      </c>
      <c r="B1466" s="36" t="e">
        <f t="shared" si="92"/>
        <v>#REF!</v>
      </c>
      <c r="C1466" s="37">
        <f>IFERROR(VLOOKUP(B1466,'CoCs, States, DDs'!B:D,3,0),0)</f>
        <v>0</v>
      </c>
      <c r="D1466" s="42" t="s">
        <v>259</v>
      </c>
      <c r="E1466" s="43">
        <v>150</v>
      </c>
      <c r="F1466" s="40"/>
      <c r="G1466" s="32"/>
      <c r="H1466" s="32"/>
      <c r="I1466" s="32"/>
      <c r="J1466" s="32"/>
      <c r="K1466" s="32"/>
      <c r="L1466" s="32"/>
      <c r="M1466" s="32"/>
      <c r="N1466" s="32"/>
      <c r="O1466" s="32"/>
      <c r="P1466" s="32"/>
      <c r="Q1466" s="32"/>
      <c r="R1466" s="32"/>
      <c r="S1466" s="32"/>
      <c r="T1466" s="32"/>
      <c r="U1466" s="32"/>
      <c r="V1466" s="32"/>
      <c r="W1466" s="32"/>
    </row>
    <row r="1467" spans="1:23" x14ac:dyDescent="0.2">
      <c r="A1467" s="36">
        <v>3</v>
      </c>
      <c r="B1467" s="36" t="e">
        <f t="shared" si="92"/>
        <v>#REF!</v>
      </c>
      <c r="C1467" s="37">
        <f>IFERROR(VLOOKUP(B1467,'CoCs, States, DDs'!B:D,3,0),0)</f>
        <v>0</v>
      </c>
      <c r="D1467" s="42" t="s">
        <v>260</v>
      </c>
      <c r="E1467" s="43">
        <v>151</v>
      </c>
      <c r="F1467" s="40"/>
      <c r="G1467" s="32"/>
      <c r="H1467" s="32"/>
      <c r="I1467" s="32"/>
      <c r="J1467" s="32"/>
      <c r="K1467" s="32"/>
      <c r="L1467" s="32"/>
      <c r="M1467" s="32"/>
      <c r="N1467" s="32"/>
      <c r="O1467" s="32"/>
      <c r="P1467" s="32"/>
      <c r="Q1467" s="32"/>
      <c r="R1467" s="32"/>
      <c r="S1467" s="32"/>
      <c r="T1467" s="32"/>
      <c r="U1467" s="32"/>
      <c r="V1467" s="32"/>
      <c r="W1467" s="32"/>
    </row>
    <row r="1468" spans="1:23" x14ac:dyDescent="0.2">
      <c r="A1468" s="36">
        <v>3</v>
      </c>
      <c r="B1468" s="36" t="e">
        <f t="shared" si="92"/>
        <v>#REF!</v>
      </c>
      <c r="C1468" s="37">
        <f>IFERROR(VLOOKUP(B1468,'CoCs, States, DDs'!B:D,3,0),0)</f>
        <v>0</v>
      </c>
      <c r="D1468" s="42" t="s">
        <v>261</v>
      </c>
      <c r="E1468" s="43">
        <v>152</v>
      </c>
      <c r="F1468" s="40"/>
      <c r="G1468" s="32"/>
      <c r="H1468" s="32"/>
      <c r="I1468" s="32"/>
      <c r="J1468" s="32"/>
      <c r="K1468" s="32"/>
      <c r="L1468" s="32"/>
      <c r="M1468" s="32"/>
      <c r="N1468" s="32"/>
      <c r="O1468" s="32"/>
      <c r="P1468" s="32"/>
      <c r="Q1468" s="32"/>
      <c r="R1468" s="32"/>
      <c r="S1468" s="32"/>
      <c r="T1468" s="32"/>
      <c r="U1468" s="32"/>
      <c r="V1468" s="32"/>
      <c r="W1468" s="32"/>
    </row>
    <row r="1469" spans="1:23" x14ac:dyDescent="0.2">
      <c r="A1469" s="36">
        <v>3</v>
      </c>
      <c r="B1469" s="36" t="e">
        <f t="shared" si="92"/>
        <v>#REF!</v>
      </c>
      <c r="C1469" s="37">
        <f>IFERROR(VLOOKUP(B1469,'CoCs, States, DDs'!B:D,3,0),0)</f>
        <v>0</v>
      </c>
      <c r="D1469" s="42" t="s">
        <v>262</v>
      </c>
      <c r="E1469" s="43">
        <v>153</v>
      </c>
      <c r="F1469" s="40"/>
      <c r="G1469" s="32"/>
      <c r="H1469" s="32"/>
      <c r="I1469" s="32"/>
      <c r="J1469" s="32"/>
      <c r="K1469" s="32"/>
      <c r="L1469" s="32"/>
      <c r="M1469" s="32"/>
      <c r="N1469" s="32"/>
      <c r="O1469" s="32"/>
      <c r="P1469" s="32"/>
      <c r="Q1469" s="32"/>
      <c r="R1469" s="32"/>
      <c r="S1469" s="32"/>
      <c r="T1469" s="32"/>
      <c r="U1469" s="32"/>
      <c r="V1469" s="32"/>
      <c r="W1469" s="32"/>
    </row>
    <row r="1470" spans="1:23" x14ac:dyDescent="0.2">
      <c r="A1470" s="36">
        <v>3</v>
      </c>
      <c r="B1470" s="36" t="e">
        <f t="shared" si="92"/>
        <v>#REF!</v>
      </c>
      <c r="C1470" s="37">
        <f>IFERROR(VLOOKUP(B1470,'CoCs, States, DDs'!B:D,3,0),0)</f>
        <v>0</v>
      </c>
      <c r="D1470" s="42" t="s">
        <v>263</v>
      </c>
      <c r="E1470" s="43">
        <v>154</v>
      </c>
      <c r="F1470" s="40"/>
      <c r="G1470" s="32"/>
      <c r="H1470" s="32"/>
      <c r="I1470" s="32"/>
      <c r="J1470" s="32"/>
      <c r="K1470" s="32"/>
      <c r="L1470" s="32"/>
      <c r="M1470" s="32"/>
      <c r="N1470" s="32"/>
      <c r="O1470" s="32"/>
      <c r="P1470" s="32"/>
      <c r="Q1470" s="32"/>
      <c r="R1470" s="32"/>
      <c r="S1470" s="32"/>
      <c r="T1470" s="32"/>
      <c r="U1470" s="32"/>
      <c r="V1470" s="32"/>
      <c r="W1470" s="32"/>
    </row>
    <row r="1471" spans="1:23" x14ac:dyDescent="0.2">
      <c r="A1471" s="36">
        <v>3</v>
      </c>
      <c r="B1471" s="36" t="e">
        <f t="shared" si="92"/>
        <v>#REF!</v>
      </c>
      <c r="C1471" s="37">
        <f>IFERROR(VLOOKUP(B1471,'CoCs, States, DDs'!B:D,3,0),0)</f>
        <v>0</v>
      </c>
      <c r="D1471" s="42" t="s">
        <v>264</v>
      </c>
      <c r="E1471" s="43">
        <v>155</v>
      </c>
      <c r="F1471" s="40"/>
      <c r="G1471" s="32"/>
      <c r="H1471" s="32"/>
      <c r="I1471" s="32"/>
      <c r="J1471" s="32"/>
      <c r="K1471" s="32"/>
      <c r="L1471" s="32"/>
      <c r="M1471" s="32"/>
      <c r="N1471" s="32"/>
      <c r="O1471" s="32"/>
      <c r="P1471" s="32"/>
      <c r="Q1471" s="32"/>
      <c r="R1471" s="32"/>
      <c r="S1471" s="32"/>
      <c r="T1471" s="32"/>
      <c r="U1471" s="32"/>
      <c r="V1471" s="32"/>
      <c r="W1471" s="32"/>
    </row>
    <row r="1472" spans="1:23" x14ac:dyDescent="0.2">
      <c r="A1472" s="36">
        <v>3</v>
      </c>
      <c r="B1472" s="36" t="e">
        <f t="shared" si="92"/>
        <v>#REF!</v>
      </c>
      <c r="C1472" s="37">
        <f>IFERROR(VLOOKUP(B1472,'CoCs, States, DDs'!B:D,3,0),0)</f>
        <v>0</v>
      </c>
      <c r="D1472" s="42" t="s">
        <v>265</v>
      </c>
      <c r="E1472" s="43">
        <v>156</v>
      </c>
      <c r="F1472" s="40"/>
      <c r="G1472" s="32"/>
      <c r="H1472" s="32"/>
      <c r="I1472" s="32"/>
      <c r="J1472" s="32"/>
      <c r="K1472" s="32"/>
      <c r="L1472" s="32"/>
      <c r="M1472" s="32"/>
      <c r="N1472" s="32"/>
      <c r="O1472" s="32"/>
      <c r="P1472" s="32"/>
      <c r="Q1472" s="32"/>
      <c r="R1472" s="32"/>
      <c r="S1472" s="32"/>
      <c r="T1472" s="32"/>
      <c r="U1472" s="32"/>
      <c r="V1472" s="32"/>
      <c r="W1472" s="32"/>
    </row>
    <row r="1473" spans="1:23" x14ac:dyDescent="0.2">
      <c r="A1473" s="36">
        <v>3</v>
      </c>
      <c r="B1473" s="36" t="e">
        <f t="shared" si="92"/>
        <v>#REF!</v>
      </c>
      <c r="C1473" s="37">
        <f>IFERROR(VLOOKUP(B1473,'CoCs, States, DDs'!B:D,3,0),0)</f>
        <v>0</v>
      </c>
      <c r="D1473" s="42" t="s">
        <v>266</v>
      </c>
      <c r="E1473" s="43">
        <v>157</v>
      </c>
      <c r="F1473" s="40"/>
      <c r="G1473" s="32"/>
      <c r="H1473" s="32"/>
      <c r="I1473" s="32"/>
      <c r="J1473" s="32"/>
      <c r="K1473" s="32"/>
      <c r="L1473" s="32"/>
      <c r="M1473" s="32"/>
      <c r="N1473" s="32"/>
      <c r="O1473" s="32"/>
      <c r="P1473" s="32"/>
      <c r="Q1473" s="32"/>
      <c r="R1473" s="32"/>
      <c r="S1473" s="32"/>
      <c r="T1473" s="32"/>
      <c r="U1473" s="32"/>
      <c r="V1473" s="32"/>
      <c r="W1473" s="32"/>
    </row>
    <row r="1474" spans="1:23" x14ac:dyDescent="0.2">
      <c r="A1474" s="36">
        <v>3</v>
      </c>
      <c r="B1474" s="36" t="e">
        <f t="shared" si="92"/>
        <v>#REF!</v>
      </c>
      <c r="C1474" s="37">
        <f>IFERROR(VLOOKUP(B1474,'CoCs, States, DDs'!B:D,3,0),0)</f>
        <v>0</v>
      </c>
      <c r="D1474" s="42" t="s">
        <v>267</v>
      </c>
      <c r="E1474" s="43">
        <v>158</v>
      </c>
      <c r="F1474" s="40"/>
      <c r="G1474" s="32"/>
      <c r="H1474" s="32"/>
      <c r="I1474" s="32"/>
      <c r="J1474" s="32"/>
      <c r="K1474" s="32"/>
      <c r="L1474" s="32"/>
      <c r="M1474" s="32"/>
      <c r="N1474" s="32"/>
      <c r="O1474" s="32"/>
      <c r="P1474" s="32"/>
      <c r="Q1474" s="32"/>
      <c r="R1474" s="32"/>
      <c r="S1474" s="32"/>
      <c r="T1474" s="32"/>
      <c r="U1474" s="32"/>
      <c r="V1474" s="32"/>
      <c r="W1474" s="32"/>
    </row>
    <row r="1475" spans="1:23" x14ac:dyDescent="0.2">
      <c r="A1475" s="36">
        <v>3</v>
      </c>
      <c r="B1475" s="36" t="e">
        <f t="shared" si="92"/>
        <v>#REF!</v>
      </c>
      <c r="C1475" s="37">
        <f>IFERROR(VLOOKUP(B1475,'CoCs, States, DDs'!B:D,3,0),0)</f>
        <v>0</v>
      </c>
      <c r="D1475" s="42" t="s">
        <v>268</v>
      </c>
      <c r="E1475" s="43">
        <v>159</v>
      </c>
      <c r="F1475" s="40"/>
      <c r="G1475" s="32"/>
      <c r="H1475" s="32"/>
      <c r="I1475" s="32"/>
      <c r="J1475" s="32"/>
      <c r="K1475" s="32"/>
      <c r="L1475" s="32"/>
      <c r="M1475" s="32"/>
      <c r="N1475" s="32"/>
      <c r="O1475" s="32"/>
      <c r="P1475" s="32"/>
      <c r="Q1475" s="32"/>
      <c r="R1475" s="32"/>
      <c r="S1475" s="32"/>
      <c r="T1475" s="32"/>
      <c r="U1475" s="32"/>
      <c r="V1475" s="32"/>
      <c r="W1475" s="32"/>
    </row>
    <row r="1476" spans="1:23" x14ac:dyDescent="0.2">
      <c r="A1476" s="36">
        <v>3</v>
      </c>
      <c r="B1476" s="36" t="e">
        <f t="shared" si="92"/>
        <v>#REF!</v>
      </c>
      <c r="C1476" s="37">
        <f>IFERROR(VLOOKUP(B1476,'CoCs, States, DDs'!B:D,3,0),0)</f>
        <v>0</v>
      </c>
      <c r="D1476" s="42" t="s">
        <v>269</v>
      </c>
      <c r="E1476" s="43">
        <v>160</v>
      </c>
      <c r="F1476" s="40"/>
      <c r="G1476" s="32"/>
      <c r="H1476" s="32"/>
      <c r="I1476" s="32"/>
      <c r="J1476" s="32"/>
      <c r="K1476" s="32"/>
      <c r="L1476" s="32"/>
      <c r="M1476" s="32"/>
      <c r="N1476" s="32"/>
      <c r="O1476" s="32"/>
      <c r="P1476" s="32"/>
      <c r="Q1476" s="32"/>
      <c r="R1476" s="32"/>
      <c r="S1476" s="32"/>
      <c r="T1476" s="32"/>
      <c r="U1476" s="32"/>
      <c r="V1476" s="32"/>
      <c r="W1476" s="32"/>
    </row>
    <row r="1477" spans="1:23" x14ac:dyDescent="0.2">
      <c r="A1477" s="36">
        <v>3</v>
      </c>
      <c r="B1477" s="36" t="e">
        <f t="shared" si="92"/>
        <v>#REF!</v>
      </c>
      <c r="C1477" s="37">
        <f>IFERROR(VLOOKUP(B1477,'CoCs, States, DDs'!B:D,3,0),0)</f>
        <v>0</v>
      </c>
      <c r="D1477" s="42" t="s">
        <v>270</v>
      </c>
      <c r="E1477" s="43">
        <v>161</v>
      </c>
      <c r="F1477" s="40"/>
      <c r="G1477" s="32"/>
      <c r="H1477" s="32"/>
      <c r="I1477" s="32"/>
      <c r="J1477" s="32"/>
      <c r="K1477" s="32"/>
      <c r="L1477" s="32"/>
      <c r="M1477" s="32"/>
      <c r="N1477" s="32"/>
      <c r="O1477" s="32"/>
      <c r="P1477" s="32"/>
      <c r="Q1477" s="32"/>
      <c r="R1477" s="32"/>
      <c r="S1477" s="32"/>
      <c r="T1477" s="32"/>
      <c r="U1477" s="32"/>
      <c r="V1477" s="32"/>
      <c r="W1477" s="32"/>
    </row>
    <row r="1478" spans="1:23" x14ac:dyDescent="0.2">
      <c r="A1478" s="36">
        <v>3</v>
      </c>
      <c r="B1478" s="36" t="e">
        <f t="shared" si="92"/>
        <v>#REF!</v>
      </c>
      <c r="C1478" s="37">
        <f>IFERROR(VLOOKUP(B1478,'CoCs, States, DDs'!B:D,3,0),0)</f>
        <v>0</v>
      </c>
      <c r="D1478" s="42" t="s">
        <v>271</v>
      </c>
      <c r="E1478" s="43">
        <v>162</v>
      </c>
      <c r="F1478" s="40"/>
      <c r="G1478" s="32"/>
      <c r="H1478" s="32"/>
      <c r="I1478" s="32"/>
      <c r="J1478" s="32"/>
      <c r="K1478" s="32"/>
      <c r="L1478" s="32"/>
      <c r="M1478" s="32"/>
      <c r="N1478" s="32"/>
      <c r="O1478" s="32"/>
      <c r="P1478" s="32"/>
      <c r="Q1478" s="32"/>
      <c r="R1478" s="32"/>
      <c r="S1478" s="32"/>
      <c r="T1478" s="32"/>
      <c r="U1478" s="32"/>
      <c r="V1478" s="32"/>
      <c r="W1478" s="32"/>
    </row>
    <row r="1479" spans="1:23" x14ac:dyDescent="0.2">
      <c r="A1479" s="36">
        <v>3</v>
      </c>
      <c r="B1479" s="36" t="e">
        <f t="shared" si="92"/>
        <v>#REF!</v>
      </c>
      <c r="C1479" s="37">
        <f>IFERROR(VLOOKUP(B1479,'CoCs, States, DDs'!B:D,3,0),0)</f>
        <v>0</v>
      </c>
      <c r="D1479" s="42" t="s">
        <v>272</v>
      </c>
      <c r="E1479" s="43">
        <v>163</v>
      </c>
      <c r="F1479" s="40"/>
      <c r="G1479" s="32"/>
      <c r="H1479" s="32"/>
      <c r="I1479" s="32"/>
      <c r="J1479" s="32"/>
      <c r="K1479" s="32"/>
      <c r="L1479" s="32"/>
      <c r="M1479" s="32"/>
      <c r="N1479" s="32"/>
      <c r="O1479" s="32"/>
      <c r="P1479" s="32"/>
      <c r="Q1479" s="32"/>
      <c r="R1479" s="32"/>
      <c r="S1479" s="32"/>
      <c r="T1479" s="32"/>
      <c r="U1479" s="32"/>
      <c r="V1479" s="32"/>
      <c r="W1479" s="32"/>
    </row>
    <row r="1480" spans="1:23" x14ac:dyDescent="0.2">
      <c r="A1480" s="36">
        <v>3</v>
      </c>
      <c r="B1480" s="36" t="e">
        <f t="shared" si="92"/>
        <v>#REF!</v>
      </c>
      <c r="C1480" s="37">
        <f>IFERROR(VLOOKUP(B1480,'CoCs, States, DDs'!B:D,3,0),0)</f>
        <v>0</v>
      </c>
      <c r="D1480" s="42" t="s">
        <v>273</v>
      </c>
      <c r="E1480" s="43">
        <v>164</v>
      </c>
      <c r="F1480" s="40"/>
      <c r="G1480" s="32"/>
      <c r="H1480" s="32"/>
      <c r="I1480" s="32"/>
      <c r="J1480" s="32"/>
      <c r="K1480" s="32"/>
      <c r="L1480" s="32"/>
      <c r="M1480" s="32"/>
      <c r="N1480" s="32"/>
      <c r="O1480" s="32"/>
      <c r="P1480" s="32"/>
      <c r="Q1480" s="32"/>
      <c r="R1480" s="32"/>
      <c r="S1480" s="32"/>
      <c r="T1480" s="32"/>
      <c r="U1480" s="32"/>
      <c r="V1480" s="32"/>
      <c r="W1480" s="32"/>
    </row>
    <row r="1481" spans="1:23" x14ac:dyDescent="0.2">
      <c r="A1481" s="36">
        <v>3</v>
      </c>
      <c r="B1481" s="36" t="e">
        <f t="shared" ref="B1481:B1496" si="93">B1480</f>
        <v>#REF!</v>
      </c>
      <c r="C1481" s="37">
        <f>IFERROR(VLOOKUP(B1481,'CoCs, States, DDs'!B:D,3,0),0)</f>
        <v>0</v>
      </c>
      <c r="D1481" s="42" t="s">
        <v>274</v>
      </c>
      <c r="E1481" s="43">
        <v>165</v>
      </c>
      <c r="F1481" s="40"/>
      <c r="G1481" s="32"/>
      <c r="H1481" s="32"/>
      <c r="I1481" s="32"/>
      <c r="J1481" s="32"/>
      <c r="K1481" s="32"/>
      <c r="L1481" s="32"/>
      <c r="M1481" s="32"/>
      <c r="N1481" s="32"/>
      <c r="O1481" s="32"/>
      <c r="P1481" s="32"/>
      <c r="Q1481" s="32"/>
      <c r="R1481" s="32"/>
      <c r="S1481" s="32"/>
      <c r="T1481" s="32"/>
      <c r="U1481" s="32"/>
      <c r="V1481" s="32"/>
      <c r="W1481" s="32"/>
    </row>
    <row r="1482" spans="1:23" x14ac:dyDescent="0.2">
      <c r="A1482" s="36">
        <v>3</v>
      </c>
      <c r="B1482" s="36" t="e">
        <f t="shared" si="93"/>
        <v>#REF!</v>
      </c>
      <c r="C1482" s="37">
        <f>IFERROR(VLOOKUP(B1482,'CoCs, States, DDs'!B:D,3,0),0)</f>
        <v>0</v>
      </c>
      <c r="D1482" s="42" t="s">
        <v>275</v>
      </c>
      <c r="E1482" s="43">
        <v>166</v>
      </c>
      <c r="F1482" s="40"/>
      <c r="G1482" s="32"/>
      <c r="H1482" s="32"/>
      <c r="I1482" s="32"/>
      <c r="J1482" s="32"/>
      <c r="K1482" s="32"/>
      <c r="L1482" s="32"/>
      <c r="M1482" s="32"/>
      <c r="N1482" s="32"/>
      <c r="O1482" s="32"/>
      <c r="P1482" s="32"/>
      <c r="Q1482" s="32"/>
      <c r="R1482" s="32"/>
      <c r="S1482" s="32"/>
      <c r="T1482" s="32"/>
      <c r="U1482" s="32"/>
      <c r="V1482" s="32"/>
      <c r="W1482" s="32"/>
    </row>
    <row r="1483" spans="1:23" x14ac:dyDescent="0.2">
      <c r="A1483" s="36">
        <v>3</v>
      </c>
      <c r="B1483" s="36" t="e">
        <f t="shared" si="93"/>
        <v>#REF!</v>
      </c>
      <c r="C1483" s="37">
        <f>IFERROR(VLOOKUP(B1483,'CoCs, States, DDs'!B:D,3,0),0)</f>
        <v>0</v>
      </c>
      <c r="D1483" s="42" t="s">
        <v>276</v>
      </c>
      <c r="E1483" s="43">
        <v>167</v>
      </c>
      <c r="F1483" s="40"/>
      <c r="G1483" s="32"/>
      <c r="H1483" s="32"/>
      <c r="I1483" s="32"/>
      <c r="J1483" s="32"/>
      <c r="K1483" s="32"/>
      <c r="L1483" s="32"/>
      <c r="M1483" s="32"/>
      <c r="N1483" s="32"/>
      <c r="O1483" s="32"/>
      <c r="P1483" s="32"/>
      <c r="Q1483" s="32"/>
      <c r="R1483" s="32"/>
      <c r="S1483" s="32"/>
      <c r="T1483" s="32"/>
      <c r="U1483" s="32"/>
      <c r="V1483" s="32"/>
      <c r="W1483" s="32"/>
    </row>
    <row r="1484" spans="1:23" x14ac:dyDescent="0.2">
      <c r="A1484" s="36">
        <v>3</v>
      </c>
      <c r="B1484" s="36" t="e">
        <f t="shared" si="93"/>
        <v>#REF!</v>
      </c>
      <c r="C1484" s="37">
        <f>IFERROR(VLOOKUP(B1484,'CoCs, States, DDs'!B:D,3,0),0)</f>
        <v>0</v>
      </c>
      <c r="D1484" s="42" t="s">
        <v>277</v>
      </c>
      <c r="E1484" s="43">
        <v>168</v>
      </c>
      <c r="F1484" s="40"/>
      <c r="G1484" s="32"/>
      <c r="H1484" s="32"/>
      <c r="I1484" s="32"/>
      <c r="J1484" s="32"/>
      <c r="K1484" s="32"/>
      <c r="L1484" s="32"/>
      <c r="M1484" s="32"/>
      <c r="N1484" s="32"/>
      <c r="O1484" s="32"/>
      <c r="P1484" s="32"/>
      <c r="Q1484" s="32"/>
      <c r="R1484" s="32"/>
      <c r="S1484" s="32"/>
      <c r="T1484" s="32"/>
      <c r="U1484" s="32"/>
      <c r="V1484" s="32"/>
      <c r="W1484" s="32"/>
    </row>
    <row r="1485" spans="1:23" x14ac:dyDescent="0.2">
      <c r="A1485" s="36">
        <v>3</v>
      </c>
      <c r="B1485" s="36" t="e">
        <f t="shared" si="93"/>
        <v>#REF!</v>
      </c>
      <c r="C1485" s="37">
        <f>IFERROR(VLOOKUP(B1485,'CoCs, States, DDs'!B:D,3,0),0)</f>
        <v>0</v>
      </c>
      <c r="D1485" s="42" t="s">
        <v>278</v>
      </c>
      <c r="E1485" s="43">
        <v>169</v>
      </c>
      <c r="F1485" s="40"/>
      <c r="G1485" s="32"/>
      <c r="H1485" s="32"/>
      <c r="I1485" s="32"/>
      <c r="J1485" s="32"/>
      <c r="K1485" s="32"/>
      <c r="L1485" s="32"/>
      <c r="M1485" s="32"/>
      <c r="N1485" s="32"/>
      <c r="O1485" s="32"/>
      <c r="P1485" s="32"/>
      <c r="Q1485" s="32"/>
      <c r="R1485" s="32"/>
      <c r="S1485" s="32"/>
      <c r="T1485" s="32"/>
      <c r="U1485" s="32"/>
      <c r="V1485" s="32"/>
      <c r="W1485" s="32"/>
    </row>
    <row r="1486" spans="1:23" x14ac:dyDescent="0.2">
      <c r="A1486" s="36">
        <v>3</v>
      </c>
      <c r="B1486" s="36" t="e">
        <f t="shared" si="93"/>
        <v>#REF!</v>
      </c>
      <c r="C1486" s="37">
        <f>IFERROR(VLOOKUP(B1486,'CoCs, States, DDs'!B:D,3,0),0)</f>
        <v>0</v>
      </c>
      <c r="D1486" s="42" t="s">
        <v>279</v>
      </c>
      <c r="E1486" s="43">
        <v>170</v>
      </c>
      <c r="F1486" s="40"/>
      <c r="G1486" s="32"/>
      <c r="H1486" s="32"/>
      <c r="I1486" s="32"/>
      <c r="J1486" s="32"/>
      <c r="K1486" s="32"/>
      <c r="L1486" s="32"/>
      <c r="M1486" s="32"/>
      <c r="N1486" s="32"/>
      <c r="O1486" s="32"/>
      <c r="P1486" s="32"/>
      <c r="Q1486" s="32"/>
      <c r="R1486" s="32"/>
      <c r="S1486" s="32"/>
      <c r="T1486" s="32"/>
      <c r="U1486" s="32"/>
      <c r="V1486" s="32"/>
      <c r="W1486" s="32"/>
    </row>
    <row r="1487" spans="1:23" x14ac:dyDescent="0.2">
      <c r="A1487" s="36">
        <v>3</v>
      </c>
      <c r="B1487" s="36" t="e">
        <f t="shared" si="93"/>
        <v>#REF!</v>
      </c>
      <c r="C1487" s="37">
        <f>IFERROR(VLOOKUP(B1487,'CoCs, States, DDs'!B:D,3,0),0)</f>
        <v>0</v>
      </c>
      <c r="D1487" s="42" t="s">
        <v>280</v>
      </c>
      <c r="E1487" s="43">
        <v>171</v>
      </c>
      <c r="F1487" s="40"/>
      <c r="G1487" s="32"/>
      <c r="H1487" s="32"/>
      <c r="I1487" s="32"/>
      <c r="J1487" s="32"/>
      <c r="K1487" s="32"/>
      <c r="L1487" s="32"/>
      <c r="M1487" s="32"/>
      <c r="N1487" s="32"/>
      <c r="O1487" s="32"/>
      <c r="P1487" s="32"/>
      <c r="Q1487" s="32"/>
      <c r="R1487" s="32"/>
      <c r="S1487" s="32"/>
      <c r="T1487" s="32"/>
      <c r="U1487" s="32"/>
      <c r="V1487" s="32"/>
      <c r="W1487" s="32"/>
    </row>
    <row r="1488" spans="1:23" x14ac:dyDescent="0.2">
      <c r="A1488" s="36">
        <v>3</v>
      </c>
      <c r="B1488" s="36" t="e">
        <f t="shared" si="93"/>
        <v>#REF!</v>
      </c>
      <c r="C1488" s="37">
        <f>IFERROR(VLOOKUP(B1488,'CoCs, States, DDs'!B:D,3,0),0)</f>
        <v>0</v>
      </c>
      <c r="D1488" s="42" t="s">
        <v>281</v>
      </c>
      <c r="E1488" s="43">
        <v>172</v>
      </c>
      <c r="F1488" s="40"/>
      <c r="G1488" s="32"/>
      <c r="H1488" s="32"/>
      <c r="I1488" s="32"/>
      <c r="J1488" s="32"/>
      <c r="K1488" s="32"/>
      <c r="L1488" s="32"/>
      <c r="M1488" s="32"/>
      <c r="N1488" s="32"/>
      <c r="O1488" s="32"/>
      <c r="P1488" s="32"/>
      <c r="Q1488" s="32"/>
      <c r="R1488" s="32"/>
      <c r="S1488" s="32"/>
      <c r="T1488" s="32"/>
      <c r="U1488" s="32"/>
      <c r="V1488" s="32"/>
      <c r="W1488" s="32"/>
    </row>
    <row r="1489" spans="1:23" x14ac:dyDescent="0.2">
      <c r="A1489" s="36">
        <v>3</v>
      </c>
      <c r="B1489" s="36" t="e">
        <f t="shared" si="93"/>
        <v>#REF!</v>
      </c>
      <c r="C1489" s="37">
        <f>IFERROR(VLOOKUP(B1489,'CoCs, States, DDs'!B:D,3,0),0)</f>
        <v>0</v>
      </c>
      <c r="D1489" s="42" t="s">
        <v>282</v>
      </c>
      <c r="E1489" s="43">
        <v>173</v>
      </c>
      <c r="F1489" s="40"/>
      <c r="G1489" s="32"/>
      <c r="H1489" s="32"/>
      <c r="I1489" s="32"/>
      <c r="J1489" s="32"/>
      <c r="K1489" s="32"/>
      <c r="L1489" s="32"/>
      <c r="M1489" s="32"/>
      <c r="N1489" s="32"/>
      <c r="O1489" s="32"/>
      <c r="P1489" s="32"/>
      <c r="Q1489" s="32"/>
      <c r="R1489" s="32"/>
      <c r="S1489" s="32"/>
      <c r="T1489" s="32"/>
      <c r="U1489" s="32"/>
      <c r="V1489" s="32"/>
      <c r="W1489" s="32"/>
    </row>
    <row r="1490" spans="1:23" x14ac:dyDescent="0.2">
      <c r="A1490" s="36">
        <v>3</v>
      </c>
      <c r="B1490" s="36" t="e">
        <f t="shared" si="93"/>
        <v>#REF!</v>
      </c>
      <c r="C1490" s="37">
        <f>IFERROR(VLOOKUP(B1490,'CoCs, States, DDs'!B:D,3,0),0)</f>
        <v>0</v>
      </c>
      <c r="D1490" s="42" t="s">
        <v>283</v>
      </c>
      <c r="E1490" s="43">
        <v>174</v>
      </c>
      <c r="F1490" s="40"/>
      <c r="G1490" s="32"/>
      <c r="H1490" s="32"/>
      <c r="I1490" s="32"/>
      <c r="J1490" s="32"/>
      <c r="K1490" s="32"/>
      <c r="L1490" s="32"/>
      <c r="M1490" s="32"/>
      <c r="N1490" s="32"/>
      <c r="O1490" s="32"/>
      <c r="P1490" s="32"/>
      <c r="Q1490" s="32"/>
      <c r="R1490" s="32"/>
      <c r="S1490" s="32"/>
      <c r="T1490" s="32"/>
      <c r="U1490" s="32"/>
      <c r="V1490" s="32"/>
      <c r="W1490" s="32"/>
    </row>
    <row r="1491" spans="1:23" x14ac:dyDescent="0.2">
      <c r="A1491" s="36">
        <v>3</v>
      </c>
      <c r="B1491" s="36" t="e">
        <f t="shared" si="93"/>
        <v>#REF!</v>
      </c>
      <c r="C1491" s="37">
        <f>IFERROR(VLOOKUP(B1491,'CoCs, States, DDs'!B:D,3,0),0)</f>
        <v>0</v>
      </c>
      <c r="D1491" s="42" t="s">
        <v>284</v>
      </c>
      <c r="E1491" s="43">
        <v>175</v>
      </c>
      <c r="F1491" s="40"/>
      <c r="G1491" s="32"/>
      <c r="H1491" s="32"/>
      <c r="I1491" s="32"/>
      <c r="J1491" s="32"/>
      <c r="K1491" s="32"/>
      <c r="L1491" s="32"/>
      <c r="M1491" s="32"/>
      <c r="N1491" s="32"/>
      <c r="O1491" s="32"/>
      <c r="P1491" s="32"/>
      <c r="Q1491" s="32"/>
      <c r="R1491" s="32"/>
      <c r="S1491" s="32"/>
      <c r="T1491" s="32"/>
      <c r="U1491" s="32"/>
      <c r="V1491" s="32"/>
      <c r="W1491" s="32"/>
    </row>
    <row r="1492" spans="1:23" x14ac:dyDescent="0.2">
      <c r="A1492" s="36">
        <v>3</v>
      </c>
      <c r="B1492" s="36" t="e">
        <f t="shared" si="93"/>
        <v>#REF!</v>
      </c>
      <c r="C1492" s="37">
        <f>IFERROR(VLOOKUP(B1492,'CoCs, States, DDs'!B:D,3,0),0)</f>
        <v>0</v>
      </c>
      <c r="D1492" s="42" t="s">
        <v>285</v>
      </c>
      <c r="E1492" s="43">
        <v>176</v>
      </c>
      <c r="F1492" s="40"/>
      <c r="G1492" s="32"/>
      <c r="H1492" s="32"/>
      <c r="I1492" s="32"/>
      <c r="J1492" s="32"/>
      <c r="K1492" s="32"/>
      <c r="L1492" s="32"/>
      <c r="M1492" s="32"/>
      <c r="N1492" s="32"/>
      <c r="O1492" s="32"/>
      <c r="P1492" s="32"/>
      <c r="Q1492" s="32"/>
      <c r="R1492" s="32"/>
      <c r="S1492" s="32"/>
      <c r="T1492" s="32"/>
      <c r="U1492" s="32"/>
      <c r="V1492" s="32"/>
      <c r="W1492" s="32"/>
    </row>
    <row r="1493" spans="1:23" x14ac:dyDescent="0.2">
      <c r="A1493" s="36">
        <v>3</v>
      </c>
      <c r="B1493" s="36" t="e">
        <f t="shared" si="93"/>
        <v>#REF!</v>
      </c>
      <c r="C1493" s="37">
        <f>IFERROR(VLOOKUP(B1493,'CoCs, States, DDs'!B:D,3,0),0)</f>
        <v>0</v>
      </c>
      <c r="D1493" s="42" t="s">
        <v>286</v>
      </c>
      <c r="E1493" s="43">
        <v>177</v>
      </c>
      <c r="F1493" s="40"/>
      <c r="G1493" s="32"/>
      <c r="H1493" s="32"/>
      <c r="I1493" s="32"/>
      <c r="J1493" s="32"/>
      <c r="K1493" s="32"/>
      <c r="L1493" s="32"/>
      <c r="M1493" s="32"/>
      <c r="N1493" s="32"/>
      <c r="O1493" s="32"/>
      <c r="P1493" s="32"/>
      <c r="Q1493" s="32"/>
      <c r="R1493" s="32"/>
      <c r="S1493" s="32"/>
      <c r="T1493" s="32"/>
      <c r="U1493" s="32"/>
      <c r="V1493" s="32"/>
      <c r="W1493" s="32"/>
    </row>
    <row r="1494" spans="1:23" x14ac:dyDescent="0.2">
      <c r="A1494" s="36">
        <v>3</v>
      </c>
      <c r="B1494" s="36" t="e">
        <f t="shared" si="93"/>
        <v>#REF!</v>
      </c>
      <c r="C1494" s="37">
        <f>IFERROR(VLOOKUP(B1494,'CoCs, States, DDs'!B:D,3,0),0)</f>
        <v>0</v>
      </c>
      <c r="D1494" s="42" t="s">
        <v>287</v>
      </c>
      <c r="E1494" s="43">
        <v>178</v>
      </c>
      <c r="F1494" s="40"/>
      <c r="G1494" s="32"/>
      <c r="H1494" s="32"/>
      <c r="I1494" s="32"/>
      <c r="J1494" s="32"/>
      <c r="K1494" s="32"/>
      <c r="L1494" s="32"/>
      <c r="M1494" s="32"/>
      <c r="N1494" s="32"/>
      <c r="O1494" s="32"/>
      <c r="P1494" s="32"/>
      <c r="Q1494" s="32"/>
      <c r="R1494" s="32"/>
      <c r="S1494" s="32"/>
      <c r="T1494" s="32"/>
      <c r="U1494" s="32"/>
      <c r="V1494" s="32"/>
      <c r="W1494" s="32"/>
    </row>
    <row r="1495" spans="1:23" x14ac:dyDescent="0.2">
      <c r="A1495" s="36">
        <v>3</v>
      </c>
      <c r="B1495" s="36" t="e">
        <f t="shared" si="93"/>
        <v>#REF!</v>
      </c>
      <c r="C1495" s="37">
        <f>IFERROR(VLOOKUP(B1495,'CoCs, States, DDs'!B:D,3,0),0)</f>
        <v>0</v>
      </c>
      <c r="D1495" s="42" t="s">
        <v>288</v>
      </c>
      <c r="E1495" s="43">
        <v>179</v>
      </c>
      <c r="F1495" s="40"/>
      <c r="G1495" s="32"/>
      <c r="H1495" s="32"/>
      <c r="I1495" s="32"/>
      <c r="J1495" s="32"/>
      <c r="K1495" s="32"/>
      <c r="L1495" s="32"/>
      <c r="M1495" s="32"/>
      <c r="N1495" s="32"/>
      <c r="O1495" s="32"/>
      <c r="P1495" s="32"/>
      <c r="Q1495" s="32"/>
      <c r="R1495" s="32"/>
      <c r="S1495" s="32"/>
      <c r="T1495" s="32"/>
      <c r="U1495" s="32"/>
      <c r="V1495" s="32"/>
      <c r="W1495" s="32"/>
    </row>
    <row r="1496" spans="1:23" x14ac:dyDescent="0.2">
      <c r="A1496" s="36">
        <v>3</v>
      </c>
      <c r="B1496" s="36" t="e">
        <f t="shared" si="93"/>
        <v>#REF!</v>
      </c>
      <c r="C1496" s="37">
        <f>IFERROR(VLOOKUP(B1496,'CoCs, States, DDs'!B:D,3,0),0)</f>
        <v>0</v>
      </c>
      <c r="D1496" s="42" t="s">
        <v>289</v>
      </c>
      <c r="E1496" s="43">
        <v>180</v>
      </c>
      <c r="F1496" s="40"/>
      <c r="G1496" s="32"/>
      <c r="H1496" s="32"/>
      <c r="I1496" s="32"/>
      <c r="J1496" s="32"/>
      <c r="K1496" s="32"/>
      <c r="L1496" s="32"/>
      <c r="M1496" s="32"/>
      <c r="N1496" s="32"/>
      <c r="O1496" s="32"/>
      <c r="P1496" s="32"/>
      <c r="Q1496" s="32"/>
      <c r="R1496" s="32"/>
      <c r="S1496" s="32"/>
      <c r="T1496" s="32"/>
      <c r="U1496" s="32"/>
      <c r="V1496" s="32"/>
      <c r="W1496" s="32"/>
    </row>
    <row r="1497" spans="1:23" x14ac:dyDescent="0.2">
      <c r="A1497" s="36">
        <v>3</v>
      </c>
      <c r="B1497" s="36" t="e">
        <f t="shared" ref="B1497:B1512" si="94">B1496</f>
        <v>#REF!</v>
      </c>
      <c r="C1497" s="37">
        <f>IFERROR(VLOOKUP(B1497,'CoCs, States, DDs'!B:D,3,0),0)</f>
        <v>0</v>
      </c>
      <c r="D1497" s="42" t="s">
        <v>290</v>
      </c>
      <c r="E1497" s="43">
        <v>181</v>
      </c>
      <c r="F1497" s="40"/>
      <c r="G1497" s="32"/>
      <c r="H1497" s="32"/>
      <c r="I1497" s="32"/>
      <c r="J1497" s="32"/>
      <c r="K1497" s="32"/>
      <c r="L1497" s="32"/>
      <c r="M1497" s="32"/>
      <c r="N1497" s="32"/>
      <c r="O1497" s="32"/>
      <c r="P1497" s="32"/>
      <c r="Q1497" s="32"/>
      <c r="R1497" s="32"/>
      <c r="S1497" s="32"/>
      <c r="T1497" s="32"/>
      <c r="U1497" s="32"/>
      <c r="V1497" s="32"/>
      <c r="W1497" s="32"/>
    </row>
    <row r="1498" spans="1:23" x14ac:dyDescent="0.2">
      <c r="A1498" s="36">
        <v>3</v>
      </c>
      <c r="B1498" s="36" t="e">
        <f t="shared" si="94"/>
        <v>#REF!</v>
      </c>
      <c r="C1498" s="37">
        <f>IFERROR(VLOOKUP(B1498,'CoCs, States, DDs'!B:D,3,0),0)</f>
        <v>0</v>
      </c>
      <c r="D1498" s="42" t="s">
        <v>291</v>
      </c>
      <c r="E1498" s="43">
        <v>182</v>
      </c>
      <c r="F1498" s="40"/>
      <c r="G1498" s="32"/>
      <c r="H1498" s="32"/>
      <c r="I1498" s="32"/>
      <c r="J1498" s="32"/>
      <c r="K1498" s="32"/>
      <c r="L1498" s="32"/>
      <c r="M1498" s="32"/>
      <c r="N1498" s="32"/>
      <c r="O1498" s="32"/>
      <c r="P1498" s="32"/>
      <c r="Q1498" s="32"/>
      <c r="R1498" s="32"/>
      <c r="S1498" s="32"/>
      <c r="T1498" s="32"/>
      <c r="U1498" s="32"/>
      <c r="V1498" s="32"/>
      <c r="W1498" s="32"/>
    </row>
    <row r="1499" spans="1:23" x14ac:dyDescent="0.2">
      <c r="A1499" s="36">
        <v>3</v>
      </c>
      <c r="B1499" s="36" t="e">
        <f t="shared" si="94"/>
        <v>#REF!</v>
      </c>
      <c r="C1499" s="37">
        <f>IFERROR(VLOOKUP(B1499,'CoCs, States, DDs'!B:D,3,0),0)</f>
        <v>0</v>
      </c>
      <c r="D1499" s="42" t="s">
        <v>292</v>
      </c>
      <c r="E1499" s="43">
        <v>183</v>
      </c>
      <c r="F1499" s="40"/>
      <c r="G1499" s="32"/>
      <c r="H1499" s="32"/>
      <c r="I1499" s="32"/>
      <c r="J1499" s="32"/>
      <c r="K1499" s="32"/>
      <c r="L1499" s="32"/>
      <c r="M1499" s="32"/>
      <c r="N1499" s="32"/>
      <c r="O1499" s="32"/>
      <c r="P1499" s="32"/>
      <c r="Q1499" s="32"/>
      <c r="R1499" s="32"/>
      <c r="S1499" s="32"/>
      <c r="T1499" s="32"/>
      <c r="U1499" s="32"/>
      <c r="V1499" s="32"/>
      <c r="W1499" s="32"/>
    </row>
    <row r="1500" spans="1:23" x14ac:dyDescent="0.2">
      <c r="A1500" s="36">
        <v>3</v>
      </c>
      <c r="B1500" s="36" t="e">
        <f t="shared" si="94"/>
        <v>#REF!</v>
      </c>
      <c r="C1500" s="37">
        <f>IFERROR(VLOOKUP(B1500,'CoCs, States, DDs'!B:D,3,0),0)</f>
        <v>0</v>
      </c>
      <c r="D1500" s="42" t="s">
        <v>293</v>
      </c>
      <c r="E1500" s="43">
        <v>184</v>
      </c>
      <c r="F1500" s="40"/>
      <c r="G1500" s="32"/>
      <c r="H1500" s="32"/>
      <c r="I1500" s="32"/>
      <c r="J1500" s="32"/>
      <c r="K1500" s="32"/>
      <c r="L1500" s="32"/>
      <c r="M1500" s="32"/>
      <c r="N1500" s="32"/>
      <c r="O1500" s="32"/>
      <c r="P1500" s="32"/>
      <c r="Q1500" s="32"/>
      <c r="R1500" s="32"/>
      <c r="S1500" s="32"/>
      <c r="T1500" s="32"/>
      <c r="U1500" s="32"/>
      <c r="V1500" s="32"/>
      <c r="W1500" s="32"/>
    </row>
    <row r="1501" spans="1:23" x14ac:dyDescent="0.2">
      <c r="A1501" s="36">
        <v>3</v>
      </c>
      <c r="B1501" s="36" t="e">
        <f t="shared" si="94"/>
        <v>#REF!</v>
      </c>
      <c r="C1501" s="37">
        <f>IFERROR(VLOOKUP(B1501,'CoCs, States, DDs'!B:D,3,0),0)</f>
        <v>0</v>
      </c>
      <c r="D1501" s="42" t="s">
        <v>294</v>
      </c>
      <c r="E1501" s="43">
        <v>185</v>
      </c>
      <c r="F1501" s="40"/>
      <c r="G1501" s="32"/>
      <c r="H1501" s="32"/>
      <c r="I1501" s="32"/>
      <c r="J1501" s="32"/>
      <c r="K1501" s="32"/>
      <c r="L1501" s="32"/>
      <c r="M1501" s="32"/>
      <c r="N1501" s="32"/>
      <c r="O1501" s="32"/>
      <c r="P1501" s="32"/>
      <c r="Q1501" s="32"/>
      <c r="R1501" s="32"/>
      <c r="S1501" s="32"/>
      <c r="T1501" s="32"/>
      <c r="U1501" s="32"/>
      <c r="V1501" s="32"/>
      <c r="W1501" s="32"/>
    </row>
    <row r="1502" spans="1:23" x14ac:dyDescent="0.2">
      <c r="A1502" s="36">
        <v>3</v>
      </c>
      <c r="B1502" s="36" t="e">
        <f t="shared" si="94"/>
        <v>#REF!</v>
      </c>
      <c r="C1502" s="37">
        <f>IFERROR(VLOOKUP(B1502,'CoCs, States, DDs'!B:D,3,0),0)</f>
        <v>0</v>
      </c>
      <c r="D1502" s="42" t="s">
        <v>295</v>
      </c>
      <c r="E1502" s="43">
        <v>186</v>
      </c>
      <c r="F1502" s="40"/>
      <c r="G1502" s="32"/>
      <c r="H1502" s="32"/>
      <c r="I1502" s="32"/>
      <c r="J1502" s="32"/>
      <c r="K1502" s="32"/>
      <c r="L1502" s="32"/>
      <c r="M1502" s="32"/>
      <c r="N1502" s="32"/>
      <c r="O1502" s="32"/>
      <c r="P1502" s="32"/>
      <c r="Q1502" s="32"/>
      <c r="R1502" s="32"/>
      <c r="S1502" s="32"/>
      <c r="T1502" s="32"/>
      <c r="U1502" s="32"/>
      <c r="V1502" s="32"/>
      <c r="W1502" s="32"/>
    </row>
    <row r="1503" spans="1:23" x14ac:dyDescent="0.2">
      <c r="A1503" s="36">
        <v>3</v>
      </c>
      <c r="B1503" s="36" t="e">
        <f t="shared" si="94"/>
        <v>#REF!</v>
      </c>
      <c r="C1503" s="37">
        <f>IFERROR(VLOOKUP(B1503,'CoCs, States, DDs'!B:D,3,0),0)</f>
        <v>0</v>
      </c>
      <c r="D1503" s="42" t="s">
        <v>296</v>
      </c>
      <c r="E1503" s="43">
        <v>187</v>
      </c>
      <c r="F1503" s="40"/>
      <c r="G1503" s="32"/>
      <c r="H1503" s="32"/>
      <c r="I1503" s="32"/>
      <c r="J1503" s="32"/>
      <c r="K1503" s="32"/>
      <c r="L1503" s="32"/>
      <c r="M1503" s="32"/>
      <c r="N1503" s="32"/>
      <c r="O1503" s="32"/>
      <c r="P1503" s="32"/>
      <c r="Q1503" s="32"/>
      <c r="R1503" s="32"/>
      <c r="S1503" s="32"/>
      <c r="T1503" s="32"/>
      <c r="U1503" s="32"/>
      <c r="V1503" s="32"/>
      <c r="W1503" s="32"/>
    </row>
    <row r="1504" spans="1:23" x14ac:dyDescent="0.2">
      <c r="A1504" s="36">
        <v>3</v>
      </c>
      <c r="B1504" s="36" t="e">
        <f t="shared" si="94"/>
        <v>#REF!</v>
      </c>
      <c r="C1504" s="37">
        <f>IFERROR(VLOOKUP(B1504,'CoCs, States, DDs'!B:D,3,0),0)</f>
        <v>0</v>
      </c>
      <c r="D1504" s="42" t="s">
        <v>297</v>
      </c>
      <c r="E1504" s="43">
        <v>188</v>
      </c>
      <c r="F1504" s="40"/>
      <c r="G1504" s="32"/>
      <c r="H1504" s="32"/>
      <c r="I1504" s="32"/>
      <c r="J1504" s="32"/>
      <c r="K1504" s="32"/>
      <c r="L1504" s="32"/>
      <c r="M1504" s="32"/>
      <c r="N1504" s="32"/>
      <c r="O1504" s="32"/>
      <c r="P1504" s="32"/>
      <c r="Q1504" s="32"/>
      <c r="R1504" s="32"/>
      <c r="S1504" s="32"/>
      <c r="T1504" s="32"/>
      <c r="U1504" s="32"/>
      <c r="V1504" s="32"/>
      <c r="W1504" s="32"/>
    </row>
    <row r="1505" spans="1:23" x14ac:dyDescent="0.2">
      <c r="A1505" s="36">
        <v>3</v>
      </c>
      <c r="B1505" s="36" t="e">
        <f t="shared" si="94"/>
        <v>#REF!</v>
      </c>
      <c r="C1505" s="37">
        <f>IFERROR(VLOOKUP(B1505,'CoCs, States, DDs'!B:D,3,0),0)</f>
        <v>0</v>
      </c>
      <c r="D1505" s="42" t="s">
        <v>298</v>
      </c>
      <c r="E1505" s="43">
        <v>189</v>
      </c>
      <c r="F1505" s="40"/>
      <c r="G1505" s="32"/>
      <c r="H1505" s="32"/>
      <c r="I1505" s="32"/>
      <c r="J1505" s="32"/>
      <c r="K1505" s="32"/>
      <c r="L1505" s="32"/>
      <c r="M1505" s="32"/>
      <c r="N1505" s="32"/>
      <c r="O1505" s="32"/>
      <c r="P1505" s="32"/>
      <c r="Q1505" s="32"/>
      <c r="R1505" s="32"/>
      <c r="S1505" s="32"/>
      <c r="T1505" s="32"/>
      <c r="U1505" s="32"/>
      <c r="V1505" s="32"/>
      <c r="W1505" s="32"/>
    </row>
    <row r="1506" spans="1:23" x14ac:dyDescent="0.2">
      <c r="A1506" s="36">
        <v>3</v>
      </c>
      <c r="B1506" s="36" t="e">
        <f t="shared" si="94"/>
        <v>#REF!</v>
      </c>
      <c r="C1506" s="37">
        <f>IFERROR(VLOOKUP(B1506,'CoCs, States, DDs'!B:D,3,0),0)</f>
        <v>0</v>
      </c>
      <c r="D1506" s="42" t="s">
        <v>299</v>
      </c>
      <c r="E1506" s="43">
        <v>190</v>
      </c>
      <c r="F1506" s="40"/>
      <c r="G1506" s="32"/>
      <c r="H1506" s="32"/>
      <c r="I1506" s="32"/>
      <c r="J1506" s="32"/>
      <c r="K1506" s="32"/>
      <c r="L1506" s="32"/>
      <c r="M1506" s="32"/>
      <c r="N1506" s="32"/>
      <c r="O1506" s="32"/>
      <c r="P1506" s="32"/>
      <c r="Q1506" s="32"/>
      <c r="R1506" s="32"/>
      <c r="S1506" s="32"/>
      <c r="T1506" s="32"/>
      <c r="U1506" s="32"/>
      <c r="V1506" s="32"/>
      <c r="W1506" s="32"/>
    </row>
    <row r="1507" spans="1:23" x14ac:dyDescent="0.2">
      <c r="A1507" s="36">
        <v>3</v>
      </c>
      <c r="B1507" s="36" t="e">
        <f t="shared" si="94"/>
        <v>#REF!</v>
      </c>
      <c r="C1507" s="37">
        <f>IFERROR(VLOOKUP(B1507,'CoCs, States, DDs'!B:D,3,0),0)</f>
        <v>0</v>
      </c>
      <c r="D1507" s="42" t="s">
        <v>300</v>
      </c>
      <c r="E1507" s="43">
        <v>191</v>
      </c>
      <c r="F1507" s="40"/>
      <c r="G1507" s="32"/>
      <c r="H1507" s="32"/>
      <c r="I1507" s="32"/>
      <c r="J1507" s="32"/>
      <c r="K1507" s="32"/>
      <c r="L1507" s="32"/>
      <c r="M1507" s="32"/>
      <c r="N1507" s="32"/>
      <c r="O1507" s="32"/>
      <c r="P1507" s="32"/>
      <c r="Q1507" s="32"/>
      <c r="R1507" s="32"/>
      <c r="S1507" s="32"/>
      <c r="T1507" s="32"/>
      <c r="U1507" s="32"/>
      <c r="V1507" s="32"/>
      <c r="W1507" s="32"/>
    </row>
    <row r="1508" spans="1:23" x14ac:dyDescent="0.2">
      <c r="A1508" s="36">
        <v>3</v>
      </c>
      <c r="B1508" s="36" t="e">
        <f t="shared" si="94"/>
        <v>#REF!</v>
      </c>
      <c r="C1508" s="37">
        <f>IFERROR(VLOOKUP(B1508,'CoCs, States, DDs'!B:D,3,0),0)</f>
        <v>0</v>
      </c>
      <c r="D1508" s="42" t="s">
        <v>301</v>
      </c>
      <c r="E1508" s="43">
        <v>192</v>
      </c>
      <c r="F1508" s="40"/>
      <c r="G1508" s="32"/>
      <c r="H1508" s="32"/>
      <c r="I1508" s="32"/>
      <c r="J1508" s="32"/>
      <c r="K1508" s="32"/>
      <c r="L1508" s="32"/>
      <c r="M1508" s="32"/>
      <c r="N1508" s="32"/>
      <c r="O1508" s="32"/>
      <c r="P1508" s="32"/>
      <c r="Q1508" s="32"/>
      <c r="R1508" s="32"/>
      <c r="S1508" s="32"/>
      <c r="T1508" s="32"/>
      <c r="U1508" s="32"/>
      <c r="V1508" s="32"/>
      <c r="W1508" s="32"/>
    </row>
    <row r="1509" spans="1:23" x14ac:dyDescent="0.2">
      <c r="A1509" s="36">
        <v>3</v>
      </c>
      <c r="B1509" s="36" t="e">
        <f t="shared" si="94"/>
        <v>#REF!</v>
      </c>
      <c r="C1509" s="37">
        <f>IFERROR(VLOOKUP(B1509,'CoCs, States, DDs'!B:D,3,0),0)</f>
        <v>0</v>
      </c>
      <c r="D1509" s="42" t="s">
        <v>302</v>
      </c>
      <c r="E1509" s="43">
        <v>193</v>
      </c>
      <c r="F1509" s="40"/>
      <c r="G1509" s="32"/>
      <c r="H1509" s="32"/>
      <c r="I1509" s="32"/>
      <c r="J1509" s="32"/>
      <c r="K1509" s="32"/>
      <c r="L1509" s="32"/>
      <c r="M1509" s="32"/>
      <c r="N1509" s="32"/>
      <c r="O1509" s="32"/>
      <c r="P1509" s="32"/>
      <c r="Q1509" s="32"/>
      <c r="R1509" s="32"/>
      <c r="S1509" s="32"/>
      <c r="T1509" s="32"/>
      <c r="U1509" s="32"/>
      <c r="V1509" s="32"/>
      <c r="W1509" s="32"/>
    </row>
    <row r="1510" spans="1:23" x14ac:dyDescent="0.2">
      <c r="A1510" s="36">
        <v>3</v>
      </c>
      <c r="B1510" s="36" t="e">
        <f t="shared" si="94"/>
        <v>#REF!</v>
      </c>
      <c r="C1510" s="37">
        <f>IFERROR(VLOOKUP(B1510,'CoCs, States, DDs'!B:D,3,0),0)</f>
        <v>0</v>
      </c>
      <c r="D1510" s="42" t="s">
        <v>303</v>
      </c>
      <c r="E1510" s="43">
        <v>194</v>
      </c>
      <c r="F1510" s="40"/>
      <c r="G1510" s="32"/>
      <c r="H1510" s="32"/>
      <c r="I1510" s="32"/>
      <c r="J1510" s="32"/>
      <c r="K1510" s="32"/>
      <c r="L1510" s="32"/>
      <c r="M1510" s="32"/>
      <c r="N1510" s="32"/>
      <c r="O1510" s="32"/>
      <c r="P1510" s="32"/>
      <c r="Q1510" s="32"/>
      <c r="R1510" s="32"/>
      <c r="S1510" s="32"/>
      <c r="T1510" s="32"/>
      <c r="U1510" s="32"/>
      <c r="V1510" s="32"/>
      <c r="W1510" s="32"/>
    </row>
    <row r="1511" spans="1:23" x14ac:dyDescent="0.2">
      <c r="A1511" s="36">
        <v>3</v>
      </c>
      <c r="B1511" s="36" t="e">
        <f t="shared" si="94"/>
        <v>#REF!</v>
      </c>
      <c r="C1511" s="37">
        <f>IFERROR(VLOOKUP(B1511,'CoCs, States, DDs'!B:D,3,0),0)</f>
        <v>0</v>
      </c>
      <c r="D1511" s="42" t="s">
        <v>304</v>
      </c>
      <c r="E1511" s="43">
        <v>195</v>
      </c>
      <c r="F1511" s="40"/>
      <c r="G1511" s="32"/>
      <c r="H1511" s="32"/>
      <c r="I1511" s="32"/>
      <c r="J1511" s="32"/>
      <c r="K1511" s="32"/>
      <c r="L1511" s="32"/>
      <c r="M1511" s="32"/>
      <c r="N1511" s="32"/>
      <c r="O1511" s="32"/>
      <c r="P1511" s="32"/>
      <c r="Q1511" s="32"/>
      <c r="R1511" s="32"/>
      <c r="S1511" s="32"/>
      <c r="T1511" s="32"/>
      <c r="U1511" s="32"/>
      <c r="V1511" s="32"/>
      <c r="W1511" s="32"/>
    </row>
    <row r="1512" spans="1:23" x14ac:dyDescent="0.2">
      <c r="A1512" s="36">
        <v>3</v>
      </c>
      <c r="B1512" s="36" t="e">
        <f t="shared" si="94"/>
        <v>#REF!</v>
      </c>
      <c r="C1512" s="37">
        <f>IFERROR(VLOOKUP(B1512,'CoCs, States, DDs'!B:D,3,0),0)</f>
        <v>0</v>
      </c>
      <c r="D1512" s="42" t="s">
        <v>305</v>
      </c>
      <c r="E1512" s="43">
        <v>196</v>
      </c>
      <c r="F1512" s="40"/>
      <c r="G1512" s="32"/>
      <c r="H1512" s="32"/>
      <c r="I1512" s="32"/>
      <c r="J1512" s="32"/>
      <c r="K1512" s="32"/>
      <c r="L1512" s="32"/>
      <c r="M1512" s="32"/>
      <c r="N1512" s="32"/>
      <c r="O1512" s="32"/>
      <c r="P1512" s="32"/>
      <c r="Q1512" s="32"/>
      <c r="R1512" s="32"/>
      <c r="S1512" s="32"/>
      <c r="T1512" s="32"/>
      <c r="U1512" s="32"/>
      <c r="V1512" s="32"/>
      <c r="W1512" s="32"/>
    </row>
    <row r="1513" spans="1:23" x14ac:dyDescent="0.2">
      <c r="A1513" s="36">
        <v>3</v>
      </c>
      <c r="B1513" s="36" t="e">
        <f t="shared" ref="B1513:B1528" si="95">B1512</f>
        <v>#REF!</v>
      </c>
      <c r="C1513" s="37">
        <f>IFERROR(VLOOKUP(B1513,'CoCs, States, DDs'!B:D,3,0),0)</f>
        <v>0</v>
      </c>
      <c r="D1513" s="42" t="s">
        <v>306</v>
      </c>
      <c r="E1513" s="43">
        <v>197</v>
      </c>
      <c r="F1513" s="40"/>
      <c r="G1513" s="32"/>
      <c r="H1513" s="32"/>
      <c r="I1513" s="32"/>
      <c r="J1513" s="32"/>
      <c r="K1513" s="32"/>
      <c r="L1513" s="32"/>
      <c r="M1513" s="32"/>
      <c r="N1513" s="32"/>
      <c r="O1513" s="32"/>
      <c r="P1513" s="32"/>
      <c r="Q1513" s="32"/>
      <c r="R1513" s="32"/>
      <c r="S1513" s="32"/>
      <c r="T1513" s="32"/>
      <c r="U1513" s="32"/>
      <c r="V1513" s="32"/>
      <c r="W1513" s="32"/>
    </row>
    <row r="1514" spans="1:23" x14ac:dyDescent="0.2">
      <c r="A1514" s="36">
        <v>3</v>
      </c>
      <c r="B1514" s="36" t="e">
        <f t="shared" si="95"/>
        <v>#REF!</v>
      </c>
      <c r="C1514" s="37">
        <f>IFERROR(VLOOKUP(B1514,'CoCs, States, DDs'!B:D,3,0),0)</f>
        <v>0</v>
      </c>
      <c r="D1514" s="42" t="s">
        <v>307</v>
      </c>
      <c r="E1514" s="43">
        <v>198</v>
      </c>
      <c r="F1514" s="40"/>
      <c r="G1514" s="32"/>
      <c r="H1514" s="32"/>
      <c r="I1514" s="32"/>
      <c r="J1514" s="32"/>
      <c r="K1514" s="32"/>
      <c r="L1514" s="32"/>
      <c r="M1514" s="32"/>
      <c r="N1514" s="32"/>
      <c r="O1514" s="32"/>
      <c r="P1514" s="32"/>
      <c r="Q1514" s="32"/>
      <c r="R1514" s="32"/>
      <c r="S1514" s="32"/>
      <c r="T1514" s="32"/>
      <c r="U1514" s="32"/>
      <c r="V1514" s="32"/>
      <c r="W1514" s="32"/>
    </row>
    <row r="1515" spans="1:23" x14ac:dyDescent="0.2">
      <c r="A1515" s="36">
        <v>3</v>
      </c>
      <c r="B1515" s="36" t="e">
        <f t="shared" si="95"/>
        <v>#REF!</v>
      </c>
      <c r="C1515" s="37">
        <f>IFERROR(VLOOKUP(B1515,'CoCs, States, DDs'!B:D,3,0),0)</f>
        <v>0</v>
      </c>
      <c r="D1515" s="42" t="s">
        <v>308</v>
      </c>
      <c r="E1515" s="43">
        <v>199</v>
      </c>
      <c r="F1515" s="40"/>
      <c r="G1515" s="32"/>
      <c r="H1515" s="32"/>
      <c r="I1515" s="32"/>
      <c r="J1515" s="32"/>
      <c r="K1515" s="32"/>
      <c r="L1515" s="32"/>
      <c r="M1515" s="32"/>
      <c r="N1515" s="32"/>
      <c r="O1515" s="32"/>
      <c r="P1515" s="32"/>
      <c r="Q1515" s="32"/>
      <c r="R1515" s="32"/>
      <c r="S1515" s="32"/>
      <c r="T1515" s="32"/>
      <c r="U1515" s="32"/>
      <c r="V1515" s="32"/>
      <c r="W1515" s="32"/>
    </row>
    <row r="1516" spans="1:23" x14ac:dyDescent="0.2">
      <c r="A1516" s="36">
        <v>3</v>
      </c>
      <c r="B1516" s="36" t="e">
        <f t="shared" si="95"/>
        <v>#REF!</v>
      </c>
      <c r="C1516" s="37">
        <f>IFERROR(VLOOKUP(B1516,'CoCs, States, DDs'!B:D,3,0),0)</f>
        <v>0</v>
      </c>
      <c r="D1516" s="42" t="s">
        <v>309</v>
      </c>
      <c r="E1516" s="43">
        <v>200</v>
      </c>
      <c r="F1516" s="40"/>
      <c r="G1516" s="32"/>
      <c r="H1516" s="32"/>
      <c r="I1516" s="32"/>
      <c r="J1516" s="32"/>
      <c r="K1516" s="32"/>
      <c r="L1516" s="32"/>
      <c r="M1516" s="32"/>
      <c r="N1516" s="32"/>
      <c r="O1516" s="32"/>
      <c r="P1516" s="32"/>
      <c r="Q1516" s="32"/>
      <c r="R1516" s="32"/>
      <c r="S1516" s="32"/>
      <c r="T1516" s="32"/>
      <c r="U1516" s="32"/>
      <c r="V1516" s="32"/>
      <c r="W1516" s="32"/>
    </row>
    <row r="1517" spans="1:23" x14ac:dyDescent="0.2">
      <c r="A1517" s="36">
        <v>3</v>
      </c>
      <c r="B1517" s="36" t="e">
        <f t="shared" si="95"/>
        <v>#REF!</v>
      </c>
      <c r="C1517" s="37">
        <f>IFERROR(VLOOKUP(B1517,'CoCs, States, DDs'!B:D,3,0),0)</f>
        <v>0</v>
      </c>
      <c r="D1517" s="42" t="s">
        <v>310</v>
      </c>
      <c r="E1517" s="43">
        <v>201</v>
      </c>
      <c r="F1517" s="40"/>
      <c r="G1517" s="32"/>
      <c r="H1517" s="32"/>
      <c r="I1517" s="32"/>
      <c r="J1517" s="32"/>
      <c r="K1517" s="32"/>
      <c r="L1517" s="32"/>
      <c r="M1517" s="32"/>
      <c r="N1517" s="32"/>
      <c r="O1517" s="32"/>
      <c r="P1517" s="32"/>
      <c r="Q1517" s="32"/>
      <c r="R1517" s="32"/>
      <c r="S1517" s="32"/>
      <c r="T1517" s="32"/>
      <c r="U1517" s="32"/>
      <c r="V1517" s="32"/>
      <c r="W1517" s="32"/>
    </row>
    <row r="1518" spans="1:23" x14ac:dyDescent="0.2">
      <c r="A1518" s="36">
        <v>3</v>
      </c>
      <c r="B1518" s="36" t="e">
        <f t="shared" si="95"/>
        <v>#REF!</v>
      </c>
      <c r="C1518" s="37">
        <f>IFERROR(VLOOKUP(B1518,'CoCs, States, DDs'!B:D,3,0),0)</f>
        <v>0</v>
      </c>
      <c r="D1518" s="42" t="s">
        <v>311</v>
      </c>
      <c r="E1518" s="43">
        <v>202</v>
      </c>
      <c r="F1518" s="40"/>
      <c r="G1518" s="32"/>
      <c r="H1518" s="32"/>
      <c r="I1518" s="32"/>
      <c r="J1518" s="32"/>
      <c r="K1518" s="32"/>
      <c r="L1518" s="32"/>
      <c r="M1518" s="32"/>
      <c r="N1518" s="32"/>
      <c r="O1518" s="32"/>
      <c r="P1518" s="32"/>
      <c r="Q1518" s="32"/>
      <c r="R1518" s="32"/>
      <c r="S1518" s="32"/>
      <c r="T1518" s="32"/>
      <c r="U1518" s="32"/>
      <c r="V1518" s="32"/>
      <c r="W1518" s="32"/>
    </row>
    <row r="1519" spans="1:23" x14ac:dyDescent="0.2">
      <c r="A1519" s="36">
        <v>3</v>
      </c>
      <c r="B1519" s="36" t="e">
        <f t="shared" si="95"/>
        <v>#REF!</v>
      </c>
      <c r="C1519" s="37">
        <f>IFERROR(VLOOKUP(B1519,'CoCs, States, DDs'!B:D,3,0),0)</f>
        <v>0</v>
      </c>
      <c r="D1519" s="42" t="s">
        <v>312</v>
      </c>
      <c r="E1519" s="43">
        <v>203</v>
      </c>
      <c r="F1519" s="40"/>
      <c r="G1519" s="32"/>
      <c r="H1519" s="32"/>
      <c r="I1519" s="32"/>
      <c r="J1519" s="32"/>
      <c r="K1519" s="32"/>
      <c r="L1519" s="32"/>
      <c r="M1519" s="32"/>
      <c r="N1519" s="32"/>
      <c r="O1519" s="32"/>
      <c r="P1519" s="32"/>
      <c r="Q1519" s="32"/>
      <c r="R1519" s="32"/>
      <c r="S1519" s="32"/>
      <c r="T1519" s="32"/>
      <c r="U1519" s="32"/>
      <c r="V1519" s="32"/>
      <c r="W1519" s="32"/>
    </row>
    <row r="1520" spans="1:23" x14ac:dyDescent="0.2">
      <c r="A1520" s="36">
        <v>3</v>
      </c>
      <c r="B1520" s="36" t="e">
        <f t="shared" si="95"/>
        <v>#REF!</v>
      </c>
      <c r="C1520" s="37">
        <f>IFERROR(VLOOKUP(B1520,'CoCs, States, DDs'!B:D,3,0),0)</f>
        <v>0</v>
      </c>
      <c r="D1520" s="42" t="s">
        <v>313</v>
      </c>
      <c r="E1520" s="43">
        <v>204</v>
      </c>
      <c r="F1520" s="40"/>
      <c r="G1520" s="32"/>
      <c r="H1520" s="32"/>
      <c r="I1520" s="32"/>
      <c r="J1520" s="32"/>
      <c r="K1520" s="32"/>
      <c r="L1520" s="32"/>
      <c r="M1520" s="32"/>
      <c r="N1520" s="32"/>
      <c r="O1520" s="32"/>
      <c r="P1520" s="32"/>
      <c r="Q1520" s="32"/>
      <c r="R1520" s="32"/>
      <c r="S1520" s="32"/>
      <c r="T1520" s="32"/>
      <c r="U1520" s="32"/>
      <c r="V1520" s="32"/>
      <c r="W1520" s="32"/>
    </row>
    <row r="1521" spans="1:23" x14ac:dyDescent="0.2">
      <c r="A1521" s="36">
        <v>3</v>
      </c>
      <c r="B1521" s="36" t="e">
        <f t="shared" si="95"/>
        <v>#REF!</v>
      </c>
      <c r="C1521" s="37">
        <f>IFERROR(VLOOKUP(B1521,'CoCs, States, DDs'!B:D,3,0),0)</f>
        <v>0</v>
      </c>
      <c r="D1521" s="42" t="s">
        <v>314</v>
      </c>
      <c r="E1521" s="43">
        <v>205</v>
      </c>
      <c r="F1521" s="40"/>
      <c r="G1521" s="32"/>
      <c r="H1521" s="32"/>
      <c r="I1521" s="32"/>
      <c r="J1521" s="32"/>
      <c r="K1521" s="32"/>
      <c r="L1521" s="32"/>
      <c r="M1521" s="32"/>
      <c r="N1521" s="32"/>
      <c r="O1521" s="32"/>
      <c r="P1521" s="32"/>
      <c r="Q1521" s="32"/>
      <c r="R1521" s="32"/>
      <c r="S1521" s="32"/>
      <c r="T1521" s="32"/>
      <c r="U1521" s="32"/>
      <c r="V1521" s="32"/>
      <c r="W1521" s="32"/>
    </row>
    <row r="1522" spans="1:23" x14ac:dyDescent="0.2">
      <c r="A1522" s="36">
        <v>3</v>
      </c>
      <c r="B1522" s="36" t="e">
        <f t="shared" si="95"/>
        <v>#REF!</v>
      </c>
      <c r="C1522" s="37">
        <f>IFERROR(VLOOKUP(B1522,'CoCs, States, DDs'!B:D,3,0),0)</f>
        <v>0</v>
      </c>
      <c r="D1522" s="42" t="s">
        <v>315</v>
      </c>
      <c r="E1522" s="43">
        <v>206</v>
      </c>
      <c r="F1522" s="40"/>
      <c r="G1522" s="32"/>
      <c r="H1522" s="32"/>
      <c r="I1522" s="32"/>
      <c r="J1522" s="32"/>
      <c r="K1522" s="32"/>
      <c r="L1522" s="32"/>
      <c r="M1522" s="32"/>
      <c r="N1522" s="32"/>
      <c r="O1522" s="32"/>
      <c r="P1522" s="32"/>
      <c r="Q1522" s="32"/>
      <c r="R1522" s="32"/>
      <c r="S1522" s="32"/>
      <c r="T1522" s="32"/>
      <c r="U1522" s="32"/>
      <c r="V1522" s="32"/>
      <c r="W1522" s="32"/>
    </row>
    <row r="1523" spans="1:23" x14ac:dyDescent="0.2">
      <c r="A1523" s="36">
        <v>3</v>
      </c>
      <c r="B1523" s="36" t="e">
        <f t="shared" si="95"/>
        <v>#REF!</v>
      </c>
      <c r="C1523" s="37">
        <f>IFERROR(VLOOKUP(B1523,'CoCs, States, DDs'!B:D,3,0),0)</f>
        <v>0</v>
      </c>
      <c r="D1523" s="42" t="s">
        <v>316</v>
      </c>
      <c r="E1523" s="43">
        <v>207</v>
      </c>
      <c r="F1523" s="40"/>
      <c r="G1523" s="32"/>
      <c r="H1523" s="32"/>
      <c r="I1523" s="32"/>
      <c r="J1523" s="32"/>
      <c r="K1523" s="32"/>
      <c r="L1523" s="32"/>
      <c r="M1523" s="32"/>
      <c r="N1523" s="32"/>
      <c r="O1523" s="32"/>
      <c r="P1523" s="32"/>
      <c r="Q1523" s="32"/>
      <c r="R1523" s="32"/>
      <c r="S1523" s="32"/>
      <c r="T1523" s="32"/>
      <c r="U1523" s="32"/>
      <c r="V1523" s="32"/>
      <c r="W1523" s="32"/>
    </row>
    <row r="1524" spans="1:23" x14ac:dyDescent="0.2">
      <c r="A1524" s="36">
        <v>3</v>
      </c>
      <c r="B1524" s="36" t="e">
        <f t="shared" si="95"/>
        <v>#REF!</v>
      </c>
      <c r="C1524" s="37">
        <f>IFERROR(VLOOKUP(B1524,'CoCs, States, DDs'!B:D,3,0),0)</f>
        <v>0</v>
      </c>
      <c r="D1524" s="42" t="s">
        <v>317</v>
      </c>
      <c r="E1524" s="43">
        <v>208</v>
      </c>
      <c r="F1524" s="40"/>
      <c r="G1524" s="32"/>
      <c r="H1524" s="32"/>
      <c r="I1524" s="32"/>
      <c r="J1524" s="32"/>
      <c r="K1524" s="32"/>
      <c r="L1524" s="32"/>
      <c r="M1524" s="32"/>
      <c r="N1524" s="32"/>
      <c r="O1524" s="32"/>
      <c r="P1524" s="32"/>
      <c r="Q1524" s="32"/>
      <c r="R1524" s="32"/>
      <c r="S1524" s="32"/>
      <c r="T1524" s="32"/>
      <c r="U1524" s="32"/>
      <c r="V1524" s="32"/>
      <c r="W1524" s="32"/>
    </row>
    <row r="1525" spans="1:23" x14ac:dyDescent="0.2">
      <c r="A1525" s="36">
        <v>3</v>
      </c>
      <c r="B1525" s="36" t="e">
        <f t="shared" si="95"/>
        <v>#REF!</v>
      </c>
      <c r="C1525" s="37">
        <f>IFERROR(VLOOKUP(B1525,'CoCs, States, DDs'!B:D,3,0),0)</f>
        <v>0</v>
      </c>
      <c r="D1525" s="42" t="s">
        <v>318</v>
      </c>
      <c r="E1525" s="43">
        <v>209</v>
      </c>
      <c r="F1525" s="40"/>
      <c r="G1525" s="32"/>
      <c r="H1525" s="32"/>
      <c r="I1525" s="32"/>
      <c r="J1525" s="32"/>
      <c r="K1525" s="32"/>
      <c r="L1525" s="32"/>
      <c r="M1525" s="32"/>
      <c r="N1525" s="32"/>
      <c r="O1525" s="32"/>
      <c r="P1525" s="32"/>
      <c r="Q1525" s="32"/>
      <c r="R1525" s="32"/>
      <c r="S1525" s="32"/>
      <c r="T1525" s="32"/>
      <c r="U1525" s="32"/>
      <c r="V1525" s="32"/>
      <c r="W1525" s="32"/>
    </row>
    <row r="1526" spans="1:23" x14ac:dyDescent="0.2">
      <c r="A1526" s="36">
        <v>3</v>
      </c>
      <c r="B1526" s="36" t="e">
        <f t="shared" si="95"/>
        <v>#REF!</v>
      </c>
      <c r="C1526" s="37">
        <f>IFERROR(VLOOKUP(B1526,'CoCs, States, DDs'!B:D,3,0),0)</f>
        <v>0</v>
      </c>
      <c r="D1526" s="42" t="s">
        <v>319</v>
      </c>
      <c r="E1526" s="43">
        <v>210</v>
      </c>
      <c r="F1526" s="40"/>
      <c r="G1526" s="32"/>
      <c r="H1526" s="32"/>
      <c r="I1526" s="32"/>
      <c r="J1526" s="32"/>
      <c r="K1526" s="32"/>
      <c r="L1526" s="32"/>
      <c r="M1526" s="32"/>
      <c r="N1526" s="32"/>
      <c r="O1526" s="32"/>
      <c r="P1526" s="32"/>
      <c r="Q1526" s="32"/>
      <c r="R1526" s="32"/>
      <c r="S1526" s="32"/>
      <c r="T1526" s="32"/>
      <c r="U1526" s="32"/>
      <c r="V1526" s="32"/>
      <c r="W1526" s="32"/>
    </row>
    <row r="1527" spans="1:23" x14ac:dyDescent="0.2">
      <c r="A1527" s="36">
        <v>3</v>
      </c>
      <c r="B1527" s="36" t="e">
        <f t="shared" si="95"/>
        <v>#REF!</v>
      </c>
      <c r="C1527" s="37">
        <f>IFERROR(VLOOKUP(B1527,'CoCs, States, DDs'!B:D,3,0),0)</f>
        <v>0</v>
      </c>
      <c r="D1527" s="42" t="s">
        <v>320</v>
      </c>
      <c r="E1527" s="43">
        <v>211</v>
      </c>
      <c r="F1527" s="40"/>
      <c r="G1527" s="32"/>
      <c r="H1527" s="32"/>
      <c r="I1527" s="32"/>
      <c r="J1527" s="32"/>
      <c r="K1527" s="32"/>
      <c r="L1527" s="32"/>
      <c r="M1527" s="32"/>
      <c r="N1527" s="32"/>
      <c r="O1527" s="32"/>
      <c r="P1527" s="32"/>
      <c r="Q1527" s="32"/>
      <c r="R1527" s="32"/>
      <c r="S1527" s="32"/>
      <c r="T1527" s="32"/>
      <c r="U1527" s="32"/>
      <c r="V1527" s="32"/>
      <c r="W1527" s="32"/>
    </row>
    <row r="1528" spans="1:23" x14ac:dyDescent="0.2">
      <c r="A1528" s="36">
        <v>3</v>
      </c>
      <c r="B1528" s="36" t="e">
        <f t="shared" si="95"/>
        <v>#REF!</v>
      </c>
      <c r="C1528" s="37">
        <f>IFERROR(VLOOKUP(B1528,'CoCs, States, DDs'!B:D,3,0),0)</f>
        <v>0</v>
      </c>
      <c r="D1528" s="42" t="s">
        <v>321</v>
      </c>
      <c r="E1528" s="43">
        <v>212</v>
      </c>
      <c r="F1528" s="40"/>
      <c r="G1528" s="32"/>
      <c r="H1528" s="32"/>
      <c r="I1528" s="32"/>
      <c r="J1528" s="32"/>
      <c r="K1528" s="32"/>
      <c r="L1528" s="32"/>
      <c r="M1528" s="32"/>
      <c r="N1528" s="32"/>
      <c r="O1528" s="32"/>
      <c r="P1528" s="32"/>
      <c r="Q1528" s="32"/>
      <c r="R1528" s="32"/>
      <c r="S1528" s="32"/>
      <c r="T1528" s="32"/>
      <c r="U1528" s="32"/>
      <c r="V1528" s="32"/>
      <c r="W1528" s="32"/>
    </row>
    <row r="1529" spans="1:23" x14ac:dyDescent="0.2">
      <c r="A1529" s="36">
        <v>3</v>
      </c>
      <c r="B1529" s="36" t="e">
        <f t="shared" ref="B1529:B1544" si="96">B1528</f>
        <v>#REF!</v>
      </c>
      <c r="C1529" s="37">
        <f>IFERROR(VLOOKUP(B1529,'CoCs, States, DDs'!B:D,3,0),0)</f>
        <v>0</v>
      </c>
      <c r="D1529" s="42" t="s">
        <v>322</v>
      </c>
      <c r="E1529" s="43">
        <v>213</v>
      </c>
      <c r="F1529" s="40"/>
      <c r="G1529" s="32"/>
      <c r="H1529" s="32"/>
      <c r="I1529" s="32"/>
      <c r="J1529" s="32"/>
      <c r="K1529" s="32"/>
      <c r="L1529" s="32"/>
      <c r="M1529" s="32"/>
      <c r="N1529" s="32"/>
      <c r="O1529" s="32"/>
      <c r="P1529" s="32"/>
      <c r="Q1529" s="32"/>
      <c r="R1529" s="32"/>
      <c r="S1529" s="32"/>
      <c r="T1529" s="32"/>
      <c r="U1529" s="32"/>
      <c r="V1529" s="32"/>
      <c r="W1529" s="32"/>
    </row>
    <row r="1530" spans="1:23" x14ac:dyDescent="0.2">
      <c r="A1530" s="36">
        <v>3</v>
      </c>
      <c r="B1530" s="36" t="e">
        <f t="shared" si="96"/>
        <v>#REF!</v>
      </c>
      <c r="C1530" s="37">
        <f>IFERROR(VLOOKUP(B1530,'CoCs, States, DDs'!B:D,3,0),0)</f>
        <v>0</v>
      </c>
      <c r="D1530" s="42" t="s">
        <v>323</v>
      </c>
      <c r="E1530" s="43">
        <v>214</v>
      </c>
      <c r="F1530" s="40"/>
      <c r="G1530" s="32"/>
      <c r="H1530" s="32"/>
      <c r="I1530" s="32"/>
      <c r="J1530" s="32"/>
      <c r="K1530" s="32"/>
      <c r="L1530" s="32"/>
      <c r="M1530" s="32"/>
      <c r="N1530" s="32"/>
      <c r="O1530" s="32"/>
      <c r="P1530" s="32"/>
      <c r="Q1530" s="32"/>
      <c r="R1530" s="32"/>
      <c r="S1530" s="32"/>
      <c r="T1530" s="32"/>
      <c r="U1530" s="32"/>
      <c r="V1530" s="32"/>
      <c r="W1530" s="32"/>
    </row>
    <row r="1531" spans="1:23" x14ac:dyDescent="0.2">
      <c r="A1531" s="36">
        <v>3</v>
      </c>
      <c r="B1531" s="36" t="e">
        <f t="shared" si="96"/>
        <v>#REF!</v>
      </c>
      <c r="C1531" s="37">
        <f>IFERROR(VLOOKUP(B1531,'CoCs, States, DDs'!B:D,3,0),0)</f>
        <v>0</v>
      </c>
      <c r="D1531" s="42" t="s">
        <v>324</v>
      </c>
      <c r="E1531" s="43">
        <v>215</v>
      </c>
      <c r="F1531" s="40"/>
      <c r="G1531" s="32"/>
      <c r="H1531" s="32"/>
      <c r="I1531" s="32"/>
      <c r="J1531" s="32"/>
      <c r="K1531" s="32"/>
      <c r="L1531" s="32"/>
      <c r="M1531" s="32"/>
      <c r="N1531" s="32"/>
      <c r="O1531" s="32"/>
      <c r="P1531" s="32"/>
      <c r="Q1531" s="32"/>
      <c r="R1531" s="32"/>
      <c r="S1531" s="32"/>
      <c r="T1531" s="32"/>
      <c r="U1531" s="32"/>
      <c r="V1531" s="32"/>
      <c r="W1531" s="32"/>
    </row>
    <row r="1532" spans="1:23" x14ac:dyDescent="0.2">
      <c r="A1532" s="36">
        <v>3</v>
      </c>
      <c r="B1532" s="36" t="e">
        <f t="shared" si="96"/>
        <v>#REF!</v>
      </c>
      <c r="C1532" s="37">
        <f>IFERROR(VLOOKUP(B1532,'CoCs, States, DDs'!B:D,3,0),0)</f>
        <v>0</v>
      </c>
      <c r="D1532" s="42" t="s">
        <v>325</v>
      </c>
      <c r="E1532" s="43">
        <v>216</v>
      </c>
      <c r="F1532" s="40"/>
      <c r="G1532" s="32"/>
      <c r="H1532" s="32"/>
      <c r="I1532" s="32"/>
      <c r="J1532" s="32"/>
      <c r="K1532" s="32"/>
      <c r="L1532" s="32"/>
      <c r="M1532" s="32"/>
      <c r="N1532" s="32"/>
      <c r="O1532" s="32"/>
      <c r="P1532" s="32"/>
      <c r="Q1532" s="32"/>
      <c r="R1532" s="32"/>
      <c r="S1532" s="32"/>
      <c r="T1532" s="32"/>
      <c r="U1532" s="32"/>
      <c r="V1532" s="32"/>
      <c r="W1532" s="32"/>
    </row>
    <row r="1533" spans="1:23" x14ac:dyDescent="0.2">
      <c r="A1533" s="36">
        <v>3</v>
      </c>
      <c r="B1533" s="36" t="e">
        <f t="shared" si="96"/>
        <v>#REF!</v>
      </c>
      <c r="C1533" s="37">
        <f>IFERROR(VLOOKUP(B1533,'CoCs, States, DDs'!B:D,3,0),0)</f>
        <v>0</v>
      </c>
      <c r="D1533" s="42" t="s">
        <v>326</v>
      </c>
      <c r="E1533" s="43">
        <v>217</v>
      </c>
      <c r="F1533" s="40"/>
      <c r="G1533" s="32"/>
      <c r="H1533" s="32"/>
      <c r="I1533" s="32"/>
      <c r="J1533" s="32"/>
      <c r="K1533" s="32"/>
      <c r="L1533" s="32"/>
      <c r="M1533" s="32"/>
      <c r="N1533" s="32"/>
      <c r="O1533" s="32"/>
      <c r="P1533" s="32"/>
      <c r="Q1533" s="32"/>
      <c r="R1533" s="32"/>
      <c r="S1533" s="32"/>
      <c r="T1533" s="32"/>
      <c r="U1533" s="32"/>
      <c r="V1533" s="32"/>
      <c r="W1533" s="32"/>
    </row>
    <row r="1534" spans="1:23" x14ac:dyDescent="0.2">
      <c r="A1534" s="36">
        <v>3</v>
      </c>
      <c r="B1534" s="36" t="e">
        <f t="shared" si="96"/>
        <v>#REF!</v>
      </c>
      <c r="C1534" s="37">
        <f>IFERROR(VLOOKUP(B1534,'CoCs, States, DDs'!B:D,3,0),0)</f>
        <v>0</v>
      </c>
      <c r="D1534" s="42" t="s">
        <v>327</v>
      </c>
      <c r="E1534" s="43">
        <v>218</v>
      </c>
      <c r="F1534" s="40"/>
      <c r="G1534" s="32"/>
      <c r="H1534" s="32"/>
      <c r="I1534" s="32"/>
      <c r="J1534" s="32"/>
      <c r="K1534" s="32"/>
      <c r="L1534" s="32"/>
      <c r="M1534" s="32"/>
      <c r="N1534" s="32"/>
      <c r="O1534" s="32"/>
      <c r="P1534" s="32"/>
      <c r="Q1534" s="32"/>
      <c r="R1534" s="32"/>
      <c r="S1534" s="32"/>
      <c r="T1534" s="32"/>
      <c r="U1534" s="32"/>
      <c r="V1534" s="32"/>
      <c r="W1534" s="32"/>
    </row>
    <row r="1535" spans="1:23" x14ac:dyDescent="0.2">
      <c r="A1535" s="36">
        <v>3</v>
      </c>
      <c r="B1535" s="36" t="e">
        <f t="shared" si="96"/>
        <v>#REF!</v>
      </c>
      <c r="C1535" s="37">
        <f>IFERROR(VLOOKUP(B1535,'CoCs, States, DDs'!B:D,3,0),0)</f>
        <v>0</v>
      </c>
      <c r="D1535" s="42" t="s">
        <v>328</v>
      </c>
      <c r="E1535" s="43">
        <v>219</v>
      </c>
      <c r="F1535" s="40"/>
      <c r="G1535" s="32"/>
      <c r="H1535" s="32"/>
      <c r="I1535" s="32"/>
      <c r="J1535" s="32"/>
      <c r="K1535" s="32"/>
      <c r="L1535" s="32"/>
      <c r="M1535" s="32"/>
      <c r="N1535" s="32"/>
      <c r="O1535" s="32"/>
      <c r="P1535" s="32"/>
      <c r="Q1535" s="32"/>
      <c r="R1535" s="32"/>
      <c r="S1535" s="32"/>
      <c r="T1535" s="32"/>
      <c r="U1535" s="32"/>
      <c r="V1535" s="32"/>
      <c r="W1535" s="32"/>
    </row>
    <row r="1536" spans="1:23" x14ac:dyDescent="0.2">
      <c r="A1536" s="36">
        <v>3</v>
      </c>
      <c r="B1536" s="36" t="e">
        <f t="shared" si="96"/>
        <v>#REF!</v>
      </c>
      <c r="C1536" s="37">
        <f>IFERROR(VLOOKUP(B1536,'CoCs, States, DDs'!B:D,3,0),0)</f>
        <v>0</v>
      </c>
      <c r="D1536" s="42" t="s">
        <v>329</v>
      </c>
      <c r="E1536" s="43">
        <v>220</v>
      </c>
      <c r="F1536" s="40"/>
      <c r="G1536" s="32"/>
      <c r="H1536" s="32"/>
      <c r="I1536" s="32"/>
      <c r="J1536" s="32"/>
      <c r="K1536" s="32"/>
      <c r="L1536" s="32"/>
      <c r="M1536" s="32"/>
      <c r="N1536" s="32"/>
      <c r="O1536" s="32"/>
      <c r="P1536" s="32"/>
      <c r="Q1536" s="32"/>
      <c r="R1536" s="32"/>
      <c r="S1536" s="32"/>
      <c r="T1536" s="32"/>
      <c r="U1536" s="32"/>
      <c r="V1536" s="32"/>
      <c r="W1536" s="32"/>
    </row>
    <row r="1537" spans="1:23" x14ac:dyDescent="0.2">
      <c r="A1537" s="36">
        <v>3</v>
      </c>
      <c r="B1537" s="36" t="e">
        <f t="shared" si="96"/>
        <v>#REF!</v>
      </c>
      <c r="C1537" s="37">
        <f>IFERROR(VLOOKUP(B1537,'CoCs, States, DDs'!B:D,3,0),0)</f>
        <v>0</v>
      </c>
      <c r="D1537" s="42" t="s">
        <v>330</v>
      </c>
      <c r="E1537" s="43">
        <v>221</v>
      </c>
      <c r="F1537" s="40"/>
      <c r="G1537" s="32"/>
      <c r="H1537" s="32"/>
      <c r="I1537" s="32"/>
      <c r="J1537" s="32"/>
      <c r="K1537" s="32"/>
      <c r="L1537" s="32"/>
      <c r="M1537" s="32"/>
      <c r="N1537" s="32"/>
      <c r="O1537" s="32"/>
      <c r="P1537" s="32"/>
      <c r="Q1537" s="32"/>
      <c r="R1537" s="32"/>
      <c r="S1537" s="32"/>
      <c r="T1537" s="32"/>
      <c r="U1537" s="32"/>
      <c r="V1537" s="32"/>
      <c r="W1537" s="32"/>
    </row>
    <row r="1538" spans="1:23" x14ac:dyDescent="0.2">
      <c r="A1538" s="36">
        <v>3</v>
      </c>
      <c r="B1538" s="36" t="e">
        <f t="shared" si="96"/>
        <v>#REF!</v>
      </c>
      <c r="C1538" s="37">
        <f>IFERROR(VLOOKUP(B1538,'CoCs, States, DDs'!B:D,3,0),0)</f>
        <v>0</v>
      </c>
      <c r="D1538" s="42" t="s">
        <v>331</v>
      </c>
      <c r="E1538" s="43">
        <v>222</v>
      </c>
      <c r="F1538" s="40"/>
      <c r="G1538" s="32"/>
      <c r="H1538" s="32"/>
      <c r="I1538" s="32"/>
      <c r="J1538" s="32"/>
      <c r="K1538" s="32"/>
      <c r="L1538" s="32"/>
      <c r="M1538" s="32"/>
      <c r="N1538" s="32"/>
      <c r="O1538" s="32"/>
      <c r="P1538" s="32"/>
      <c r="Q1538" s="32"/>
      <c r="R1538" s="32"/>
      <c r="S1538" s="32"/>
      <c r="T1538" s="32"/>
      <c r="U1538" s="32"/>
      <c r="V1538" s="32"/>
      <c r="W1538" s="32"/>
    </row>
    <row r="1539" spans="1:23" x14ac:dyDescent="0.2">
      <c r="A1539" s="36">
        <v>3</v>
      </c>
      <c r="B1539" s="36" t="e">
        <f t="shared" si="96"/>
        <v>#REF!</v>
      </c>
      <c r="C1539" s="37">
        <f>IFERROR(VLOOKUP(B1539,'CoCs, States, DDs'!B:D,3,0),0)</f>
        <v>0</v>
      </c>
      <c r="D1539" s="42" t="s">
        <v>332</v>
      </c>
      <c r="E1539" s="43">
        <v>223</v>
      </c>
      <c r="F1539" s="40"/>
      <c r="G1539" s="32"/>
      <c r="H1539" s="32"/>
      <c r="I1539" s="32"/>
      <c r="J1539" s="32"/>
      <c r="K1539" s="32"/>
      <c r="L1539" s="32"/>
      <c r="M1539" s="32"/>
      <c r="N1539" s="32"/>
      <c r="O1539" s="32"/>
      <c r="P1539" s="32"/>
      <c r="Q1539" s="32"/>
      <c r="R1539" s="32"/>
      <c r="S1539" s="32"/>
      <c r="T1539" s="32"/>
      <c r="U1539" s="32"/>
      <c r="V1539" s="32"/>
      <c r="W1539" s="32"/>
    </row>
    <row r="1540" spans="1:23" x14ac:dyDescent="0.2">
      <c r="A1540" s="36">
        <v>3</v>
      </c>
      <c r="B1540" s="36" t="e">
        <f t="shared" si="96"/>
        <v>#REF!</v>
      </c>
      <c r="C1540" s="37">
        <f>IFERROR(VLOOKUP(B1540,'CoCs, States, DDs'!B:D,3,0),0)</f>
        <v>0</v>
      </c>
      <c r="D1540" s="42" t="s">
        <v>333</v>
      </c>
      <c r="E1540" s="43">
        <v>224</v>
      </c>
      <c r="F1540" s="40"/>
      <c r="G1540" s="32"/>
      <c r="H1540" s="32"/>
      <c r="I1540" s="32"/>
      <c r="J1540" s="32"/>
      <c r="K1540" s="32"/>
      <c r="L1540" s="32"/>
      <c r="M1540" s="32"/>
      <c r="N1540" s="32"/>
      <c r="O1540" s="32"/>
      <c r="P1540" s="32"/>
      <c r="Q1540" s="32"/>
      <c r="R1540" s="32"/>
      <c r="S1540" s="32"/>
      <c r="T1540" s="32"/>
      <c r="U1540" s="32"/>
      <c r="V1540" s="32"/>
      <c r="W1540" s="32"/>
    </row>
    <row r="1541" spans="1:23" x14ac:dyDescent="0.2">
      <c r="A1541" s="36">
        <v>3</v>
      </c>
      <c r="B1541" s="36" t="e">
        <f t="shared" si="96"/>
        <v>#REF!</v>
      </c>
      <c r="C1541" s="37">
        <f>IFERROR(VLOOKUP(B1541,'CoCs, States, DDs'!B:D,3,0),0)</f>
        <v>0</v>
      </c>
      <c r="D1541" s="42" t="s">
        <v>334</v>
      </c>
      <c r="E1541" s="43">
        <v>225</v>
      </c>
      <c r="F1541" s="40"/>
      <c r="G1541" s="32"/>
      <c r="H1541" s="32"/>
      <c r="I1541" s="32"/>
      <c r="J1541" s="32"/>
      <c r="K1541" s="32"/>
      <c r="L1541" s="32"/>
      <c r="M1541" s="32"/>
      <c r="N1541" s="32"/>
      <c r="O1541" s="32"/>
      <c r="P1541" s="32"/>
      <c r="Q1541" s="32"/>
      <c r="R1541" s="32"/>
      <c r="S1541" s="32"/>
      <c r="T1541" s="32"/>
      <c r="U1541" s="32"/>
      <c r="V1541" s="32"/>
      <c r="W1541" s="32"/>
    </row>
    <row r="1542" spans="1:23" x14ac:dyDescent="0.2">
      <c r="A1542" s="36">
        <v>3</v>
      </c>
      <c r="B1542" s="36" t="e">
        <f t="shared" si="96"/>
        <v>#REF!</v>
      </c>
      <c r="C1542" s="37">
        <f>IFERROR(VLOOKUP(B1542,'CoCs, States, DDs'!B:D,3,0),0)</f>
        <v>0</v>
      </c>
      <c r="D1542" s="42" t="s">
        <v>335</v>
      </c>
      <c r="E1542" s="43">
        <v>226</v>
      </c>
      <c r="F1542" s="40"/>
      <c r="G1542" s="32"/>
      <c r="H1542" s="32"/>
      <c r="I1542" s="32"/>
      <c r="J1542" s="32"/>
      <c r="K1542" s="32"/>
      <c r="L1542" s="32"/>
      <c r="M1542" s="32"/>
      <c r="N1542" s="32"/>
      <c r="O1542" s="32"/>
      <c r="P1542" s="32"/>
      <c r="Q1542" s="32"/>
      <c r="R1542" s="32"/>
      <c r="S1542" s="32"/>
      <c r="T1542" s="32"/>
      <c r="U1542" s="32"/>
      <c r="V1542" s="32"/>
      <c r="W1542" s="32"/>
    </row>
    <row r="1543" spans="1:23" x14ac:dyDescent="0.2">
      <c r="A1543" s="36">
        <v>3</v>
      </c>
      <c r="B1543" s="36" t="e">
        <f t="shared" si="96"/>
        <v>#REF!</v>
      </c>
      <c r="C1543" s="37">
        <f>IFERROR(VLOOKUP(B1543,'CoCs, States, DDs'!B:D,3,0),0)</f>
        <v>0</v>
      </c>
      <c r="D1543" s="42" t="s">
        <v>336</v>
      </c>
      <c r="E1543" s="43">
        <v>227</v>
      </c>
      <c r="F1543" s="40"/>
      <c r="G1543" s="32"/>
      <c r="H1543" s="32"/>
      <c r="I1543" s="32"/>
      <c r="J1543" s="32"/>
      <c r="K1543" s="32"/>
      <c r="L1543" s="32"/>
      <c r="M1543" s="32"/>
      <c r="N1543" s="32"/>
      <c r="O1543" s="32"/>
      <c r="P1543" s="32"/>
      <c r="Q1543" s="32"/>
      <c r="R1543" s="32"/>
      <c r="S1543" s="32"/>
      <c r="T1543" s="32"/>
      <c r="U1543" s="32"/>
      <c r="V1543" s="32"/>
      <c r="W1543" s="32"/>
    </row>
    <row r="1544" spans="1:23" x14ac:dyDescent="0.2">
      <c r="A1544" s="36">
        <v>3</v>
      </c>
      <c r="B1544" s="36" t="e">
        <f t="shared" si="96"/>
        <v>#REF!</v>
      </c>
      <c r="C1544" s="37">
        <f>IFERROR(VLOOKUP(B1544,'CoCs, States, DDs'!B:D,3,0),0)</f>
        <v>0</v>
      </c>
      <c r="D1544" s="42" t="s">
        <v>337</v>
      </c>
      <c r="E1544" s="43">
        <v>228</v>
      </c>
      <c r="F1544" s="40"/>
      <c r="G1544" s="32"/>
      <c r="H1544" s="32"/>
      <c r="I1544" s="32"/>
      <c r="J1544" s="32"/>
      <c r="K1544" s="32"/>
      <c r="L1544" s="32"/>
      <c r="M1544" s="32"/>
      <c r="N1544" s="32"/>
      <c r="O1544" s="32"/>
      <c r="P1544" s="32"/>
      <c r="Q1544" s="32"/>
      <c r="R1544" s="32"/>
      <c r="S1544" s="32"/>
      <c r="T1544" s="32"/>
      <c r="U1544" s="32"/>
      <c r="V1544" s="32"/>
      <c r="W1544" s="32"/>
    </row>
    <row r="1545" spans="1:23" x14ac:dyDescent="0.2">
      <c r="A1545" s="36">
        <v>3</v>
      </c>
      <c r="B1545" s="36" t="e">
        <f t="shared" ref="B1545:B1560" si="97">B1544</f>
        <v>#REF!</v>
      </c>
      <c r="C1545" s="37">
        <f>IFERROR(VLOOKUP(B1545,'CoCs, States, DDs'!B:D,3,0),0)</f>
        <v>0</v>
      </c>
      <c r="D1545" s="42" t="s">
        <v>338</v>
      </c>
      <c r="E1545" s="43">
        <v>229</v>
      </c>
      <c r="F1545" s="40"/>
      <c r="G1545" s="32"/>
      <c r="H1545" s="32"/>
      <c r="I1545" s="32"/>
      <c r="J1545" s="32"/>
      <c r="K1545" s="32"/>
      <c r="L1545" s="32"/>
      <c r="M1545" s="32"/>
      <c r="N1545" s="32"/>
      <c r="O1545" s="32"/>
      <c r="P1545" s="32"/>
      <c r="Q1545" s="32"/>
      <c r="R1545" s="32"/>
      <c r="S1545" s="32"/>
      <c r="T1545" s="32"/>
      <c r="U1545" s="32"/>
      <c r="V1545" s="32"/>
      <c r="W1545" s="32"/>
    </row>
    <row r="1546" spans="1:23" x14ac:dyDescent="0.2">
      <c r="A1546" s="36">
        <v>3</v>
      </c>
      <c r="B1546" s="36" t="e">
        <f t="shared" si="97"/>
        <v>#REF!</v>
      </c>
      <c r="C1546" s="37">
        <f>IFERROR(VLOOKUP(B1546,'CoCs, States, DDs'!B:D,3,0),0)</f>
        <v>0</v>
      </c>
      <c r="D1546" s="42" t="s">
        <v>339</v>
      </c>
      <c r="E1546" s="43">
        <v>230</v>
      </c>
      <c r="F1546" s="40"/>
      <c r="G1546" s="32"/>
      <c r="H1546" s="32"/>
      <c r="I1546" s="32"/>
      <c r="J1546" s="32"/>
      <c r="K1546" s="32"/>
      <c r="L1546" s="32"/>
      <c r="M1546" s="32"/>
      <c r="N1546" s="32"/>
      <c r="O1546" s="32"/>
      <c r="P1546" s="32"/>
      <c r="Q1546" s="32"/>
      <c r="R1546" s="32"/>
      <c r="S1546" s="32"/>
      <c r="T1546" s="32"/>
      <c r="U1546" s="32"/>
      <c r="V1546" s="32"/>
      <c r="W1546" s="32"/>
    </row>
    <row r="1547" spans="1:23" x14ac:dyDescent="0.2">
      <c r="A1547" s="36">
        <v>3</v>
      </c>
      <c r="B1547" s="36" t="e">
        <f t="shared" si="97"/>
        <v>#REF!</v>
      </c>
      <c r="C1547" s="37">
        <f>IFERROR(VLOOKUP(B1547,'CoCs, States, DDs'!B:D,3,0),0)</f>
        <v>0</v>
      </c>
      <c r="D1547" s="42" t="s">
        <v>340</v>
      </c>
      <c r="E1547" s="43">
        <v>231</v>
      </c>
      <c r="F1547" s="40"/>
      <c r="G1547" s="32"/>
      <c r="H1547" s="32"/>
      <c r="I1547" s="32"/>
      <c r="J1547" s="32"/>
      <c r="K1547" s="32"/>
      <c r="L1547" s="32"/>
      <c r="M1547" s="32"/>
      <c r="N1547" s="32"/>
      <c r="O1547" s="32"/>
      <c r="P1547" s="32"/>
      <c r="Q1547" s="32"/>
      <c r="R1547" s="32"/>
      <c r="S1547" s="32"/>
      <c r="T1547" s="32"/>
      <c r="U1547" s="32"/>
      <c r="V1547" s="32"/>
      <c r="W1547" s="32"/>
    </row>
    <row r="1548" spans="1:23" x14ac:dyDescent="0.2">
      <c r="A1548" s="36">
        <v>3</v>
      </c>
      <c r="B1548" s="36" t="e">
        <f t="shared" si="97"/>
        <v>#REF!</v>
      </c>
      <c r="C1548" s="37">
        <f>IFERROR(VLOOKUP(B1548,'CoCs, States, DDs'!B:D,3,0),0)</f>
        <v>0</v>
      </c>
      <c r="D1548" s="42" t="s">
        <v>341</v>
      </c>
      <c r="E1548" s="43">
        <v>232</v>
      </c>
      <c r="F1548" s="40"/>
      <c r="G1548" s="32"/>
      <c r="H1548" s="32"/>
      <c r="I1548" s="32"/>
      <c r="J1548" s="32"/>
      <c r="K1548" s="32"/>
      <c r="L1548" s="32"/>
      <c r="M1548" s="32"/>
      <c r="N1548" s="32"/>
      <c r="O1548" s="32"/>
      <c r="P1548" s="32"/>
      <c r="Q1548" s="32"/>
      <c r="R1548" s="32"/>
      <c r="S1548" s="32"/>
      <c r="T1548" s="32"/>
      <c r="U1548" s="32"/>
      <c r="V1548" s="32"/>
      <c r="W1548" s="32"/>
    </row>
    <row r="1549" spans="1:23" x14ac:dyDescent="0.2">
      <c r="A1549" s="36">
        <v>3</v>
      </c>
      <c r="B1549" s="36" t="e">
        <f t="shared" si="97"/>
        <v>#REF!</v>
      </c>
      <c r="C1549" s="37">
        <f>IFERROR(VLOOKUP(B1549,'CoCs, States, DDs'!B:D,3,0),0)</f>
        <v>0</v>
      </c>
      <c r="D1549" s="42" t="s">
        <v>342</v>
      </c>
      <c r="E1549" s="43">
        <v>233</v>
      </c>
      <c r="F1549" s="40"/>
      <c r="G1549" s="32"/>
      <c r="H1549" s="32"/>
      <c r="I1549" s="32"/>
      <c r="J1549" s="32"/>
      <c r="K1549" s="32"/>
      <c r="L1549" s="32"/>
      <c r="M1549" s="32"/>
      <c r="N1549" s="32"/>
      <c r="O1549" s="32"/>
      <c r="P1549" s="32"/>
      <c r="Q1549" s="32"/>
      <c r="R1549" s="32"/>
      <c r="S1549" s="32"/>
      <c r="T1549" s="32"/>
      <c r="U1549" s="32"/>
      <c r="V1549" s="32"/>
      <c r="W1549" s="32"/>
    </row>
    <row r="1550" spans="1:23" x14ac:dyDescent="0.2">
      <c r="A1550" s="36">
        <v>3</v>
      </c>
      <c r="B1550" s="36" t="e">
        <f t="shared" si="97"/>
        <v>#REF!</v>
      </c>
      <c r="C1550" s="37">
        <f>IFERROR(VLOOKUP(B1550,'CoCs, States, DDs'!B:D,3,0),0)</f>
        <v>0</v>
      </c>
      <c r="D1550" s="42" t="s">
        <v>343</v>
      </c>
      <c r="E1550" s="43">
        <v>234</v>
      </c>
      <c r="F1550" s="40"/>
      <c r="G1550" s="32"/>
      <c r="H1550" s="32"/>
      <c r="I1550" s="32"/>
      <c r="J1550" s="32"/>
      <c r="K1550" s="32"/>
      <c r="L1550" s="32"/>
      <c r="M1550" s="32"/>
      <c r="N1550" s="32"/>
      <c r="O1550" s="32"/>
      <c r="P1550" s="32"/>
      <c r="Q1550" s="32"/>
      <c r="R1550" s="32"/>
      <c r="S1550" s="32"/>
      <c r="T1550" s="32"/>
      <c r="U1550" s="32"/>
      <c r="V1550" s="32"/>
      <c r="W1550" s="32"/>
    </row>
    <row r="1551" spans="1:23" x14ac:dyDescent="0.2">
      <c r="A1551" s="36">
        <v>3</v>
      </c>
      <c r="B1551" s="36" t="e">
        <f t="shared" si="97"/>
        <v>#REF!</v>
      </c>
      <c r="C1551" s="37">
        <f>IFERROR(VLOOKUP(B1551,'CoCs, States, DDs'!B:D,3,0),0)</f>
        <v>0</v>
      </c>
      <c r="D1551" s="42" t="s">
        <v>344</v>
      </c>
      <c r="E1551" s="43">
        <v>235</v>
      </c>
      <c r="F1551" s="40"/>
      <c r="G1551" s="32"/>
      <c r="H1551" s="32"/>
      <c r="I1551" s="32"/>
      <c r="J1551" s="32"/>
      <c r="K1551" s="32"/>
      <c r="L1551" s="32"/>
      <c r="M1551" s="32"/>
      <c r="N1551" s="32"/>
      <c r="O1551" s="32"/>
      <c r="P1551" s="32"/>
      <c r="Q1551" s="32"/>
      <c r="R1551" s="32"/>
      <c r="S1551" s="32"/>
      <c r="T1551" s="32"/>
      <c r="U1551" s="32"/>
      <c r="V1551" s="32"/>
      <c r="W1551" s="32"/>
    </row>
    <row r="1552" spans="1:23" x14ac:dyDescent="0.2">
      <c r="A1552" s="36">
        <v>3</v>
      </c>
      <c r="B1552" s="36" t="e">
        <f t="shared" si="97"/>
        <v>#REF!</v>
      </c>
      <c r="C1552" s="37">
        <f>IFERROR(VLOOKUP(B1552,'CoCs, States, DDs'!B:D,3,0),0)</f>
        <v>0</v>
      </c>
      <c r="D1552" s="42" t="s">
        <v>345</v>
      </c>
      <c r="E1552" s="43">
        <v>236</v>
      </c>
      <c r="F1552" s="40"/>
      <c r="G1552" s="32"/>
      <c r="H1552" s="32"/>
      <c r="I1552" s="32"/>
      <c r="J1552" s="32"/>
      <c r="K1552" s="32"/>
      <c r="L1552" s="32"/>
      <c r="M1552" s="32"/>
      <c r="N1552" s="32"/>
      <c r="O1552" s="32"/>
      <c r="P1552" s="32"/>
      <c r="Q1552" s="32"/>
      <c r="R1552" s="32"/>
      <c r="S1552" s="32"/>
      <c r="T1552" s="32"/>
      <c r="U1552" s="32"/>
      <c r="V1552" s="32"/>
      <c r="W1552" s="32"/>
    </row>
    <row r="1553" spans="1:23" x14ac:dyDescent="0.2">
      <c r="A1553" s="36">
        <v>3</v>
      </c>
      <c r="B1553" s="36" t="e">
        <f t="shared" si="97"/>
        <v>#REF!</v>
      </c>
      <c r="C1553" s="37">
        <f>IFERROR(VLOOKUP(B1553,'CoCs, States, DDs'!B:D,3,0),0)</f>
        <v>0</v>
      </c>
      <c r="D1553" s="42" t="s">
        <v>346</v>
      </c>
      <c r="E1553" s="43">
        <v>237</v>
      </c>
      <c r="F1553" s="40"/>
      <c r="G1553" s="32"/>
      <c r="H1553" s="32"/>
      <c r="I1553" s="32"/>
      <c r="J1553" s="32"/>
      <c r="K1553" s="32"/>
      <c r="L1553" s="32"/>
      <c r="M1553" s="32"/>
      <c r="N1553" s="32"/>
      <c r="O1553" s="32"/>
      <c r="P1553" s="32"/>
      <c r="Q1553" s="32"/>
      <c r="R1553" s="32"/>
      <c r="S1553" s="32"/>
      <c r="T1553" s="32"/>
      <c r="U1553" s="32"/>
      <c r="V1553" s="32"/>
      <c r="W1553" s="32"/>
    </row>
    <row r="1554" spans="1:23" x14ac:dyDescent="0.2">
      <c r="A1554" s="36">
        <v>3</v>
      </c>
      <c r="B1554" s="36" t="e">
        <f t="shared" si="97"/>
        <v>#REF!</v>
      </c>
      <c r="C1554" s="37">
        <f>IFERROR(VLOOKUP(B1554,'CoCs, States, DDs'!B:D,3,0),0)</f>
        <v>0</v>
      </c>
      <c r="D1554" s="42" t="s">
        <v>347</v>
      </c>
      <c r="E1554" s="43">
        <v>238</v>
      </c>
      <c r="F1554" s="40"/>
      <c r="G1554" s="32"/>
      <c r="H1554" s="32"/>
      <c r="I1554" s="32"/>
      <c r="J1554" s="32"/>
      <c r="K1554" s="32"/>
      <c r="L1554" s="32"/>
      <c r="M1554" s="32"/>
      <c r="N1554" s="32"/>
      <c r="O1554" s="32"/>
      <c r="P1554" s="32"/>
      <c r="Q1554" s="32"/>
      <c r="R1554" s="32"/>
      <c r="S1554" s="32"/>
      <c r="T1554" s="32"/>
      <c r="U1554" s="32"/>
      <c r="V1554" s="32"/>
      <c r="W1554" s="32"/>
    </row>
    <row r="1555" spans="1:23" x14ac:dyDescent="0.2">
      <c r="A1555" s="36">
        <v>3</v>
      </c>
      <c r="B1555" s="36" t="e">
        <f t="shared" si="97"/>
        <v>#REF!</v>
      </c>
      <c r="C1555" s="37">
        <f>IFERROR(VLOOKUP(B1555,'CoCs, States, DDs'!B:D,3,0),0)</f>
        <v>0</v>
      </c>
      <c r="D1555" s="42" t="s">
        <v>348</v>
      </c>
      <c r="E1555" s="43">
        <v>239</v>
      </c>
      <c r="F1555" s="40"/>
      <c r="G1555" s="32"/>
      <c r="H1555" s="32"/>
      <c r="I1555" s="32"/>
      <c r="J1555" s="32"/>
      <c r="K1555" s="32"/>
      <c r="L1555" s="32"/>
      <c r="M1555" s="32"/>
      <c r="N1555" s="32"/>
      <c r="O1555" s="32"/>
      <c r="P1555" s="32"/>
      <c r="Q1555" s="32"/>
      <c r="R1555" s="32"/>
      <c r="S1555" s="32"/>
      <c r="T1555" s="32"/>
      <c r="U1555" s="32"/>
      <c r="V1555" s="32"/>
      <c r="W1555" s="32"/>
    </row>
    <row r="1556" spans="1:23" x14ac:dyDescent="0.2">
      <c r="A1556" s="36">
        <v>3</v>
      </c>
      <c r="B1556" s="36" t="e">
        <f t="shared" si="97"/>
        <v>#REF!</v>
      </c>
      <c r="C1556" s="37">
        <f>IFERROR(VLOOKUP(B1556,'CoCs, States, DDs'!B:D,3,0),0)</f>
        <v>0</v>
      </c>
      <c r="D1556" s="42" t="s">
        <v>349</v>
      </c>
      <c r="E1556" s="43">
        <v>240</v>
      </c>
      <c r="F1556" s="40"/>
      <c r="G1556" s="32"/>
      <c r="H1556" s="32"/>
      <c r="I1556" s="32"/>
      <c r="J1556" s="32"/>
      <c r="K1556" s="32"/>
      <c r="L1556" s="32"/>
      <c r="M1556" s="32"/>
      <c r="N1556" s="32"/>
      <c r="O1556" s="32"/>
      <c r="P1556" s="32"/>
      <c r="Q1556" s="32"/>
      <c r="R1556" s="32"/>
      <c r="S1556" s="32"/>
      <c r="T1556" s="32"/>
      <c r="U1556" s="32"/>
      <c r="V1556" s="32"/>
      <c r="W1556" s="32"/>
    </row>
    <row r="1557" spans="1:23" x14ac:dyDescent="0.2">
      <c r="A1557" s="36">
        <v>3</v>
      </c>
      <c r="B1557" s="36" t="e">
        <f t="shared" si="97"/>
        <v>#REF!</v>
      </c>
      <c r="C1557" s="37">
        <f>IFERROR(VLOOKUP(B1557,'CoCs, States, DDs'!B:D,3,0),0)</f>
        <v>0</v>
      </c>
      <c r="D1557" s="42" t="s">
        <v>350</v>
      </c>
      <c r="E1557" s="43">
        <v>241</v>
      </c>
      <c r="F1557" s="40"/>
      <c r="G1557" s="32"/>
      <c r="H1557" s="32"/>
      <c r="I1557" s="32"/>
      <c r="J1557" s="32"/>
      <c r="K1557" s="32"/>
      <c r="L1557" s="32"/>
      <c r="M1557" s="32"/>
      <c r="N1557" s="32"/>
      <c r="O1557" s="32"/>
      <c r="P1557" s="32"/>
      <c r="Q1557" s="32"/>
      <c r="R1557" s="32"/>
      <c r="S1557" s="32"/>
      <c r="T1557" s="32"/>
      <c r="U1557" s="32"/>
      <c r="V1557" s="32"/>
      <c r="W1557" s="32"/>
    </row>
    <row r="1558" spans="1:23" x14ac:dyDescent="0.2">
      <c r="A1558" s="36">
        <v>3</v>
      </c>
      <c r="B1558" s="36" t="e">
        <f t="shared" si="97"/>
        <v>#REF!</v>
      </c>
      <c r="C1558" s="37">
        <f>IFERROR(VLOOKUP(B1558,'CoCs, States, DDs'!B:D,3,0),0)</f>
        <v>0</v>
      </c>
      <c r="D1558" s="42" t="s">
        <v>351</v>
      </c>
      <c r="E1558" s="43">
        <v>242</v>
      </c>
      <c r="F1558" s="40"/>
      <c r="G1558" s="32"/>
      <c r="H1558" s="32"/>
      <c r="I1558" s="32"/>
      <c r="J1558" s="32"/>
      <c r="K1558" s="32"/>
      <c r="L1558" s="32"/>
      <c r="M1558" s="32"/>
      <c r="N1558" s="32"/>
      <c r="O1558" s="32"/>
      <c r="P1558" s="32"/>
      <c r="Q1558" s="32"/>
      <c r="R1558" s="32"/>
      <c r="S1558" s="32"/>
      <c r="T1558" s="32"/>
      <c r="U1558" s="32"/>
      <c r="V1558" s="32"/>
      <c r="W1558" s="32"/>
    </row>
    <row r="1559" spans="1:23" x14ac:dyDescent="0.2">
      <c r="A1559" s="36">
        <v>3</v>
      </c>
      <c r="B1559" s="36" t="e">
        <f t="shared" si="97"/>
        <v>#REF!</v>
      </c>
      <c r="C1559" s="37">
        <f>IFERROR(VLOOKUP(B1559,'CoCs, States, DDs'!B:D,3,0),0)</f>
        <v>0</v>
      </c>
      <c r="D1559" s="42" t="s">
        <v>352</v>
      </c>
      <c r="E1559" s="43">
        <v>243</v>
      </c>
      <c r="F1559" s="40"/>
      <c r="G1559" s="32"/>
      <c r="H1559" s="32"/>
      <c r="I1559" s="32"/>
      <c r="J1559" s="32"/>
      <c r="K1559" s="32"/>
      <c r="L1559" s="32"/>
      <c r="M1559" s="32"/>
      <c r="N1559" s="32"/>
      <c r="O1559" s="32"/>
      <c r="P1559" s="32"/>
      <c r="Q1559" s="32"/>
      <c r="R1559" s="32"/>
      <c r="S1559" s="32"/>
      <c r="T1559" s="32"/>
      <c r="U1559" s="32"/>
      <c r="V1559" s="32"/>
      <c r="W1559" s="32"/>
    </row>
    <row r="1560" spans="1:23" x14ac:dyDescent="0.2">
      <c r="A1560" s="36">
        <v>3</v>
      </c>
      <c r="B1560" s="36" t="e">
        <f t="shared" si="97"/>
        <v>#REF!</v>
      </c>
      <c r="C1560" s="37">
        <f>IFERROR(VLOOKUP(B1560,'CoCs, States, DDs'!B:D,3,0),0)</f>
        <v>0</v>
      </c>
      <c r="D1560" s="42" t="s">
        <v>353</v>
      </c>
      <c r="E1560" s="43">
        <v>244</v>
      </c>
      <c r="F1560" s="40"/>
      <c r="G1560" s="32"/>
      <c r="H1560" s="32"/>
      <c r="I1560" s="32"/>
      <c r="J1560" s="32"/>
      <c r="K1560" s="32"/>
      <c r="L1560" s="32"/>
      <c r="M1560" s="32"/>
      <c r="N1560" s="32"/>
      <c r="O1560" s="32"/>
      <c r="P1560" s="32"/>
      <c r="Q1560" s="32"/>
      <c r="R1560" s="32"/>
      <c r="S1560" s="32"/>
      <c r="T1560" s="32"/>
      <c r="U1560" s="32"/>
      <c r="V1560" s="32"/>
      <c r="W1560" s="32"/>
    </row>
    <row r="1561" spans="1:23" x14ac:dyDescent="0.2">
      <c r="A1561" s="36">
        <v>3</v>
      </c>
      <c r="B1561" s="36" t="e">
        <f t="shared" ref="B1561:B1576" si="98">B1560</f>
        <v>#REF!</v>
      </c>
      <c r="C1561" s="37">
        <f>IFERROR(VLOOKUP(B1561,'CoCs, States, DDs'!B:D,3,0),0)</f>
        <v>0</v>
      </c>
      <c r="D1561" s="42" t="s">
        <v>354</v>
      </c>
      <c r="E1561" s="43">
        <v>245</v>
      </c>
      <c r="F1561" s="40"/>
      <c r="G1561" s="32"/>
      <c r="H1561" s="32"/>
      <c r="I1561" s="32"/>
      <c r="J1561" s="32"/>
      <c r="K1561" s="32"/>
      <c r="L1561" s="32"/>
      <c r="M1561" s="32"/>
      <c r="N1561" s="32"/>
      <c r="O1561" s="32"/>
      <c r="P1561" s="32"/>
      <c r="Q1561" s="32"/>
      <c r="R1561" s="32"/>
      <c r="S1561" s="32"/>
      <c r="T1561" s="32"/>
      <c r="U1561" s="32"/>
      <c r="V1561" s="32"/>
      <c r="W1561" s="32"/>
    </row>
    <row r="1562" spans="1:23" x14ac:dyDescent="0.2">
      <c r="A1562" s="36">
        <v>3</v>
      </c>
      <c r="B1562" s="36" t="e">
        <f t="shared" si="98"/>
        <v>#REF!</v>
      </c>
      <c r="C1562" s="37">
        <f>IFERROR(VLOOKUP(B1562,'CoCs, States, DDs'!B:D,3,0),0)</f>
        <v>0</v>
      </c>
      <c r="D1562" s="42" t="s">
        <v>355</v>
      </c>
      <c r="E1562" s="43">
        <v>246</v>
      </c>
      <c r="F1562" s="40"/>
      <c r="G1562" s="32"/>
      <c r="H1562" s="32"/>
      <c r="I1562" s="32"/>
      <c r="J1562" s="32"/>
      <c r="K1562" s="32"/>
      <c r="L1562" s="32"/>
      <c r="M1562" s="32"/>
      <c r="N1562" s="32"/>
      <c r="O1562" s="32"/>
      <c r="P1562" s="32"/>
      <c r="Q1562" s="32"/>
      <c r="R1562" s="32"/>
      <c r="S1562" s="32"/>
      <c r="T1562" s="32"/>
      <c r="U1562" s="32"/>
      <c r="V1562" s="32"/>
      <c r="W1562" s="32"/>
    </row>
    <row r="1563" spans="1:23" x14ac:dyDescent="0.2">
      <c r="A1563" s="36">
        <v>3</v>
      </c>
      <c r="B1563" s="36" t="e">
        <f t="shared" si="98"/>
        <v>#REF!</v>
      </c>
      <c r="C1563" s="37">
        <f>IFERROR(VLOOKUP(B1563,'CoCs, States, DDs'!B:D,3,0),0)</f>
        <v>0</v>
      </c>
      <c r="D1563" s="42" t="s">
        <v>356</v>
      </c>
      <c r="E1563" s="43">
        <v>247</v>
      </c>
      <c r="F1563" s="40"/>
      <c r="G1563" s="32"/>
      <c r="H1563" s="32"/>
      <c r="I1563" s="32"/>
      <c r="J1563" s="32"/>
      <c r="K1563" s="32"/>
      <c r="L1563" s="32"/>
      <c r="M1563" s="32"/>
      <c r="N1563" s="32"/>
      <c r="O1563" s="32"/>
      <c r="P1563" s="32"/>
      <c r="Q1563" s="32"/>
      <c r="R1563" s="32"/>
      <c r="S1563" s="32"/>
      <c r="T1563" s="32"/>
      <c r="U1563" s="32"/>
      <c r="V1563" s="32"/>
      <c r="W1563" s="32"/>
    </row>
    <row r="1564" spans="1:23" x14ac:dyDescent="0.2">
      <c r="A1564" s="36">
        <v>3</v>
      </c>
      <c r="B1564" s="36" t="e">
        <f t="shared" si="98"/>
        <v>#REF!</v>
      </c>
      <c r="C1564" s="37">
        <f>IFERROR(VLOOKUP(B1564,'CoCs, States, DDs'!B:D,3,0),0)</f>
        <v>0</v>
      </c>
      <c r="D1564" s="42" t="s">
        <v>357</v>
      </c>
      <c r="E1564" s="43">
        <v>248</v>
      </c>
      <c r="F1564" s="40"/>
      <c r="G1564" s="32"/>
      <c r="H1564" s="32"/>
      <c r="I1564" s="32"/>
      <c r="J1564" s="32"/>
      <c r="K1564" s="32"/>
      <c r="L1564" s="32"/>
      <c r="M1564" s="32"/>
      <c r="N1564" s="32"/>
      <c r="O1564" s="32"/>
      <c r="P1564" s="32"/>
      <c r="Q1564" s="32"/>
      <c r="R1564" s="32"/>
      <c r="S1564" s="32"/>
      <c r="T1564" s="32"/>
      <c r="U1564" s="32"/>
      <c r="V1564" s="32"/>
      <c r="W1564" s="32"/>
    </row>
    <row r="1565" spans="1:23" x14ac:dyDescent="0.2">
      <c r="A1565" s="36">
        <v>3</v>
      </c>
      <c r="B1565" s="36" t="e">
        <f t="shared" si="98"/>
        <v>#REF!</v>
      </c>
      <c r="C1565" s="37">
        <f>IFERROR(VLOOKUP(B1565,'CoCs, States, DDs'!B:D,3,0),0)</f>
        <v>0</v>
      </c>
      <c r="D1565" s="42" t="s">
        <v>358</v>
      </c>
      <c r="E1565" s="43">
        <v>249</v>
      </c>
      <c r="F1565" s="40"/>
      <c r="G1565" s="32"/>
      <c r="H1565" s="32"/>
      <c r="I1565" s="32"/>
      <c r="J1565" s="32"/>
      <c r="K1565" s="32"/>
      <c r="L1565" s="32"/>
      <c r="M1565" s="32"/>
      <c r="N1565" s="32"/>
      <c r="O1565" s="32"/>
      <c r="P1565" s="32"/>
      <c r="Q1565" s="32"/>
      <c r="R1565" s="32"/>
      <c r="S1565" s="32"/>
      <c r="T1565" s="32"/>
      <c r="U1565" s="32"/>
      <c r="V1565" s="32"/>
      <c r="W1565" s="32"/>
    </row>
    <row r="1566" spans="1:23" x14ac:dyDescent="0.2">
      <c r="A1566" s="36">
        <v>3</v>
      </c>
      <c r="B1566" s="36" t="e">
        <f t="shared" si="98"/>
        <v>#REF!</v>
      </c>
      <c r="C1566" s="37">
        <f>IFERROR(VLOOKUP(B1566,'CoCs, States, DDs'!B:D,3,0),0)</f>
        <v>0</v>
      </c>
      <c r="D1566" s="42" t="s">
        <v>359</v>
      </c>
      <c r="E1566" s="43">
        <v>250</v>
      </c>
      <c r="F1566" s="40"/>
      <c r="G1566" s="32"/>
      <c r="H1566" s="32"/>
      <c r="I1566" s="32"/>
      <c r="J1566" s="32"/>
      <c r="K1566" s="32"/>
      <c r="L1566" s="32"/>
      <c r="M1566" s="32"/>
      <c r="N1566" s="32"/>
      <c r="O1566" s="32"/>
      <c r="P1566" s="32"/>
      <c r="Q1566" s="32"/>
      <c r="R1566" s="32"/>
      <c r="S1566" s="32"/>
      <c r="T1566" s="32"/>
      <c r="U1566" s="32"/>
      <c r="V1566" s="32"/>
      <c r="W1566" s="32"/>
    </row>
    <row r="1567" spans="1:23" x14ac:dyDescent="0.2">
      <c r="A1567" s="36">
        <v>3</v>
      </c>
      <c r="B1567" s="36" t="e">
        <f t="shared" si="98"/>
        <v>#REF!</v>
      </c>
      <c r="C1567" s="37">
        <f>IFERROR(VLOOKUP(B1567,'CoCs, States, DDs'!B:D,3,0),0)</f>
        <v>0</v>
      </c>
      <c r="D1567" s="42" t="s">
        <v>360</v>
      </c>
      <c r="E1567" s="43">
        <v>251</v>
      </c>
      <c r="F1567" s="40"/>
      <c r="G1567" s="32"/>
      <c r="H1567" s="32"/>
      <c r="I1567" s="32"/>
      <c r="J1567" s="32"/>
      <c r="K1567" s="32"/>
      <c r="L1567" s="32"/>
      <c r="M1567" s="32"/>
      <c r="N1567" s="32"/>
      <c r="O1567" s="32"/>
      <c r="P1567" s="32"/>
      <c r="Q1567" s="32"/>
      <c r="R1567" s="32"/>
      <c r="S1567" s="32"/>
      <c r="T1567" s="32"/>
      <c r="U1567" s="32"/>
      <c r="V1567" s="32"/>
      <c r="W1567" s="32"/>
    </row>
    <row r="1568" spans="1:23" x14ac:dyDescent="0.2">
      <c r="A1568" s="36">
        <v>3</v>
      </c>
      <c r="B1568" s="36" t="e">
        <f t="shared" si="98"/>
        <v>#REF!</v>
      </c>
      <c r="C1568" s="37">
        <f>IFERROR(VLOOKUP(B1568,'CoCs, States, DDs'!B:D,3,0),0)</f>
        <v>0</v>
      </c>
      <c r="D1568" s="42" t="s">
        <v>361</v>
      </c>
      <c r="E1568" s="43">
        <v>252</v>
      </c>
      <c r="F1568" s="40"/>
      <c r="G1568" s="32"/>
      <c r="H1568" s="32"/>
      <c r="I1568" s="32"/>
      <c r="J1568" s="32"/>
      <c r="K1568" s="32"/>
      <c r="L1568" s="32"/>
      <c r="M1568" s="32"/>
      <c r="N1568" s="32"/>
      <c r="O1568" s="32"/>
      <c r="P1568" s="32"/>
      <c r="Q1568" s="32"/>
      <c r="R1568" s="32"/>
      <c r="S1568" s="32"/>
      <c r="T1568" s="32"/>
      <c r="U1568" s="32"/>
      <c r="V1568" s="32"/>
      <c r="W1568" s="32"/>
    </row>
    <row r="1569" spans="1:23" x14ac:dyDescent="0.2">
      <c r="A1569" s="36">
        <v>3</v>
      </c>
      <c r="B1569" s="36" t="e">
        <f t="shared" si="98"/>
        <v>#REF!</v>
      </c>
      <c r="C1569" s="37">
        <f>IFERROR(VLOOKUP(B1569,'CoCs, States, DDs'!B:D,3,0),0)</f>
        <v>0</v>
      </c>
      <c r="D1569" s="42" t="s">
        <v>362</v>
      </c>
      <c r="E1569" s="43">
        <v>253</v>
      </c>
      <c r="F1569" s="40"/>
      <c r="G1569" s="32"/>
      <c r="H1569" s="32"/>
      <c r="I1569" s="32"/>
      <c r="J1569" s="32"/>
      <c r="K1569" s="32"/>
      <c r="L1569" s="32"/>
      <c r="M1569" s="32"/>
      <c r="N1569" s="32"/>
      <c r="O1569" s="32"/>
      <c r="P1569" s="32"/>
      <c r="Q1569" s="32"/>
      <c r="R1569" s="32"/>
      <c r="S1569" s="32"/>
      <c r="T1569" s="32"/>
      <c r="U1569" s="32"/>
      <c r="V1569" s="32"/>
      <c r="W1569" s="32"/>
    </row>
    <row r="1570" spans="1:23" x14ac:dyDescent="0.2">
      <c r="A1570" s="36">
        <v>3</v>
      </c>
      <c r="B1570" s="36" t="e">
        <f t="shared" si="98"/>
        <v>#REF!</v>
      </c>
      <c r="C1570" s="37">
        <f>IFERROR(VLOOKUP(B1570,'CoCs, States, DDs'!B:D,3,0),0)</f>
        <v>0</v>
      </c>
      <c r="D1570" s="42" t="s">
        <v>363</v>
      </c>
      <c r="E1570" s="43">
        <v>254</v>
      </c>
      <c r="F1570" s="40"/>
      <c r="G1570" s="32"/>
      <c r="H1570" s="32"/>
      <c r="I1570" s="32"/>
      <c r="J1570" s="32"/>
      <c r="K1570" s="32"/>
      <c r="L1570" s="32"/>
      <c r="M1570" s="32"/>
      <c r="N1570" s="32"/>
      <c r="O1570" s="32"/>
      <c r="P1570" s="32"/>
      <c r="Q1570" s="32"/>
      <c r="R1570" s="32"/>
      <c r="S1570" s="32"/>
      <c r="T1570" s="32"/>
      <c r="U1570" s="32"/>
      <c r="V1570" s="32"/>
      <c r="W1570" s="32"/>
    </row>
    <row r="1571" spans="1:23" x14ac:dyDescent="0.2">
      <c r="A1571" s="36">
        <v>3</v>
      </c>
      <c r="B1571" s="36" t="e">
        <f t="shared" si="98"/>
        <v>#REF!</v>
      </c>
      <c r="C1571" s="37">
        <f>IFERROR(VLOOKUP(B1571,'CoCs, States, DDs'!B:D,3,0),0)</f>
        <v>0</v>
      </c>
      <c r="D1571" s="42" t="s">
        <v>364</v>
      </c>
      <c r="E1571" s="43">
        <v>255</v>
      </c>
      <c r="F1571" s="40"/>
      <c r="G1571" s="32"/>
      <c r="H1571" s="32"/>
      <c r="I1571" s="32"/>
      <c r="J1571" s="32"/>
      <c r="K1571" s="32"/>
      <c r="L1571" s="32"/>
      <c r="M1571" s="32"/>
      <c r="N1571" s="32"/>
      <c r="O1571" s="32"/>
      <c r="P1571" s="32"/>
      <c r="Q1571" s="32"/>
      <c r="R1571" s="32"/>
      <c r="S1571" s="32"/>
      <c r="T1571" s="32"/>
      <c r="U1571" s="32"/>
      <c r="V1571" s="32"/>
      <c r="W1571" s="32"/>
    </row>
    <row r="1572" spans="1:23" x14ac:dyDescent="0.2">
      <c r="A1572" s="36">
        <v>3</v>
      </c>
      <c r="B1572" s="36" t="e">
        <f t="shared" si="98"/>
        <v>#REF!</v>
      </c>
      <c r="C1572" s="37">
        <f>IFERROR(VLOOKUP(B1572,'CoCs, States, DDs'!B:D,3,0),0)</f>
        <v>0</v>
      </c>
      <c r="D1572" s="42" t="s">
        <v>365</v>
      </c>
      <c r="E1572" s="43">
        <v>256</v>
      </c>
      <c r="F1572" s="40"/>
      <c r="G1572" s="32"/>
      <c r="H1572" s="32"/>
      <c r="I1572" s="32"/>
      <c r="J1572" s="32"/>
      <c r="K1572" s="32"/>
      <c r="L1572" s="32"/>
      <c r="M1572" s="32"/>
      <c r="N1572" s="32"/>
      <c r="O1572" s="32"/>
      <c r="P1572" s="32"/>
      <c r="Q1572" s="32"/>
      <c r="R1572" s="32"/>
      <c r="S1572" s="32"/>
      <c r="T1572" s="32"/>
      <c r="U1572" s="32"/>
      <c r="V1572" s="32"/>
      <c r="W1572" s="32"/>
    </row>
    <row r="1573" spans="1:23" x14ac:dyDescent="0.2">
      <c r="A1573" s="36">
        <v>3</v>
      </c>
      <c r="B1573" s="36" t="e">
        <f t="shared" si="98"/>
        <v>#REF!</v>
      </c>
      <c r="C1573" s="37">
        <f>IFERROR(VLOOKUP(B1573,'CoCs, States, DDs'!B:D,3,0),0)</f>
        <v>0</v>
      </c>
      <c r="D1573" s="42" t="s">
        <v>366</v>
      </c>
      <c r="E1573" s="43">
        <v>257</v>
      </c>
      <c r="F1573" s="40"/>
      <c r="G1573" s="32"/>
      <c r="H1573" s="32"/>
      <c r="I1573" s="32"/>
      <c r="J1573" s="32"/>
      <c r="K1573" s="32"/>
      <c r="L1573" s="32"/>
      <c r="M1573" s="32"/>
      <c r="N1573" s="32"/>
      <c r="O1573" s="32"/>
      <c r="P1573" s="32"/>
      <c r="Q1573" s="32"/>
      <c r="R1573" s="32"/>
      <c r="S1573" s="32"/>
      <c r="T1573" s="32"/>
      <c r="U1573" s="32"/>
      <c r="V1573" s="32"/>
      <c r="W1573" s="32"/>
    </row>
    <row r="1574" spans="1:23" x14ac:dyDescent="0.2">
      <c r="A1574" s="36">
        <v>3</v>
      </c>
      <c r="B1574" s="36" t="e">
        <f t="shared" si="98"/>
        <v>#REF!</v>
      </c>
      <c r="C1574" s="37">
        <f>IFERROR(VLOOKUP(B1574,'CoCs, States, DDs'!B:D,3,0),0)</f>
        <v>0</v>
      </c>
      <c r="D1574" s="42" t="s">
        <v>367</v>
      </c>
      <c r="E1574" s="43">
        <v>258</v>
      </c>
      <c r="F1574" s="40"/>
      <c r="G1574" s="32"/>
      <c r="H1574" s="32"/>
      <c r="I1574" s="32"/>
      <c r="J1574" s="32"/>
      <c r="K1574" s="32"/>
      <c r="L1574" s="32"/>
      <c r="M1574" s="32"/>
      <c r="N1574" s="32"/>
      <c r="O1574" s="32"/>
      <c r="P1574" s="32"/>
      <c r="Q1574" s="32"/>
      <c r="R1574" s="32"/>
      <c r="S1574" s="32"/>
      <c r="T1574" s="32"/>
      <c r="U1574" s="32"/>
      <c r="V1574" s="32"/>
      <c r="W1574" s="32"/>
    </row>
    <row r="1575" spans="1:23" x14ac:dyDescent="0.2">
      <c r="A1575" s="36">
        <v>3</v>
      </c>
      <c r="B1575" s="36" t="e">
        <f t="shared" si="98"/>
        <v>#REF!</v>
      </c>
      <c r="C1575" s="37">
        <f>IFERROR(VLOOKUP(B1575,'CoCs, States, DDs'!B:D,3,0),0)</f>
        <v>0</v>
      </c>
      <c r="D1575" s="42" t="s">
        <v>368</v>
      </c>
      <c r="E1575" s="43">
        <v>259</v>
      </c>
      <c r="F1575" s="40"/>
      <c r="G1575" s="32"/>
      <c r="H1575" s="32"/>
      <c r="I1575" s="32"/>
      <c r="J1575" s="32"/>
      <c r="K1575" s="32"/>
      <c r="L1575" s="32"/>
      <c r="M1575" s="32"/>
      <c r="N1575" s="32"/>
      <c r="O1575" s="32"/>
      <c r="P1575" s="32"/>
      <c r="Q1575" s="32"/>
      <c r="R1575" s="32"/>
      <c r="S1575" s="32"/>
      <c r="T1575" s="32"/>
      <c r="U1575" s="32"/>
      <c r="V1575" s="32"/>
      <c r="W1575" s="32"/>
    </row>
    <row r="1576" spans="1:23" x14ac:dyDescent="0.2">
      <c r="A1576" s="36">
        <v>3</v>
      </c>
      <c r="B1576" s="36" t="e">
        <f t="shared" si="98"/>
        <v>#REF!</v>
      </c>
      <c r="C1576" s="37">
        <f>IFERROR(VLOOKUP(B1576,'CoCs, States, DDs'!B:D,3,0),0)</f>
        <v>0</v>
      </c>
      <c r="D1576" s="42" t="s">
        <v>369</v>
      </c>
      <c r="E1576" s="43">
        <v>260</v>
      </c>
      <c r="F1576" s="40"/>
      <c r="G1576" s="32"/>
      <c r="H1576" s="32"/>
      <c r="I1576" s="32"/>
      <c r="J1576" s="32"/>
      <c r="K1576" s="32"/>
      <c r="L1576" s="32"/>
      <c r="M1576" s="32"/>
      <c r="N1576" s="32"/>
      <c r="O1576" s="32"/>
      <c r="P1576" s="32"/>
      <c r="Q1576" s="32"/>
      <c r="R1576" s="32"/>
      <c r="S1576" s="32"/>
      <c r="T1576" s="32"/>
      <c r="U1576" s="32"/>
      <c r="V1576" s="32"/>
      <c r="W1576" s="32"/>
    </row>
    <row r="1577" spans="1:23" x14ac:dyDescent="0.2">
      <c r="A1577" s="36">
        <v>3</v>
      </c>
      <c r="B1577" s="36" t="e">
        <f t="shared" ref="B1577:B1592" si="99">B1576</f>
        <v>#REF!</v>
      </c>
      <c r="C1577" s="37">
        <f>IFERROR(VLOOKUP(B1577,'CoCs, States, DDs'!B:D,3,0),0)</f>
        <v>0</v>
      </c>
      <c r="D1577" s="42" t="s">
        <v>370</v>
      </c>
      <c r="E1577" s="43">
        <v>261</v>
      </c>
      <c r="F1577" s="40"/>
      <c r="G1577" s="32"/>
      <c r="H1577" s="32"/>
      <c r="I1577" s="32"/>
      <c r="J1577" s="32"/>
      <c r="K1577" s="32"/>
      <c r="L1577" s="32"/>
      <c r="M1577" s="32"/>
      <c r="N1577" s="32"/>
      <c r="O1577" s="32"/>
      <c r="P1577" s="32"/>
      <c r="Q1577" s="32"/>
      <c r="R1577" s="32"/>
      <c r="S1577" s="32"/>
      <c r="T1577" s="32"/>
      <c r="U1577" s="32"/>
      <c r="V1577" s="32"/>
      <c r="W1577" s="32"/>
    </row>
    <row r="1578" spans="1:23" x14ac:dyDescent="0.2">
      <c r="A1578" s="36">
        <v>3</v>
      </c>
      <c r="B1578" s="36" t="e">
        <f t="shared" si="99"/>
        <v>#REF!</v>
      </c>
      <c r="C1578" s="37">
        <f>IFERROR(VLOOKUP(B1578,'CoCs, States, DDs'!B:D,3,0),0)</f>
        <v>0</v>
      </c>
      <c r="D1578" s="42" t="s">
        <v>371</v>
      </c>
      <c r="E1578" s="43">
        <v>262</v>
      </c>
      <c r="F1578" s="40"/>
      <c r="G1578" s="32"/>
      <c r="H1578" s="32"/>
      <c r="I1578" s="32"/>
      <c r="J1578" s="32"/>
      <c r="K1578" s="32"/>
      <c r="L1578" s="32"/>
      <c r="M1578" s="32"/>
      <c r="N1578" s="32"/>
      <c r="O1578" s="32"/>
      <c r="P1578" s="32"/>
      <c r="Q1578" s="32"/>
      <c r="R1578" s="32"/>
      <c r="S1578" s="32"/>
      <c r="T1578" s="32"/>
      <c r="U1578" s="32"/>
      <c r="V1578" s="32"/>
      <c r="W1578" s="32"/>
    </row>
    <row r="1579" spans="1:23" x14ac:dyDescent="0.2">
      <c r="A1579" s="36">
        <v>3</v>
      </c>
      <c r="B1579" s="36" t="e">
        <f t="shared" si="99"/>
        <v>#REF!</v>
      </c>
      <c r="C1579" s="37">
        <f>IFERROR(VLOOKUP(B1579,'CoCs, States, DDs'!B:D,3,0),0)</f>
        <v>0</v>
      </c>
      <c r="D1579" s="42" t="s">
        <v>372</v>
      </c>
      <c r="E1579" s="43">
        <v>263</v>
      </c>
      <c r="F1579" s="40"/>
      <c r="G1579" s="32"/>
      <c r="H1579" s="32"/>
      <c r="I1579" s="32"/>
      <c r="J1579" s="32"/>
      <c r="K1579" s="32"/>
      <c r="L1579" s="32"/>
      <c r="M1579" s="32"/>
      <c r="N1579" s="32"/>
      <c r="O1579" s="32"/>
      <c r="P1579" s="32"/>
      <c r="Q1579" s="32"/>
      <c r="R1579" s="32"/>
      <c r="S1579" s="32"/>
      <c r="T1579" s="32"/>
      <c r="U1579" s="32"/>
      <c r="V1579" s="32"/>
      <c r="W1579" s="32"/>
    </row>
    <row r="1580" spans="1:23" x14ac:dyDescent="0.2">
      <c r="A1580" s="36">
        <v>3</v>
      </c>
      <c r="B1580" s="36" t="e">
        <f t="shared" si="99"/>
        <v>#REF!</v>
      </c>
      <c r="C1580" s="37">
        <f>IFERROR(VLOOKUP(B1580,'CoCs, States, DDs'!B:D,3,0),0)</f>
        <v>0</v>
      </c>
      <c r="D1580" s="42" t="s">
        <v>373</v>
      </c>
      <c r="E1580" s="43">
        <v>264</v>
      </c>
      <c r="F1580" s="40"/>
      <c r="G1580" s="32"/>
      <c r="H1580" s="32"/>
      <c r="I1580" s="32"/>
      <c r="J1580" s="32"/>
      <c r="K1580" s="32"/>
      <c r="L1580" s="32"/>
      <c r="M1580" s="32"/>
      <c r="N1580" s="32"/>
      <c r="O1580" s="32"/>
      <c r="P1580" s="32"/>
      <c r="Q1580" s="32"/>
      <c r="R1580" s="32"/>
      <c r="S1580" s="32"/>
      <c r="T1580" s="32"/>
      <c r="U1580" s="32"/>
      <c r="V1580" s="32"/>
      <c r="W1580" s="32"/>
    </row>
    <row r="1581" spans="1:23" x14ac:dyDescent="0.2">
      <c r="A1581" s="36">
        <v>3</v>
      </c>
      <c r="B1581" s="36" t="e">
        <f t="shared" si="99"/>
        <v>#REF!</v>
      </c>
      <c r="C1581" s="37">
        <f>IFERROR(VLOOKUP(B1581,'CoCs, States, DDs'!B:D,3,0),0)</f>
        <v>0</v>
      </c>
      <c r="D1581" s="42" t="s">
        <v>374</v>
      </c>
      <c r="E1581" s="43">
        <v>265</v>
      </c>
      <c r="F1581" s="40"/>
      <c r="G1581" s="32"/>
      <c r="H1581" s="32"/>
      <c r="I1581" s="32"/>
      <c r="J1581" s="32"/>
      <c r="K1581" s="32"/>
      <c r="L1581" s="32"/>
      <c r="M1581" s="32"/>
      <c r="N1581" s="32"/>
      <c r="O1581" s="32"/>
      <c r="P1581" s="32"/>
      <c r="Q1581" s="32"/>
      <c r="R1581" s="32"/>
      <c r="S1581" s="32"/>
      <c r="T1581" s="32"/>
      <c r="U1581" s="32"/>
      <c r="V1581" s="32"/>
      <c r="W1581" s="32"/>
    </row>
    <row r="1582" spans="1:23" x14ac:dyDescent="0.2">
      <c r="A1582" s="36">
        <v>3</v>
      </c>
      <c r="B1582" s="36" t="e">
        <f t="shared" si="99"/>
        <v>#REF!</v>
      </c>
      <c r="C1582" s="37">
        <f>IFERROR(VLOOKUP(B1582,'CoCs, States, DDs'!B:D,3,0),0)</f>
        <v>0</v>
      </c>
      <c r="D1582" s="42" t="s">
        <v>375</v>
      </c>
      <c r="E1582" s="43">
        <v>266</v>
      </c>
      <c r="F1582" s="40"/>
      <c r="G1582" s="32"/>
      <c r="H1582" s="32"/>
      <c r="I1582" s="32"/>
      <c r="J1582" s="32"/>
      <c r="K1582" s="32"/>
      <c r="L1582" s="32"/>
      <c r="M1582" s="32"/>
      <c r="N1582" s="32"/>
      <c r="O1582" s="32"/>
      <c r="P1582" s="32"/>
      <c r="Q1582" s="32"/>
      <c r="R1582" s="32"/>
      <c r="S1582" s="32"/>
      <c r="T1582" s="32"/>
      <c r="U1582" s="32"/>
      <c r="V1582" s="32"/>
      <c r="W1582" s="32"/>
    </row>
    <row r="1583" spans="1:23" x14ac:dyDescent="0.2">
      <c r="A1583" s="36">
        <v>3</v>
      </c>
      <c r="B1583" s="36" t="e">
        <f t="shared" si="99"/>
        <v>#REF!</v>
      </c>
      <c r="C1583" s="37">
        <f>IFERROR(VLOOKUP(B1583,'CoCs, States, DDs'!B:D,3,0),0)</f>
        <v>0</v>
      </c>
      <c r="D1583" s="42" t="s">
        <v>376</v>
      </c>
      <c r="E1583" s="43">
        <v>267</v>
      </c>
      <c r="F1583" s="40"/>
      <c r="G1583" s="32"/>
      <c r="H1583" s="32"/>
      <c r="I1583" s="32"/>
      <c r="J1583" s="32"/>
      <c r="K1583" s="32"/>
      <c r="L1583" s="32"/>
      <c r="M1583" s="32"/>
      <c r="N1583" s="32"/>
      <c r="O1583" s="32"/>
      <c r="P1583" s="32"/>
      <c r="Q1583" s="32"/>
      <c r="R1583" s="32"/>
      <c r="S1583" s="32"/>
      <c r="T1583" s="32"/>
      <c r="U1583" s="32"/>
      <c r="V1583" s="32"/>
      <c r="W1583" s="32"/>
    </row>
    <row r="1584" spans="1:23" x14ac:dyDescent="0.2">
      <c r="A1584" s="36">
        <v>3</v>
      </c>
      <c r="B1584" s="36" t="e">
        <f t="shared" si="99"/>
        <v>#REF!</v>
      </c>
      <c r="C1584" s="37">
        <f>IFERROR(VLOOKUP(B1584,'CoCs, States, DDs'!B:D,3,0),0)</f>
        <v>0</v>
      </c>
      <c r="D1584" s="42" t="s">
        <v>377</v>
      </c>
      <c r="E1584" s="43">
        <v>268</v>
      </c>
      <c r="F1584" s="40"/>
      <c r="G1584" s="32"/>
      <c r="H1584" s="32"/>
      <c r="I1584" s="32"/>
      <c r="J1584" s="32"/>
      <c r="K1584" s="32"/>
      <c r="L1584" s="32"/>
      <c r="M1584" s="32"/>
      <c r="N1584" s="32"/>
      <c r="O1584" s="32"/>
      <c r="P1584" s="32"/>
      <c r="Q1584" s="32"/>
      <c r="R1584" s="32"/>
      <c r="S1584" s="32"/>
      <c r="T1584" s="32"/>
      <c r="U1584" s="32"/>
      <c r="V1584" s="32"/>
      <c r="W1584" s="32"/>
    </row>
    <row r="1585" spans="1:23" x14ac:dyDescent="0.2">
      <c r="A1585" s="36">
        <v>3</v>
      </c>
      <c r="B1585" s="36" t="e">
        <f t="shared" si="99"/>
        <v>#REF!</v>
      </c>
      <c r="C1585" s="37">
        <f>IFERROR(VLOOKUP(B1585,'CoCs, States, DDs'!B:D,3,0),0)</f>
        <v>0</v>
      </c>
      <c r="D1585" s="42" t="s">
        <v>378</v>
      </c>
      <c r="E1585" s="43">
        <v>269</v>
      </c>
      <c r="F1585" s="40"/>
      <c r="G1585" s="32"/>
      <c r="H1585" s="32"/>
      <c r="I1585" s="32"/>
      <c r="J1585" s="32"/>
      <c r="K1585" s="32"/>
      <c r="L1585" s="32"/>
      <c r="M1585" s="32"/>
      <c r="N1585" s="32"/>
      <c r="O1585" s="32"/>
      <c r="P1585" s="32"/>
      <c r="Q1585" s="32"/>
      <c r="R1585" s="32"/>
      <c r="S1585" s="32"/>
      <c r="T1585" s="32"/>
      <c r="U1585" s="32"/>
      <c r="V1585" s="32"/>
      <c r="W1585" s="32"/>
    </row>
    <row r="1586" spans="1:23" x14ac:dyDescent="0.2">
      <c r="A1586" s="36">
        <v>3</v>
      </c>
      <c r="B1586" s="36" t="e">
        <f t="shared" si="99"/>
        <v>#REF!</v>
      </c>
      <c r="C1586" s="37">
        <f>IFERROR(VLOOKUP(B1586,'CoCs, States, DDs'!B:D,3,0),0)</f>
        <v>0</v>
      </c>
      <c r="D1586" s="42" t="s">
        <v>379</v>
      </c>
      <c r="E1586" s="43">
        <v>270</v>
      </c>
      <c r="F1586" s="40"/>
      <c r="G1586" s="32"/>
      <c r="H1586" s="32"/>
      <c r="I1586" s="32"/>
      <c r="J1586" s="32"/>
      <c r="K1586" s="32"/>
      <c r="L1586" s="32"/>
      <c r="M1586" s="32"/>
      <c r="N1586" s="32"/>
      <c r="O1586" s="32"/>
      <c r="P1586" s="32"/>
      <c r="Q1586" s="32"/>
      <c r="R1586" s="32"/>
      <c r="S1586" s="32"/>
      <c r="T1586" s="32"/>
      <c r="U1586" s="32"/>
      <c r="V1586" s="32"/>
      <c r="W1586" s="32"/>
    </row>
    <row r="1587" spans="1:23" x14ac:dyDescent="0.2">
      <c r="A1587" s="36">
        <v>3</v>
      </c>
      <c r="B1587" s="36" t="e">
        <f t="shared" si="99"/>
        <v>#REF!</v>
      </c>
      <c r="C1587" s="37">
        <f>IFERROR(VLOOKUP(B1587,'CoCs, States, DDs'!B:D,3,0),0)</f>
        <v>0</v>
      </c>
      <c r="D1587" s="42" t="s">
        <v>380</v>
      </c>
      <c r="E1587" s="43">
        <v>271</v>
      </c>
      <c r="F1587" s="40"/>
      <c r="G1587" s="32"/>
      <c r="H1587" s="32"/>
      <c r="I1587" s="32"/>
      <c r="J1587" s="32"/>
      <c r="K1587" s="32"/>
      <c r="L1587" s="32"/>
      <c r="M1587" s="32"/>
      <c r="N1587" s="32"/>
      <c r="O1587" s="32"/>
      <c r="P1587" s="32"/>
      <c r="Q1587" s="32"/>
      <c r="R1587" s="32"/>
      <c r="S1587" s="32"/>
      <c r="T1587" s="32"/>
      <c r="U1587" s="32"/>
      <c r="V1587" s="32"/>
      <c r="W1587" s="32"/>
    </row>
    <row r="1588" spans="1:23" x14ac:dyDescent="0.2">
      <c r="A1588" s="36">
        <v>3</v>
      </c>
      <c r="B1588" s="36" t="e">
        <f t="shared" si="99"/>
        <v>#REF!</v>
      </c>
      <c r="C1588" s="37">
        <f>IFERROR(VLOOKUP(B1588,'CoCs, States, DDs'!B:D,3,0),0)</f>
        <v>0</v>
      </c>
      <c r="D1588" s="42" t="s">
        <v>381</v>
      </c>
      <c r="E1588" s="43">
        <v>272</v>
      </c>
      <c r="F1588" s="40"/>
      <c r="G1588" s="32"/>
      <c r="H1588" s="32"/>
      <c r="I1588" s="32"/>
      <c r="J1588" s="32"/>
      <c r="K1588" s="32"/>
      <c r="L1588" s="32"/>
      <c r="M1588" s="32"/>
      <c r="N1588" s="32"/>
      <c r="O1588" s="32"/>
      <c r="P1588" s="32"/>
      <c r="Q1588" s="32"/>
      <c r="R1588" s="32"/>
      <c r="S1588" s="32"/>
      <c r="T1588" s="32"/>
      <c r="U1588" s="32"/>
      <c r="V1588" s="32"/>
      <c r="W1588" s="32"/>
    </row>
    <row r="1589" spans="1:23" x14ac:dyDescent="0.2">
      <c r="A1589" s="36">
        <v>3</v>
      </c>
      <c r="B1589" s="36" t="e">
        <f t="shared" si="99"/>
        <v>#REF!</v>
      </c>
      <c r="C1589" s="37">
        <f>IFERROR(VLOOKUP(B1589,'CoCs, States, DDs'!B:D,3,0),0)</f>
        <v>0</v>
      </c>
      <c r="D1589" s="42" t="s">
        <v>382</v>
      </c>
      <c r="E1589" s="43">
        <v>273</v>
      </c>
      <c r="F1589" s="40"/>
      <c r="G1589" s="32"/>
      <c r="H1589" s="32"/>
      <c r="I1589" s="32"/>
      <c r="J1589" s="32"/>
      <c r="K1589" s="32"/>
      <c r="L1589" s="32"/>
      <c r="M1589" s="32"/>
      <c r="N1589" s="32"/>
      <c r="O1589" s="32"/>
      <c r="P1589" s="32"/>
      <c r="Q1589" s="32"/>
      <c r="R1589" s="32"/>
      <c r="S1589" s="32"/>
      <c r="T1589" s="32"/>
      <c r="U1589" s="32"/>
      <c r="V1589" s="32"/>
      <c r="W1589" s="32"/>
    </row>
    <row r="1590" spans="1:23" x14ac:dyDescent="0.2">
      <c r="A1590" s="36">
        <v>3</v>
      </c>
      <c r="B1590" s="36" t="e">
        <f t="shared" si="99"/>
        <v>#REF!</v>
      </c>
      <c r="C1590" s="37">
        <f>IFERROR(VLOOKUP(B1590,'CoCs, States, DDs'!B:D,3,0),0)</f>
        <v>0</v>
      </c>
      <c r="D1590" s="42" t="s">
        <v>383</v>
      </c>
      <c r="E1590" s="43">
        <v>274</v>
      </c>
      <c r="F1590" s="40"/>
      <c r="G1590" s="32"/>
      <c r="H1590" s="32"/>
      <c r="I1590" s="32"/>
      <c r="J1590" s="32"/>
      <c r="K1590" s="32"/>
      <c r="L1590" s="32"/>
      <c r="M1590" s="32"/>
      <c r="N1590" s="32"/>
      <c r="O1590" s="32"/>
      <c r="P1590" s="32"/>
      <c r="Q1590" s="32"/>
      <c r="R1590" s="32"/>
      <c r="S1590" s="32"/>
      <c r="T1590" s="32"/>
      <c r="U1590" s="32"/>
      <c r="V1590" s="32"/>
      <c r="W1590" s="32"/>
    </row>
    <row r="1591" spans="1:23" x14ac:dyDescent="0.2">
      <c r="A1591" s="36">
        <v>3</v>
      </c>
      <c r="B1591" s="36" t="e">
        <f t="shared" si="99"/>
        <v>#REF!</v>
      </c>
      <c r="C1591" s="37">
        <f>IFERROR(VLOOKUP(B1591,'CoCs, States, DDs'!B:D,3,0),0)</f>
        <v>0</v>
      </c>
      <c r="D1591" s="42" t="s">
        <v>384</v>
      </c>
      <c r="E1591" s="43">
        <v>275</v>
      </c>
      <c r="F1591" s="40"/>
      <c r="G1591" s="32"/>
      <c r="H1591" s="32"/>
      <c r="I1591" s="32"/>
      <c r="J1591" s="32"/>
      <c r="K1591" s="32"/>
      <c r="L1591" s="32"/>
      <c r="M1591" s="32"/>
      <c r="N1591" s="32"/>
      <c r="O1591" s="32"/>
      <c r="P1591" s="32"/>
      <c r="Q1591" s="32"/>
      <c r="R1591" s="32"/>
      <c r="S1591" s="32"/>
      <c r="T1591" s="32"/>
      <c r="U1591" s="32"/>
      <c r="V1591" s="32"/>
      <c r="W1591" s="32"/>
    </row>
    <row r="1592" spans="1:23" x14ac:dyDescent="0.2">
      <c r="A1592" s="36">
        <v>3</v>
      </c>
      <c r="B1592" s="36" t="e">
        <f t="shared" si="99"/>
        <v>#REF!</v>
      </c>
      <c r="C1592" s="37">
        <f>IFERROR(VLOOKUP(B1592,'CoCs, States, DDs'!B:D,3,0),0)</f>
        <v>0</v>
      </c>
      <c r="D1592" s="42" t="s">
        <v>385</v>
      </c>
      <c r="E1592" s="43">
        <v>276</v>
      </c>
      <c r="F1592" s="40"/>
      <c r="G1592" s="32"/>
      <c r="H1592" s="32"/>
      <c r="I1592" s="32"/>
      <c r="J1592" s="32"/>
      <c r="K1592" s="32"/>
      <c r="L1592" s="32"/>
      <c r="M1592" s="32"/>
      <c r="N1592" s="32"/>
      <c r="O1592" s="32"/>
      <c r="P1592" s="32"/>
      <c r="Q1592" s="32"/>
      <c r="R1592" s="32"/>
      <c r="S1592" s="32"/>
      <c r="T1592" s="32"/>
      <c r="U1592" s="32"/>
      <c r="V1592" s="32"/>
      <c r="W1592" s="32"/>
    </row>
    <row r="1593" spans="1:23" x14ac:dyDescent="0.2">
      <c r="A1593" s="36">
        <v>3</v>
      </c>
      <c r="B1593" s="36" t="e">
        <f t="shared" ref="B1593:B1608" si="100">B1592</f>
        <v>#REF!</v>
      </c>
      <c r="C1593" s="37">
        <f>IFERROR(VLOOKUP(B1593,'CoCs, States, DDs'!B:D,3,0),0)</f>
        <v>0</v>
      </c>
      <c r="D1593" s="42" t="s">
        <v>386</v>
      </c>
      <c r="E1593" s="43">
        <v>277</v>
      </c>
      <c r="F1593" s="40"/>
      <c r="G1593" s="32"/>
      <c r="H1593" s="32"/>
      <c r="I1593" s="32"/>
      <c r="J1593" s="32"/>
      <c r="K1593" s="32"/>
      <c r="L1593" s="32"/>
      <c r="M1593" s="32"/>
      <c r="N1593" s="32"/>
      <c r="O1593" s="32"/>
      <c r="P1593" s="32"/>
      <c r="Q1593" s="32"/>
      <c r="R1593" s="32"/>
      <c r="S1593" s="32"/>
      <c r="T1593" s="32"/>
      <c r="U1593" s="32"/>
      <c r="V1593" s="32"/>
      <c r="W1593" s="32"/>
    </row>
    <row r="1594" spans="1:23" x14ac:dyDescent="0.2">
      <c r="A1594" s="36">
        <v>3</v>
      </c>
      <c r="B1594" s="36" t="e">
        <f t="shared" si="100"/>
        <v>#REF!</v>
      </c>
      <c r="C1594" s="37">
        <f>IFERROR(VLOOKUP(B1594,'CoCs, States, DDs'!B:D,3,0),0)</f>
        <v>0</v>
      </c>
      <c r="D1594" s="42" t="s">
        <v>387</v>
      </c>
      <c r="E1594" s="43">
        <v>278</v>
      </c>
      <c r="F1594" s="40"/>
      <c r="G1594" s="32"/>
      <c r="H1594" s="32"/>
      <c r="I1594" s="32"/>
      <c r="J1594" s="32"/>
      <c r="K1594" s="32"/>
      <c r="L1594" s="32"/>
      <c r="M1594" s="32"/>
      <c r="N1594" s="32"/>
      <c r="O1594" s="32"/>
      <c r="P1594" s="32"/>
      <c r="Q1594" s="32"/>
      <c r="R1594" s="32"/>
      <c r="S1594" s="32"/>
      <c r="T1594" s="32"/>
      <c r="U1594" s="32"/>
      <c r="V1594" s="32"/>
      <c r="W1594" s="32"/>
    </row>
    <row r="1595" spans="1:23" x14ac:dyDescent="0.2">
      <c r="A1595" s="36">
        <v>3</v>
      </c>
      <c r="B1595" s="36" t="e">
        <f t="shared" si="100"/>
        <v>#REF!</v>
      </c>
      <c r="C1595" s="37">
        <f>IFERROR(VLOOKUP(B1595,'CoCs, States, DDs'!B:D,3,0),0)</f>
        <v>0</v>
      </c>
      <c r="D1595" s="42" t="s">
        <v>388</v>
      </c>
      <c r="E1595" s="43">
        <v>279</v>
      </c>
      <c r="F1595" s="40"/>
      <c r="G1595" s="32"/>
      <c r="H1595" s="32"/>
      <c r="I1595" s="32"/>
      <c r="J1595" s="32"/>
      <c r="K1595" s="32"/>
      <c r="L1595" s="32"/>
      <c r="M1595" s="32"/>
      <c r="N1595" s="32"/>
      <c r="O1595" s="32"/>
      <c r="P1595" s="32"/>
      <c r="Q1595" s="32"/>
      <c r="R1595" s="32"/>
      <c r="S1595" s="32"/>
      <c r="T1595" s="32"/>
      <c r="U1595" s="32"/>
      <c r="V1595" s="32"/>
      <c r="W1595" s="32"/>
    </row>
    <row r="1596" spans="1:23" x14ac:dyDescent="0.2">
      <c r="A1596" s="36">
        <v>3</v>
      </c>
      <c r="B1596" s="36" t="e">
        <f t="shared" si="100"/>
        <v>#REF!</v>
      </c>
      <c r="C1596" s="37">
        <f>IFERROR(VLOOKUP(B1596,'CoCs, States, DDs'!B:D,3,0),0)</f>
        <v>0</v>
      </c>
      <c r="D1596" s="42" t="s">
        <v>389</v>
      </c>
      <c r="E1596" s="43">
        <v>280</v>
      </c>
      <c r="F1596" s="40"/>
      <c r="G1596" s="32"/>
      <c r="H1596" s="32"/>
      <c r="I1596" s="32"/>
      <c r="J1596" s="32"/>
      <c r="K1596" s="32"/>
      <c r="L1596" s="32"/>
      <c r="M1596" s="32"/>
      <c r="N1596" s="32"/>
      <c r="O1596" s="32"/>
      <c r="P1596" s="32"/>
      <c r="Q1596" s="32"/>
      <c r="R1596" s="32"/>
      <c r="S1596" s="32"/>
      <c r="T1596" s="32"/>
      <c r="U1596" s="32"/>
      <c r="V1596" s="32"/>
      <c r="W1596" s="32"/>
    </row>
    <row r="1597" spans="1:23" x14ac:dyDescent="0.2">
      <c r="A1597" s="36">
        <v>3</v>
      </c>
      <c r="B1597" s="36" t="e">
        <f t="shared" si="100"/>
        <v>#REF!</v>
      </c>
      <c r="C1597" s="37">
        <f>IFERROR(VLOOKUP(B1597,'CoCs, States, DDs'!B:D,3,0),0)</f>
        <v>0</v>
      </c>
      <c r="D1597" s="42" t="s">
        <v>390</v>
      </c>
      <c r="E1597" s="43">
        <v>281</v>
      </c>
      <c r="F1597" s="40"/>
      <c r="G1597" s="32"/>
      <c r="H1597" s="32"/>
      <c r="I1597" s="32"/>
      <c r="J1597" s="32"/>
      <c r="K1597" s="32"/>
      <c r="L1597" s="32"/>
      <c r="M1597" s="32"/>
      <c r="N1597" s="32"/>
      <c r="O1597" s="32"/>
      <c r="P1597" s="32"/>
      <c r="Q1597" s="32"/>
      <c r="R1597" s="32"/>
      <c r="S1597" s="32"/>
      <c r="T1597" s="32"/>
      <c r="U1597" s="32"/>
      <c r="V1597" s="32"/>
      <c r="W1597" s="32"/>
    </row>
    <row r="1598" spans="1:23" x14ac:dyDescent="0.2">
      <c r="A1598" s="36">
        <v>3</v>
      </c>
      <c r="B1598" s="36" t="e">
        <f t="shared" si="100"/>
        <v>#REF!</v>
      </c>
      <c r="C1598" s="37">
        <f>IFERROR(VLOOKUP(B1598,'CoCs, States, DDs'!B:D,3,0),0)</f>
        <v>0</v>
      </c>
      <c r="D1598" s="42" t="s">
        <v>391</v>
      </c>
      <c r="E1598" s="43">
        <v>282</v>
      </c>
      <c r="F1598" s="40"/>
      <c r="G1598" s="32"/>
      <c r="H1598" s="32"/>
      <c r="I1598" s="32"/>
      <c r="J1598" s="32"/>
      <c r="K1598" s="32"/>
      <c r="L1598" s="32"/>
      <c r="M1598" s="32"/>
      <c r="N1598" s="32"/>
      <c r="O1598" s="32"/>
      <c r="P1598" s="32"/>
      <c r="Q1598" s="32"/>
      <c r="R1598" s="32"/>
      <c r="S1598" s="32"/>
      <c r="T1598" s="32"/>
      <c r="U1598" s="32"/>
      <c r="V1598" s="32"/>
      <c r="W1598" s="32"/>
    </row>
    <row r="1599" spans="1:23" x14ac:dyDescent="0.2">
      <c r="A1599" s="36">
        <v>3</v>
      </c>
      <c r="B1599" s="36" t="e">
        <f t="shared" si="100"/>
        <v>#REF!</v>
      </c>
      <c r="C1599" s="37">
        <f>IFERROR(VLOOKUP(B1599,'CoCs, States, DDs'!B:D,3,0),0)</f>
        <v>0</v>
      </c>
      <c r="D1599" s="42" t="s">
        <v>392</v>
      </c>
      <c r="E1599" s="43">
        <v>283</v>
      </c>
      <c r="F1599" s="40"/>
      <c r="G1599" s="32"/>
      <c r="H1599" s="32"/>
      <c r="I1599" s="32"/>
      <c r="J1599" s="32"/>
      <c r="K1599" s="32"/>
      <c r="L1599" s="32"/>
      <c r="M1599" s="32"/>
      <c r="N1599" s="32"/>
      <c r="O1599" s="32"/>
      <c r="P1599" s="32"/>
      <c r="Q1599" s="32"/>
      <c r="R1599" s="32"/>
      <c r="S1599" s="32"/>
      <c r="T1599" s="32"/>
      <c r="U1599" s="32"/>
      <c r="V1599" s="32"/>
      <c r="W1599" s="32"/>
    </row>
    <row r="1600" spans="1:23" x14ac:dyDescent="0.2">
      <c r="A1600" s="36">
        <v>3</v>
      </c>
      <c r="B1600" s="36" t="e">
        <f t="shared" si="100"/>
        <v>#REF!</v>
      </c>
      <c r="C1600" s="37">
        <f>IFERROR(VLOOKUP(B1600,'CoCs, States, DDs'!B:D,3,0),0)</f>
        <v>0</v>
      </c>
      <c r="D1600" s="42" t="s">
        <v>393</v>
      </c>
      <c r="E1600" s="43">
        <v>284</v>
      </c>
      <c r="F1600" s="40"/>
      <c r="G1600" s="32"/>
      <c r="H1600" s="32"/>
      <c r="I1600" s="32"/>
      <c r="J1600" s="32"/>
      <c r="K1600" s="32"/>
      <c r="L1600" s="32"/>
      <c r="M1600" s="32"/>
      <c r="N1600" s="32"/>
      <c r="O1600" s="32"/>
      <c r="P1600" s="32"/>
      <c r="Q1600" s="32"/>
      <c r="R1600" s="32"/>
      <c r="S1600" s="32"/>
      <c r="T1600" s="32"/>
      <c r="U1600" s="32"/>
      <c r="V1600" s="32"/>
      <c r="W1600" s="32"/>
    </row>
    <row r="1601" spans="1:23" x14ac:dyDescent="0.2">
      <c r="A1601" s="36">
        <v>3</v>
      </c>
      <c r="B1601" s="36" t="e">
        <f t="shared" si="100"/>
        <v>#REF!</v>
      </c>
      <c r="C1601" s="37">
        <f>IFERROR(VLOOKUP(B1601,'CoCs, States, DDs'!B:D,3,0),0)</f>
        <v>0</v>
      </c>
      <c r="D1601" s="42" t="s">
        <v>394</v>
      </c>
      <c r="E1601" s="43">
        <v>285</v>
      </c>
      <c r="F1601" s="40"/>
      <c r="G1601" s="32"/>
      <c r="H1601" s="32"/>
      <c r="I1601" s="32"/>
      <c r="J1601" s="32"/>
      <c r="K1601" s="32"/>
      <c r="L1601" s="32"/>
      <c r="M1601" s="32"/>
      <c r="N1601" s="32"/>
      <c r="O1601" s="32"/>
      <c r="P1601" s="32"/>
      <c r="Q1601" s="32"/>
      <c r="R1601" s="32"/>
      <c r="S1601" s="32"/>
      <c r="T1601" s="32"/>
      <c r="U1601" s="32"/>
      <c r="V1601" s="32"/>
      <c r="W1601" s="32"/>
    </row>
    <row r="1602" spans="1:23" x14ac:dyDescent="0.2">
      <c r="A1602" s="36">
        <v>3</v>
      </c>
      <c r="B1602" s="36" t="e">
        <f t="shared" si="100"/>
        <v>#REF!</v>
      </c>
      <c r="C1602" s="37">
        <f>IFERROR(VLOOKUP(B1602,'CoCs, States, DDs'!B:D,3,0),0)</f>
        <v>0</v>
      </c>
      <c r="D1602" s="42" t="s">
        <v>395</v>
      </c>
      <c r="E1602" s="43">
        <v>286</v>
      </c>
      <c r="F1602" s="40"/>
      <c r="G1602" s="32"/>
      <c r="H1602" s="32"/>
      <c r="I1602" s="32"/>
      <c r="J1602" s="32"/>
      <c r="K1602" s="32"/>
      <c r="L1602" s="32"/>
      <c r="M1602" s="32"/>
      <c r="N1602" s="32"/>
      <c r="O1602" s="32"/>
      <c r="P1602" s="32"/>
      <c r="Q1602" s="32"/>
      <c r="R1602" s="32"/>
      <c r="S1602" s="32"/>
      <c r="T1602" s="32"/>
      <c r="U1602" s="32"/>
      <c r="V1602" s="32"/>
      <c r="W1602" s="32"/>
    </row>
    <row r="1603" spans="1:23" x14ac:dyDescent="0.2">
      <c r="A1603" s="36">
        <v>3</v>
      </c>
      <c r="B1603" s="36" t="e">
        <f t="shared" si="100"/>
        <v>#REF!</v>
      </c>
      <c r="C1603" s="37">
        <f>IFERROR(VLOOKUP(B1603,'CoCs, States, DDs'!B:D,3,0),0)</f>
        <v>0</v>
      </c>
      <c r="D1603" s="42" t="s">
        <v>396</v>
      </c>
      <c r="E1603" s="43">
        <v>287</v>
      </c>
      <c r="F1603" s="40"/>
      <c r="G1603" s="32"/>
      <c r="H1603" s="32"/>
      <c r="I1603" s="32"/>
      <c r="J1603" s="32"/>
      <c r="K1603" s="32"/>
      <c r="L1603" s="32"/>
      <c r="M1603" s="32"/>
      <c r="N1603" s="32"/>
      <c r="O1603" s="32"/>
      <c r="P1603" s="32"/>
      <c r="Q1603" s="32"/>
      <c r="R1603" s="32"/>
      <c r="S1603" s="32"/>
      <c r="T1603" s="32"/>
      <c r="U1603" s="32"/>
      <c r="V1603" s="32"/>
      <c r="W1603" s="32"/>
    </row>
    <row r="1604" spans="1:23" x14ac:dyDescent="0.2">
      <c r="A1604" s="36">
        <v>3</v>
      </c>
      <c r="B1604" s="36" t="e">
        <f t="shared" si="100"/>
        <v>#REF!</v>
      </c>
      <c r="C1604" s="37">
        <f>IFERROR(VLOOKUP(B1604,'CoCs, States, DDs'!B:D,3,0),0)</f>
        <v>0</v>
      </c>
      <c r="D1604" s="42" t="s">
        <v>397</v>
      </c>
      <c r="E1604" s="43">
        <v>288</v>
      </c>
      <c r="F1604" s="40"/>
      <c r="G1604" s="32"/>
      <c r="H1604" s="32"/>
      <c r="I1604" s="32"/>
      <c r="J1604" s="32"/>
      <c r="K1604" s="32"/>
      <c r="L1604" s="32"/>
      <c r="M1604" s="32"/>
      <c r="N1604" s="32"/>
      <c r="O1604" s="32"/>
      <c r="P1604" s="32"/>
      <c r="Q1604" s="32"/>
      <c r="R1604" s="32"/>
      <c r="S1604" s="32"/>
      <c r="T1604" s="32"/>
      <c r="U1604" s="32"/>
      <c r="V1604" s="32"/>
      <c r="W1604" s="32"/>
    </row>
    <row r="1605" spans="1:23" x14ac:dyDescent="0.2">
      <c r="A1605" s="36">
        <v>3</v>
      </c>
      <c r="B1605" s="36" t="e">
        <f t="shared" si="100"/>
        <v>#REF!</v>
      </c>
      <c r="C1605" s="37">
        <f>IFERROR(VLOOKUP(B1605,'CoCs, States, DDs'!B:D,3,0),0)</f>
        <v>0</v>
      </c>
      <c r="D1605" s="42" t="s">
        <v>398</v>
      </c>
      <c r="E1605" s="43">
        <v>289</v>
      </c>
      <c r="F1605" s="40"/>
      <c r="G1605" s="32"/>
      <c r="H1605" s="32"/>
      <c r="I1605" s="32"/>
      <c r="J1605" s="32"/>
      <c r="K1605" s="32"/>
      <c r="L1605" s="32"/>
      <c r="M1605" s="32"/>
      <c r="N1605" s="32"/>
      <c r="O1605" s="32"/>
      <c r="P1605" s="32"/>
      <c r="Q1605" s="32"/>
      <c r="R1605" s="32"/>
      <c r="S1605" s="32"/>
      <c r="T1605" s="32"/>
      <c r="U1605" s="32"/>
      <c r="V1605" s="32"/>
      <c r="W1605" s="32"/>
    </row>
    <row r="1606" spans="1:23" x14ac:dyDescent="0.2">
      <c r="A1606" s="36">
        <v>3</v>
      </c>
      <c r="B1606" s="36" t="e">
        <f t="shared" si="100"/>
        <v>#REF!</v>
      </c>
      <c r="C1606" s="37">
        <f>IFERROR(VLOOKUP(B1606,'CoCs, States, DDs'!B:D,3,0),0)</f>
        <v>0</v>
      </c>
      <c r="D1606" s="42" t="s">
        <v>399</v>
      </c>
      <c r="E1606" s="43">
        <v>290</v>
      </c>
      <c r="F1606" s="40"/>
      <c r="G1606" s="32"/>
      <c r="H1606" s="32"/>
      <c r="I1606" s="32"/>
      <c r="J1606" s="32"/>
      <c r="K1606" s="32"/>
      <c r="L1606" s="32"/>
      <c r="M1606" s="32"/>
      <c r="N1606" s="32"/>
      <c r="O1606" s="32"/>
      <c r="P1606" s="32"/>
      <c r="Q1606" s="32"/>
      <c r="R1606" s="32"/>
      <c r="S1606" s="32"/>
      <c r="T1606" s="32"/>
      <c r="U1606" s="32"/>
      <c r="V1606" s="32"/>
      <c r="W1606" s="32"/>
    </row>
    <row r="1607" spans="1:23" x14ac:dyDescent="0.2">
      <c r="A1607" s="36">
        <v>3</v>
      </c>
      <c r="B1607" s="36" t="e">
        <f t="shared" si="100"/>
        <v>#REF!</v>
      </c>
      <c r="C1607" s="37">
        <f>IFERROR(VLOOKUP(B1607,'CoCs, States, DDs'!B:D,3,0),0)</f>
        <v>0</v>
      </c>
      <c r="D1607" s="42" t="s">
        <v>400</v>
      </c>
      <c r="E1607" s="43">
        <v>291</v>
      </c>
      <c r="F1607" s="40"/>
      <c r="G1607" s="32"/>
      <c r="H1607" s="32"/>
      <c r="I1607" s="32"/>
      <c r="J1607" s="32"/>
      <c r="K1607" s="32"/>
      <c r="L1607" s="32"/>
      <c r="M1607" s="32"/>
      <c r="N1607" s="32"/>
      <c r="O1607" s="32"/>
      <c r="P1607" s="32"/>
      <c r="Q1607" s="32"/>
      <c r="R1607" s="32"/>
      <c r="S1607" s="32"/>
      <c r="T1607" s="32"/>
      <c r="U1607" s="32"/>
      <c r="V1607" s="32"/>
      <c r="W1607" s="32"/>
    </row>
    <row r="1608" spans="1:23" x14ac:dyDescent="0.2">
      <c r="A1608" s="36">
        <v>3</v>
      </c>
      <c r="B1608" s="36" t="e">
        <f t="shared" si="100"/>
        <v>#REF!</v>
      </c>
      <c r="C1608" s="37">
        <f>IFERROR(VLOOKUP(B1608,'CoCs, States, DDs'!B:D,3,0),0)</f>
        <v>0</v>
      </c>
      <c r="D1608" s="42" t="s">
        <v>401</v>
      </c>
      <c r="E1608" s="43">
        <v>292</v>
      </c>
      <c r="F1608" s="40"/>
      <c r="G1608" s="32"/>
      <c r="H1608" s="32"/>
      <c r="I1608" s="32"/>
      <c r="J1608" s="32"/>
      <c r="K1608" s="32"/>
      <c r="L1608" s="32"/>
      <c r="M1608" s="32"/>
      <c r="N1608" s="32"/>
      <c r="O1608" s="32"/>
      <c r="P1608" s="32"/>
      <c r="Q1608" s="32"/>
      <c r="R1608" s="32"/>
      <c r="S1608" s="32"/>
      <c r="T1608" s="32"/>
      <c r="U1608" s="32"/>
      <c r="V1608" s="32"/>
      <c r="W1608" s="32"/>
    </row>
    <row r="1609" spans="1:23" x14ac:dyDescent="0.2">
      <c r="A1609" s="36">
        <v>3</v>
      </c>
      <c r="B1609" s="36" t="e">
        <f t="shared" ref="B1609:B1624" si="101">B1608</f>
        <v>#REF!</v>
      </c>
      <c r="C1609" s="37">
        <f>IFERROR(VLOOKUP(B1609,'CoCs, States, DDs'!B:D,3,0),0)</f>
        <v>0</v>
      </c>
      <c r="D1609" s="42" t="s">
        <v>402</v>
      </c>
      <c r="E1609" s="43">
        <v>293</v>
      </c>
      <c r="F1609" s="40"/>
      <c r="G1609" s="32"/>
      <c r="H1609" s="32"/>
      <c r="I1609" s="32"/>
      <c r="J1609" s="32"/>
      <c r="K1609" s="32"/>
      <c r="L1609" s="32"/>
      <c r="M1609" s="32"/>
      <c r="N1609" s="32"/>
      <c r="O1609" s="32"/>
      <c r="P1609" s="32"/>
      <c r="Q1609" s="32"/>
      <c r="R1609" s="32"/>
      <c r="S1609" s="32"/>
      <c r="T1609" s="32"/>
      <c r="U1609" s="32"/>
      <c r="V1609" s="32"/>
      <c r="W1609" s="32"/>
    </row>
    <row r="1610" spans="1:23" x14ac:dyDescent="0.2">
      <c r="A1610" s="36">
        <v>3</v>
      </c>
      <c r="B1610" s="36" t="e">
        <f t="shared" si="101"/>
        <v>#REF!</v>
      </c>
      <c r="C1610" s="37">
        <f>IFERROR(VLOOKUP(B1610,'CoCs, States, DDs'!B:D,3,0),0)</f>
        <v>0</v>
      </c>
      <c r="D1610" s="42" t="s">
        <v>403</v>
      </c>
      <c r="E1610" s="43">
        <v>294</v>
      </c>
      <c r="F1610" s="40"/>
      <c r="G1610" s="32"/>
      <c r="H1610" s="32"/>
      <c r="I1610" s="32"/>
      <c r="J1610" s="32"/>
      <c r="K1610" s="32"/>
      <c r="L1610" s="32"/>
      <c r="M1610" s="32"/>
      <c r="N1610" s="32"/>
      <c r="O1610" s="32"/>
      <c r="P1610" s="32"/>
      <c r="Q1610" s="32"/>
      <c r="R1610" s="32"/>
      <c r="S1610" s="32"/>
      <c r="T1610" s="32"/>
      <c r="U1610" s="32"/>
      <c r="V1610" s="32"/>
      <c r="W1610" s="32"/>
    </row>
    <row r="1611" spans="1:23" x14ac:dyDescent="0.2">
      <c r="A1611" s="36">
        <v>3</v>
      </c>
      <c r="B1611" s="36" t="e">
        <f t="shared" si="101"/>
        <v>#REF!</v>
      </c>
      <c r="C1611" s="37">
        <f>IFERROR(VLOOKUP(B1611,'CoCs, States, DDs'!B:D,3,0),0)</f>
        <v>0</v>
      </c>
      <c r="D1611" s="42" t="s">
        <v>404</v>
      </c>
      <c r="E1611" s="43">
        <v>295</v>
      </c>
      <c r="F1611" s="40"/>
      <c r="G1611" s="32"/>
      <c r="H1611" s="32"/>
      <c r="I1611" s="32"/>
      <c r="J1611" s="32"/>
      <c r="K1611" s="32"/>
      <c r="L1611" s="32"/>
      <c r="M1611" s="32"/>
      <c r="N1611" s="32"/>
      <c r="O1611" s="32"/>
      <c r="P1611" s="32"/>
      <c r="Q1611" s="32"/>
      <c r="R1611" s="32"/>
      <c r="S1611" s="32"/>
      <c r="T1611" s="32"/>
      <c r="U1611" s="32"/>
      <c r="V1611" s="32"/>
      <c r="W1611" s="32"/>
    </row>
    <row r="1612" spans="1:23" x14ac:dyDescent="0.2">
      <c r="A1612" s="36">
        <v>3</v>
      </c>
      <c r="B1612" s="36" t="e">
        <f t="shared" si="101"/>
        <v>#REF!</v>
      </c>
      <c r="C1612" s="37">
        <f>IFERROR(VLOOKUP(B1612,'CoCs, States, DDs'!B:D,3,0),0)</f>
        <v>0</v>
      </c>
      <c r="D1612" s="42" t="s">
        <v>405</v>
      </c>
      <c r="E1612" s="43">
        <v>296</v>
      </c>
      <c r="F1612" s="40"/>
      <c r="G1612" s="32"/>
      <c r="H1612" s="32"/>
      <c r="I1612" s="32"/>
      <c r="J1612" s="32"/>
      <c r="K1612" s="32"/>
      <c r="L1612" s="32"/>
      <c r="M1612" s="32"/>
      <c r="N1612" s="32"/>
      <c r="O1612" s="32"/>
      <c r="P1612" s="32"/>
      <c r="Q1612" s="32"/>
      <c r="R1612" s="32"/>
      <c r="S1612" s="32"/>
      <c r="T1612" s="32"/>
      <c r="U1612" s="32"/>
      <c r="V1612" s="32"/>
      <c r="W1612" s="32"/>
    </row>
    <row r="1613" spans="1:23" x14ac:dyDescent="0.2">
      <c r="A1613" s="36">
        <v>3</v>
      </c>
      <c r="B1613" s="36" t="e">
        <f t="shared" si="101"/>
        <v>#REF!</v>
      </c>
      <c r="C1613" s="37">
        <f>IFERROR(VLOOKUP(B1613,'CoCs, States, DDs'!B:D,3,0),0)</f>
        <v>0</v>
      </c>
      <c r="D1613" s="42" t="s">
        <v>406</v>
      </c>
      <c r="E1613" s="43">
        <v>297</v>
      </c>
      <c r="F1613" s="40"/>
      <c r="G1613" s="32"/>
      <c r="H1613" s="32"/>
      <c r="I1613" s="32"/>
      <c r="J1613" s="32"/>
      <c r="K1613" s="32"/>
      <c r="L1613" s="32"/>
      <c r="M1613" s="32"/>
      <c r="N1613" s="32"/>
      <c r="O1613" s="32"/>
      <c r="P1613" s="32"/>
      <c r="Q1613" s="32"/>
      <c r="R1613" s="32"/>
      <c r="S1613" s="32"/>
      <c r="T1613" s="32"/>
      <c r="U1613" s="32"/>
      <c r="V1613" s="32"/>
      <c r="W1613" s="32"/>
    </row>
    <row r="1614" spans="1:23" x14ac:dyDescent="0.2">
      <c r="A1614" s="36">
        <v>3</v>
      </c>
      <c r="B1614" s="36" t="e">
        <f t="shared" si="101"/>
        <v>#REF!</v>
      </c>
      <c r="C1614" s="37">
        <f>IFERROR(VLOOKUP(B1614,'CoCs, States, DDs'!B:D,3,0),0)</f>
        <v>0</v>
      </c>
      <c r="D1614" s="42" t="s">
        <v>407</v>
      </c>
      <c r="E1614" s="43">
        <v>298</v>
      </c>
      <c r="F1614" s="40"/>
      <c r="G1614" s="32"/>
      <c r="H1614" s="32"/>
      <c r="I1614" s="32"/>
      <c r="J1614" s="32"/>
      <c r="K1614" s="32"/>
      <c r="L1614" s="32"/>
      <c r="M1614" s="32"/>
      <c r="N1614" s="32"/>
      <c r="O1614" s="32"/>
      <c r="P1614" s="32"/>
      <c r="Q1614" s="32"/>
      <c r="R1614" s="32"/>
      <c r="S1614" s="32"/>
      <c r="T1614" s="32"/>
      <c r="U1614" s="32"/>
      <c r="V1614" s="32"/>
      <c r="W1614" s="32"/>
    </row>
    <row r="1615" spans="1:23" x14ac:dyDescent="0.2">
      <c r="A1615" s="36">
        <v>3</v>
      </c>
      <c r="B1615" s="36" t="e">
        <f t="shared" si="101"/>
        <v>#REF!</v>
      </c>
      <c r="C1615" s="37">
        <f>IFERROR(VLOOKUP(B1615,'CoCs, States, DDs'!B:D,3,0),0)</f>
        <v>0</v>
      </c>
      <c r="D1615" s="42" t="s">
        <v>408</v>
      </c>
      <c r="E1615" s="43">
        <v>299</v>
      </c>
      <c r="F1615" s="40"/>
      <c r="G1615" s="32"/>
      <c r="H1615" s="32"/>
      <c r="I1615" s="32"/>
      <c r="J1615" s="32"/>
      <c r="K1615" s="32"/>
      <c r="L1615" s="32"/>
      <c r="M1615" s="32"/>
      <c r="N1615" s="32"/>
      <c r="O1615" s="32"/>
      <c r="P1615" s="32"/>
      <c r="Q1615" s="32"/>
      <c r="R1615" s="32"/>
      <c r="S1615" s="32"/>
      <c r="T1615" s="32"/>
      <c r="U1615" s="32"/>
      <c r="V1615" s="32"/>
      <c r="W1615" s="32"/>
    </row>
    <row r="1616" spans="1:23" x14ac:dyDescent="0.2">
      <c r="A1616" s="36">
        <v>3</v>
      </c>
      <c r="B1616" s="36" t="e">
        <f t="shared" si="101"/>
        <v>#REF!</v>
      </c>
      <c r="C1616" s="37">
        <f>IFERROR(VLOOKUP(B1616,'CoCs, States, DDs'!B:D,3,0),0)</f>
        <v>0</v>
      </c>
      <c r="D1616" s="42" t="s">
        <v>409</v>
      </c>
      <c r="E1616" s="43">
        <v>300</v>
      </c>
      <c r="F1616" s="40"/>
      <c r="G1616" s="32"/>
      <c r="H1616" s="32"/>
      <c r="I1616" s="32"/>
      <c r="J1616" s="32"/>
      <c r="K1616" s="32"/>
      <c r="L1616" s="32"/>
      <c r="M1616" s="32"/>
      <c r="N1616" s="32"/>
      <c r="O1616" s="32"/>
      <c r="P1616" s="32"/>
      <c r="Q1616" s="32"/>
      <c r="R1616" s="32"/>
      <c r="S1616" s="32"/>
      <c r="T1616" s="32"/>
      <c r="U1616" s="32"/>
      <c r="V1616" s="32"/>
      <c r="W1616" s="32"/>
    </row>
    <row r="1617" spans="1:23" x14ac:dyDescent="0.2">
      <c r="A1617" s="36">
        <v>3</v>
      </c>
      <c r="B1617" s="36" t="e">
        <f t="shared" si="101"/>
        <v>#REF!</v>
      </c>
      <c r="C1617" s="37">
        <f>IFERROR(VLOOKUP(B1617,'CoCs, States, DDs'!B:D,3,0),0)</f>
        <v>0</v>
      </c>
      <c r="D1617" s="42" t="s">
        <v>410</v>
      </c>
      <c r="E1617" s="43">
        <v>301</v>
      </c>
      <c r="F1617" s="40"/>
      <c r="G1617" s="32"/>
      <c r="H1617" s="32"/>
      <c r="I1617" s="32"/>
      <c r="J1617" s="32"/>
      <c r="K1617" s="32"/>
      <c r="L1617" s="32"/>
      <c r="M1617" s="32"/>
      <c r="N1617" s="32"/>
      <c r="O1617" s="32"/>
      <c r="P1617" s="32"/>
      <c r="Q1617" s="32"/>
      <c r="R1617" s="32"/>
      <c r="S1617" s="32"/>
      <c r="T1617" s="32"/>
      <c r="U1617" s="32"/>
      <c r="V1617" s="32"/>
      <c r="W1617" s="32"/>
    </row>
    <row r="1618" spans="1:23" x14ac:dyDescent="0.2">
      <c r="A1618" s="36">
        <v>3</v>
      </c>
      <c r="B1618" s="36" t="e">
        <f t="shared" si="101"/>
        <v>#REF!</v>
      </c>
      <c r="C1618" s="37">
        <f>IFERROR(VLOOKUP(B1618,'CoCs, States, DDs'!B:D,3,0),0)</f>
        <v>0</v>
      </c>
      <c r="D1618" s="42" t="s">
        <v>411</v>
      </c>
      <c r="E1618" s="43">
        <v>302</v>
      </c>
      <c r="F1618" s="40"/>
      <c r="G1618" s="32"/>
      <c r="H1618" s="32"/>
      <c r="I1618" s="32"/>
      <c r="J1618" s="32"/>
      <c r="K1618" s="32"/>
      <c r="L1618" s="32"/>
      <c r="M1618" s="32"/>
      <c r="N1618" s="32"/>
      <c r="O1618" s="32"/>
      <c r="P1618" s="32"/>
      <c r="Q1618" s="32"/>
      <c r="R1618" s="32"/>
      <c r="S1618" s="32"/>
      <c r="T1618" s="32"/>
      <c r="U1618" s="32"/>
      <c r="V1618" s="32"/>
      <c r="W1618" s="32"/>
    </row>
    <row r="1619" spans="1:23" x14ac:dyDescent="0.2">
      <c r="A1619" s="36">
        <v>3</v>
      </c>
      <c r="B1619" s="36" t="e">
        <f t="shared" si="101"/>
        <v>#REF!</v>
      </c>
      <c r="C1619" s="37">
        <f>IFERROR(VLOOKUP(B1619,'CoCs, States, DDs'!B:D,3,0),0)</f>
        <v>0</v>
      </c>
      <c r="D1619" s="42" t="s">
        <v>412</v>
      </c>
      <c r="E1619" s="43">
        <v>303</v>
      </c>
      <c r="F1619" s="40"/>
      <c r="G1619" s="32"/>
      <c r="H1619" s="32"/>
      <c r="I1619" s="32"/>
      <c r="J1619" s="32"/>
      <c r="K1619" s="32"/>
      <c r="L1619" s="32"/>
      <c r="M1619" s="32"/>
      <c r="N1619" s="32"/>
      <c r="O1619" s="32"/>
      <c r="P1619" s="32"/>
      <c r="Q1619" s="32"/>
      <c r="R1619" s="32"/>
      <c r="S1619" s="32"/>
      <c r="T1619" s="32"/>
      <c r="U1619" s="32"/>
      <c r="V1619" s="32"/>
      <c r="W1619" s="32"/>
    </row>
    <row r="1620" spans="1:23" x14ac:dyDescent="0.2">
      <c r="A1620" s="36">
        <v>3</v>
      </c>
      <c r="B1620" s="36" t="e">
        <f t="shared" si="101"/>
        <v>#REF!</v>
      </c>
      <c r="C1620" s="37">
        <f>IFERROR(VLOOKUP(B1620,'CoCs, States, DDs'!B:D,3,0),0)</f>
        <v>0</v>
      </c>
      <c r="D1620" s="42" t="s">
        <v>413</v>
      </c>
      <c r="E1620" s="43">
        <v>304</v>
      </c>
      <c r="F1620" s="40"/>
      <c r="G1620" s="32"/>
      <c r="H1620" s="32"/>
      <c r="I1620" s="32"/>
      <c r="J1620" s="32"/>
      <c r="K1620" s="32"/>
      <c r="L1620" s="32"/>
      <c r="M1620" s="32"/>
      <c r="N1620" s="32"/>
      <c r="O1620" s="32"/>
      <c r="P1620" s="32"/>
      <c r="Q1620" s="32"/>
      <c r="R1620" s="32"/>
      <c r="S1620" s="32"/>
      <c r="T1620" s="32"/>
      <c r="U1620" s="32"/>
      <c r="V1620" s="32"/>
      <c r="W1620" s="32"/>
    </row>
    <row r="1621" spans="1:23" x14ac:dyDescent="0.2">
      <c r="A1621" s="36">
        <v>3</v>
      </c>
      <c r="B1621" s="36" t="e">
        <f t="shared" si="101"/>
        <v>#REF!</v>
      </c>
      <c r="C1621" s="37">
        <f>IFERROR(VLOOKUP(B1621,'CoCs, States, DDs'!B:D,3,0),0)</f>
        <v>0</v>
      </c>
      <c r="D1621" s="42" t="s">
        <v>414</v>
      </c>
      <c r="E1621" s="43">
        <v>305</v>
      </c>
      <c r="F1621" s="40"/>
      <c r="G1621" s="32"/>
      <c r="H1621" s="32"/>
      <c r="I1621" s="32"/>
      <c r="J1621" s="32"/>
      <c r="K1621" s="32"/>
      <c r="L1621" s="32"/>
      <c r="M1621" s="32"/>
      <c r="N1621" s="32"/>
      <c r="O1621" s="32"/>
      <c r="P1621" s="32"/>
      <c r="Q1621" s="32"/>
      <c r="R1621" s="32"/>
      <c r="S1621" s="32"/>
      <c r="T1621" s="32"/>
      <c r="U1621" s="32"/>
      <c r="V1621" s="32"/>
      <c r="W1621" s="32"/>
    </row>
    <row r="1622" spans="1:23" x14ac:dyDescent="0.2">
      <c r="A1622" s="36">
        <v>3</v>
      </c>
      <c r="B1622" s="36" t="e">
        <f t="shared" si="101"/>
        <v>#REF!</v>
      </c>
      <c r="C1622" s="37">
        <f>IFERROR(VLOOKUP(B1622,'CoCs, States, DDs'!B:D,3,0),0)</f>
        <v>0</v>
      </c>
      <c r="D1622" s="42" t="s">
        <v>415</v>
      </c>
      <c r="E1622" s="43">
        <v>306</v>
      </c>
      <c r="F1622" s="40"/>
      <c r="G1622" s="32"/>
      <c r="H1622" s="32"/>
      <c r="I1622" s="32"/>
      <c r="J1622" s="32"/>
      <c r="K1622" s="32"/>
      <c r="L1622" s="32"/>
      <c r="M1622" s="32"/>
      <c r="N1622" s="32"/>
      <c r="O1622" s="32"/>
      <c r="P1622" s="32"/>
      <c r="Q1622" s="32"/>
      <c r="R1622" s="32"/>
      <c r="S1622" s="32"/>
      <c r="T1622" s="32"/>
      <c r="U1622" s="32"/>
      <c r="V1622" s="32"/>
      <c r="W1622" s="32"/>
    </row>
    <row r="1623" spans="1:23" x14ac:dyDescent="0.2">
      <c r="A1623" s="36">
        <v>3</v>
      </c>
      <c r="B1623" s="36" t="e">
        <f t="shared" si="101"/>
        <v>#REF!</v>
      </c>
      <c r="C1623" s="37">
        <f>IFERROR(VLOOKUP(B1623,'CoCs, States, DDs'!B:D,3,0),0)</f>
        <v>0</v>
      </c>
      <c r="D1623" s="42" t="s">
        <v>416</v>
      </c>
      <c r="E1623" s="43">
        <v>307</v>
      </c>
      <c r="F1623" s="40"/>
      <c r="G1623" s="32"/>
      <c r="H1623" s="32"/>
      <c r="I1623" s="32"/>
      <c r="J1623" s="32"/>
      <c r="K1623" s="32"/>
      <c r="L1623" s="32"/>
      <c r="M1623" s="32"/>
      <c r="N1623" s="32"/>
      <c r="O1623" s="32"/>
      <c r="P1623" s="32"/>
      <c r="Q1623" s="32"/>
      <c r="R1623" s="32"/>
      <c r="S1623" s="32"/>
      <c r="T1623" s="32"/>
      <c r="U1623" s="32"/>
      <c r="V1623" s="32"/>
      <c r="W1623" s="32"/>
    </row>
    <row r="1624" spans="1:23" x14ac:dyDescent="0.2">
      <c r="A1624" s="36">
        <v>3</v>
      </c>
      <c r="B1624" s="36" t="e">
        <f t="shared" si="101"/>
        <v>#REF!</v>
      </c>
      <c r="C1624" s="37">
        <f>IFERROR(VLOOKUP(B1624,'CoCs, States, DDs'!B:D,3,0),0)</f>
        <v>0</v>
      </c>
      <c r="D1624" s="42" t="s">
        <v>417</v>
      </c>
      <c r="E1624" s="43">
        <v>308</v>
      </c>
      <c r="F1624" s="40"/>
      <c r="G1624" s="32"/>
      <c r="H1624" s="32"/>
      <c r="I1624" s="32"/>
      <c r="J1624" s="32"/>
      <c r="K1624" s="32"/>
      <c r="L1624" s="32"/>
      <c r="M1624" s="32"/>
      <c r="N1624" s="32"/>
      <c r="O1624" s="32"/>
      <c r="P1624" s="32"/>
      <c r="Q1624" s="32"/>
      <c r="R1624" s="32"/>
      <c r="S1624" s="32"/>
      <c r="T1624" s="32"/>
      <c r="U1624" s="32"/>
      <c r="V1624" s="32"/>
      <c r="W1624" s="32"/>
    </row>
    <row r="1625" spans="1:23" x14ac:dyDescent="0.2">
      <c r="A1625" s="36">
        <v>3</v>
      </c>
      <c r="B1625" s="36" t="e">
        <f t="shared" ref="B1625:B1640" si="102">B1624</f>
        <v>#REF!</v>
      </c>
      <c r="C1625" s="37">
        <f>IFERROR(VLOOKUP(B1625,'CoCs, States, DDs'!B:D,3,0),0)</f>
        <v>0</v>
      </c>
      <c r="D1625" s="42" t="s">
        <v>418</v>
      </c>
      <c r="E1625" s="43">
        <v>309</v>
      </c>
      <c r="F1625" s="40"/>
      <c r="G1625" s="32"/>
      <c r="H1625" s="32"/>
      <c r="I1625" s="32"/>
      <c r="J1625" s="32"/>
      <c r="K1625" s="32"/>
      <c r="L1625" s="32"/>
      <c r="M1625" s="32"/>
      <c r="N1625" s="32"/>
      <c r="O1625" s="32"/>
      <c r="P1625" s="32"/>
      <c r="Q1625" s="32"/>
      <c r="R1625" s="32"/>
      <c r="S1625" s="32"/>
      <c r="T1625" s="32"/>
      <c r="U1625" s="32"/>
      <c r="V1625" s="32"/>
      <c r="W1625" s="32"/>
    </row>
    <row r="1626" spans="1:23" x14ac:dyDescent="0.2">
      <c r="A1626" s="36">
        <v>3</v>
      </c>
      <c r="B1626" s="36" t="e">
        <f t="shared" si="102"/>
        <v>#REF!</v>
      </c>
      <c r="C1626" s="37">
        <f>IFERROR(VLOOKUP(B1626,'CoCs, States, DDs'!B:D,3,0),0)</f>
        <v>0</v>
      </c>
      <c r="D1626" s="42" t="s">
        <v>419</v>
      </c>
      <c r="E1626" s="43">
        <v>310</v>
      </c>
      <c r="F1626" s="40"/>
      <c r="G1626" s="32"/>
      <c r="H1626" s="32"/>
      <c r="I1626" s="32"/>
      <c r="J1626" s="32"/>
      <c r="K1626" s="32"/>
      <c r="L1626" s="32"/>
      <c r="M1626" s="32"/>
      <c r="N1626" s="32"/>
      <c r="O1626" s="32"/>
      <c r="P1626" s="32"/>
      <c r="Q1626" s="32"/>
      <c r="R1626" s="32"/>
      <c r="S1626" s="32"/>
      <c r="T1626" s="32"/>
      <c r="U1626" s="32"/>
      <c r="V1626" s="32"/>
      <c r="W1626" s="32"/>
    </row>
    <row r="1627" spans="1:23" x14ac:dyDescent="0.2">
      <c r="A1627" s="36">
        <v>3</v>
      </c>
      <c r="B1627" s="36" t="e">
        <f t="shared" si="102"/>
        <v>#REF!</v>
      </c>
      <c r="C1627" s="37">
        <f>IFERROR(VLOOKUP(B1627,'CoCs, States, DDs'!B:D,3,0),0)</f>
        <v>0</v>
      </c>
      <c r="D1627" s="42" t="s">
        <v>420</v>
      </c>
      <c r="E1627" s="43">
        <v>311</v>
      </c>
      <c r="F1627" s="40"/>
      <c r="G1627" s="32"/>
      <c r="H1627" s="32"/>
      <c r="I1627" s="32"/>
      <c r="J1627" s="32"/>
      <c r="K1627" s="32"/>
      <c r="L1627" s="32"/>
      <c r="M1627" s="32"/>
      <c r="N1627" s="32"/>
      <c r="O1627" s="32"/>
      <c r="P1627" s="32"/>
      <c r="Q1627" s="32"/>
      <c r="R1627" s="32"/>
      <c r="S1627" s="32"/>
      <c r="T1627" s="32"/>
      <c r="U1627" s="32"/>
      <c r="V1627" s="32"/>
      <c r="W1627" s="32"/>
    </row>
    <row r="1628" spans="1:23" x14ac:dyDescent="0.2">
      <c r="A1628" s="36">
        <v>3</v>
      </c>
      <c r="B1628" s="36" t="e">
        <f t="shared" si="102"/>
        <v>#REF!</v>
      </c>
      <c r="C1628" s="37">
        <f>IFERROR(VLOOKUP(B1628,'CoCs, States, DDs'!B:D,3,0),0)</f>
        <v>0</v>
      </c>
      <c r="D1628" s="42" t="s">
        <v>421</v>
      </c>
      <c r="E1628" s="43">
        <v>312</v>
      </c>
      <c r="F1628" s="40"/>
      <c r="G1628" s="32"/>
      <c r="H1628" s="32"/>
      <c r="I1628" s="32"/>
      <c r="J1628" s="32"/>
      <c r="K1628" s="32"/>
      <c r="L1628" s="32"/>
      <c r="M1628" s="32"/>
      <c r="N1628" s="32"/>
      <c r="O1628" s="32"/>
      <c r="P1628" s="32"/>
      <c r="Q1628" s="32"/>
      <c r="R1628" s="32"/>
      <c r="S1628" s="32"/>
      <c r="T1628" s="32"/>
      <c r="U1628" s="32"/>
      <c r="V1628" s="32"/>
      <c r="W1628" s="32"/>
    </row>
    <row r="1629" spans="1:23" x14ac:dyDescent="0.2">
      <c r="A1629" s="36">
        <v>3</v>
      </c>
      <c r="B1629" s="36" t="e">
        <f t="shared" si="102"/>
        <v>#REF!</v>
      </c>
      <c r="C1629" s="37">
        <f>IFERROR(VLOOKUP(B1629,'CoCs, States, DDs'!B:D,3,0),0)</f>
        <v>0</v>
      </c>
      <c r="D1629" s="42" t="s">
        <v>422</v>
      </c>
      <c r="E1629" s="43">
        <v>313</v>
      </c>
      <c r="F1629" s="40"/>
      <c r="G1629" s="32"/>
      <c r="H1629" s="32"/>
      <c r="I1629" s="32"/>
      <c r="J1629" s="32"/>
      <c r="K1629" s="32"/>
      <c r="L1629" s="32"/>
      <c r="M1629" s="32"/>
      <c r="N1629" s="32"/>
      <c r="O1629" s="32"/>
      <c r="P1629" s="32"/>
      <c r="Q1629" s="32"/>
      <c r="R1629" s="32"/>
      <c r="S1629" s="32"/>
      <c r="T1629" s="32"/>
      <c r="U1629" s="32"/>
      <c r="V1629" s="32"/>
      <c r="W1629" s="32"/>
    </row>
    <row r="1630" spans="1:23" x14ac:dyDescent="0.2">
      <c r="A1630" s="36">
        <v>3</v>
      </c>
      <c r="B1630" s="36" t="e">
        <f t="shared" si="102"/>
        <v>#REF!</v>
      </c>
      <c r="C1630" s="37">
        <f>IFERROR(VLOOKUP(B1630,'CoCs, States, DDs'!B:D,3,0),0)</f>
        <v>0</v>
      </c>
      <c r="D1630" s="42" t="s">
        <v>423</v>
      </c>
      <c r="E1630" s="43">
        <v>314</v>
      </c>
      <c r="F1630" s="40"/>
      <c r="G1630" s="32"/>
      <c r="H1630" s="32"/>
      <c r="I1630" s="32"/>
      <c r="J1630" s="32"/>
      <c r="K1630" s="32"/>
      <c r="L1630" s="32"/>
      <c r="M1630" s="32"/>
      <c r="N1630" s="32"/>
      <c r="O1630" s="32"/>
      <c r="P1630" s="32"/>
      <c r="Q1630" s="32"/>
      <c r="R1630" s="32"/>
      <c r="S1630" s="32"/>
      <c r="T1630" s="32"/>
      <c r="U1630" s="32"/>
      <c r="V1630" s="32"/>
      <c r="W1630" s="32"/>
    </row>
    <row r="1631" spans="1:23" x14ac:dyDescent="0.2">
      <c r="A1631" s="36">
        <v>3</v>
      </c>
      <c r="B1631" s="36" t="e">
        <f t="shared" si="102"/>
        <v>#REF!</v>
      </c>
      <c r="C1631" s="37">
        <f>IFERROR(VLOOKUP(B1631,'CoCs, States, DDs'!B:D,3,0),0)</f>
        <v>0</v>
      </c>
      <c r="D1631" s="42" t="s">
        <v>424</v>
      </c>
      <c r="E1631" s="43">
        <v>315</v>
      </c>
      <c r="F1631" s="40"/>
      <c r="G1631" s="32"/>
      <c r="H1631" s="32"/>
      <c r="I1631" s="32"/>
      <c r="J1631" s="32"/>
      <c r="K1631" s="32"/>
      <c r="L1631" s="32"/>
      <c r="M1631" s="32"/>
      <c r="N1631" s="32"/>
      <c r="O1631" s="32"/>
      <c r="P1631" s="32"/>
      <c r="Q1631" s="32"/>
      <c r="R1631" s="32"/>
      <c r="S1631" s="32"/>
      <c r="T1631" s="32"/>
      <c r="U1631" s="32"/>
      <c r="V1631" s="32"/>
      <c r="W1631" s="32"/>
    </row>
    <row r="1632" spans="1:23" x14ac:dyDescent="0.2">
      <c r="A1632" s="36">
        <v>3</v>
      </c>
      <c r="B1632" s="36" t="e">
        <f t="shared" si="102"/>
        <v>#REF!</v>
      </c>
      <c r="C1632" s="37">
        <f>IFERROR(VLOOKUP(B1632,'CoCs, States, DDs'!B:D,3,0),0)</f>
        <v>0</v>
      </c>
      <c r="D1632" s="42" t="s">
        <v>425</v>
      </c>
      <c r="E1632" s="43">
        <v>316</v>
      </c>
      <c r="F1632" s="40"/>
      <c r="G1632" s="32"/>
      <c r="H1632" s="32"/>
      <c r="I1632" s="32"/>
      <c r="J1632" s="32"/>
      <c r="K1632" s="32"/>
      <c r="L1632" s="32"/>
      <c r="M1632" s="32"/>
      <c r="N1632" s="32"/>
      <c r="O1632" s="32"/>
      <c r="P1632" s="32"/>
      <c r="Q1632" s="32"/>
      <c r="R1632" s="32"/>
      <c r="S1632" s="32"/>
      <c r="T1632" s="32"/>
      <c r="U1632" s="32"/>
      <c r="V1632" s="32"/>
      <c r="W1632" s="32"/>
    </row>
    <row r="1633" spans="1:23" x14ac:dyDescent="0.2">
      <c r="A1633" s="36">
        <v>3</v>
      </c>
      <c r="B1633" s="36" t="e">
        <f t="shared" si="102"/>
        <v>#REF!</v>
      </c>
      <c r="C1633" s="37">
        <f>IFERROR(VLOOKUP(B1633,'CoCs, States, DDs'!B:D,3,0),0)</f>
        <v>0</v>
      </c>
      <c r="D1633" s="42" t="s">
        <v>426</v>
      </c>
      <c r="E1633" s="43">
        <v>317</v>
      </c>
      <c r="F1633" s="40"/>
      <c r="G1633" s="32"/>
      <c r="H1633" s="32"/>
      <c r="I1633" s="32"/>
      <c r="J1633" s="32"/>
      <c r="K1633" s="32"/>
      <c r="L1633" s="32"/>
      <c r="M1633" s="32"/>
      <c r="N1633" s="32"/>
      <c r="O1633" s="32"/>
      <c r="P1633" s="32"/>
      <c r="Q1633" s="32"/>
      <c r="R1633" s="32"/>
      <c r="S1633" s="32"/>
      <c r="T1633" s="32"/>
      <c r="U1633" s="32"/>
      <c r="V1633" s="32"/>
      <c r="W1633" s="32"/>
    </row>
    <row r="1634" spans="1:23" x14ac:dyDescent="0.2">
      <c r="A1634" s="36">
        <v>3</v>
      </c>
      <c r="B1634" s="36" t="e">
        <f t="shared" si="102"/>
        <v>#REF!</v>
      </c>
      <c r="C1634" s="37">
        <f>IFERROR(VLOOKUP(B1634,'CoCs, States, DDs'!B:D,3,0),0)</f>
        <v>0</v>
      </c>
      <c r="D1634" s="42" t="s">
        <v>427</v>
      </c>
      <c r="E1634" s="43">
        <v>318</v>
      </c>
      <c r="F1634" s="40"/>
      <c r="G1634" s="32"/>
      <c r="H1634" s="32"/>
      <c r="I1634" s="32"/>
      <c r="J1634" s="32"/>
      <c r="K1634" s="32"/>
      <c r="L1634" s="32"/>
      <c r="M1634" s="32"/>
      <c r="N1634" s="32"/>
      <c r="O1634" s="32"/>
      <c r="P1634" s="32"/>
      <c r="Q1634" s="32"/>
      <c r="R1634" s="32"/>
      <c r="S1634" s="32"/>
      <c r="T1634" s="32"/>
      <c r="U1634" s="32"/>
      <c r="V1634" s="32"/>
      <c r="W1634" s="32"/>
    </row>
    <row r="1635" spans="1:23" x14ac:dyDescent="0.2">
      <c r="A1635" s="36">
        <v>3</v>
      </c>
      <c r="B1635" s="36" t="e">
        <f t="shared" si="102"/>
        <v>#REF!</v>
      </c>
      <c r="C1635" s="37">
        <f>IFERROR(VLOOKUP(B1635,'CoCs, States, DDs'!B:D,3,0),0)</f>
        <v>0</v>
      </c>
      <c r="D1635" s="42" t="s">
        <v>428</v>
      </c>
      <c r="E1635" s="43">
        <v>319</v>
      </c>
      <c r="F1635" s="40"/>
      <c r="G1635" s="32"/>
      <c r="H1635" s="32"/>
      <c r="I1635" s="32"/>
      <c r="J1635" s="32"/>
      <c r="K1635" s="32"/>
      <c r="L1635" s="32"/>
      <c r="M1635" s="32"/>
      <c r="N1635" s="32"/>
      <c r="O1635" s="32"/>
      <c r="P1635" s="32"/>
      <c r="Q1635" s="32"/>
      <c r="R1635" s="32"/>
      <c r="S1635" s="32"/>
      <c r="T1635" s="32"/>
      <c r="U1635" s="32"/>
      <c r="V1635" s="32"/>
      <c r="W1635" s="32"/>
    </row>
    <row r="1636" spans="1:23" x14ac:dyDescent="0.2">
      <c r="A1636" s="36">
        <v>3</v>
      </c>
      <c r="B1636" s="36" t="e">
        <f t="shared" si="102"/>
        <v>#REF!</v>
      </c>
      <c r="C1636" s="37">
        <f>IFERROR(VLOOKUP(B1636,'CoCs, States, DDs'!B:D,3,0),0)</f>
        <v>0</v>
      </c>
      <c r="D1636" s="42" t="s">
        <v>429</v>
      </c>
      <c r="E1636" s="43">
        <v>320</v>
      </c>
      <c r="F1636" s="40"/>
      <c r="G1636" s="32"/>
      <c r="H1636" s="32"/>
      <c r="I1636" s="32"/>
      <c r="J1636" s="32"/>
      <c r="K1636" s="32"/>
      <c r="L1636" s="32"/>
      <c r="M1636" s="32"/>
      <c r="N1636" s="32"/>
      <c r="O1636" s="32"/>
      <c r="P1636" s="32"/>
      <c r="Q1636" s="32"/>
      <c r="R1636" s="32"/>
      <c r="S1636" s="32"/>
      <c r="T1636" s="32"/>
      <c r="U1636" s="32"/>
      <c r="V1636" s="32"/>
      <c r="W1636" s="32"/>
    </row>
    <row r="1637" spans="1:23" x14ac:dyDescent="0.2">
      <c r="A1637" s="36">
        <v>3</v>
      </c>
      <c r="B1637" s="36" t="e">
        <f t="shared" si="102"/>
        <v>#REF!</v>
      </c>
      <c r="C1637" s="37">
        <f>IFERROR(VLOOKUP(B1637,'CoCs, States, DDs'!B:D,3,0),0)</f>
        <v>0</v>
      </c>
      <c r="D1637" s="42" t="s">
        <v>430</v>
      </c>
      <c r="E1637" s="43">
        <v>321</v>
      </c>
      <c r="F1637" s="40"/>
      <c r="G1637" s="32"/>
      <c r="H1637" s="32"/>
      <c r="I1637" s="32"/>
      <c r="J1637" s="32"/>
      <c r="K1637" s="32"/>
      <c r="L1637" s="32"/>
      <c r="M1637" s="32"/>
      <c r="N1637" s="32"/>
      <c r="O1637" s="32"/>
      <c r="P1637" s="32"/>
      <c r="Q1637" s="32"/>
      <c r="R1637" s="32"/>
      <c r="S1637" s="32"/>
      <c r="T1637" s="32"/>
      <c r="U1637" s="32"/>
      <c r="V1637" s="32"/>
      <c r="W1637" s="32"/>
    </row>
    <row r="1638" spans="1:23" x14ac:dyDescent="0.2">
      <c r="A1638" s="36">
        <v>3</v>
      </c>
      <c r="B1638" s="36" t="e">
        <f t="shared" si="102"/>
        <v>#REF!</v>
      </c>
      <c r="C1638" s="37">
        <f>IFERROR(VLOOKUP(B1638,'CoCs, States, DDs'!B:D,3,0),0)</f>
        <v>0</v>
      </c>
      <c r="D1638" s="42" t="s">
        <v>431</v>
      </c>
      <c r="E1638" s="43">
        <v>322</v>
      </c>
      <c r="F1638" s="40"/>
      <c r="G1638" s="32"/>
      <c r="H1638" s="32"/>
      <c r="I1638" s="32"/>
      <c r="J1638" s="32"/>
      <c r="K1638" s="32"/>
      <c r="L1638" s="32"/>
      <c r="M1638" s="32"/>
      <c r="N1638" s="32"/>
      <c r="O1638" s="32"/>
      <c r="P1638" s="32"/>
      <c r="Q1638" s="32"/>
      <c r="R1638" s="32"/>
      <c r="S1638" s="32"/>
      <c r="T1638" s="32"/>
      <c r="U1638" s="32"/>
      <c r="V1638" s="32"/>
      <c r="W1638" s="32"/>
    </row>
    <row r="1639" spans="1:23" x14ac:dyDescent="0.2">
      <c r="A1639" s="36">
        <v>3</v>
      </c>
      <c r="B1639" s="36" t="e">
        <f t="shared" si="102"/>
        <v>#REF!</v>
      </c>
      <c r="C1639" s="37">
        <f>IFERROR(VLOOKUP(B1639,'CoCs, States, DDs'!B:D,3,0),0)</f>
        <v>0</v>
      </c>
      <c r="D1639" s="42" t="s">
        <v>432</v>
      </c>
      <c r="E1639" s="43">
        <v>323</v>
      </c>
      <c r="F1639" s="40"/>
      <c r="G1639" s="32"/>
      <c r="H1639" s="32"/>
      <c r="I1639" s="32"/>
      <c r="J1639" s="32"/>
      <c r="K1639" s="32"/>
      <c r="L1639" s="32"/>
      <c r="M1639" s="32"/>
      <c r="N1639" s="32"/>
      <c r="O1639" s="32"/>
      <c r="P1639" s="32"/>
      <c r="Q1639" s="32"/>
      <c r="R1639" s="32"/>
      <c r="S1639" s="32"/>
      <c r="T1639" s="32"/>
      <c r="U1639" s="32"/>
      <c r="V1639" s="32"/>
      <c r="W1639" s="32"/>
    </row>
    <row r="1640" spans="1:23" x14ac:dyDescent="0.2">
      <c r="A1640" s="36">
        <v>3</v>
      </c>
      <c r="B1640" s="36" t="e">
        <f t="shared" si="102"/>
        <v>#REF!</v>
      </c>
      <c r="C1640" s="37">
        <f>IFERROR(VLOOKUP(B1640,'CoCs, States, DDs'!B:D,3,0),0)</f>
        <v>0</v>
      </c>
      <c r="D1640" s="42" t="s">
        <v>433</v>
      </c>
      <c r="E1640" s="43">
        <v>324</v>
      </c>
      <c r="F1640" s="40"/>
      <c r="G1640" s="32"/>
      <c r="H1640" s="32"/>
      <c r="I1640" s="32"/>
      <c r="J1640" s="32"/>
      <c r="K1640" s="32"/>
      <c r="L1640" s="32"/>
      <c r="M1640" s="32"/>
      <c r="N1640" s="32"/>
      <c r="O1640" s="32"/>
      <c r="P1640" s="32"/>
      <c r="Q1640" s="32"/>
      <c r="R1640" s="32"/>
      <c r="S1640" s="32"/>
      <c r="T1640" s="32"/>
      <c r="U1640" s="32"/>
      <c r="V1640" s="32"/>
      <c r="W1640" s="32"/>
    </row>
    <row r="1641" spans="1:23" x14ac:dyDescent="0.2">
      <c r="A1641" s="36">
        <v>3</v>
      </c>
      <c r="B1641" s="36" t="e">
        <f t="shared" ref="B1641:B1656" si="103">B1640</f>
        <v>#REF!</v>
      </c>
      <c r="C1641" s="37">
        <f>IFERROR(VLOOKUP(B1641,'CoCs, States, DDs'!B:D,3,0),0)</f>
        <v>0</v>
      </c>
      <c r="D1641" s="42" t="s">
        <v>434</v>
      </c>
      <c r="E1641" s="43">
        <v>325</v>
      </c>
      <c r="F1641" s="40"/>
      <c r="G1641" s="32"/>
      <c r="H1641" s="32"/>
      <c r="I1641" s="32"/>
      <c r="J1641" s="32"/>
      <c r="K1641" s="32"/>
      <c r="L1641" s="32"/>
      <c r="M1641" s="32"/>
      <c r="N1641" s="32"/>
      <c r="O1641" s="32"/>
      <c r="P1641" s="32"/>
      <c r="Q1641" s="32"/>
      <c r="R1641" s="32"/>
      <c r="S1641" s="32"/>
      <c r="T1641" s="32"/>
      <c r="U1641" s="32"/>
      <c r="V1641" s="32"/>
      <c r="W1641" s="32"/>
    </row>
    <row r="1642" spans="1:23" x14ac:dyDescent="0.2">
      <c r="A1642" s="36">
        <v>3</v>
      </c>
      <c r="B1642" s="36" t="e">
        <f t="shared" si="103"/>
        <v>#REF!</v>
      </c>
      <c r="C1642" s="37">
        <f>IFERROR(VLOOKUP(B1642,'CoCs, States, DDs'!B:D,3,0),0)</f>
        <v>0</v>
      </c>
      <c r="D1642" s="42" t="s">
        <v>435</v>
      </c>
      <c r="E1642" s="43">
        <v>326</v>
      </c>
      <c r="F1642" s="40"/>
      <c r="G1642" s="32"/>
      <c r="H1642" s="32"/>
      <c r="I1642" s="32"/>
      <c r="J1642" s="32"/>
      <c r="K1642" s="32"/>
      <c r="L1642" s="32"/>
      <c r="M1642" s="32"/>
      <c r="N1642" s="32"/>
      <c r="O1642" s="32"/>
      <c r="P1642" s="32"/>
      <c r="Q1642" s="32"/>
      <c r="R1642" s="32"/>
      <c r="S1642" s="32"/>
      <c r="T1642" s="32"/>
      <c r="U1642" s="32"/>
      <c r="V1642" s="32"/>
      <c r="W1642" s="32"/>
    </row>
    <row r="1643" spans="1:23" x14ac:dyDescent="0.2">
      <c r="A1643" s="36">
        <v>3</v>
      </c>
      <c r="B1643" s="36" t="e">
        <f t="shared" si="103"/>
        <v>#REF!</v>
      </c>
      <c r="C1643" s="37">
        <f>IFERROR(VLOOKUP(B1643,'CoCs, States, DDs'!B:D,3,0),0)</f>
        <v>0</v>
      </c>
      <c r="D1643" s="42" t="s">
        <v>436</v>
      </c>
      <c r="E1643" s="43">
        <v>327</v>
      </c>
      <c r="F1643" s="40"/>
      <c r="G1643" s="32"/>
      <c r="H1643" s="32"/>
      <c r="I1643" s="32"/>
      <c r="J1643" s="32"/>
      <c r="K1643" s="32"/>
      <c r="L1643" s="32"/>
      <c r="M1643" s="32"/>
      <c r="N1643" s="32"/>
      <c r="O1643" s="32"/>
      <c r="P1643" s="32"/>
      <c r="Q1643" s="32"/>
      <c r="R1643" s="32"/>
      <c r="S1643" s="32"/>
      <c r="T1643" s="32"/>
      <c r="U1643" s="32"/>
      <c r="V1643" s="32"/>
      <c r="W1643" s="32"/>
    </row>
    <row r="1644" spans="1:23" x14ac:dyDescent="0.2">
      <c r="A1644" s="36">
        <v>3</v>
      </c>
      <c r="B1644" s="36" t="e">
        <f t="shared" si="103"/>
        <v>#REF!</v>
      </c>
      <c r="C1644" s="37">
        <f>IFERROR(VLOOKUP(B1644,'CoCs, States, DDs'!B:D,3,0),0)</f>
        <v>0</v>
      </c>
      <c r="D1644" s="42" t="s">
        <v>437</v>
      </c>
      <c r="E1644" s="43">
        <v>328</v>
      </c>
      <c r="F1644" s="40"/>
      <c r="G1644" s="32"/>
      <c r="H1644" s="32"/>
      <c r="I1644" s="32"/>
      <c r="J1644" s="32"/>
      <c r="K1644" s="32"/>
      <c r="L1644" s="32"/>
      <c r="M1644" s="32"/>
      <c r="N1644" s="32"/>
      <c r="O1644" s="32"/>
      <c r="P1644" s="32"/>
      <c r="Q1644" s="32"/>
      <c r="R1644" s="32"/>
      <c r="S1644" s="32"/>
      <c r="T1644" s="32"/>
      <c r="U1644" s="32"/>
      <c r="V1644" s="32"/>
      <c r="W1644" s="32"/>
    </row>
    <row r="1645" spans="1:23" x14ac:dyDescent="0.2">
      <c r="A1645" s="36">
        <v>3</v>
      </c>
      <c r="B1645" s="36" t="e">
        <f t="shared" si="103"/>
        <v>#REF!</v>
      </c>
      <c r="C1645" s="37">
        <f>IFERROR(VLOOKUP(B1645,'CoCs, States, DDs'!B:D,3,0),0)</f>
        <v>0</v>
      </c>
      <c r="D1645" s="42" t="s">
        <v>438</v>
      </c>
      <c r="E1645" s="43">
        <v>329</v>
      </c>
      <c r="F1645" s="40"/>
      <c r="G1645" s="32"/>
      <c r="H1645" s="32"/>
      <c r="I1645" s="32"/>
      <c r="J1645" s="32"/>
      <c r="K1645" s="32"/>
      <c r="L1645" s="32"/>
      <c r="M1645" s="32"/>
      <c r="N1645" s="32"/>
      <c r="O1645" s="32"/>
      <c r="P1645" s="32"/>
      <c r="Q1645" s="32"/>
      <c r="R1645" s="32"/>
      <c r="S1645" s="32"/>
      <c r="T1645" s="32"/>
      <c r="U1645" s="32"/>
      <c r="V1645" s="32"/>
      <c r="W1645" s="32"/>
    </row>
    <row r="1646" spans="1:23" x14ac:dyDescent="0.2">
      <c r="A1646" s="36">
        <v>3</v>
      </c>
      <c r="B1646" s="36" t="e">
        <f t="shared" si="103"/>
        <v>#REF!</v>
      </c>
      <c r="C1646" s="37">
        <f>IFERROR(VLOOKUP(B1646,'CoCs, States, DDs'!B:D,3,0),0)</f>
        <v>0</v>
      </c>
      <c r="D1646" s="42" t="s">
        <v>439</v>
      </c>
      <c r="E1646" s="43">
        <v>330</v>
      </c>
      <c r="F1646" s="40"/>
      <c r="G1646" s="32"/>
      <c r="H1646" s="32"/>
      <c r="I1646" s="32"/>
      <c r="J1646" s="32"/>
      <c r="K1646" s="32"/>
      <c r="L1646" s="32"/>
      <c r="M1646" s="32"/>
      <c r="N1646" s="32"/>
      <c r="O1646" s="32"/>
      <c r="P1646" s="32"/>
      <c r="Q1646" s="32"/>
      <c r="R1646" s="32"/>
      <c r="S1646" s="32"/>
      <c r="T1646" s="32"/>
      <c r="U1646" s="32"/>
      <c r="V1646" s="32"/>
      <c r="W1646" s="32"/>
    </row>
    <row r="1647" spans="1:23" x14ac:dyDescent="0.2">
      <c r="A1647" s="36">
        <v>3</v>
      </c>
      <c r="B1647" s="36" t="e">
        <f t="shared" si="103"/>
        <v>#REF!</v>
      </c>
      <c r="C1647" s="37">
        <f>IFERROR(VLOOKUP(B1647,'CoCs, States, DDs'!B:D,3,0),0)</f>
        <v>0</v>
      </c>
      <c r="D1647" s="42" t="s">
        <v>440</v>
      </c>
      <c r="E1647" s="43">
        <v>331</v>
      </c>
      <c r="F1647" s="40"/>
      <c r="G1647" s="32"/>
      <c r="H1647" s="32"/>
      <c r="I1647" s="32"/>
      <c r="J1647" s="32"/>
      <c r="K1647" s="32"/>
      <c r="L1647" s="32"/>
      <c r="M1647" s="32"/>
      <c r="N1647" s="32"/>
      <c r="O1647" s="32"/>
      <c r="P1647" s="32"/>
      <c r="Q1647" s="32"/>
      <c r="R1647" s="32"/>
      <c r="S1647" s="32"/>
      <c r="T1647" s="32"/>
      <c r="U1647" s="32"/>
      <c r="V1647" s="32"/>
      <c r="W1647" s="32"/>
    </row>
    <row r="1648" spans="1:23" x14ac:dyDescent="0.2">
      <c r="A1648" s="36">
        <v>3</v>
      </c>
      <c r="B1648" s="36" t="e">
        <f t="shared" si="103"/>
        <v>#REF!</v>
      </c>
      <c r="C1648" s="37">
        <f>IFERROR(VLOOKUP(B1648,'CoCs, States, DDs'!B:D,3,0),0)</f>
        <v>0</v>
      </c>
      <c r="D1648" s="42" t="s">
        <v>441</v>
      </c>
      <c r="E1648" s="43">
        <v>332</v>
      </c>
      <c r="F1648" s="40"/>
      <c r="G1648" s="32"/>
      <c r="H1648" s="32"/>
      <c r="I1648" s="32"/>
      <c r="J1648" s="32"/>
      <c r="K1648" s="32"/>
      <c r="L1648" s="32"/>
      <c r="M1648" s="32"/>
      <c r="N1648" s="32"/>
      <c r="O1648" s="32"/>
      <c r="P1648" s="32"/>
      <c r="Q1648" s="32"/>
      <c r="R1648" s="32"/>
      <c r="S1648" s="32"/>
      <c r="T1648" s="32"/>
      <c r="U1648" s="32"/>
      <c r="V1648" s="32"/>
      <c r="W1648" s="32"/>
    </row>
    <row r="1649" spans="1:23" x14ac:dyDescent="0.2">
      <c r="A1649" s="36">
        <v>3</v>
      </c>
      <c r="B1649" s="36" t="e">
        <f t="shared" si="103"/>
        <v>#REF!</v>
      </c>
      <c r="C1649" s="37">
        <f>IFERROR(VLOOKUP(B1649,'CoCs, States, DDs'!B:D,3,0),0)</f>
        <v>0</v>
      </c>
      <c r="D1649" s="42" t="s">
        <v>442</v>
      </c>
      <c r="E1649" s="43">
        <v>333</v>
      </c>
      <c r="F1649" s="40"/>
      <c r="G1649" s="32"/>
      <c r="H1649" s="32"/>
      <c r="I1649" s="32"/>
      <c r="J1649" s="32"/>
      <c r="K1649" s="32"/>
      <c r="L1649" s="32"/>
      <c r="M1649" s="32"/>
      <c r="N1649" s="32"/>
      <c r="O1649" s="32"/>
      <c r="P1649" s="32"/>
      <c r="Q1649" s="32"/>
      <c r="R1649" s="32"/>
      <c r="S1649" s="32"/>
      <c r="T1649" s="32"/>
      <c r="U1649" s="32"/>
      <c r="V1649" s="32"/>
      <c r="W1649" s="32"/>
    </row>
    <row r="1650" spans="1:23" x14ac:dyDescent="0.2">
      <c r="A1650" s="36">
        <v>3</v>
      </c>
      <c r="B1650" s="36" t="e">
        <f t="shared" si="103"/>
        <v>#REF!</v>
      </c>
      <c r="C1650" s="37">
        <f>IFERROR(VLOOKUP(B1650,'CoCs, States, DDs'!B:D,3,0),0)</f>
        <v>0</v>
      </c>
      <c r="D1650" s="42" t="s">
        <v>443</v>
      </c>
      <c r="E1650" s="43">
        <v>334</v>
      </c>
      <c r="F1650" s="40"/>
      <c r="G1650" s="32"/>
      <c r="H1650" s="32"/>
      <c r="I1650" s="32"/>
      <c r="J1650" s="32"/>
      <c r="K1650" s="32"/>
      <c r="L1650" s="32"/>
      <c r="M1650" s="32"/>
      <c r="N1650" s="32"/>
      <c r="O1650" s="32"/>
      <c r="P1650" s="32"/>
      <c r="Q1650" s="32"/>
      <c r="R1650" s="32"/>
      <c r="S1650" s="32"/>
      <c r="T1650" s="32"/>
      <c r="U1650" s="32"/>
      <c r="V1650" s="32"/>
      <c r="W1650" s="32"/>
    </row>
    <row r="1651" spans="1:23" x14ac:dyDescent="0.2">
      <c r="A1651" s="36">
        <v>3</v>
      </c>
      <c r="B1651" s="36" t="e">
        <f t="shared" si="103"/>
        <v>#REF!</v>
      </c>
      <c r="C1651" s="37">
        <f>IFERROR(VLOOKUP(B1651,'CoCs, States, DDs'!B:D,3,0),0)</f>
        <v>0</v>
      </c>
      <c r="D1651" s="42" t="s">
        <v>444</v>
      </c>
      <c r="E1651" s="43">
        <v>335</v>
      </c>
      <c r="F1651" s="40"/>
      <c r="G1651" s="32"/>
      <c r="H1651" s="32"/>
      <c r="I1651" s="32"/>
      <c r="J1651" s="32"/>
      <c r="K1651" s="32"/>
      <c r="L1651" s="32"/>
      <c r="M1651" s="32"/>
      <c r="N1651" s="32"/>
      <c r="O1651" s="32"/>
      <c r="P1651" s="32"/>
      <c r="Q1651" s="32"/>
      <c r="R1651" s="32"/>
      <c r="S1651" s="32"/>
      <c r="T1651" s="32"/>
      <c r="U1651" s="32"/>
      <c r="V1651" s="32"/>
      <c r="W1651" s="32"/>
    </row>
    <row r="1652" spans="1:23" x14ac:dyDescent="0.2">
      <c r="A1652" s="36">
        <v>3</v>
      </c>
      <c r="B1652" s="36" t="e">
        <f t="shared" si="103"/>
        <v>#REF!</v>
      </c>
      <c r="C1652" s="37">
        <f>IFERROR(VLOOKUP(B1652,'CoCs, States, DDs'!B:D,3,0),0)</f>
        <v>0</v>
      </c>
      <c r="D1652" s="42" t="s">
        <v>445</v>
      </c>
      <c r="E1652" s="43">
        <v>336</v>
      </c>
      <c r="F1652" s="40"/>
      <c r="G1652" s="32"/>
      <c r="H1652" s="32"/>
      <c r="I1652" s="32"/>
      <c r="J1652" s="32"/>
      <c r="K1652" s="32"/>
      <c r="L1652" s="32"/>
      <c r="M1652" s="32"/>
      <c r="N1652" s="32"/>
      <c r="O1652" s="32"/>
      <c r="P1652" s="32"/>
      <c r="Q1652" s="32"/>
      <c r="R1652" s="32"/>
      <c r="S1652" s="32"/>
      <c r="T1652" s="32"/>
      <c r="U1652" s="32"/>
      <c r="V1652" s="32"/>
      <c r="W1652" s="32"/>
    </row>
    <row r="1653" spans="1:23" x14ac:dyDescent="0.2">
      <c r="A1653" s="36">
        <v>3</v>
      </c>
      <c r="B1653" s="36" t="e">
        <f t="shared" si="103"/>
        <v>#REF!</v>
      </c>
      <c r="C1653" s="37">
        <f>IFERROR(VLOOKUP(B1653,'CoCs, States, DDs'!B:D,3,0),0)</f>
        <v>0</v>
      </c>
      <c r="D1653" s="42" t="s">
        <v>446</v>
      </c>
      <c r="E1653" s="43">
        <v>337</v>
      </c>
      <c r="F1653" s="40"/>
      <c r="G1653" s="32"/>
      <c r="H1653" s="32"/>
      <c r="I1653" s="32"/>
      <c r="J1653" s="32"/>
      <c r="K1653" s="32"/>
      <c r="L1653" s="32"/>
      <c r="M1653" s="32"/>
      <c r="N1653" s="32"/>
      <c r="O1653" s="32"/>
      <c r="P1653" s="32"/>
      <c r="Q1653" s="32"/>
      <c r="R1653" s="32"/>
      <c r="S1653" s="32"/>
      <c r="T1653" s="32"/>
      <c r="U1653" s="32"/>
      <c r="V1653" s="32"/>
      <c r="W1653" s="32"/>
    </row>
    <row r="1654" spans="1:23" x14ac:dyDescent="0.2">
      <c r="A1654" s="36">
        <v>3</v>
      </c>
      <c r="B1654" s="36" t="e">
        <f t="shared" si="103"/>
        <v>#REF!</v>
      </c>
      <c r="C1654" s="37">
        <f>IFERROR(VLOOKUP(B1654,'CoCs, States, DDs'!B:D,3,0),0)</f>
        <v>0</v>
      </c>
      <c r="D1654" s="42" t="s">
        <v>447</v>
      </c>
      <c r="E1654" s="43">
        <v>338</v>
      </c>
      <c r="F1654" s="40"/>
      <c r="G1654" s="32"/>
      <c r="H1654" s="32"/>
      <c r="I1654" s="32"/>
      <c r="J1654" s="32"/>
      <c r="K1654" s="32"/>
      <c r="L1654" s="32"/>
      <c r="M1654" s="32"/>
      <c r="N1654" s="32"/>
      <c r="O1654" s="32"/>
      <c r="P1654" s="32"/>
      <c r="Q1654" s="32"/>
      <c r="R1654" s="32"/>
      <c r="S1654" s="32"/>
      <c r="T1654" s="32"/>
      <c r="U1654" s="32"/>
      <c r="V1654" s="32"/>
      <c r="W1654" s="32"/>
    </row>
    <row r="1655" spans="1:23" x14ac:dyDescent="0.2">
      <c r="A1655" s="36">
        <v>3</v>
      </c>
      <c r="B1655" s="36" t="e">
        <f t="shared" si="103"/>
        <v>#REF!</v>
      </c>
      <c r="C1655" s="37">
        <f>IFERROR(VLOOKUP(B1655,'CoCs, States, DDs'!B:D,3,0),0)</f>
        <v>0</v>
      </c>
      <c r="D1655" s="42" t="s">
        <v>448</v>
      </c>
      <c r="E1655" s="43">
        <v>339</v>
      </c>
      <c r="F1655" s="40"/>
      <c r="G1655" s="32"/>
      <c r="H1655" s="32"/>
      <c r="I1655" s="32"/>
      <c r="J1655" s="32"/>
      <c r="K1655" s="32"/>
      <c r="L1655" s="32"/>
      <c r="M1655" s="32"/>
      <c r="N1655" s="32"/>
      <c r="O1655" s="32"/>
      <c r="P1655" s="32"/>
      <c r="Q1655" s="32"/>
      <c r="R1655" s="32"/>
      <c r="S1655" s="32"/>
      <c r="T1655" s="32"/>
      <c r="U1655" s="32"/>
      <c r="V1655" s="32"/>
      <c r="W1655" s="32"/>
    </row>
    <row r="1656" spans="1:23" x14ac:dyDescent="0.2">
      <c r="A1656" s="36">
        <v>3</v>
      </c>
      <c r="B1656" s="36" t="e">
        <f t="shared" si="103"/>
        <v>#REF!</v>
      </c>
      <c r="C1656" s="37">
        <f>IFERROR(VLOOKUP(B1656,'CoCs, States, DDs'!B:D,3,0),0)</f>
        <v>0</v>
      </c>
      <c r="D1656" s="42" t="s">
        <v>449</v>
      </c>
      <c r="E1656" s="43">
        <v>340</v>
      </c>
      <c r="F1656" s="40"/>
      <c r="G1656" s="32"/>
      <c r="H1656" s="32"/>
      <c r="I1656" s="32"/>
      <c r="J1656" s="32"/>
      <c r="K1656" s="32"/>
      <c r="L1656" s="32"/>
      <c r="M1656" s="32"/>
      <c r="N1656" s="32"/>
      <c r="O1656" s="32"/>
      <c r="P1656" s="32"/>
      <c r="Q1656" s="32"/>
      <c r="R1656" s="32"/>
      <c r="S1656" s="32"/>
      <c r="T1656" s="32"/>
      <c r="U1656" s="32"/>
      <c r="V1656" s="32"/>
      <c r="W1656" s="32"/>
    </row>
    <row r="1657" spans="1:23" x14ac:dyDescent="0.2">
      <c r="A1657" s="36">
        <v>3</v>
      </c>
      <c r="B1657" s="36" t="e">
        <f t="shared" ref="B1657:B1672" si="104">B1656</f>
        <v>#REF!</v>
      </c>
      <c r="C1657" s="37">
        <f>IFERROR(VLOOKUP(B1657,'CoCs, States, DDs'!B:D,3,0),0)</f>
        <v>0</v>
      </c>
      <c r="D1657" s="42" t="s">
        <v>450</v>
      </c>
      <c r="E1657" s="43">
        <v>341</v>
      </c>
      <c r="F1657" s="40"/>
      <c r="G1657" s="32"/>
      <c r="H1657" s="32"/>
      <c r="I1657" s="32"/>
      <c r="J1657" s="32"/>
      <c r="K1657" s="32"/>
      <c r="L1657" s="32"/>
      <c r="M1657" s="32"/>
      <c r="N1657" s="32"/>
      <c r="O1657" s="32"/>
      <c r="P1657" s="32"/>
      <c r="Q1657" s="32"/>
      <c r="R1657" s="32"/>
      <c r="S1657" s="32"/>
      <c r="T1657" s="32"/>
      <c r="U1657" s="32"/>
      <c r="V1657" s="32"/>
      <c r="W1657" s="32"/>
    </row>
    <row r="1658" spans="1:23" x14ac:dyDescent="0.2">
      <c r="A1658" s="36">
        <v>3</v>
      </c>
      <c r="B1658" s="36" t="e">
        <f t="shared" si="104"/>
        <v>#REF!</v>
      </c>
      <c r="C1658" s="37">
        <f>IFERROR(VLOOKUP(B1658,'CoCs, States, DDs'!B:D,3,0),0)</f>
        <v>0</v>
      </c>
      <c r="D1658" s="42" t="s">
        <v>451</v>
      </c>
      <c r="E1658" s="43">
        <v>342</v>
      </c>
      <c r="F1658" s="40"/>
      <c r="G1658" s="32"/>
      <c r="H1658" s="32"/>
      <c r="I1658" s="32"/>
      <c r="J1658" s="32"/>
      <c r="K1658" s="32"/>
      <c r="L1658" s="32"/>
      <c r="M1658" s="32"/>
      <c r="N1658" s="32"/>
      <c r="O1658" s="32"/>
      <c r="P1658" s="32"/>
      <c r="Q1658" s="32"/>
      <c r="R1658" s="32"/>
      <c r="S1658" s="32"/>
      <c r="T1658" s="32"/>
      <c r="U1658" s="32"/>
      <c r="V1658" s="32"/>
      <c r="W1658" s="32"/>
    </row>
    <row r="1659" spans="1:23" x14ac:dyDescent="0.2">
      <c r="A1659" s="36">
        <v>3</v>
      </c>
      <c r="B1659" s="36" t="e">
        <f t="shared" si="104"/>
        <v>#REF!</v>
      </c>
      <c r="C1659" s="37">
        <f>IFERROR(VLOOKUP(B1659,'CoCs, States, DDs'!B:D,3,0),0)</f>
        <v>0</v>
      </c>
      <c r="D1659" s="42" t="s">
        <v>452</v>
      </c>
      <c r="E1659" s="43">
        <v>343</v>
      </c>
      <c r="F1659" s="40"/>
      <c r="G1659" s="32"/>
      <c r="H1659" s="32"/>
      <c r="I1659" s="32"/>
      <c r="J1659" s="32"/>
      <c r="K1659" s="32"/>
      <c r="L1659" s="32"/>
      <c r="M1659" s="32"/>
      <c r="N1659" s="32"/>
      <c r="O1659" s="32"/>
      <c r="P1659" s="32"/>
      <c r="Q1659" s="32"/>
      <c r="R1659" s="32"/>
      <c r="S1659" s="32"/>
      <c r="T1659" s="32"/>
      <c r="U1659" s="32"/>
      <c r="V1659" s="32"/>
      <c r="W1659" s="32"/>
    </row>
    <row r="1660" spans="1:23" x14ac:dyDescent="0.2">
      <c r="A1660" s="36">
        <v>3</v>
      </c>
      <c r="B1660" s="36" t="e">
        <f t="shared" si="104"/>
        <v>#REF!</v>
      </c>
      <c r="C1660" s="37">
        <f>IFERROR(VLOOKUP(B1660,'CoCs, States, DDs'!B:D,3,0),0)</f>
        <v>0</v>
      </c>
      <c r="D1660" s="42" t="s">
        <v>453</v>
      </c>
      <c r="E1660" s="43">
        <v>344</v>
      </c>
      <c r="F1660" s="40"/>
      <c r="G1660" s="32"/>
      <c r="H1660" s="32"/>
      <c r="I1660" s="32"/>
      <c r="J1660" s="32"/>
      <c r="K1660" s="32"/>
      <c r="L1660" s="32"/>
      <c r="M1660" s="32"/>
      <c r="N1660" s="32"/>
      <c r="O1660" s="32"/>
      <c r="P1660" s="32"/>
      <c r="Q1660" s="32"/>
      <c r="R1660" s="32"/>
      <c r="S1660" s="32"/>
      <c r="T1660" s="32"/>
      <c r="U1660" s="32"/>
      <c r="V1660" s="32"/>
      <c r="W1660" s="32"/>
    </row>
    <row r="1661" spans="1:23" x14ac:dyDescent="0.2">
      <c r="A1661" s="36">
        <v>3</v>
      </c>
      <c r="B1661" s="36" t="e">
        <f t="shared" si="104"/>
        <v>#REF!</v>
      </c>
      <c r="C1661" s="37">
        <f>IFERROR(VLOOKUP(B1661,'CoCs, States, DDs'!B:D,3,0),0)</f>
        <v>0</v>
      </c>
      <c r="D1661" s="42" t="s">
        <v>454</v>
      </c>
      <c r="E1661" s="43">
        <v>345</v>
      </c>
      <c r="F1661" s="40"/>
      <c r="G1661" s="32"/>
      <c r="H1661" s="32"/>
      <c r="I1661" s="32"/>
      <c r="J1661" s="32"/>
      <c r="K1661" s="32"/>
      <c r="L1661" s="32"/>
      <c r="M1661" s="32"/>
      <c r="N1661" s="32"/>
      <c r="O1661" s="32"/>
      <c r="P1661" s="32"/>
      <c r="Q1661" s="32"/>
      <c r="R1661" s="32"/>
      <c r="S1661" s="32"/>
      <c r="T1661" s="32"/>
      <c r="U1661" s="32"/>
      <c r="V1661" s="32"/>
      <c r="W1661" s="32"/>
    </row>
    <row r="1662" spans="1:23" x14ac:dyDescent="0.2">
      <c r="A1662" s="36">
        <v>3</v>
      </c>
      <c r="B1662" s="36" t="e">
        <f t="shared" si="104"/>
        <v>#REF!</v>
      </c>
      <c r="C1662" s="37">
        <f>IFERROR(VLOOKUP(B1662,'CoCs, States, DDs'!B:D,3,0),0)</f>
        <v>0</v>
      </c>
      <c r="D1662" s="42" t="s">
        <v>455</v>
      </c>
      <c r="E1662" s="43">
        <v>346</v>
      </c>
      <c r="F1662" s="40"/>
      <c r="G1662" s="32"/>
      <c r="H1662" s="32"/>
      <c r="I1662" s="32"/>
      <c r="J1662" s="32"/>
      <c r="K1662" s="32"/>
      <c r="L1662" s="32"/>
      <c r="M1662" s="32"/>
      <c r="N1662" s="32"/>
      <c r="O1662" s="32"/>
      <c r="P1662" s="32"/>
      <c r="Q1662" s="32"/>
      <c r="R1662" s="32"/>
      <c r="S1662" s="32"/>
      <c r="T1662" s="32"/>
      <c r="U1662" s="32"/>
      <c r="V1662" s="32"/>
      <c r="W1662" s="32"/>
    </row>
    <row r="1663" spans="1:23" x14ac:dyDescent="0.2">
      <c r="A1663" s="36">
        <v>3</v>
      </c>
      <c r="B1663" s="36" t="e">
        <f t="shared" si="104"/>
        <v>#REF!</v>
      </c>
      <c r="C1663" s="37">
        <f>IFERROR(VLOOKUP(B1663,'CoCs, States, DDs'!B:D,3,0),0)</f>
        <v>0</v>
      </c>
      <c r="D1663" s="42" t="s">
        <v>456</v>
      </c>
      <c r="E1663" s="43">
        <v>347</v>
      </c>
      <c r="F1663" s="40"/>
      <c r="G1663" s="32"/>
      <c r="H1663" s="32"/>
      <c r="I1663" s="32"/>
      <c r="J1663" s="32"/>
      <c r="K1663" s="32"/>
      <c r="L1663" s="32"/>
      <c r="M1663" s="32"/>
      <c r="N1663" s="32"/>
      <c r="O1663" s="32"/>
      <c r="P1663" s="32"/>
      <c r="Q1663" s="32"/>
      <c r="R1663" s="32"/>
      <c r="S1663" s="32"/>
      <c r="T1663" s="32"/>
      <c r="U1663" s="32"/>
      <c r="V1663" s="32"/>
      <c r="W1663" s="32"/>
    </row>
    <row r="1664" spans="1:23" x14ac:dyDescent="0.2">
      <c r="A1664" s="36">
        <v>3</v>
      </c>
      <c r="B1664" s="36" t="e">
        <f t="shared" si="104"/>
        <v>#REF!</v>
      </c>
      <c r="C1664" s="37">
        <f>IFERROR(VLOOKUP(B1664,'CoCs, States, DDs'!B:D,3,0),0)</f>
        <v>0</v>
      </c>
      <c r="D1664" s="42" t="s">
        <v>457</v>
      </c>
      <c r="E1664" s="43">
        <v>348</v>
      </c>
      <c r="F1664" s="40"/>
      <c r="G1664" s="32"/>
      <c r="H1664" s="32"/>
      <c r="I1664" s="32"/>
      <c r="J1664" s="32"/>
      <c r="K1664" s="32"/>
      <c r="L1664" s="32"/>
      <c r="M1664" s="32"/>
      <c r="N1664" s="32"/>
      <c r="O1664" s="32"/>
      <c r="P1664" s="32"/>
      <c r="Q1664" s="32"/>
      <c r="R1664" s="32"/>
      <c r="S1664" s="32"/>
      <c r="T1664" s="32"/>
      <c r="U1664" s="32"/>
      <c r="V1664" s="32"/>
      <c r="W1664" s="32"/>
    </row>
    <row r="1665" spans="1:23" x14ac:dyDescent="0.2">
      <c r="A1665" s="36">
        <v>3</v>
      </c>
      <c r="B1665" s="36" t="e">
        <f t="shared" si="104"/>
        <v>#REF!</v>
      </c>
      <c r="C1665" s="37">
        <f>IFERROR(VLOOKUP(B1665,'CoCs, States, DDs'!B:D,3,0),0)</f>
        <v>0</v>
      </c>
      <c r="D1665" s="42" t="s">
        <v>458</v>
      </c>
      <c r="E1665" s="43">
        <v>349</v>
      </c>
      <c r="F1665" s="40"/>
      <c r="G1665" s="32"/>
      <c r="H1665" s="32"/>
      <c r="I1665" s="32"/>
      <c r="J1665" s="32"/>
      <c r="K1665" s="32"/>
      <c r="L1665" s="32"/>
      <c r="M1665" s="32"/>
      <c r="N1665" s="32"/>
      <c r="O1665" s="32"/>
      <c r="P1665" s="32"/>
      <c r="Q1665" s="32"/>
      <c r="R1665" s="32"/>
      <c r="S1665" s="32"/>
      <c r="T1665" s="32"/>
      <c r="U1665" s="32"/>
      <c r="V1665" s="32"/>
      <c r="W1665" s="32"/>
    </row>
    <row r="1666" spans="1:23" x14ac:dyDescent="0.2">
      <c r="A1666" s="36">
        <v>3</v>
      </c>
      <c r="B1666" s="36" t="e">
        <f t="shared" si="104"/>
        <v>#REF!</v>
      </c>
      <c r="C1666" s="37">
        <f>IFERROR(VLOOKUP(B1666,'CoCs, States, DDs'!B:D,3,0),0)</f>
        <v>0</v>
      </c>
      <c r="D1666" s="42" t="s">
        <v>459</v>
      </c>
      <c r="E1666" s="43">
        <v>350</v>
      </c>
      <c r="F1666" s="40"/>
      <c r="G1666" s="32"/>
      <c r="H1666" s="32"/>
      <c r="I1666" s="32"/>
      <c r="J1666" s="32"/>
      <c r="K1666" s="32"/>
      <c r="L1666" s="32"/>
      <c r="M1666" s="32"/>
      <c r="N1666" s="32"/>
      <c r="O1666" s="32"/>
      <c r="P1666" s="32"/>
      <c r="Q1666" s="32"/>
      <c r="R1666" s="32"/>
      <c r="S1666" s="32"/>
      <c r="T1666" s="32"/>
      <c r="U1666" s="32"/>
      <c r="V1666" s="32"/>
      <c r="W1666" s="32"/>
    </row>
    <row r="1667" spans="1:23" x14ac:dyDescent="0.2">
      <c r="A1667" s="36">
        <v>3</v>
      </c>
      <c r="B1667" s="36" t="e">
        <f t="shared" si="104"/>
        <v>#REF!</v>
      </c>
      <c r="C1667" s="37">
        <f>IFERROR(VLOOKUP(B1667,'CoCs, States, DDs'!B:D,3,0),0)</f>
        <v>0</v>
      </c>
      <c r="D1667" s="42" t="s">
        <v>460</v>
      </c>
      <c r="E1667" s="43">
        <v>351</v>
      </c>
      <c r="F1667" s="40"/>
      <c r="G1667" s="32"/>
      <c r="H1667" s="32"/>
      <c r="I1667" s="32"/>
      <c r="J1667" s="32"/>
      <c r="K1667" s="32"/>
      <c r="L1667" s="32"/>
      <c r="M1667" s="32"/>
      <c r="N1667" s="32"/>
      <c r="O1667" s="32"/>
      <c r="P1667" s="32"/>
      <c r="Q1667" s="32"/>
      <c r="R1667" s="32"/>
      <c r="S1667" s="32"/>
      <c r="T1667" s="32"/>
      <c r="U1667" s="32"/>
      <c r="V1667" s="32"/>
      <c r="W1667" s="32"/>
    </row>
    <row r="1668" spans="1:23" x14ac:dyDescent="0.2">
      <c r="A1668" s="36">
        <v>3</v>
      </c>
      <c r="B1668" s="36" t="e">
        <f t="shared" si="104"/>
        <v>#REF!</v>
      </c>
      <c r="C1668" s="37">
        <f>IFERROR(VLOOKUP(B1668,'CoCs, States, DDs'!B:D,3,0),0)</f>
        <v>0</v>
      </c>
      <c r="D1668" s="42" t="s">
        <v>461</v>
      </c>
      <c r="E1668" s="43">
        <v>352</v>
      </c>
      <c r="F1668" s="40"/>
      <c r="G1668" s="32"/>
      <c r="H1668" s="32"/>
      <c r="I1668" s="32"/>
      <c r="J1668" s="32"/>
      <c r="K1668" s="32"/>
      <c r="L1668" s="32"/>
      <c r="M1668" s="32"/>
      <c r="N1668" s="32"/>
      <c r="O1668" s="32"/>
      <c r="P1668" s="32"/>
      <c r="Q1668" s="32"/>
      <c r="R1668" s="32"/>
      <c r="S1668" s="32"/>
      <c r="T1668" s="32"/>
      <c r="U1668" s="32"/>
      <c r="V1668" s="32"/>
      <c r="W1668" s="32"/>
    </row>
    <row r="1669" spans="1:23" x14ac:dyDescent="0.2">
      <c r="A1669" s="36">
        <v>3</v>
      </c>
      <c r="B1669" s="36" t="e">
        <f t="shared" si="104"/>
        <v>#REF!</v>
      </c>
      <c r="C1669" s="37">
        <f>IFERROR(VLOOKUP(B1669,'CoCs, States, DDs'!B:D,3,0),0)</f>
        <v>0</v>
      </c>
      <c r="D1669" s="42" t="s">
        <v>462</v>
      </c>
      <c r="E1669" s="43">
        <v>353</v>
      </c>
      <c r="F1669" s="40"/>
      <c r="G1669" s="32"/>
      <c r="H1669" s="32"/>
      <c r="I1669" s="32"/>
      <c r="J1669" s="32"/>
      <c r="K1669" s="32"/>
      <c r="L1669" s="32"/>
      <c r="M1669" s="32"/>
      <c r="N1669" s="32"/>
      <c r="O1669" s="32"/>
      <c r="P1669" s="32"/>
      <c r="Q1669" s="32"/>
      <c r="R1669" s="32"/>
      <c r="S1669" s="32"/>
      <c r="T1669" s="32"/>
      <c r="U1669" s="32"/>
      <c r="V1669" s="32"/>
      <c r="W1669" s="32"/>
    </row>
    <row r="1670" spans="1:23" x14ac:dyDescent="0.2">
      <c r="A1670" s="36">
        <v>3</v>
      </c>
      <c r="B1670" s="36" t="e">
        <f t="shared" si="104"/>
        <v>#REF!</v>
      </c>
      <c r="C1670" s="37">
        <f>IFERROR(VLOOKUP(B1670,'CoCs, States, DDs'!B:D,3,0),0)</f>
        <v>0</v>
      </c>
      <c r="D1670" s="42" t="s">
        <v>463</v>
      </c>
      <c r="E1670" s="43">
        <v>354</v>
      </c>
      <c r="F1670" s="40"/>
      <c r="G1670" s="32"/>
      <c r="H1670" s="32"/>
      <c r="I1670" s="32"/>
      <c r="J1670" s="32"/>
      <c r="K1670" s="32"/>
      <c r="L1670" s="32"/>
      <c r="M1670" s="32"/>
      <c r="N1670" s="32"/>
      <c r="O1670" s="32"/>
      <c r="P1670" s="32"/>
      <c r="Q1670" s="32"/>
      <c r="R1670" s="32"/>
      <c r="S1670" s="32"/>
      <c r="T1670" s="32"/>
      <c r="U1670" s="32"/>
      <c r="V1670" s="32"/>
      <c r="W1670" s="32"/>
    </row>
    <row r="1671" spans="1:23" x14ac:dyDescent="0.2">
      <c r="A1671" s="36">
        <v>3</v>
      </c>
      <c r="B1671" s="36" t="e">
        <f t="shared" si="104"/>
        <v>#REF!</v>
      </c>
      <c r="C1671" s="37">
        <f>IFERROR(VLOOKUP(B1671,'CoCs, States, DDs'!B:D,3,0),0)</f>
        <v>0</v>
      </c>
      <c r="D1671" s="42" t="s">
        <v>464</v>
      </c>
      <c r="E1671" s="43">
        <v>355</v>
      </c>
      <c r="F1671" s="40"/>
      <c r="G1671" s="32"/>
      <c r="H1671" s="32"/>
      <c r="I1671" s="32"/>
      <c r="J1671" s="32"/>
      <c r="K1671" s="32"/>
      <c r="L1671" s="32"/>
      <c r="M1671" s="32"/>
      <c r="N1671" s="32"/>
      <c r="O1671" s="32"/>
      <c r="P1671" s="32"/>
      <c r="Q1671" s="32"/>
      <c r="R1671" s="32"/>
      <c r="S1671" s="32"/>
      <c r="T1671" s="32"/>
      <c r="U1671" s="32"/>
      <c r="V1671" s="32"/>
      <c r="W1671" s="32"/>
    </row>
    <row r="1672" spans="1:23" x14ac:dyDescent="0.2">
      <c r="A1672" s="36">
        <v>3</v>
      </c>
      <c r="B1672" s="36" t="e">
        <f t="shared" si="104"/>
        <v>#REF!</v>
      </c>
      <c r="C1672" s="37">
        <f>IFERROR(VLOOKUP(B1672,'CoCs, States, DDs'!B:D,3,0),0)</f>
        <v>0</v>
      </c>
      <c r="D1672" s="42" t="s">
        <v>465</v>
      </c>
      <c r="E1672" s="43">
        <v>356</v>
      </c>
      <c r="F1672" s="40"/>
      <c r="G1672" s="32"/>
      <c r="H1672" s="32"/>
      <c r="I1672" s="32"/>
      <c r="J1672" s="32"/>
      <c r="K1672" s="32"/>
      <c r="L1672" s="32"/>
      <c r="M1672" s="32"/>
      <c r="N1672" s="32"/>
      <c r="O1672" s="32"/>
      <c r="P1672" s="32"/>
      <c r="Q1672" s="32"/>
      <c r="R1672" s="32"/>
      <c r="S1672" s="32"/>
      <c r="T1672" s="32"/>
      <c r="U1672" s="32"/>
      <c r="V1672" s="32"/>
      <c r="W1672" s="32"/>
    </row>
    <row r="1673" spans="1:23" x14ac:dyDescent="0.2">
      <c r="A1673" s="36">
        <v>3</v>
      </c>
      <c r="B1673" s="36" t="e">
        <f t="shared" ref="B1673:B1688" si="105">B1672</f>
        <v>#REF!</v>
      </c>
      <c r="C1673" s="37">
        <f>IFERROR(VLOOKUP(B1673,'CoCs, States, DDs'!B:D,3,0),0)</f>
        <v>0</v>
      </c>
      <c r="D1673" s="42" t="s">
        <v>466</v>
      </c>
      <c r="E1673" s="43">
        <v>357</v>
      </c>
      <c r="F1673" s="40"/>
      <c r="G1673" s="32"/>
      <c r="H1673" s="32"/>
      <c r="I1673" s="32"/>
      <c r="J1673" s="32"/>
      <c r="K1673" s="32"/>
      <c r="L1673" s="32"/>
      <c r="M1673" s="32"/>
      <c r="N1673" s="32"/>
      <c r="O1673" s="32"/>
      <c r="P1673" s="32"/>
      <c r="Q1673" s="32"/>
      <c r="R1673" s="32"/>
      <c r="S1673" s="32"/>
      <c r="T1673" s="32"/>
      <c r="U1673" s="32"/>
      <c r="V1673" s="32"/>
      <c r="W1673" s="32"/>
    </row>
    <row r="1674" spans="1:23" x14ac:dyDescent="0.2">
      <c r="A1674" s="36">
        <v>3</v>
      </c>
      <c r="B1674" s="36" t="e">
        <f t="shared" si="105"/>
        <v>#REF!</v>
      </c>
      <c r="C1674" s="37">
        <f>IFERROR(VLOOKUP(B1674,'CoCs, States, DDs'!B:D,3,0),0)</f>
        <v>0</v>
      </c>
      <c r="D1674" s="42" t="s">
        <v>467</v>
      </c>
      <c r="E1674" s="43">
        <v>358</v>
      </c>
      <c r="F1674" s="40"/>
      <c r="G1674" s="32"/>
      <c r="H1674" s="32"/>
      <c r="I1674" s="32"/>
      <c r="J1674" s="32"/>
      <c r="K1674" s="32"/>
      <c r="L1674" s="32"/>
      <c r="M1674" s="32"/>
      <c r="N1674" s="32"/>
      <c r="O1674" s="32"/>
      <c r="P1674" s="32"/>
      <c r="Q1674" s="32"/>
      <c r="R1674" s="32"/>
      <c r="S1674" s="32"/>
      <c r="T1674" s="32"/>
      <c r="U1674" s="32"/>
      <c r="V1674" s="32"/>
      <c r="W1674" s="32"/>
    </row>
    <row r="1675" spans="1:23" x14ac:dyDescent="0.2">
      <c r="A1675" s="36">
        <v>3</v>
      </c>
      <c r="B1675" s="36" t="e">
        <f t="shared" si="105"/>
        <v>#REF!</v>
      </c>
      <c r="C1675" s="37">
        <f>IFERROR(VLOOKUP(B1675,'CoCs, States, DDs'!B:D,3,0),0)</f>
        <v>0</v>
      </c>
      <c r="D1675" s="42" t="s">
        <v>468</v>
      </c>
      <c r="E1675" s="43">
        <v>359</v>
      </c>
      <c r="F1675" s="40"/>
      <c r="G1675" s="32"/>
      <c r="H1675" s="32"/>
      <c r="I1675" s="32"/>
      <c r="J1675" s="32"/>
      <c r="K1675" s="32"/>
      <c r="L1675" s="32"/>
      <c r="M1675" s="32"/>
      <c r="N1675" s="32"/>
      <c r="O1675" s="32"/>
      <c r="P1675" s="32"/>
      <c r="Q1675" s="32"/>
      <c r="R1675" s="32"/>
      <c r="S1675" s="32"/>
      <c r="T1675" s="32"/>
      <c r="U1675" s="32"/>
      <c r="V1675" s="32"/>
      <c r="W1675" s="32"/>
    </row>
    <row r="1676" spans="1:23" x14ac:dyDescent="0.2">
      <c r="A1676" s="36">
        <v>3</v>
      </c>
      <c r="B1676" s="36" t="e">
        <f t="shared" si="105"/>
        <v>#REF!</v>
      </c>
      <c r="C1676" s="37">
        <f>IFERROR(VLOOKUP(B1676,'CoCs, States, DDs'!B:D,3,0),0)</f>
        <v>0</v>
      </c>
      <c r="D1676" s="42" t="s">
        <v>469</v>
      </c>
      <c r="E1676" s="43">
        <v>360</v>
      </c>
      <c r="F1676" s="40"/>
      <c r="G1676" s="32"/>
      <c r="H1676" s="32"/>
      <c r="I1676" s="32"/>
      <c r="J1676" s="32"/>
      <c r="K1676" s="32"/>
      <c r="L1676" s="32"/>
      <c r="M1676" s="32"/>
      <c r="N1676" s="32"/>
      <c r="O1676" s="32"/>
      <c r="P1676" s="32"/>
      <c r="Q1676" s="32"/>
      <c r="R1676" s="32"/>
      <c r="S1676" s="32"/>
      <c r="T1676" s="32"/>
      <c r="U1676" s="32"/>
      <c r="V1676" s="32"/>
      <c r="W1676" s="32"/>
    </row>
    <row r="1677" spans="1:23" x14ac:dyDescent="0.2">
      <c r="A1677" s="36">
        <v>3</v>
      </c>
      <c r="B1677" s="36" t="e">
        <f t="shared" si="105"/>
        <v>#REF!</v>
      </c>
      <c r="C1677" s="37">
        <f>IFERROR(VLOOKUP(B1677,'CoCs, States, DDs'!B:D,3,0),0)</f>
        <v>0</v>
      </c>
      <c r="D1677" s="42" t="s">
        <v>470</v>
      </c>
      <c r="E1677" s="43">
        <v>361</v>
      </c>
      <c r="F1677" s="40"/>
      <c r="G1677" s="32"/>
      <c r="H1677" s="32"/>
      <c r="I1677" s="32"/>
      <c r="J1677" s="32"/>
      <c r="K1677" s="32"/>
      <c r="L1677" s="32"/>
      <c r="M1677" s="32"/>
      <c r="N1677" s="32"/>
      <c r="O1677" s="32"/>
      <c r="P1677" s="32"/>
      <c r="Q1677" s="32"/>
      <c r="R1677" s="32"/>
      <c r="S1677" s="32"/>
      <c r="T1677" s="32"/>
      <c r="U1677" s="32"/>
      <c r="V1677" s="32"/>
      <c r="W1677" s="32"/>
    </row>
    <row r="1678" spans="1:23" x14ac:dyDescent="0.2">
      <c r="A1678" s="36">
        <v>3</v>
      </c>
      <c r="B1678" s="36" t="e">
        <f t="shared" si="105"/>
        <v>#REF!</v>
      </c>
      <c r="C1678" s="37">
        <f>IFERROR(VLOOKUP(B1678,'CoCs, States, DDs'!B:D,3,0),0)</f>
        <v>0</v>
      </c>
      <c r="D1678" s="42" t="s">
        <v>471</v>
      </c>
      <c r="E1678" s="43">
        <v>362</v>
      </c>
      <c r="F1678" s="40"/>
      <c r="G1678" s="32"/>
      <c r="H1678" s="32"/>
      <c r="I1678" s="32"/>
      <c r="J1678" s="32"/>
      <c r="K1678" s="32"/>
      <c r="L1678" s="32"/>
      <c r="M1678" s="32"/>
      <c r="N1678" s="32"/>
      <c r="O1678" s="32"/>
      <c r="P1678" s="32"/>
      <c r="Q1678" s="32"/>
      <c r="R1678" s="32"/>
      <c r="S1678" s="32"/>
      <c r="T1678" s="32"/>
      <c r="U1678" s="32"/>
      <c r="V1678" s="32"/>
      <c r="W1678" s="32"/>
    </row>
    <row r="1679" spans="1:23" x14ac:dyDescent="0.2">
      <c r="A1679" s="36">
        <v>3</v>
      </c>
      <c r="B1679" s="36" t="e">
        <f t="shared" si="105"/>
        <v>#REF!</v>
      </c>
      <c r="C1679" s="37">
        <f>IFERROR(VLOOKUP(B1679,'CoCs, States, DDs'!B:D,3,0),0)</f>
        <v>0</v>
      </c>
      <c r="D1679" s="42" t="s">
        <v>472</v>
      </c>
      <c r="E1679" s="43">
        <v>363</v>
      </c>
      <c r="F1679" s="40"/>
      <c r="G1679" s="32"/>
      <c r="H1679" s="32"/>
      <c r="I1679" s="32"/>
      <c r="J1679" s="32"/>
      <c r="K1679" s="32"/>
      <c r="L1679" s="32"/>
      <c r="M1679" s="32"/>
      <c r="N1679" s="32"/>
      <c r="O1679" s="32"/>
      <c r="P1679" s="32"/>
      <c r="Q1679" s="32"/>
      <c r="R1679" s="32"/>
      <c r="S1679" s="32"/>
      <c r="T1679" s="32"/>
      <c r="U1679" s="32"/>
      <c r="V1679" s="32"/>
      <c r="W1679" s="32"/>
    </row>
    <row r="1680" spans="1:23" x14ac:dyDescent="0.2">
      <c r="A1680" s="36">
        <v>3</v>
      </c>
      <c r="B1680" s="36" t="e">
        <f t="shared" si="105"/>
        <v>#REF!</v>
      </c>
      <c r="C1680" s="37">
        <f>IFERROR(VLOOKUP(B1680,'CoCs, States, DDs'!B:D,3,0),0)</f>
        <v>0</v>
      </c>
      <c r="D1680" s="42" t="s">
        <v>473</v>
      </c>
      <c r="E1680" s="43">
        <v>364</v>
      </c>
      <c r="F1680" s="40"/>
      <c r="G1680" s="32"/>
      <c r="H1680" s="32"/>
      <c r="I1680" s="32"/>
      <c r="J1680" s="32"/>
      <c r="K1680" s="32"/>
      <c r="L1680" s="32"/>
      <c r="M1680" s="32"/>
      <c r="N1680" s="32"/>
      <c r="O1680" s="32"/>
      <c r="P1680" s="32"/>
      <c r="Q1680" s="32"/>
      <c r="R1680" s="32"/>
      <c r="S1680" s="32"/>
      <c r="T1680" s="32"/>
      <c r="U1680" s="32"/>
      <c r="V1680" s="32"/>
      <c r="W1680" s="32"/>
    </row>
    <row r="1681" spans="1:23" x14ac:dyDescent="0.2">
      <c r="A1681" s="36">
        <v>3</v>
      </c>
      <c r="B1681" s="36" t="e">
        <f t="shared" si="105"/>
        <v>#REF!</v>
      </c>
      <c r="C1681" s="37">
        <f>IFERROR(VLOOKUP(B1681,'CoCs, States, DDs'!B:D,3,0),0)</f>
        <v>0</v>
      </c>
      <c r="D1681" s="42" t="s">
        <v>474</v>
      </c>
      <c r="E1681" s="43">
        <v>365</v>
      </c>
      <c r="F1681" s="40"/>
      <c r="G1681" s="32"/>
      <c r="H1681" s="32"/>
      <c r="I1681" s="32"/>
      <c r="J1681" s="32"/>
      <c r="K1681" s="32"/>
      <c r="L1681" s="32"/>
      <c r="M1681" s="32"/>
      <c r="N1681" s="32"/>
      <c r="O1681" s="32"/>
      <c r="P1681" s="32"/>
      <c r="Q1681" s="32"/>
      <c r="R1681" s="32"/>
      <c r="S1681" s="32"/>
      <c r="T1681" s="32"/>
      <c r="U1681" s="32"/>
      <c r="V1681" s="32"/>
      <c r="W1681" s="32"/>
    </row>
    <row r="1682" spans="1:23" x14ac:dyDescent="0.2">
      <c r="A1682" s="36">
        <v>3</v>
      </c>
      <c r="B1682" s="36" t="e">
        <f t="shared" si="105"/>
        <v>#REF!</v>
      </c>
      <c r="C1682" s="37">
        <f>IFERROR(VLOOKUP(B1682,'CoCs, States, DDs'!B:D,3,0),0)</f>
        <v>0</v>
      </c>
      <c r="D1682" s="42" t="s">
        <v>475</v>
      </c>
      <c r="E1682" s="43">
        <v>366</v>
      </c>
      <c r="F1682" s="40"/>
      <c r="G1682" s="32"/>
      <c r="H1682" s="32"/>
      <c r="I1682" s="32"/>
      <c r="J1682" s="32"/>
      <c r="K1682" s="32"/>
      <c r="L1682" s="32"/>
      <c r="M1682" s="32"/>
      <c r="N1682" s="32"/>
      <c r="O1682" s="32"/>
      <c r="P1682" s="32"/>
      <c r="Q1682" s="32"/>
      <c r="R1682" s="32"/>
      <c r="S1682" s="32"/>
      <c r="T1682" s="32"/>
      <c r="U1682" s="32"/>
      <c r="V1682" s="32"/>
      <c r="W1682" s="32"/>
    </row>
    <row r="1683" spans="1:23" x14ac:dyDescent="0.2">
      <c r="A1683" s="36">
        <v>3</v>
      </c>
      <c r="B1683" s="36" t="e">
        <f t="shared" si="105"/>
        <v>#REF!</v>
      </c>
      <c r="C1683" s="37">
        <f>IFERROR(VLOOKUP(B1683,'CoCs, States, DDs'!B:D,3,0),0)</f>
        <v>0</v>
      </c>
      <c r="D1683" s="42" t="s">
        <v>476</v>
      </c>
      <c r="E1683" s="43">
        <v>367</v>
      </c>
      <c r="F1683" s="40"/>
      <c r="G1683" s="32"/>
      <c r="H1683" s="32"/>
      <c r="I1683" s="32"/>
      <c r="J1683" s="32"/>
      <c r="K1683" s="32"/>
      <c r="L1683" s="32"/>
      <c r="M1683" s="32"/>
      <c r="N1683" s="32"/>
      <c r="O1683" s="32"/>
      <c r="P1683" s="32"/>
      <c r="Q1683" s="32"/>
      <c r="R1683" s="32"/>
      <c r="S1683" s="32"/>
      <c r="T1683" s="32"/>
      <c r="U1683" s="32"/>
      <c r="V1683" s="32"/>
      <c r="W1683" s="32"/>
    </row>
    <row r="1684" spans="1:23" x14ac:dyDescent="0.2">
      <c r="A1684" s="36">
        <v>3</v>
      </c>
      <c r="B1684" s="36" t="e">
        <f t="shared" si="105"/>
        <v>#REF!</v>
      </c>
      <c r="C1684" s="37">
        <f>IFERROR(VLOOKUP(B1684,'CoCs, States, DDs'!B:D,3,0),0)</f>
        <v>0</v>
      </c>
      <c r="D1684" s="42" t="s">
        <v>477</v>
      </c>
      <c r="E1684" s="43">
        <v>368</v>
      </c>
      <c r="F1684" s="40"/>
      <c r="G1684" s="32"/>
      <c r="H1684" s="32"/>
      <c r="I1684" s="32"/>
      <c r="J1684" s="32"/>
      <c r="K1684" s="32"/>
      <c r="L1684" s="32"/>
      <c r="M1684" s="32"/>
      <c r="N1684" s="32"/>
      <c r="O1684" s="32"/>
      <c r="P1684" s="32"/>
      <c r="Q1684" s="32"/>
      <c r="R1684" s="32"/>
      <c r="S1684" s="32"/>
      <c r="T1684" s="32"/>
      <c r="U1684" s="32"/>
      <c r="V1684" s="32"/>
      <c r="W1684" s="32"/>
    </row>
    <row r="1685" spans="1:23" x14ac:dyDescent="0.2">
      <c r="A1685" s="36">
        <v>3</v>
      </c>
      <c r="B1685" s="36" t="e">
        <f t="shared" si="105"/>
        <v>#REF!</v>
      </c>
      <c r="C1685" s="37">
        <f>IFERROR(VLOOKUP(B1685,'CoCs, States, DDs'!B:D,3,0),0)</f>
        <v>0</v>
      </c>
      <c r="D1685" s="42" t="s">
        <v>478</v>
      </c>
      <c r="E1685" s="43">
        <v>369</v>
      </c>
      <c r="F1685" s="40"/>
      <c r="G1685" s="32"/>
      <c r="H1685" s="32"/>
      <c r="I1685" s="32"/>
      <c r="J1685" s="32"/>
      <c r="K1685" s="32"/>
      <c r="L1685" s="32"/>
      <c r="M1685" s="32"/>
      <c r="N1685" s="32"/>
      <c r="O1685" s="32"/>
      <c r="P1685" s="32"/>
      <c r="Q1685" s="32"/>
      <c r="R1685" s="32"/>
      <c r="S1685" s="32"/>
      <c r="T1685" s="32"/>
      <c r="U1685" s="32"/>
      <c r="V1685" s="32"/>
      <c r="W1685" s="32"/>
    </row>
    <row r="1686" spans="1:23" x14ac:dyDescent="0.2">
      <c r="A1686" s="36">
        <v>3</v>
      </c>
      <c r="B1686" s="36" t="e">
        <f t="shared" si="105"/>
        <v>#REF!</v>
      </c>
      <c r="C1686" s="37">
        <f>IFERROR(VLOOKUP(B1686,'CoCs, States, DDs'!B:D,3,0),0)</f>
        <v>0</v>
      </c>
      <c r="D1686" s="42" t="s">
        <v>479</v>
      </c>
      <c r="E1686" s="43">
        <v>370</v>
      </c>
      <c r="F1686" s="40"/>
      <c r="G1686" s="32"/>
      <c r="H1686" s="32"/>
      <c r="I1686" s="32"/>
      <c r="J1686" s="32"/>
      <c r="K1686" s="32"/>
      <c r="L1686" s="32"/>
      <c r="M1686" s="32"/>
      <c r="N1686" s="32"/>
      <c r="O1686" s="32"/>
      <c r="P1686" s="32"/>
      <c r="Q1686" s="32"/>
      <c r="R1686" s="32"/>
      <c r="S1686" s="32"/>
      <c r="T1686" s="32"/>
      <c r="U1686" s="32"/>
      <c r="V1686" s="32"/>
      <c r="W1686" s="32"/>
    </row>
    <row r="1687" spans="1:23" x14ac:dyDescent="0.2">
      <c r="A1687" s="36">
        <v>3</v>
      </c>
      <c r="B1687" s="36" t="e">
        <f t="shared" si="105"/>
        <v>#REF!</v>
      </c>
      <c r="C1687" s="37">
        <f>IFERROR(VLOOKUP(B1687,'CoCs, States, DDs'!B:D,3,0),0)</f>
        <v>0</v>
      </c>
      <c r="D1687" s="42" t="s">
        <v>480</v>
      </c>
      <c r="E1687" s="43">
        <v>371</v>
      </c>
      <c r="F1687" s="40"/>
      <c r="G1687" s="32"/>
      <c r="H1687" s="32"/>
      <c r="I1687" s="32"/>
      <c r="J1687" s="32"/>
      <c r="K1687" s="32"/>
      <c r="L1687" s="32"/>
      <c r="M1687" s="32"/>
      <c r="N1687" s="32"/>
      <c r="O1687" s="32"/>
      <c r="P1687" s="32"/>
      <c r="Q1687" s="32"/>
      <c r="R1687" s="32"/>
      <c r="S1687" s="32"/>
      <c r="T1687" s="32"/>
      <c r="U1687" s="32"/>
      <c r="V1687" s="32"/>
      <c r="W1687" s="32"/>
    </row>
    <row r="1688" spans="1:23" x14ac:dyDescent="0.2">
      <c r="A1688" s="36">
        <v>3</v>
      </c>
      <c r="B1688" s="36" t="e">
        <f t="shared" si="105"/>
        <v>#REF!</v>
      </c>
      <c r="C1688" s="37">
        <f>IFERROR(VLOOKUP(B1688,'CoCs, States, DDs'!B:D,3,0),0)</f>
        <v>0</v>
      </c>
      <c r="D1688" s="42" t="s">
        <v>481</v>
      </c>
      <c r="E1688" s="43">
        <v>372</v>
      </c>
      <c r="F1688" s="40"/>
      <c r="G1688" s="32"/>
      <c r="H1688" s="32"/>
      <c r="I1688" s="32"/>
      <c r="J1688" s="32"/>
      <c r="K1688" s="32"/>
      <c r="L1688" s="32"/>
      <c r="M1688" s="32"/>
      <c r="N1688" s="32"/>
      <c r="O1688" s="32"/>
      <c r="P1688" s="32"/>
      <c r="Q1688" s="32"/>
      <c r="R1688" s="32"/>
      <c r="S1688" s="32"/>
      <c r="T1688" s="32"/>
      <c r="U1688" s="32"/>
      <c r="V1688" s="32"/>
      <c r="W1688" s="32"/>
    </row>
    <row r="1689" spans="1:23" x14ac:dyDescent="0.2">
      <c r="A1689" s="36">
        <v>3</v>
      </c>
      <c r="B1689" s="36" t="e">
        <f t="shared" ref="B1689:B1704" si="106">B1688</f>
        <v>#REF!</v>
      </c>
      <c r="C1689" s="37">
        <f>IFERROR(VLOOKUP(B1689,'CoCs, States, DDs'!B:D,3,0),0)</f>
        <v>0</v>
      </c>
      <c r="D1689" s="42" t="s">
        <v>482</v>
      </c>
      <c r="E1689" s="43">
        <v>373</v>
      </c>
      <c r="F1689" s="40"/>
      <c r="G1689" s="32"/>
      <c r="H1689" s="32"/>
      <c r="I1689" s="32"/>
      <c r="J1689" s="32"/>
      <c r="K1689" s="32"/>
      <c r="L1689" s="32"/>
      <c r="M1689" s="32"/>
      <c r="N1689" s="32"/>
      <c r="O1689" s="32"/>
      <c r="P1689" s="32"/>
      <c r="Q1689" s="32"/>
      <c r="R1689" s="32"/>
      <c r="S1689" s="32"/>
      <c r="T1689" s="32"/>
      <c r="U1689" s="32"/>
      <c r="V1689" s="32"/>
      <c r="W1689" s="32"/>
    </row>
    <row r="1690" spans="1:23" x14ac:dyDescent="0.2">
      <c r="A1690" s="36">
        <v>3</v>
      </c>
      <c r="B1690" s="36" t="e">
        <f t="shared" si="106"/>
        <v>#REF!</v>
      </c>
      <c r="C1690" s="37">
        <f>IFERROR(VLOOKUP(B1690,'CoCs, States, DDs'!B:D,3,0),0)</f>
        <v>0</v>
      </c>
      <c r="D1690" s="42" t="s">
        <v>483</v>
      </c>
      <c r="E1690" s="43">
        <v>374</v>
      </c>
      <c r="F1690" s="40"/>
      <c r="G1690" s="32"/>
      <c r="H1690" s="32"/>
      <c r="I1690" s="32"/>
      <c r="J1690" s="32"/>
      <c r="K1690" s="32"/>
      <c r="L1690" s="32"/>
      <c r="M1690" s="32"/>
      <c r="N1690" s="32"/>
      <c r="O1690" s="32"/>
      <c r="P1690" s="32"/>
      <c r="Q1690" s="32"/>
      <c r="R1690" s="32"/>
      <c r="S1690" s="32"/>
      <c r="T1690" s="32"/>
      <c r="U1690" s="32"/>
      <c r="V1690" s="32"/>
      <c r="W1690" s="32"/>
    </row>
    <row r="1691" spans="1:23" x14ac:dyDescent="0.2">
      <c r="A1691" s="36">
        <v>3</v>
      </c>
      <c r="B1691" s="36" t="e">
        <f t="shared" si="106"/>
        <v>#REF!</v>
      </c>
      <c r="C1691" s="37">
        <f>IFERROR(VLOOKUP(B1691,'CoCs, States, DDs'!B:D,3,0),0)</f>
        <v>0</v>
      </c>
      <c r="D1691" s="42" t="s">
        <v>484</v>
      </c>
      <c r="E1691" s="43">
        <v>375</v>
      </c>
      <c r="F1691" s="40"/>
      <c r="G1691" s="32"/>
      <c r="H1691" s="32"/>
      <c r="I1691" s="32"/>
      <c r="J1691" s="32"/>
      <c r="K1691" s="32"/>
      <c r="L1691" s="32"/>
      <c r="M1691" s="32"/>
      <c r="N1691" s="32"/>
      <c r="O1691" s="32"/>
      <c r="P1691" s="32"/>
      <c r="Q1691" s="32"/>
      <c r="R1691" s="32"/>
      <c r="S1691" s="32"/>
      <c r="T1691" s="32"/>
      <c r="U1691" s="32"/>
      <c r="V1691" s="32"/>
      <c r="W1691" s="32"/>
    </row>
    <row r="1692" spans="1:23" x14ac:dyDescent="0.2">
      <c r="A1692" s="36">
        <v>3</v>
      </c>
      <c r="B1692" s="36" t="e">
        <f t="shared" si="106"/>
        <v>#REF!</v>
      </c>
      <c r="C1692" s="37">
        <f>IFERROR(VLOOKUP(B1692,'CoCs, States, DDs'!B:D,3,0),0)</f>
        <v>0</v>
      </c>
      <c r="D1692" s="42" t="s">
        <v>485</v>
      </c>
      <c r="E1692" s="43">
        <v>376</v>
      </c>
      <c r="F1692" s="40"/>
      <c r="G1692" s="32"/>
      <c r="H1692" s="32"/>
      <c r="I1692" s="32"/>
      <c r="J1692" s="32"/>
      <c r="K1692" s="32"/>
      <c r="L1692" s="32"/>
      <c r="M1692" s="32"/>
      <c r="N1692" s="32"/>
      <c r="O1692" s="32"/>
      <c r="P1692" s="32"/>
      <c r="Q1692" s="32"/>
      <c r="R1692" s="32"/>
      <c r="S1692" s="32"/>
      <c r="T1692" s="32"/>
      <c r="U1692" s="32"/>
      <c r="V1692" s="32"/>
      <c r="W1692" s="32"/>
    </row>
    <row r="1693" spans="1:23" x14ac:dyDescent="0.2">
      <c r="A1693" s="36">
        <v>3</v>
      </c>
      <c r="B1693" s="36" t="e">
        <f t="shared" si="106"/>
        <v>#REF!</v>
      </c>
      <c r="C1693" s="37">
        <f>IFERROR(VLOOKUP(B1693,'CoCs, States, DDs'!B:D,3,0),0)</f>
        <v>0</v>
      </c>
      <c r="D1693" s="42" t="s">
        <v>486</v>
      </c>
      <c r="E1693" s="43">
        <v>377</v>
      </c>
      <c r="F1693" s="40"/>
      <c r="G1693" s="32"/>
      <c r="H1693" s="32"/>
      <c r="I1693" s="32"/>
      <c r="J1693" s="32"/>
      <c r="K1693" s="32"/>
      <c r="L1693" s="32"/>
      <c r="M1693" s="32"/>
      <c r="N1693" s="32"/>
      <c r="O1693" s="32"/>
      <c r="P1693" s="32"/>
      <c r="Q1693" s="32"/>
      <c r="R1693" s="32"/>
      <c r="S1693" s="32"/>
      <c r="T1693" s="32"/>
      <c r="U1693" s="32"/>
      <c r="V1693" s="32"/>
      <c r="W1693" s="32"/>
    </row>
    <row r="1694" spans="1:23" x14ac:dyDescent="0.2">
      <c r="A1694" s="36">
        <v>3</v>
      </c>
      <c r="B1694" s="36" t="e">
        <f t="shared" si="106"/>
        <v>#REF!</v>
      </c>
      <c r="C1694" s="37">
        <f>IFERROR(VLOOKUP(B1694,'CoCs, States, DDs'!B:D,3,0),0)</f>
        <v>0</v>
      </c>
      <c r="D1694" s="42" t="s">
        <v>487</v>
      </c>
      <c r="E1694" s="43">
        <v>378</v>
      </c>
      <c r="F1694" s="40"/>
      <c r="G1694" s="32"/>
      <c r="H1694" s="32"/>
      <c r="I1694" s="32"/>
      <c r="J1694" s="32"/>
      <c r="K1694" s="32"/>
      <c r="L1694" s="32"/>
      <c r="M1694" s="32"/>
      <c r="N1694" s="32"/>
      <c r="O1694" s="32"/>
      <c r="P1694" s="32"/>
      <c r="Q1694" s="32"/>
      <c r="R1694" s="32"/>
      <c r="S1694" s="32"/>
      <c r="T1694" s="32"/>
      <c r="U1694" s="32"/>
      <c r="V1694" s="32"/>
      <c r="W1694" s="32"/>
    </row>
    <row r="1695" spans="1:23" x14ac:dyDescent="0.2">
      <c r="A1695" s="36">
        <v>3</v>
      </c>
      <c r="B1695" s="36" t="e">
        <f t="shared" si="106"/>
        <v>#REF!</v>
      </c>
      <c r="C1695" s="37">
        <f>IFERROR(VLOOKUP(B1695,'CoCs, States, DDs'!B:D,3,0),0)</f>
        <v>0</v>
      </c>
      <c r="D1695" s="42" t="s">
        <v>488</v>
      </c>
      <c r="E1695" s="43">
        <v>379</v>
      </c>
      <c r="F1695" s="40"/>
      <c r="G1695" s="32"/>
      <c r="H1695" s="32"/>
      <c r="I1695" s="32"/>
      <c r="J1695" s="32"/>
      <c r="K1695" s="32"/>
      <c r="L1695" s="32"/>
      <c r="M1695" s="32"/>
      <c r="N1695" s="32"/>
      <c r="O1695" s="32"/>
      <c r="P1695" s="32"/>
      <c r="Q1695" s="32"/>
      <c r="R1695" s="32"/>
      <c r="S1695" s="32"/>
      <c r="T1695" s="32"/>
      <c r="U1695" s="32"/>
      <c r="V1695" s="32"/>
      <c r="W1695" s="32"/>
    </row>
    <row r="1696" spans="1:23" x14ac:dyDescent="0.2">
      <c r="A1696" s="36">
        <v>3</v>
      </c>
      <c r="B1696" s="36" t="e">
        <f t="shared" si="106"/>
        <v>#REF!</v>
      </c>
      <c r="C1696" s="37">
        <f>IFERROR(VLOOKUP(B1696,'CoCs, States, DDs'!B:D,3,0),0)</f>
        <v>0</v>
      </c>
      <c r="D1696" s="42" t="s">
        <v>489</v>
      </c>
      <c r="E1696" s="43">
        <v>380</v>
      </c>
      <c r="F1696" s="40"/>
      <c r="G1696" s="32"/>
      <c r="H1696" s="32"/>
      <c r="I1696" s="32"/>
      <c r="J1696" s="32"/>
      <c r="K1696" s="32"/>
      <c r="L1696" s="32"/>
      <c r="M1696" s="32"/>
      <c r="N1696" s="32"/>
      <c r="O1696" s="32"/>
      <c r="P1696" s="32"/>
      <c r="Q1696" s="32"/>
      <c r="R1696" s="32"/>
      <c r="S1696" s="32"/>
      <c r="T1696" s="32"/>
      <c r="U1696" s="32"/>
      <c r="V1696" s="32"/>
      <c r="W1696" s="32"/>
    </row>
    <row r="1697" spans="1:23" x14ac:dyDescent="0.2">
      <c r="A1697" s="36">
        <v>3</v>
      </c>
      <c r="B1697" s="36" t="e">
        <f t="shared" si="106"/>
        <v>#REF!</v>
      </c>
      <c r="C1697" s="37">
        <f>IFERROR(VLOOKUP(B1697,'CoCs, States, DDs'!B:D,3,0),0)</f>
        <v>0</v>
      </c>
      <c r="D1697" s="42" t="s">
        <v>490</v>
      </c>
      <c r="E1697" s="43">
        <v>381</v>
      </c>
      <c r="F1697" s="40"/>
      <c r="G1697" s="32"/>
      <c r="H1697" s="32"/>
      <c r="I1697" s="32"/>
      <c r="J1697" s="32"/>
      <c r="K1697" s="32"/>
      <c r="L1697" s="32"/>
      <c r="M1697" s="32"/>
      <c r="N1697" s="32"/>
      <c r="O1697" s="32"/>
      <c r="P1697" s="32"/>
      <c r="Q1697" s="32"/>
      <c r="R1697" s="32"/>
      <c r="S1697" s="32"/>
      <c r="T1697" s="32"/>
      <c r="U1697" s="32"/>
      <c r="V1697" s="32"/>
      <c r="W1697" s="32"/>
    </row>
    <row r="1698" spans="1:23" x14ac:dyDescent="0.2">
      <c r="A1698" s="36">
        <v>3</v>
      </c>
      <c r="B1698" s="36" t="e">
        <f t="shared" si="106"/>
        <v>#REF!</v>
      </c>
      <c r="C1698" s="37">
        <f>IFERROR(VLOOKUP(B1698,'CoCs, States, DDs'!B:D,3,0),0)</f>
        <v>0</v>
      </c>
      <c r="D1698" s="42" t="s">
        <v>491</v>
      </c>
      <c r="E1698" s="43">
        <v>382</v>
      </c>
      <c r="F1698" s="40"/>
      <c r="G1698" s="32"/>
      <c r="H1698" s="32"/>
      <c r="I1698" s="32"/>
      <c r="J1698" s="32"/>
      <c r="K1698" s="32"/>
      <c r="L1698" s="32"/>
      <c r="M1698" s="32"/>
      <c r="N1698" s="32"/>
      <c r="O1698" s="32"/>
      <c r="P1698" s="32"/>
      <c r="Q1698" s="32"/>
      <c r="R1698" s="32"/>
      <c r="S1698" s="32"/>
      <c r="T1698" s="32"/>
      <c r="U1698" s="32"/>
      <c r="V1698" s="32"/>
      <c r="W1698" s="32"/>
    </row>
    <row r="1699" spans="1:23" x14ac:dyDescent="0.2">
      <c r="A1699" s="36">
        <v>3</v>
      </c>
      <c r="B1699" s="36" t="e">
        <f t="shared" si="106"/>
        <v>#REF!</v>
      </c>
      <c r="C1699" s="37">
        <f>IFERROR(VLOOKUP(B1699,'CoCs, States, DDs'!B:D,3,0),0)</f>
        <v>0</v>
      </c>
      <c r="D1699" s="42" t="s">
        <v>492</v>
      </c>
      <c r="E1699" s="43">
        <v>383</v>
      </c>
      <c r="F1699" s="40"/>
      <c r="G1699" s="32"/>
      <c r="H1699" s="32"/>
      <c r="I1699" s="32"/>
      <c r="J1699" s="32"/>
      <c r="K1699" s="32"/>
      <c r="L1699" s="32"/>
      <c r="M1699" s="32"/>
      <c r="N1699" s="32"/>
      <c r="O1699" s="32"/>
      <c r="P1699" s="32"/>
      <c r="Q1699" s="32"/>
      <c r="R1699" s="32"/>
      <c r="S1699" s="32"/>
      <c r="T1699" s="32"/>
      <c r="U1699" s="32"/>
      <c r="V1699" s="32"/>
      <c r="W1699" s="32"/>
    </row>
    <row r="1700" spans="1:23" x14ac:dyDescent="0.2">
      <c r="A1700" s="36">
        <v>3</v>
      </c>
      <c r="B1700" s="36" t="e">
        <f t="shared" si="106"/>
        <v>#REF!</v>
      </c>
      <c r="C1700" s="37">
        <f>IFERROR(VLOOKUP(B1700,'CoCs, States, DDs'!B:D,3,0),0)</f>
        <v>0</v>
      </c>
      <c r="D1700" s="42" t="s">
        <v>493</v>
      </c>
      <c r="E1700" s="43">
        <v>384</v>
      </c>
      <c r="F1700" s="40"/>
      <c r="G1700" s="32"/>
      <c r="H1700" s="32"/>
      <c r="I1700" s="32"/>
      <c r="J1700" s="32"/>
      <c r="K1700" s="32"/>
      <c r="L1700" s="32"/>
      <c r="M1700" s="32"/>
      <c r="N1700" s="32"/>
      <c r="O1700" s="32"/>
      <c r="P1700" s="32"/>
      <c r="Q1700" s="32"/>
      <c r="R1700" s="32"/>
      <c r="S1700" s="32"/>
      <c r="T1700" s="32"/>
      <c r="U1700" s="32"/>
      <c r="V1700" s="32"/>
      <c r="W1700" s="32"/>
    </row>
    <row r="1701" spans="1:23" x14ac:dyDescent="0.2">
      <c r="A1701" s="36">
        <v>3</v>
      </c>
      <c r="B1701" s="36" t="e">
        <f t="shared" si="106"/>
        <v>#REF!</v>
      </c>
      <c r="C1701" s="37">
        <f>IFERROR(VLOOKUP(B1701,'CoCs, States, DDs'!B:D,3,0),0)</f>
        <v>0</v>
      </c>
      <c r="D1701" s="42" t="s">
        <v>494</v>
      </c>
      <c r="E1701" s="43">
        <v>385</v>
      </c>
      <c r="F1701" s="40"/>
      <c r="G1701" s="32"/>
      <c r="H1701" s="32"/>
      <c r="I1701" s="32"/>
      <c r="J1701" s="32"/>
      <c r="K1701" s="32"/>
      <c r="L1701" s="32"/>
      <c r="M1701" s="32"/>
      <c r="N1701" s="32"/>
      <c r="O1701" s="32"/>
      <c r="P1701" s="32"/>
      <c r="Q1701" s="32"/>
      <c r="R1701" s="32"/>
      <c r="S1701" s="32"/>
      <c r="T1701" s="32"/>
      <c r="U1701" s="32"/>
      <c r="V1701" s="32"/>
      <c r="W1701" s="32"/>
    </row>
    <row r="1702" spans="1:23" x14ac:dyDescent="0.2">
      <c r="A1702" s="36">
        <v>3</v>
      </c>
      <c r="B1702" s="36" t="e">
        <f t="shared" si="106"/>
        <v>#REF!</v>
      </c>
      <c r="C1702" s="37">
        <f>IFERROR(VLOOKUP(B1702,'CoCs, States, DDs'!B:D,3,0),0)</f>
        <v>0</v>
      </c>
      <c r="D1702" s="42" t="s">
        <v>495</v>
      </c>
      <c r="E1702" s="43">
        <v>386</v>
      </c>
      <c r="F1702" s="40"/>
      <c r="G1702" s="32"/>
      <c r="H1702" s="32"/>
      <c r="I1702" s="32"/>
      <c r="J1702" s="32"/>
      <c r="K1702" s="32"/>
      <c r="L1702" s="32"/>
      <c r="M1702" s="32"/>
      <c r="N1702" s="32"/>
      <c r="O1702" s="32"/>
      <c r="P1702" s="32"/>
      <c r="Q1702" s="32"/>
      <c r="R1702" s="32"/>
      <c r="S1702" s="32"/>
      <c r="T1702" s="32"/>
      <c r="U1702" s="32"/>
      <c r="V1702" s="32"/>
      <c r="W1702" s="32"/>
    </row>
    <row r="1703" spans="1:23" x14ac:dyDescent="0.2">
      <c r="A1703" s="36">
        <v>3</v>
      </c>
      <c r="B1703" s="36" t="e">
        <f t="shared" si="106"/>
        <v>#REF!</v>
      </c>
      <c r="C1703" s="37">
        <f>IFERROR(VLOOKUP(B1703,'CoCs, States, DDs'!B:D,3,0),0)</f>
        <v>0</v>
      </c>
      <c r="D1703" s="42" t="s">
        <v>496</v>
      </c>
      <c r="E1703" s="43">
        <v>387</v>
      </c>
      <c r="F1703" s="40"/>
      <c r="G1703" s="32"/>
      <c r="H1703" s="32"/>
      <c r="I1703" s="32"/>
      <c r="J1703" s="32"/>
      <c r="K1703" s="32"/>
      <c r="L1703" s="32"/>
      <c r="M1703" s="32"/>
      <c r="N1703" s="32"/>
      <c r="O1703" s="32"/>
      <c r="P1703" s="32"/>
      <c r="Q1703" s="32"/>
      <c r="R1703" s="32"/>
      <c r="S1703" s="32"/>
      <c r="T1703" s="32"/>
      <c r="U1703" s="32"/>
      <c r="V1703" s="32"/>
      <c r="W1703" s="32"/>
    </row>
    <row r="1704" spans="1:23" x14ac:dyDescent="0.2">
      <c r="A1704" s="36">
        <v>3</v>
      </c>
      <c r="B1704" s="36" t="e">
        <f t="shared" si="106"/>
        <v>#REF!</v>
      </c>
      <c r="C1704" s="37">
        <f>IFERROR(VLOOKUP(B1704,'CoCs, States, DDs'!B:D,3,0),0)</f>
        <v>0</v>
      </c>
      <c r="D1704" s="42" t="s">
        <v>497</v>
      </c>
      <c r="E1704" s="43">
        <v>388</v>
      </c>
      <c r="F1704" s="40"/>
      <c r="G1704" s="32"/>
      <c r="H1704" s="32"/>
      <c r="I1704" s="32"/>
      <c r="J1704" s="32"/>
      <c r="K1704" s="32"/>
      <c r="L1704" s="32"/>
      <c r="M1704" s="32"/>
      <c r="N1704" s="32"/>
      <c r="O1704" s="32"/>
      <c r="P1704" s="32"/>
      <c r="Q1704" s="32"/>
      <c r="R1704" s="32"/>
      <c r="S1704" s="32"/>
      <c r="T1704" s="32"/>
      <c r="U1704" s="32"/>
      <c r="V1704" s="32"/>
      <c r="W1704" s="32"/>
    </row>
    <row r="1705" spans="1:23" x14ac:dyDescent="0.2">
      <c r="A1705" s="36">
        <v>3</v>
      </c>
      <c r="B1705" s="36" t="e">
        <f t="shared" ref="B1705:B1720" si="107">B1704</f>
        <v>#REF!</v>
      </c>
      <c r="C1705" s="37">
        <f>IFERROR(VLOOKUP(B1705,'CoCs, States, DDs'!B:D,3,0),0)</f>
        <v>0</v>
      </c>
      <c r="D1705" s="42" t="s">
        <v>498</v>
      </c>
      <c r="E1705" s="43">
        <v>389</v>
      </c>
      <c r="F1705" s="40"/>
      <c r="G1705" s="32"/>
      <c r="H1705" s="32"/>
      <c r="I1705" s="32"/>
      <c r="J1705" s="32"/>
      <c r="K1705" s="32"/>
      <c r="L1705" s="32"/>
      <c r="M1705" s="32"/>
      <c r="N1705" s="32"/>
      <c r="O1705" s="32"/>
      <c r="P1705" s="32"/>
      <c r="Q1705" s="32"/>
      <c r="R1705" s="32"/>
      <c r="S1705" s="32"/>
      <c r="T1705" s="32"/>
      <c r="U1705" s="32"/>
      <c r="V1705" s="32"/>
      <c r="W1705" s="32"/>
    </row>
    <row r="1706" spans="1:23" x14ac:dyDescent="0.2">
      <c r="A1706" s="36">
        <v>3</v>
      </c>
      <c r="B1706" s="36" t="e">
        <f t="shared" si="107"/>
        <v>#REF!</v>
      </c>
      <c r="C1706" s="37">
        <f>IFERROR(VLOOKUP(B1706,'CoCs, States, DDs'!B:D,3,0),0)</f>
        <v>0</v>
      </c>
      <c r="D1706" s="42" t="s">
        <v>499</v>
      </c>
      <c r="E1706" s="43">
        <v>390</v>
      </c>
      <c r="F1706" s="40"/>
      <c r="G1706" s="32"/>
      <c r="H1706" s="32"/>
      <c r="I1706" s="32"/>
      <c r="J1706" s="32"/>
      <c r="K1706" s="32"/>
      <c r="L1706" s="32"/>
      <c r="M1706" s="32"/>
      <c r="N1706" s="32"/>
      <c r="O1706" s="32"/>
      <c r="P1706" s="32"/>
      <c r="Q1706" s="32"/>
      <c r="R1706" s="32"/>
      <c r="S1706" s="32"/>
      <c r="T1706" s="32"/>
      <c r="U1706" s="32"/>
      <c r="V1706" s="32"/>
      <c r="W1706" s="32"/>
    </row>
    <row r="1707" spans="1:23" x14ac:dyDescent="0.2">
      <c r="A1707" s="36">
        <v>3</v>
      </c>
      <c r="B1707" s="36" t="e">
        <f t="shared" si="107"/>
        <v>#REF!</v>
      </c>
      <c r="C1707" s="37">
        <f>IFERROR(VLOOKUP(B1707,'CoCs, States, DDs'!B:D,3,0),0)</f>
        <v>0</v>
      </c>
      <c r="D1707" s="42" t="s">
        <v>500</v>
      </c>
      <c r="E1707" s="43">
        <v>391</v>
      </c>
      <c r="F1707" s="40"/>
      <c r="G1707" s="32"/>
      <c r="H1707" s="32"/>
      <c r="I1707" s="32"/>
      <c r="J1707" s="32"/>
      <c r="K1707" s="32"/>
      <c r="L1707" s="32"/>
      <c r="M1707" s="32"/>
      <c r="N1707" s="32"/>
      <c r="O1707" s="32"/>
      <c r="P1707" s="32"/>
      <c r="Q1707" s="32"/>
      <c r="R1707" s="32"/>
      <c r="S1707" s="32"/>
      <c r="T1707" s="32"/>
      <c r="U1707" s="32"/>
      <c r="V1707" s="32"/>
      <c r="W1707" s="32"/>
    </row>
    <row r="1708" spans="1:23" x14ac:dyDescent="0.2">
      <c r="A1708" s="36">
        <v>3</v>
      </c>
      <c r="B1708" s="36" t="e">
        <f t="shared" si="107"/>
        <v>#REF!</v>
      </c>
      <c r="C1708" s="37">
        <f>IFERROR(VLOOKUP(B1708,'CoCs, States, DDs'!B:D,3,0),0)</f>
        <v>0</v>
      </c>
      <c r="D1708" s="42" t="s">
        <v>501</v>
      </c>
      <c r="E1708" s="43">
        <v>392</v>
      </c>
      <c r="F1708" s="40"/>
      <c r="G1708" s="32"/>
      <c r="H1708" s="32"/>
      <c r="I1708" s="32"/>
      <c r="J1708" s="32"/>
      <c r="K1708" s="32"/>
      <c r="L1708" s="32"/>
      <c r="M1708" s="32"/>
      <c r="N1708" s="32"/>
      <c r="O1708" s="32"/>
      <c r="P1708" s="32"/>
      <c r="Q1708" s="32"/>
      <c r="R1708" s="32"/>
      <c r="S1708" s="32"/>
      <c r="T1708" s="32"/>
      <c r="U1708" s="32"/>
      <c r="V1708" s="32"/>
      <c r="W1708" s="32"/>
    </row>
    <row r="1709" spans="1:23" x14ac:dyDescent="0.2">
      <c r="A1709" s="36">
        <v>3</v>
      </c>
      <c r="B1709" s="36" t="e">
        <f t="shared" si="107"/>
        <v>#REF!</v>
      </c>
      <c r="C1709" s="37">
        <f>IFERROR(VLOOKUP(B1709,'CoCs, States, DDs'!B:D,3,0),0)</f>
        <v>0</v>
      </c>
      <c r="D1709" s="42" t="s">
        <v>502</v>
      </c>
      <c r="E1709" s="43">
        <v>393</v>
      </c>
      <c r="F1709" s="40"/>
      <c r="G1709" s="32"/>
      <c r="H1709" s="32"/>
      <c r="I1709" s="32"/>
      <c r="J1709" s="32"/>
      <c r="K1709" s="32"/>
      <c r="L1709" s="32"/>
      <c r="M1709" s="32"/>
      <c r="N1709" s="32"/>
      <c r="O1709" s="32"/>
      <c r="P1709" s="32"/>
      <c r="Q1709" s="32"/>
      <c r="R1709" s="32"/>
      <c r="S1709" s="32"/>
      <c r="T1709" s="32"/>
      <c r="U1709" s="32"/>
      <c r="V1709" s="32"/>
      <c r="W1709" s="32"/>
    </row>
    <row r="1710" spans="1:23" x14ac:dyDescent="0.2">
      <c r="A1710" s="36">
        <v>3</v>
      </c>
      <c r="B1710" s="36" t="e">
        <f t="shared" si="107"/>
        <v>#REF!</v>
      </c>
      <c r="C1710" s="37">
        <f>IFERROR(VLOOKUP(B1710,'CoCs, States, DDs'!B:D,3,0),0)</f>
        <v>0</v>
      </c>
      <c r="D1710" s="42" t="s">
        <v>503</v>
      </c>
      <c r="E1710" s="43">
        <v>394</v>
      </c>
      <c r="F1710" s="40"/>
      <c r="G1710" s="32"/>
      <c r="H1710" s="32"/>
      <c r="I1710" s="32"/>
      <c r="J1710" s="32"/>
      <c r="K1710" s="32"/>
      <c r="L1710" s="32"/>
      <c r="M1710" s="32"/>
      <c r="N1710" s="32"/>
      <c r="O1710" s="32"/>
      <c r="P1710" s="32"/>
      <c r="Q1710" s="32"/>
      <c r="R1710" s="32"/>
      <c r="S1710" s="32"/>
      <c r="T1710" s="32"/>
      <c r="U1710" s="32"/>
      <c r="V1710" s="32"/>
      <c r="W1710" s="32"/>
    </row>
    <row r="1711" spans="1:23" x14ac:dyDescent="0.2">
      <c r="A1711" s="36">
        <v>3</v>
      </c>
      <c r="B1711" s="36" t="e">
        <f t="shared" si="107"/>
        <v>#REF!</v>
      </c>
      <c r="C1711" s="37">
        <f>IFERROR(VLOOKUP(B1711,'CoCs, States, DDs'!B:D,3,0),0)</f>
        <v>0</v>
      </c>
      <c r="D1711" s="42" t="s">
        <v>504</v>
      </c>
      <c r="E1711" s="43">
        <v>395</v>
      </c>
      <c r="F1711" s="40"/>
      <c r="G1711" s="32"/>
      <c r="H1711" s="32"/>
      <c r="I1711" s="32"/>
      <c r="J1711" s="32"/>
      <c r="K1711" s="32"/>
      <c r="L1711" s="32"/>
      <c r="M1711" s="32"/>
      <c r="N1711" s="32"/>
      <c r="O1711" s="32"/>
      <c r="P1711" s="32"/>
      <c r="Q1711" s="32"/>
      <c r="R1711" s="32"/>
      <c r="S1711" s="32"/>
      <c r="T1711" s="32"/>
      <c r="U1711" s="32"/>
      <c r="V1711" s="32"/>
      <c r="W1711" s="32"/>
    </row>
    <row r="1712" spans="1:23" x14ac:dyDescent="0.2">
      <c r="A1712" s="36">
        <v>3</v>
      </c>
      <c r="B1712" s="36" t="e">
        <f t="shared" si="107"/>
        <v>#REF!</v>
      </c>
      <c r="C1712" s="37">
        <f>IFERROR(VLOOKUP(B1712,'CoCs, States, DDs'!B:D,3,0),0)</f>
        <v>0</v>
      </c>
      <c r="D1712" s="42" t="s">
        <v>505</v>
      </c>
      <c r="E1712" s="43">
        <v>396</v>
      </c>
      <c r="F1712" s="40"/>
      <c r="G1712" s="32"/>
      <c r="H1712" s="32"/>
      <c r="I1712" s="32"/>
      <c r="J1712" s="32"/>
      <c r="K1712" s="32"/>
      <c r="L1712" s="32"/>
      <c r="M1712" s="32"/>
      <c r="N1712" s="32"/>
      <c r="O1712" s="32"/>
      <c r="P1712" s="32"/>
      <c r="Q1712" s="32"/>
      <c r="R1712" s="32"/>
      <c r="S1712" s="32"/>
      <c r="T1712" s="32"/>
      <c r="U1712" s="32"/>
      <c r="V1712" s="32"/>
      <c r="W1712" s="32"/>
    </row>
    <row r="1713" spans="1:23" x14ac:dyDescent="0.2">
      <c r="A1713" s="36">
        <v>3</v>
      </c>
      <c r="B1713" s="36" t="e">
        <f t="shared" si="107"/>
        <v>#REF!</v>
      </c>
      <c r="C1713" s="37">
        <f>IFERROR(VLOOKUP(B1713,'CoCs, States, DDs'!B:D,3,0),0)</f>
        <v>0</v>
      </c>
      <c r="D1713" s="42" t="s">
        <v>506</v>
      </c>
      <c r="E1713" s="43">
        <v>397</v>
      </c>
      <c r="F1713" s="40"/>
      <c r="G1713" s="32"/>
      <c r="H1713" s="32"/>
      <c r="I1713" s="32"/>
      <c r="J1713" s="32"/>
      <c r="K1713" s="32"/>
      <c r="L1713" s="32"/>
      <c r="M1713" s="32"/>
      <c r="N1713" s="32"/>
      <c r="O1713" s="32"/>
      <c r="P1713" s="32"/>
      <c r="Q1713" s="32"/>
      <c r="R1713" s="32"/>
      <c r="S1713" s="32"/>
      <c r="T1713" s="32"/>
      <c r="U1713" s="32"/>
      <c r="V1713" s="32"/>
      <c r="W1713" s="32"/>
    </row>
    <row r="1714" spans="1:23" x14ac:dyDescent="0.2">
      <c r="A1714" s="36">
        <v>3</v>
      </c>
      <c r="B1714" s="36" t="e">
        <f t="shared" si="107"/>
        <v>#REF!</v>
      </c>
      <c r="C1714" s="37">
        <f>IFERROR(VLOOKUP(B1714,'CoCs, States, DDs'!B:D,3,0),0)</f>
        <v>0</v>
      </c>
      <c r="D1714" s="42" t="s">
        <v>507</v>
      </c>
      <c r="E1714" s="43">
        <v>398</v>
      </c>
      <c r="F1714" s="40"/>
      <c r="G1714" s="32"/>
      <c r="H1714" s="32"/>
      <c r="I1714" s="32"/>
      <c r="J1714" s="32"/>
      <c r="K1714" s="32"/>
      <c r="L1714" s="32"/>
      <c r="M1714" s="32"/>
      <c r="N1714" s="32"/>
      <c r="O1714" s="32"/>
      <c r="P1714" s="32"/>
      <c r="Q1714" s="32"/>
      <c r="R1714" s="32"/>
      <c r="S1714" s="32"/>
      <c r="T1714" s="32"/>
      <c r="U1714" s="32"/>
      <c r="V1714" s="32"/>
      <c r="W1714" s="32"/>
    </row>
    <row r="1715" spans="1:23" x14ac:dyDescent="0.2">
      <c r="A1715" s="36">
        <v>3</v>
      </c>
      <c r="B1715" s="36" t="e">
        <f t="shared" si="107"/>
        <v>#REF!</v>
      </c>
      <c r="C1715" s="37">
        <f>IFERROR(VLOOKUP(B1715,'CoCs, States, DDs'!B:D,3,0),0)</f>
        <v>0</v>
      </c>
      <c r="D1715" s="42" t="s">
        <v>508</v>
      </c>
      <c r="E1715" s="43">
        <v>399</v>
      </c>
      <c r="F1715" s="40"/>
      <c r="G1715" s="32"/>
      <c r="H1715" s="32"/>
      <c r="I1715" s="32"/>
      <c r="J1715" s="32"/>
      <c r="K1715" s="32"/>
      <c r="L1715" s="32"/>
      <c r="M1715" s="32"/>
      <c r="N1715" s="32"/>
      <c r="O1715" s="32"/>
      <c r="P1715" s="32"/>
      <c r="Q1715" s="32"/>
      <c r="R1715" s="32"/>
      <c r="S1715" s="32"/>
      <c r="T1715" s="32"/>
      <c r="U1715" s="32"/>
      <c r="V1715" s="32"/>
      <c r="W1715" s="32"/>
    </row>
    <row r="1716" spans="1:23" x14ac:dyDescent="0.2">
      <c r="A1716" s="36">
        <v>3</v>
      </c>
      <c r="B1716" s="36" t="e">
        <f t="shared" si="107"/>
        <v>#REF!</v>
      </c>
      <c r="C1716" s="37">
        <f>IFERROR(VLOOKUP(B1716,'CoCs, States, DDs'!B:D,3,0),0)</f>
        <v>0</v>
      </c>
      <c r="D1716" s="42" t="s">
        <v>509</v>
      </c>
      <c r="E1716" s="43">
        <v>400</v>
      </c>
      <c r="F1716" s="40"/>
      <c r="G1716" s="32"/>
      <c r="H1716" s="32"/>
      <c r="I1716" s="32"/>
      <c r="J1716" s="32"/>
      <c r="K1716" s="32"/>
      <c r="L1716" s="32"/>
      <c r="M1716" s="32"/>
      <c r="N1716" s="32"/>
      <c r="O1716" s="32"/>
      <c r="P1716" s="32"/>
      <c r="Q1716" s="32"/>
      <c r="R1716" s="32"/>
      <c r="S1716" s="32"/>
      <c r="T1716" s="32"/>
      <c r="U1716" s="32"/>
      <c r="V1716" s="32"/>
      <c r="W1716" s="32"/>
    </row>
    <row r="1717" spans="1:23" x14ac:dyDescent="0.2">
      <c r="A1717" s="36">
        <v>3</v>
      </c>
      <c r="B1717" s="36" t="e">
        <f t="shared" si="107"/>
        <v>#REF!</v>
      </c>
      <c r="C1717" s="37">
        <f>IFERROR(VLOOKUP(B1717,'CoCs, States, DDs'!B:D,3,0),0)</f>
        <v>0</v>
      </c>
      <c r="D1717" s="42" t="s">
        <v>510</v>
      </c>
      <c r="E1717" s="43">
        <v>401</v>
      </c>
      <c r="F1717" s="40"/>
      <c r="G1717" s="32"/>
      <c r="H1717" s="32"/>
      <c r="I1717" s="32"/>
      <c r="J1717" s="32"/>
      <c r="K1717" s="32"/>
      <c r="L1717" s="32"/>
      <c r="M1717" s="32"/>
      <c r="N1717" s="32"/>
      <c r="O1717" s="32"/>
      <c r="P1717" s="32"/>
      <c r="Q1717" s="32"/>
      <c r="R1717" s="32"/>
      <c r="S1717" s="32"/>
      <c r="T1717" s="32"/>
      <c r="U1717" s="32"/>
      <c r="V1717" s="32"/>
      <c r="W1717" s="32"/>
    </row>
    <row r="1718" spans="1:23" x14ac:dyDescent="0.2">
      <c r="A1718" s="36">
        <v>3</v>
      </c>
      <c r="B1718" s="36" t="e">
        <f t="shared" si="107"/>
        <v>#REF!</v>
      </c>
      <c r="C1718" s="37">
        <f>IFERROR(VLOOKUP(B1718,'CoCs, States, DDs'!B:D,3,0),0)</f>
        <v>0</v>
      </c>
      <c r="D1718" s="42" t="s">
        <v>511</v>
      </c>
      <c r="E1718" s="43">
        <v>402</v>
      </c>
      <c r="F1718" s="40"/>
      <c r="G1718" s="32"/>
      <c r="H1718" s="32"/>
      <c r="I1718" s="32"/>
      <c r="J1718" s="32"/>
      <c r="K1718" s="32"/>
      <c r="L1718" s="32"/>
      <c r="M1718" s="32"/>
      <c r="N1718" s="32"/>
      <c r="O1718" s="32"/>
      <c r="P1718" s="32"/>
      <c r="Q1718" s="32"/>
      <c r="R1718" s="32"/>
      <c r="S1718" s="32"/>
      <c r="T1718" s="32"/>
      <c r="U1718" s="32"/>
      <c r="V1718" s="32"/>
      <c r="W1718" s="32"/>
    </row>
    <row r="1719" spans="1:23" x14ac:dyDescent="0.2">
      <c r="A1719" s="36">
        <v>3</v>
      </c>
      <c r="B1719" s="36" t="e">
        <f t="shared" si="107"/>
        <v>#REF!</v>
      </c>
      <c r="C1719" s="37">
        <f>IFERROR(VLOOKUP(B1719,'CoCs, States, DDs'!B:D,3,0),0)</f>
        <v>0</v>
      </c>
      <c r="D1719" s="42" t="s">
        <v>512</v>
      </c>
      <c r="E1719" s="43">
        <v>403</v>
      </c>
      <c r="F1719" s="40"/>
      <c r="G1719" s="32"/>
      <c r="H1719" s="32"/>
      <c r="I1719" s="32"/>
      <c r="J1719" s="32"/>
      <c r="K1719" s="32"/>
      <c r="L1719" s="32"/>
      <c r="M1719" s="32"/>
      <c r="N1719" s="32"/>
      <c r="O1719" s="32"/>
      <c r="P1719" s="32"/>
      <c r="Q1719" s="32"/>
      <c r="R1719" s="32"/>
      <c r="S1719" s="32"/>
      <c r="T1719" s="32"/>
      <c r="U1719" s="32"/>
      <c r="V1719" s="32"/>
      <c r="W1719" s="32"/>
    </row>
    <row r="1720" spans="1:23" x14ac:dyDescent="0.2">
      <c r="A1720" s="36">
        <v>3</v>
      </c>
      <c r="B1720" s="36" t="e">
        <f t="shared" si="107"/>
        <v>#REF!</v>
      </c>
      <c r="C1720" s="37">
        <f>IFERROR(VLOOKUP(B1720,'CoCs, States, DDs'!B:D,3,0),0)</f>
        <v>0</v>
      </c>
      <c r="D1720" s="42" t="s">
        <v>513</v>
      </c>
      <c r="E1720" s="43">
        <v>404</v>
      </c>
      <c r="F1720" s="40"/>
      <c r="G1720" s="32"/>
      <c r="H1720" s="32"/>
      <c r="I1720" s="32"/>
      <c r="J1720" s="32"/>
      <c r="K1720" s="32"/>
      <c r="L1720" s="32"/>
      <c r="M1720" s="32"/>
      <c r="N1720" s="32"/>
      <c r="O1720" s="32"/>
      <c r="P1720" s="32"/>
      <c r="Q1720" s="32"/>
      <c r="R1720" s="32"/>
      <c r="S1720" s="32"/>
      <c r="T1720" s="32"/>
      <c r="U1720" s="32"/>
      <c r="V1720" s="32"/>
      <c r="W1720" s="32"/>
    </row>
    <row r="1721" spans="1:23" x14ac:dyDescent="0.2">
      <c r="A1721" s="36">
        <v>3</v>
      </c>
      <c r="B1721" s="36" t="e">
        <f t="shared" ref="B1721:B1736" si="108">B1720</f>
        <v>#REF!</v>
      </c>
      <c r="C1721" s="37">
        <f>IFERROR(VLOOKUP(B1721,'CoCs, States, DDs'!B:D,3,0),0)</f>
        <v>0</v>
      </c>
      <c r="D1721" s="42" t="s">
        <v>514</v>
      </c>
      <c r="E1721" s="43">
        <v>405</v>
      </c>
      <c r="F1721" s="40"/>
      <c r="G1721" s="32"/>
      <c r="H1721" s="32"/>
      <c r="I1721" s="32"/>
      <c r="J1721" s="32"/>
      <c r="K1721" s="32"/>
      <c r="L1721" s="32"/>
      <c r="M1721" s="32"/>
      <c r="N1721" s="32"/>
      <c r="O1721" s="32"/>
      <c r="P1721" s="32"/>
      <c r="Q1721" s="32"/>
      <c r="R1721" s="32"/>
      <c r="S1721" s="32"/>
      <c r="T1721" s="32"/>
      <c r="U1721" s="32"/>
      <c r="V1721" s="32"/>
      <c r="W1721" s="32"/>
    </row>
    <row r="1722" spans="1:23" x14ac:dyDescent="0.2">
      <c r="A1722" s="36">
        <v>3</v>
      </c>
      <c r="B1722" s="36" t="e">
        <f t="shared" si="108"/>
        <v>#REF!</v>
      </c>
      <c r="C1722" s="37">
        <f>IFERROR(VLOOKUP(B1722,'CoCs, States, DDs'!B:D,3,0),0)</f>
        <v>0</v>
      </c>
      <c r="D1722" s="42" t="s">
        <v>515</v>
      </c>
      <c r="E1722" s="43">
        <v>406</v>
      </c>
      <c r="F1722" s="40"/>
      <c r="G1722" s="32"/>
      <c r="H1722" s="32"/>
      <c r="I1722" s="32"/>
      <c r="J1722" s="32"/>
      <c r="K1722" s="32"/>
      <c r="L1722" s="32"/>
      <c r="M1722" s="32"/>
      <c r="N1722" s="32"/>
      <c r="O1722" s="32"/>
      <c r="P1722" s="32"/>
      <c r="Q1722" s="32"/>
      <c r="R1722" s="32"/>
      <c r="S1722" s="32"/>
      <c r="T1722" s="32"/>
      <c r="U1722" s="32"/>
      <c r="V1722" s="32"/>
      <c r="W1722" s="32"/>
    </row>
    <row r="1723" spans="1:23" x14ac:dyDescent="0.2">
      <c r="A1723" s="36">
        <v>3</v>
      </c>
      <c r="B1723" s="36" t="e">
        <f t="shared" si="108"/>
        <v>#REF!</v>
      </c>
      <c r="C1723" s="37">
        <f>IFERROR(VLOOKUP(B1723,'CoCs, States, DDs'!B:D,3,0),0)</f>
        <v>0</v>
      </c>
      <c r="D1723" s="42" t="s">
        <v>516</v>
      </c>
      <c r="E1723" s="43">
        <v>407</v>
      </c>
      <c r="F1723" s="40"/>
      <c r="G1723" s="32"/>
      <c r="H1723" s="32"/>
      <c r="I1723" s="32"/>
      <c r="J1723" s="32"/>
      <c r="K1723" s="32"/>
      <c r="L1723" s="32"/>
      <c r="M1723" s="32"/>
      <c r="N1723" s="32"/>
      <c r="O1723" s="32"/>
      <c r="P1723" s="32"/>
      <c r="Q1723" s="32"/>
      <c r="R1723" s="32"/>
      <c r="S1723" s="32"/>
      <c r="T1723" s="32"/>
      <c r="U1723" s="32"/>
      <c r="V1723" s="32"/>
      <c r="W1723" s="32"/>
    </row>
    <row r="1724" spans="1:23" x14ac:dyDescent="0.2">
      <c r="A1724" s="36">
        <v>3</v>
      </c>
      <c r="B1724" s="36" t="e">
        <f t="shared" si="108"/>
        <v>#REF!</v>
      </c>
      <c r="C1724" s="37">
        <f>IFERROR(VLOOKUP(B1724,'CoCs, States, DDs'!B:D,3,0),0)</f>
        <v>0</v>
      </c>
      <c r="D1724" s="42" t="s">
        <v>517</v>
      </c>
      <c r="E1724" s="43">
        <v>408</v>
      </c>
      <c r="F1724" s="40"/>
      <c r="G1724" s="32"/>
      <c r="H1724" s="32"/>
      <c r="I1724" s="32"/>
      <c r="J1724" s="32"/>
      <c r="K1724" s="32"/>
      <c r="L1724" s="32"/>
      <c r="M1724" s="32"/>
      <c r="N1724" s="32"/>
      <c r="O1724" s="32"/>
      <c r="P1724" s="32"/>
      <c r="Q1724" s="32"/>
      <c r="R1724" s="32"/>
      <c r="S1724" s="32"/>
      <c r="T1724" s="32"/>
      <c r="U1724" s="32"/>
      <c r="V1724" s="32"/>
      <c r="W1724" s="32"/>
    </row>
    <row r="1725" spans="1:23" x14ac:dyDescent="0.2">
      <c r="A1725" s="36">
        <v>3</v>
      </c>
      <c r="B1725" s="36" t="e">
        <f t="shared" si="108"/>
        <v>#REF!</v>
      </c>
      <c r="C1725" s="37">
        <f>IFERROR(VLOOKUP(B1725,'CoCs, States, DDs'!B:D,3,0),0)</f>
        <v>0</v>
      </c>
      <c r="D1725" s="42" t="s">
        <v>518</v>
      </c>
      <c r="E1725" s="43">
        <v>409</v>
      </c>
      <c r="F1725" s="40"/>
      <c r="G1725" s="32"/>
      <c r="H1725" s="32"/>
      <c r="I1725" s="32"/>
      <c r="J1725" s="32"/>
      <c r="K1725" s="32"/>
      <c r="L1725" s="32"/>
      <c r="M1725" s="32"/>
      <c r="N1725" s="32"/>
      <c r="O1725" s="32"/>
      <c r="P1725" s="32"/>
      <c r="Q1725" s="32"/>
      <c r="R1725" s="32"/>
      <c r="S1725" s="32"/>
      <c r="T1725" s="32"/>
      <c r="U1725" s="32"/>
      <c r="V1725" s="32"/>
      <c r="W1725" s="32"/>
    </row>
    <row r="1726" spans="1:23" x14ac:dyDescent="0.2">
      <c r="A1726" s="36">
        <v>3</v>
      </c>
      <c r="B1726" s="36" t="e">
        <f t="shared" si="108"/>
        <v>#REF!</v>
      </c>
      <c r="C1726" s="37">
        <f>IFERROR(VLOOKUP(B1726,'CoCs, States, DDs'!B:D,3,0),0)</f>
        <v>0</v>
      </c>
      <c r="D1726" s="42" t="s">
        <v>519</v>
      </c>
      <c r="E1726" s="43">
        <v>410</v>
      </c>
      <c r="F1726" s="40"/>
      <c r="G1726" s="32"/>
      <c r="H1726" s="32"/>
      <c r="I1726" s="32"/>
      <c r="J1726" s="32"/>
      <c r="K1726" s="32"/>
      <c r="L1726" s="32"/>
      <c r="M1726" s="32"/>
      <c r="N1726" s="32"/>
      <c r="O1726" s="32"/>
      <c r="P1726" s="32"/>
      <c r="Q1726" s="32"/>
      <c r="R1726" s="32"/>
      <c r="S1726" s="32"/>
      <c r="T1726" s="32"/>
      <c r="U1726" s="32"/>
      <c r="V1726" s="32"/>
      <c r="W1726" s="32"/>
    </row>
    <row r="1727" spans="1:23" x14ac:dyDescent="0.2">
      <c r="A1727" s="36">
        <v>3</v>
      </c>
      <c r="B1727" s="36" t="e">
        <f t="shared" si="108"/>
        <v>#REF!</v>
      </c>
      <c r="C1727" s="37">
        <f>IFERROR(VLOOKUP(B1727,'CoCs, States, DDs'!B:D,3,0),0)</f>
        <v>0</v>
      </c>
      <c r="D1727" s="42" t="s">
        <v>520</v>
      </c>
      <c r="E1727" s="43">
        <v>411</v>
      </c>
      <c r="F1727" s="40"/>
      <c r="G1727" s="32"/>
      <c r="H1727" s="32"/>
      <c r="I1727" s="32"/>
      <c r="J1727" s="32"/>
      <c r="K1727" s="32"/>
      <c r="L1727" s="32"/>
      <c r="M1727" s="32"/>
      <c r="N1727" s="32"/>
      <c r="O1727" s="32"/>
      <c r="P1727" s="32"/>
      <c r="Q1727" s="32"/>
      <c r="R1727" s="32"/>
      <c r="S1727" s="32"/>
      <c r="T1727" s="32"/>
      <c r="U1727" s="32"/>
      <c r="V1727" s="32"/>
      <c r="W1727" s="32"/>
    </row>
    <row r="1728" spans="1:23" x14ac:dyDescent="0.2">
      <c r="A1728" s="36">
        <v>3</v>
      </c>
      <c r="B1728" s="36" t="e">
        <f t="shared" si="108"/>
        <v>#REF!</v>
      </c>
      <c r="C1728" s="37">
        <f>IFERROR(VLOOKUP(B1728,'CoCs, States, DDs'!B:D,3,0),0)</f>
        <v>0</v>
      </c>
      <c r="D1728" s="42" t="s">
        <v>521</v>
      </c>
      <c r="E1728" s="43">
        <v>412</v>
      </c>
      <c r="F1728" s="40"/>
      <c r="G1728" s="32"/>
      <c r="H1728" s="32"/>
      <c r="I1728" s="32"/>
      <c r="J1728" s="32"/>
      <c r="K1728" s="32"/>
      <c r="L1728" s="32"/>
      <c r="M1728" s="32"/>
      <c r="N1728" s="32"/>
      <c r="O1728" s="32"/>
      <c r="P1728" s="32"/>
      <c r="Q1728" s="32"/>
      <c r="R1728" s="32"/>
      <c r="S1728" s="32"/>
      <c r="T1728" s="32"/>
      <c r="U1728" s="32"/>
      <c r="V1728" s="32"/>
      <c r="W1728" s="32"/>
    </row>
    <row r="1729" spans="1:23" x14ac:dyDescent="0.2">
      <c r="A1729" s="36">
        <v>3</v>
      </c>
      <c r="B1729" s="36" t="e">
        <f t="shared" si="108"/>
        <v>#REF!</v>
      </c>
      <c r="C1729" s="37">
        <f>IFERROR(VLOOKUP(B1729,'CoCs, States, DDs'!B:D,3,0),0)</f>
        <v>0</v>
      </c>
      <c r="D1729" s="42" t="s">
        <v>522</v>
      </c>
      <c r="E1729" s="43">
        <v>413</v>
      </c>
      <c r="F1729" s="40"/>
      <c r="G1729" s="32"/>
      <c r="H1729" s="32"/>
      <c r="I1729" s="32"/>
      <c r="J1729" s="32"/>
      <c r="K1729" s="32"/>
      <c r="L1729" s="32"/>
      <c r="M1729" s="32"/>
      <c r="N1729" s="32"/>
      <c r="O1729" s="32"/>
      <c r="P1729" s="32"/>
      <c r="Q1729" s="32"/>
      <c r="R1729" s="32"/>
      <c r="S1729" s="32"/>
      <c r="T1729" s="32"/>
      <c r="U1729" s="32"/>
      <c r="V1729" s="32"/>
      <c r="W1729" s="32"/>
    </row>
    <row r="1730" spans="1:23" x14ac:dyDescent="0.2">
      <c r="A1730" s="36">
        <v>3</v>
      </c>
      <c r="B1730" s="36" t="e">
        <f t="shared" si="108"/>
        <v>#REF!</v>
      </c>
      <c r="C1730" s="37">
        <f>IFERROR(VLOOKUP(B1730,'CoCs, States, DDs'!B:D,3,0),0)</f>
        <v>0</v>
      </c>
      <c r="D1730" s="42" t="s">
        <v>523</v>
      </c>
      <c r="E1730" s="43">
        <v>414</v>
      </c>
      <c r="F1730" s="40"/>
      <c r="G1730" s="32"/>
      <c r="H1730" s="32"/>
      <c r="I1730" s="32"/>
      <c r="J1730" s="32"/>
      <c r="K1730" s="32"/>
      <c r="L1730" s="32"/>
      <c r="M1730" s="32"/>
      <c r="N1730" s="32"/>
      <c r="O1730" s="32"/>
      <c r="P1730" s="32"/>
      <c r="Q1730" s="32"/>
      <c r="R1730" s="32"/>
      <c r="S1730" s="32"/>
      <c r="T1730" s="32"/>
      <c r="U1730" s="32"/>
      <c r="V1730" s="32"/>
      <c r="W1730" s="32"/>
    </row>
    <row r="1731" spans="1:23" x14ac:dyDescent="0.2">
      <c r="A1731" s="36">
        <v>3</v>
      </c>
      <c r="B1731" s="36" t="e">
        <f t="shared" si="108"/>
        <v>#REF!</v>
      </c>
      <c r="C1731" s="37">
        <f>IFERROR(VLOOKUP(B1731,'CoCs, States, DDs'!B:D,3,0),0)</f>
        <v>0</v>
      </c>
      <c r="D1731" s="42" t="s">
        <v>524</v>
      </c>
      <c r="E1731" s="43">
        <v>415</v>
      </c>
      <c r="F1731" s="40"/>
      <c r="G1731" s="32"/>
      <c r="H1731" s="32"/>
      <c r="I1731" s="32"/>
      <c r="J1731" s="32"/>
      <c r="K1731" s="32"/>
      <c r="L1731" s="32"/>
      <c r="M1731" s="32"/>
      <c r="N1731" s="32"/>
      <c r="O1731" s="32"/>
      <c r="P1731" s="32"/>
      <c r="Q1731" s="32"/>
      <c r="R1731" s="32"/>
      <c r="S1731" s="32"/>
      <c r="T1731" s="32"/>
      <c r="U1731" s="32"/>
      <c r="V1731" s="32"/>
      <c r="W1731" s="32"/>
    </row>
    <row r="1732" spans="1:23" x14ac:dyDescent="0.2">
      <c r="A1732" s="36">
        <v>3</v>
      </c>
      <c r="B1732" s="36" t="e">
        <f t="shared" si="108"/>
        <v>#REF!</v>
      </c>
      <c r="C1732" s="37">
        <f>IFERROR(VLOOKUP(B1732,'CoCs, States, DDs'!B:D,3,0),0)</f>
        <v>0</v>
      </c>
      <c r="D1732" s="42" t="s">
        <v>525</v>
      </c>
      <c r="E1732" s="43">
        <v>416</v>
      </c>
      <c r="F1732" s="40"/>
      <c r="G1732" s="32"/>
      <c r="H1732" s="32"/>
      <c r="I1732" s="32"/>
      <c r="J1732" s="32"/>
      <c r="K1732" s="32"/>
      <c r="L1732" s="32"/>
      <c r="M1732" s="32"/>
      <c r="N1732" s="32"/>
      <c r="O1732" s="32"/>
      <c r="P1732" s="32"/>
      <c r="Q1732" s="32"/>
      <c r="R1732" s="32"/>
      <c r="S1732" s="32"/>
      <c r="T1732" s="32"/>
      <c r="U1732" s="32"/>
      <c r="V1732" s="32"/>
      <c r="W1732" s="32"/>
    </row>
    <row r="1733" spans="1:23" x14ac:dyDescent="0.2">
      <c r="A1733" s="36">
        <v>3</v>
      </c>
      <c r="B1733" s="36" t="e">
        <f t="shared" si="108"/>
        <v>#REF!</v>
      </c>
      <c r="C1733" s="37">
        <f>IFERROR(VLOOKUP(B1733,'CoCs, States, DDs'!B:D,3,0),0)</f>
        <v>0</v>
      </c>
      <c r="D1733" s="42" t="s">
        <v>526</v>
      </c>
      <c r="E1733" s="43">
        <v>417</v>
      </c>
      <c r="F1733" s="40"/>
      <c r="G1733" s="32"/>
      <c r="H1733" s="32"/>
      <c r="I1733" s="32"/>
      <c r="J1733" s="32"/>
      <c r="K1733" s="32"/>
      <c r="L1733" s="32"/>
      <c r="M1733" s="32"/>
      <c r="N1733" s="32"/>
      <c r="O1733" s="32"/>
      <c r="P1733" s="32"/>
      <c r="Q1733" s="32"/>
      <c r="R1733" s="32"/>
      <c r="S1733" s="32"/>
      <c r="T1733" s="32"/>
      <c r="U1733" s="32"/>
      <c r="V1733" s="32"/>
      <c r="W1733" s="32"/>
    </row>
    <row r="1734" spans="1:23" x14ac:dyDescent="0.2">
      <c r="A1734" s="36">
        <v>3</v>
      </c>
      <c r="B1734" s="36" t="e">
        <f t="shared" si="108"/>
        <v>#REF!</v>
      </c>
      <c r="C1734" s="37">
        <f>IFERROR(VLOOKUP(B1734,'CoCs, States, DDs'!B:D,3,0),0)</f>
        <v>0</v>
      </c>
      <c r="D1734" s="42" t="s">
        <v>527</v>
      </c>
      <c r="E1734" s="43">
        <v>418</v>
      </c>
      <c r="F1734" s="40"/>
      <c r="G1734" s="32"/>
      <c r="H1734" s="32"/>
      <c r="I1734" s="32"/>
      <c r="J1734" s="32"/>
      <c r="K1734" s="32"/>
      <c r="L1734" s="32"/>
      <c r="M1734" s="32"/>
      <c r="N1734" s="32"/>
      <c r="O1734" s="32"/>
      <c r="P1734" s="32"/>
      <c r="Q1734" s="32"/>
      <c r="R1734" s="32"/>
      <c r="S1734" s="32"/>
      <c r="T1734" s="32"/>
      <c r="U1734" s="32"/>
      <c r="V1734" s="32"/>
      <c r="W1734" s="32"/>
    </row>
    <row r="1735" spans="1:23" x14ac:dyDescent="0.2">
      <c r="A1735" s="36">
        <v>3</v>
      </c>
      <c r="B1735" s="36" t="e">
        <f t="shared" si="108"/>
        <v>#REF!</v>
      </c>
      <c r="C1735" s="37">
        <f>IFERROR(VLOOKUP(B1735,'CoCs, States, DDs'!B:D,3,0),0)</f>
        <v>0</v>
      </c>
      <c r="D1735" s="42" t="s">
        <v>528</v>
      </c>
      <c r="E1735" s="43">
        <v>419</v>
      </c>
      <c r="F1735" s="40"/>
      <c r="G1735" s="32"/>
      <c r="H1735" s="32"/>
      <c r="I1735" s="32"/>
      <c r="J1735" s="32"/>
      <c r="K1735" s="32"/>
      <c r="L1735" s="32"/>
      <c r="M1735" s="32"/>
      <c r="N1735" s="32"/>
      <c r="O1735" s="32"/>
      <c r="P1735" s="32"/>
      <c r="Q1735" s="32"/>
      <c r="R1735" s="32"/>
      <c r="S1735" s="32"/>
      <c r="T1735" s="32"/>
      <c r="U1735" s="32"/>
      <c r="V1735" s="32"/>
      <c r="W1735" s="32"/>
    </row>
    <row r="1736" spans="1:23" x14ac:dyDescent="0.2">
      <c r="A1736" s="36">
        <v>3</v>
      </c>
      <c r="B1736" s="36" t="e">
        <f t="shared" si="108"/>
        <v>#REF!</v>
      </c>
      <c r="C1736" s="37">
        <f>IFERROR(VLOOKUP(B1736,'CoCs, States, DDs'!B:D,3,0),0)</f>
        <v>0</v>
      </c>
      <c r="D1736" s="42" t="s">
        <v>529</v>
      </c>
      <c r="E1736" s="43">
        <v>420</v>
      </c>
      <c r="F1736" s="40"/>
      <c r="G1736" s="32"/>
      <c r="H1736" s="32"/>
      <c r="I1736" s="32"/>
      <c r="J1736" s="32"/>
      <c r="K1736" s="32"/>
      <c r="L1736" s="32"/>
      <c r="M1736" s="32"/>
      <c r="N1736" s="32"/>
      <c r="O1736" s="32"/>
      <c r="P1736" s="32"/>
      <c r="Q1736" s="32"/>
      <c r="R1736" s="32"/>
      <c r="S1736" s="32"/>
      <c r="T1736" s="32"/>
      <c r="U1736" s="32"/>
      <c r="V1736" s="32"/>
      <c r="W1736" s="32"/>
    </row>
    <row r="1737" spans="1:23" x14ac:dyDescent="0.2">
      <c r="A1737" s="36">
        <v>3</v>
      </c>
      <c r="B1737" s="36" t="e">
        <f t="shared" ref="B1737:B1752" si="109">B1736</f>
        <v>#REF!</v>
      </c>
      <c r="C1737" s="37">
        <f>IFERROR(VLOOKUP(B1737,'CoCs, States, DDs'!B:D,3,0),0)</f>
        <v>0</v>
      </c>
      <c r="D1737" s="42" t="s">
        <v>530</v>
      </c>
      <c r="E1737" s="43">
        <v>421</v>
      </c>
      <c r="F1737" s="40"/>
      <c r="G1737" s="32"/>
      <c r="H1737" s="32"/>
      <c r="I1737" s="32"/>
      <c r="J1737" s="32"/>
      <c r="K1737" s="32"/>
      <c r="L1737" s="32"/>
      <c r="M1737" s="32"/>
      <c r="N1737" s="32"/>
      <c r="O1737" s="32"/>
      <c r="P1737" s="32"/>
      <c r="Q1737" s="32"/>
      <c r="R1737" s="32"/>
      <c r="S1737" s="32"/>
      <c r="T1737" s="32"/>
      <c r="U1737" s="32"/>
      <c r="V1737" s="32"/>
      <c r="W1737" s="32"/>
    </row>
    <row r="1738" spans="1:23" x14ac:dyDescent="0.2">
      <c r="A1738" s="36">
        <v>3</v>
      </c>
      <c r="B1738" s="36" t="e">
        <f t="shared" si="109"/>
        <v>#REF!</v>
      </c>
      <c r="C1738" s="37">
        <f>IFERROR(VLOOKUP(B1738,'CoCs, States, DDs'!B:D,3,0),0)</f>
        <v>0</v>
      </c>
      <c r="D1738" s="42" t="s">
        <v>531</v>
      </c>
      <c r="E1738" s="43">
        <v>422</v>
      </c>
      <c r="F1738" s="40"/>
      <c r="G1738" s="32"/>
      <c r="H1738" s="32"/>
      <c r="I1738" s="32"/>
      <c r="J1738" s="32"/>
      <c r="K1738" s="32"/>
      <c r="L1738" s="32"/>
      <c r="M1738" s="32"/>
      <c r="N1738" s="32"/>
      <c r="O1738" s="32"/>
      <c r="P1738" s="32"/>
      <c r="Q1738" s="32"/>
      <c r="R1738" s="32"/>
      <c r="S1738" s="32"/>
      <c r="T1738" s="32"/>
      <c r="U1738" s="32"/>
      <c r="V1738" s="32"/>
      <c r="W1738" s="32"/>
    </row>
    <row r="1739" spans="1:23" x14ac:dyDescent="0.2">
      <c r="A1739" s="36">
        <v>3</v>
      </c>
      <c r="B1739" s="36" t="e">
        <f t="shared" si="109"/>
        <v>#REF!</v>
      </c>
      <c r="C1739" s="37">
        <f>IFERROR(VLOOKUP(B1739,'CoCs, States, DDs'!B:D,3,0),0)</f>
        <v>0</v>
      </c>
      <c r="D1739" s="42" t="s">
        <v>532</v>
      </c>
      <c r="E1739" s="43">
        <v>423</v>
      </c>
      <c r="F1739" s="40"/>
      <c r="G1739" s="32"/>
      <c r="H1739" s="32"/>
      <c r="I1739" s="32"/>
      <c r="J1739" s="32"/>
      <c r="K1739" s="32"/>
      <c r="L1739" s="32"/>
      <c r="M1739" s="32"/>
      <c r="N1739" s="32"/>
      <c r="O1739" s="32"/>
      <c r="P1739" s="32"/>
      <c r="Q1739" s="32"/>
      <c r="R1739" s="32"/>
      <c r="S1739" s="32"/>
      <c r="T1739" s="32"/>
      <c r="U1739" s="32"/>
      <c r="V1739" s="32"/>
      <c r="W1739" s="32"/>
    </row>
    <row r="1740" spans="1:23" x14ac:dyDescent="0.2">
      <c r="A1740" s="36">
        <v>3</v>
      </c>
      <c r="B1740" s="36" t="e">
        <f t="shared" si="109"/>
        <v>#REF!</v>
      </c>
      <c r="C1740" s="37">
        <f>IFERROR(VLOOKUP(B1740,'CoCs, States, DDs'!B:D,3,0),0)</f>
        <v>0</v>
      </c>
      <c r="D1740" s="42" t="s">
        <v>533</v>
      </c>
      <c r="E1740" s="43">
        <v>424</v>
      </c>
      <c r="F1740" s="40"/>
      <c r="G1740" s="32"/>
      <c r="H1740" s="32"/>
      <c r="I1740" s="32"/>
      <c r="J1740" s="32"/>
      <c r="K1740" s="32"/>
      <c r="L1740" s="32"/>
      <c r="M1740" s="32"/>
      <c r="N1740" s="32"/>
      <c r="O1740" s="32"/>
      <c r="P1740" s="32"/>
      <c r="Q1740" s="32"/>
      <c r="R1740" s="32"/>
      <c r="S1740" s="32"/>
      <c r="T1740" s="32"/>
      <c r="U1740" s="32"/>
      <c r="V1740" s="32"/>
      <c r="W1740" s="32"/>
    </row>
    <row r="1741" spans="1:23" x14ac:dyDescent="0.2">
      <c r="A1741" s="36">
        <v>3</v>
      </c>
      <c r="B1741" s="36" t="e">
        <f t="shared" si="109"/>
        <v>#REF!</v>
      </c>
      <c r="C1741" s="37">
        <f>IFERROR(VLOOKUP(B1741,'CoCs, States, DDs'!B:D,3,0),0)</f>
        <v>0</v>
      </c>
      <c r="D1741" s="42" t="s">
        <v>534</v>
      </c>
      <c r="E1741" s="43">
        <v>425</v>
      </c>
      <c r="F1741" s="40"/>
      <c r="G1741" s="32"/>
      <c r="H1741" s="32"/>
      <c r="I1741" s="32"/>
      <c r="J1741" s="32"/>
      <c r="K1741" s="32"/>
      <c r="L1741" s="32"/>
      <c r="M1741" s="32"/>
      <c r="N1741" s="32"/>
      <c r="O1741" s="32"/>
      <c r="P1741" s="32"/>
      <c r="Q1741" s="32"/>
      <c r="R1741" s="32"/>
      <c r="S1741" s="32"/>
      <c r="T1741" s="32"/>
      <c r="U1741" s="32"/>
      <c r="V1741" s="32"/>
      <c r="W1741" s="32"/>
    </row>
    <row r="1742" spans="1:23" x14ac:dyDescent="0.2">
      <c r="A1742" s="36">
        <v>3</v>
      </c>
      <c r="B1742" s="36" t="e">
        <f t="shared" si="109"/>
        <v>#REF!</v>
      </c>
      <c r="C1742" s="37">
        <f>IFERROR(VLOOKUP(B1742,'CoCs, States, DDs'!B:D,3,0),0)</f>
        <v>0</v>
      </c>
      <c r="D1742" s="42" t="s">
        <v>535</v>
      </c>
      <c r="E1742" s="43">
        <v>426</v>
      </c>
      <c r="F1742" s="40"/>
      <c r="G1742" s="32"/>
      <c r="H1742" s="32"/>
      <c r="I1742" s="32"/>
      <c r="J1742" s="32"/>
      <c r="K1742" s="32"/>
      <c r="L1742" s="32"/>
      <c r="M1742" s="32"/>
      <c r="N1742" s="32"/>
      <c r="O1742" s="32"/>
      <c r="P1742" s="32"/>
      <c r="Q1742" s="32"/>
      <c r="R1742" s="32"/>
      <c r="S1742" s="32"/>
      <c r="T1742" s="32"/>
      <c r="U1742" s="32"/>
      <c r="V1742" s="32"/>
      <c r="W1742" s="32"/>
    </row>
    <row r="1743" spans="1:23" x14ac:dyDescent="0.2">
      <c r="A1743" s="36">
        <v>3</v>
      </c>
      <c r="B1743" s="36" t="e">
        <f t="shared" si="109"/>
        <v>#REF!</v>
      </c>
      <c r="C1743" s="37">
        <f>IFERROR(VLOOKUP(B1743,'CoCs, States, DDs'!B:D,3,0),0)</f>
        <v>0</v>
      </c>
      <c r="D1743" s="42" t="s">
        <v>536</v>
      </c>
      <c r="E1743" s="43">
        <v>427</v>
      </c>
      <c r="F1743" s="40"/>
      <c r="G1743" s="32"/>
      <c r="H1743" s="32"/>
      <c r="I1743" s="32"/>
      <c r="J1743" s="32"/>
      <c r="K1743" s="32"/>
      <c r="L1743" s="32"/>
      <c r="M1743" s="32"/>
      <c r="N1743" s="32"/>
      <c r="O1743" s="32"/>
      <c r="P1743" s="32"/>
      <c r="Q1743" s="32"/>
      <c r="R1743" s="32"/>
      <c r="S1743" s="32"/>
      <c r="T1743" s="32"/>
      <c r="U1743" s="32"/>
      <c r="V1743" s="32"/>
      <c r="W1743" s="32"/>
    </row>
    <row r="1744" spans="1:23" x14ac:dyDescent="0.2">
      <c r="A1744" s="36">
        <v>3</v>
      </c>
      <c r="B1744" s="36" t="e">
        <f t="shared" si="109"/>
        <v>#REF!</v>
      </c>
      <c r="C1744" s="37">
        <f>IFERROR(VLOOKUP(B1744,'CoCs, States, DDs'!B:D,3,0),0)</f>
        <v>0</v>
      </c>
      <c r="D1744" s="42" t="s">
        <v>537</v>
      </c>
      <c r="E1744" s="43">
        <v>428</v>
      </c>
      <c r="F1744" s="40"/>
      <c r="G1744" s="32"/>
      <c r="H1744" s="32"/>
      <c r="I1744" s="32"/>
      <c r="J1744" s="32"/>
      <c r="K1744" s="32"/>
      <c r="L1744" s="32"/>
      <c r="M1744" s="32"/>
      <c r="N1744" s="32"/>
      <c r="O1744" s="32"/>
      <c r="P1744" s="32"/>
      <c r="Q1744" s="32"/>
      <c r="R1744" s="32"/>
      <c r="S1744" s="32"/>
      <c r="T1744" s="32"/>
      <c r="U1744" s="32"/>
      <c r="V1744" s="32"/>
      <c r="W1744" s="32"/>
    </row>
    <row r="1745" spans="1:23" x14ac:dyDescent="0.2">
      <c r="A1745" s="36">
        <v>3</v>
      </c>
      <c r="B1745" s="36" t="e">
        <f t="shared" si="109"/>
        <v>#REF!</v>
      </c>
      <c r="C1745" s="37">
        <f>IFERROR(VLOOKUP(B1745,'CoCs, States, DDs'!B:D,3,0),0)</f>
        <v>0</v>
      </c>
      <c r="D1745" s="42" t="s">
        <v>538</v>
      </c>
      <c r="E1745" s="43">
        <v>429</v>
      </c>
      <c r="F1745" s="40"/>
      <c r="G1745" s="32"/>
      <c r="H1745" s="32"/>
      <c r="I1745" s="32"/>
      <c r="J1745" s="32"/>
      <c r="K1745" s="32"/>
      <c r="L1745" s="32"/>
      <c r="M1745" s="32"/>
      <c r="N1745" s="32"/>
      <c r="O1745" s="32"/>
      <c r="P1745" s="32"/>
      <c r="Q1745" s="32"/>
      <c r="R1745" s="32"/>
      <c r="S1745" s="32"/>
      <c r="T1745" s="32"/>
      <c r="U1745" s="32"/>
      <c r="V1745" s="32"/>
      <c r="W1745" s="32"/>
    </row>
    <row r="1746" spans="1:23" x14ac:dyDescent="0.2">
      <c r="A1746" s="36">
        <v>3</v>
      </c>
      <c r="B1746" s="36" t="e">
        <f t="shared" si="109"/>
        <v>#REF!</v>
      </c>
      <c r="C1746" s="37">
        <f>IFERROR(VLOOKUP(B1746,'CoCs, States, DDs'!B:D,3,0),0)</f>
        <v>0</v>
      </c>
      <c r="D1746" s="42" t="s">
        <v>539</v>
      </c>
      <c r="E1746" s="43">
        <v>430</v>
      </c>
      <c r="F1746" s="40"/>
      <c r="G1746" s="32"/>
      <c r="H1746" s="32"/>
      <c r="I1746" s="32"/>
      <c r="J1746" s="32"/>
      <c r="K1746" s="32"/>
      <c r="L1746" s="32"/>
      <c r="M1746" s="32"/>
      <c r="N1746" s="32"/>
      <c r="O1746" s="32"/>
      <c r="P1746" s="32"/>
      <c r="Q1746" s="32"/>
      <c r="R1746" s="32"/>
      <c r="S1746" s="32"/>
      <c r="T1746" s="32"/>
      <c r="U1746" s="32"/>
      <c r="V1746" s="32"/>
      <c r="W1746" s="32"/>
    </row>
    <row r="1747" spans="1:23" x14ac:dyDescent="0.2">
      <c r="A1747" s="36">
        <v>3</v>
      </c>
      <c r="B1747" s="36" t="e">
        <f t="shared" si="109"/>
        <v>#REF!</v>
      </c>
      <c r="C1747" s="37">
        <f>IFERROR(VLOOKUP(B1747,'CoCs, States, DDs'!B:D,3,0),0)</f>
        <v>0</v>
      </c>
      <c r="D1747" s="42" t="s">
        <v>540</v>
      </c>
      <c r="E1747" s="43">
        <v>431</v>
      </c>
      <c r="F1747" s="40"/>
      <c r="G1747" s="32"/>
      <c r="H1747" s="32"/>
      <c r="I1747" s="32"/>
      <c r="J1747" s="32"/>
      <c r="K1747" s="32"/>
      <c r="L1747" s="32"/>
      <c r="M1747" s="32"/>
      <c r="N1747" s="32"/>
      <c r="O1747" s="32"/>
      <c r="P1747" s="32"/>
      <c r="Q1747" s="32"/>
      <c r="R1747" s="32"/>
      <c r="S1747" s="32"/>
      <c r="T1747" s="32"/>
      <c r="U1747" s="32"/>
      <c r="V1747" s="32"/>
      <c r="W1747" s="32"/>
    </row>
    <row r="1748" spans="1:23" x14ac:dyDescent="0.2">
      <c r="A1748" s="36">
        <v>3</v>
      </c>
      <c r="B1748" s="36" t="e">
        <f t="shared" si="109"/>
        <v>#REF!</v>
      </c>
      <c r="C1748" s="37">
        <f>IFERROR(VLOOKUP(B1748,'CoCs, States, DDs'!B:D,3,0),0)</f>
        <v>0</v>
      </c>
      <c r="D1748" s="42" t="s">
        <v>541</v>
      </c>
      <c r="E1748" s="43">
        <v>432</v>
      </c>
      <c r="F1748" s="40"/>
      <c r="G1748" s="32"/>
      <c r="H1748" s="32"/>
      <c r="I1748" s="32"/>
      <c r="J1748" s="32"/>
      <c r="K1748" s="32"/>
      <c r="L1748" s="32"/>
      <c r="M1748" s="32"/>
      <c r="N1748" s="32"/>
      <c r="O1748" s="32"/>
      <c r="P1748" s="32"/>
      <c r="Q1748" s="32"/>
      <c r="R1748" s="32"/>
      <c r="S1748" s="32"/>
      <c r="T1748" s="32"/>
      <c r="U1748" s="32"/>
      <c r="V1748" s="32"/>
      <c r="W1748" s="32"/>
    </row>
    <row r="1749" spans="1:23" x14ac:dyDescent="0.2">
      <c r="A1749" s="36">
        <v>3</v>
      </c>
      <c r="B1749" s="36" t="e">
        <f t="shared" si="109"/>
        <v>#REF!</v>
      </c>
      <c r="C1749" s="37">
        <f>IFERROR(VLOOKUP(B1749,'CoCs, States, DDs'!B:D,3,0),0)</f>
        <v>0</v>
      </c>
      <c r="D1749" s="42" t="s">
        <v>542</v>
      </c>
      <c r="E1749" s="43">
        <v>433</v>
      </c>
      <c r="F1749" s="40"/>
      <c r="G1749" s="32"/>
      <c r="H1749" s="32"/>
      <c r="I1749" s="32"/>
      <c r="J1749" s="32"/>
      <c r="K1749" s="32"/>
      <c r="L1749" s="32"/>
      <c r="M1749" s="32"/>
      <c r="N1749" s="32"/>
      <c r="O1749" s="32"/>
      <c r="P1749" s="32"/>
      <c r="Q1749" s="32"/>
      <c r="R1749" s="32"/>
      <c r="S1749" s="32"/>
      <c r="T1749" s="32"/>
      <c r="U1749" s="32"/>
      <c r="V1749" s="32"/>
      <c r="W1749" s="32"/>
    </row>
    <row r="1750" spans="1:23" x14ac:dyDescent="0.2">
      <c r="A1750" s="36">
        <v>3</v>
      </c>
      <c r="B1750" s="36" t="e">
        <f t="shared" si="109"/>
        <v>#REF!</v>
      </c>
      <c r="C1750" s="37">
        <f>IFERROR(VLOOKUP(B1750,'CoCs, States, DDs'!B:D,3,0),0)</f>
        <v>0</v>
      </c>
      <c r="D1750" s="42" t="s">
        <v>543</v>
      </c>
      <c r="E1750" s="43">
        <v>434</v>
      </c>
      <c r="F1750" s="40"/>
      <c r="G1750" s="32"/>
      <c r="H1750" s="32"/>
      <c r="I1750" s="32"/>
      <c r="J1750" s="32"/>
      <c r="K1750" s="32"/>
      <c r="L1750" s="32"/>
      <c r="M1750" s="32"/>
      <c r="N1750" s="32"/>
      <c r="O1750" s="32"/>
      <c r="P1750" s="32"/>
      <c r="Q1750" s="32"/>
      <c r="R1750" s="32"/>
      <c r="S1750" s="32"/>
      <c r="T1750" s="32"/>
      <c r="U1750" s="32"/>
      <c r="V1750" s="32"/>
      <c r="W1750" s="32"/>
    </row>
    <row r="1751" spans="1:23" x14ac:dyDescent="0.2">
      <c r="A1751" s="36">
        <v>3</v>
      </c>
      <c r="B1751" s="36" t="e">
        <f t="shared" si="109"/>
        <v>#REF!</v>
      </c>
      <c r="C1751" s="37">
        <f>IFERROR(VLOOKUP(B1751,'CoCs, States, DDs'!B:D,3,0),0)</f>
        <v>0</v>
      </c>
      <c r="D1751" s="42" t="s">
        <v>544</v>
      </c>
      <c r="E1751" s="43">
        <v>435</v>
      </c>
      <c r="F1751" s="40"/>
      <c r="G1751" s="32"/>
      <c r="H1751" s="32"/>
      <c r="I1751" s="32"/>
      <c r="J1751" s="32"/>
      <c r="K1751" s="32"/>
      <c r="L1751" s="32"/>
      <c r="M1751" s="32"/>
      <c r="N1751" s="32"/>
      <c r="O1751" s="32"/>
      <c r="P1751" s="32"/>
      <c r="Q1751" s="32"/>
      <c r="R1751" s="32"/>
      <c r="S1751" s="32"/>
      <c r="T1751" s="32"/>
      <c r="U1751" s="32"/>
      <c r="V1751" s="32"/>
      <c r="W1751" s="32"/>
    </row>
    <row r="1752" spans="1:23" x14ac:dyDescent="0.2">
      <c r="A1752" s="36">
        <v>3</v>
      </c>
      <c r="B1752" s="36" t="e">
        <f t="shared" si="109"/>
        <v>#REF!</v>
      </c>
      <c r="C1752" s="37">
        <f>IFERROR(VLOOKUP(B1752,'CoCs, States, DDs'!B:D,3,0),0)</f>
        <v>0</v>
      </c>
      <c r="D1752" s="42" t="s">
        <v>545</v>
      </c>
      <c r="E1752" s="43">
        <v>436</v>
      </c>
      <c r="F1752" s="40"/>
      <c r="G1752" s="32"/>
      <c r="H1752" s="32"/>
      <c r="I1752" s="32"/>
      <c r="J1752" s="32"/>
      <c r="K1752" s="32"/>
      <c r="L1752" s="32"/>
      <c r="M1752" s="32"/>
      <c r="N1752" s="32"/>
      <c r="O1752" s="32"/>
      <c r="P1752" s="32"/>
      <c r="Q1752" s="32"/>
      <c r="R1752" s="32"/>
      <c r="S1752" s="32"/>
      <c r="T1752" s="32"/>
      <c r="U1752" s="32"/>
      <c r="V1752" s="32"/>
      <c r="W1752" s="32"/>
    </row>
    <row r="1753" spans="1:23" x14ac:dyDescent="0.2">
      <c r="A1753" s="36">
        <v>3</v>
      </c>
      <c r="B1753" s="36" t="e">
        <f t="shared" ref="B1753:B1768" si="110">B1752</f>
        <v>#REF!</v>
      </c>
      <c r="C1753" s="37">
        <f>IFERROR(VLOOKUP(B1753,'CoCs, States, DDs'!B:D,3,0),0)</f>
        <v>0</v>
      </c>
      <c r="D1753" s="42" t="s">
        <v>546</v>
      </c>
      <c r="E1753" s="43">
        <v>437</v>
      </c>
      <c r="F1753" s="40"/>
      <c r="G1753" s="32"/>
      <c r="H1753" s="32"/>
      <c r="I1753" s="32"/>
      <c r="J1753" s="32"/>
      <c r="K1753" s="32"/>
      <c r="L1753" s="32"/>
      <c r="M1753" s="32"/>
      <c r="N1753" s="32"/>
      <c r="O1753" s="32"/>
      <c r="P1753" s="32"/>
      <c r="Q1753" s="32"/>
      <c r="R1753" s="32"/>
      <c r="S1753" s="32"/>
      <c r="T1753" s="32"/>
      <c r="U1753" s="32"/>
      <c r="V1753" s="32"/>
      <c r="W1753" s="32"/>
    </row>
    <row r="1754" spans="1:23" x14ac:dyDescent="0.2">
      <c r="A1754" s="36">
        <v>3</v>
      </c>
      <c r="B1754" s="36" t="e">
        <f t="shared" si="110"/>
        <v>#REF!</v>
      </c>
      <c r="C1754" s="37">
        <f>IFERROR(VLOOKUP(B1754,'CoCs, States, DDs'!B:D,3,0),0)</f>
        <v>0</v>
      </c>
      <c r="D1754" s="42" t="s">
        <v>547</v>
      </c>
      <c r="E1754" s="43">
        <v>438</v>
      </c>
      <c r="F1754" s="40"/>
      <c r="G1754" s="32"/>
      <c r="H1754" s="32"/>
      <c r="I1754" s="32"/>
      <c r="J1754" s="32"/>
      <c r="K1754" s="32"/>
      <c r="L1754" s="32"/>
      <c r="M1754" s="32"/>
      <c r="N1754" s="32"/>
      <c r="O1754" s="32"/>
      <c r="P1754" s="32"/>
      <c r="Q1754" s="32"/>
      <c r="R1754" s="32"/>
      <c r="S1754" s="32"/>
      <c r="T1754" s="32"/>
      <c r="U1754" s="32"/>
      <c r="V1754" s="32"/>
      <c r="W1754" s="32"/>
    </row>
    <row r="1755" spans="1:23" x14ac:dyDescent="0.2">
      <c r="A1755" s="36">
        <v>3</v>
      </c>
      <c r="B1755" s="36" t="e">
        <f t="shared" si="110"/>
        <v>#REF!</v>
      </c>
      <c r="C1755" s="37">
        <f>IFERROR(VLOOKUP(B1755,'CoCs, States, DDs'!B:D,3,0),0)</f>
        <v>0</v>
      </c>
      <c r="D1755" s="42" t="s">
        <v>548</v>
      </c>
      <c r="E1755" s="43">
        <v>439</v>
      </c>
      <c r="F1755" s="40"/>
      <c r="G1755" s="32"/>
      <c r="H1755" s="32"/>
      <c r="I1755" s="32"/>
      <c r="J1755" s="32"/>
      <c r="K1755" s="32"/>
      <c r="L1755" s="32"/>
      <c r="M1755" s="32"/>
      <c r="N1755" s="32"/>
      <c r="O1755" s="32"/>
      <c r="P1755" s="32"/>
      <c r="Q1755" s="32"/>
      <c r="R1755" s="32"/>
      <c r="S1755" s="32"/>
      <c r="T1755" s="32"/>
      <c r="U1755" s="32"/>
      <c r="V1755" s="32"/>
      <c r="W1755" s="32"/>
    </row>
    <row r="1756" spans="1:23" x14ac:dyDescent="0.2">
      <c r="A1756" s="36">
        <v>3</v>
      </c>
      <c r="B1756" s="36" t="e">
        <f t="shared" si="110"/>
        <v>#REF!</v>
      </c>
      <c r="C1756" s="37">
        <f>IFERROR(VLOOKUP(B1756,'CoCs, States, DDs'!B:D,3,0),0)</f>
        <v>0</v>
      </c>
      <c r="D1756" s="42" t="s">
        <v>549</v>
      </c>
      <c r="E1756" s="43">
        <v>440</v>
      </c>
      <c r="F1756" s="40"/>
      <c r="G1756" s="32"/>
      <c r="H1756" s="32"/>
      <c r="I1756" s="32"/>
      <c r="J1756" s="32"/>
      <c r="K1756" s="32"/>
      <c r="L1756" s="32"/>
      <c r="M1756" s="32"/>
      <c r="N1756" s="32"/>
      <c r="O1756" s="32"/>
      <c r="P1756" s="32"/>
      <c r="Q1756" s="32"/>
      <c r="R1756" s="32"/>
      <c r="S1756" s="32"/>
      <c r="T1756" s="32"/>
      <c r="U1756" s="32"/>
      <c r="V1756" s="32"/>
      <c r="W1756" s="32"/>
    </row>
    <row r="1757" spans="1:23" x14ac:dyDescent="0.2">
      <c r="A1757" s="36">
        <v>3</v>
      </c>
      <c r="B1757" s="36" t="e">
        <f t="shared" si="110"/>
        <v>#REF!</v>
      </c>
      <c r="C1757" s="37">
        <f>IFERROR(VLOOKUP(B1757,'CoCs, States, DDs'!B:D,3,0),0)</f>
        <v>0</v>
      </c>
      <c r="D1757" s="42" t="s">
        <v>550</v>
      </c>
      <c r="E1757" s="43">
        <v>441</v>
      </c>
      <c r="F1757" s="40"/>
      <c r="G1757" s="32"/>
      <c r="H1757" s="32"/>
      <c r="I1757" s="32"/>
      <c r="J1757" s="32"/>
      <c r="K1757" s="32"/>
      <c r="L1757" s="32"/>
      <c r="M1757" s="32"/>
      <c r="N1757" s="32"/>
      <c r="O1757" s="32"/>
      <c r="P1757" s="32"/>
      <c r="Q1757" s="32"/>
      <c r="R1757" s="32"/>
      <c r="S1757" s="32"/>
      <c r="T1757" s="32"/>
      <c r="U1757" s="32"/>
      <c r="V1757" s="32"/>
      <c r="W1757" s="32"/>
    </row>
    <row r="1758" spans="1:23" x14ac:dyDescent="0.2">
      <c r="A1758" s="36">
        <v>3</v>
      </c>
      <c r="B1758" s="36" t="e">
        <f t="shared" si="110"/>
        <v>#REF!</v>
      </c>
      <c r="C1758" s="37">
        <f>IFERROR(VLOOKUP(B1758,'CoCs, States, DDs'!B:D,3,0),0)</f>
        <v>0</v>
      </c>
      <c r="D1758" s="42" t="s">
        <v>551</v>
      </c>
      <c r="E1758" s="43">
        <v>442</v>
      </c>
      <c r="F1758" s="40"/>
      <c r="G1758" s="32"/>
      <c r="H1758" s="32"/>
      <c r="I1758" s="32"/>
      <c r="J1758" s="32"/>
      <c r="K1758" s="32"/>
      <c r="L1758" s="32"/>
      <c r="M1758" s="32"/>
      <c r="N1758" s="32"/>
      <c r="O1758" s="32"/>
      <c r="P1758" s="32"/>
      <c r="Q1758" s="32"/>
      <c r="R1758" s="32"/>
      <c r="S1758" s="32"/>
      <c r="T1758" s="32"/>
      <c r="U1758" s="32"/>
      <c r="V1758" s="32"/>
      <c r="W1758" s="32"/>
    </row>
    <row r="1759" spans="1:23" x14ac:dyDescent="0.2">
      <c r="A1759" s="36">
        <v>3</v>
      </c>
      <c r="B1759" s="36" t="e">
        <f t="shared" si="110"/>
        <v>#REF!</v>
      </c>
      <c r="C1759" s="37">
        <f>IFERROR(VLOOKUP(B1759,'CoCs, States, DDs'!B:D,3,0),0)</f>
        <v>0</v>
      </c>
      <c r="D1759" s="42" t="s">
        <v>552</v>
      </c>
      <c r="E1759" s="43">
        <v>443</v>
      </c>
      <c r="F1759" s="40"/>
      <c r="G1759" s="32"/>
      <c r="H1759" s="32"/>
      <c r="I1759" s="32"/>
      <c r="J1759" s="32"/>
      <c r="K1759" s="32"/>
      <c r="L1759" s="32"/>
      <c r="M1759" s="32"/>
      <c r="N1759" s="32"/>
      <c r="O1759" s="32"/>
      <c r="P1759" s="32"/>
      <c r="Q1759" s="32"/>
      <c r="R1759" s="32"/>
      <c r="S1759" s="32"/>
      <c r="T1759" s="32"/>
      <c r="U1759" s="32"/>
      <c r="V1759" s="32"/>
      <c r="W1759" s="32"/>
    </row>
    <row r="1760" spans="1:23" x14ac:dyDescent="0.2">
      <c r="A1760" s="36">
        <v>3</v>
      </c>
      <c r="B1760" s="36" t="e">
        <f t="shared" si="110"/>
        <v>#REF!</v>
      </c>
      <c r="C1760" s="37">
        <f>IFERROR(VLOOKUP(B1760,'CoCs, States, DDs'!B:D,3,0),0)</f>
        <v>0</v>
      </c>
      <c r="D1760" s="42" t="s">
        <v>553</v>
      </c>
      <c r="E1760" s="43">
        <v>444</v>
      </c>
      <c r="F1760" s="40"/>
      <c r="G1760" s="32"/>
      <c r="H1760" s="32"/>
      <c r="I1760" s="32"/>
      <c r="J1760" s="32"/>
      <c r="K1760" s="32"/>
      <c r="L1760" s="32"/>
      <c r="M1760" s="32"/>
      <c r="N1760" s="32"/>
      <c r="O1760" s="32"/>
      <c r="P1760" s="32"/>
      <c r="Q1760" s="32"/>
      <c r="R1760" s="32"/>
      <c r="S1760" s="32"/>
      <c r="T1760" s="32"/>
      <c r="U1760" s="32"/>
      <c r="V1760" s="32"/>
      <c r="W1760" s="32"/>
    </row>
    <row r="1761" spans="1:23" x14ac:dyDescent="0.2">
      <c r="A1761" s="36">
        <v>3</v>
      </c>
      <c r="B1761" s="36" t="e">
        <f t="shared" si="110"/>
        <v>#REF!</v>
      </c>
      <c r="C1761" s="37">
        <f>IFERROR(VLOOKUP(B1761,'CoCs, States, DDs'!B:D,3,0),0)</f>
        <v>0</v>
      </c>
      <c r="D1761" s="42" t="s">
        <v>554</v>
      </c>
      <c r="E1761" s="43">
        <v>445</v>
      </c>
      <c r="F1761" s="40"/>
      <c r="G1761" s="32"/>
      <c r="H1761" s="32"/>
      <c r="I1761" s="32"/>
      <c r="J1761" s="32"/>
      <c r="K1761" s="32"/>
      <c r="L1761" s="32"/>
      <c r="M1761" s="32"/>
      <c r="N1761" s="32"/>
      <c r="O1761" s="32"/>
      <c r="P1761" s="32"/>
      <c r="Q1761" s="32"/>
      <c r="R1761" s="32"/>
      <c r="S1761" s="32"/>
      <c r="T1761" s="32"/>
      <c r="U1761" s="32"/>
      <c r="V1761" s="32"/>
      <c r="W1761" s="32"/>
    </row>
    <row r="1762" spans="1:23" x14ac:dyDescent="0.2">
      <c r="A1762" s="36">
        <v>3</v>
      </c>
      <c r="B1762" s="36" t="e">
        <f t="shared" si="110"/>
        <v>#REF!</v>
      </c>
      <c r="C1762" s="37">
        <f>IFERROR(VLOOKUP(B1762,'CoCs, States, DDs'!B:D,3,0),0)</f>
        <v>0</v>
      </c>
      <c r="D1762" s="42" t="s">
        <v>555</v>
      </c>
      <c r="E1762" s="43">
        <v>446</v>
      </c>
      <c r="F1762" s="40"/>
      <c r="G1762" s="32"/>
      <c r="H1762" s="32"/>
      <c r="I1762" s="32"/>
      <c r="J1762" s="32"/>
      <c r="K1762" s="32"/>
      <c r="L1762" s="32"/>
      <c r="M1762" s="32"/>
      <c r="N1762" s="32"/>
      <c r="O1762" s="32"/>
      <c r="P1762" s="32"/>
      <c r="Q1762" s="32"/>
      <c r="R1762" s="32"/>
      <c r="S1762" s="32"/>
      <c r="T1762" s="32"/>
      <c r="U1762" s="32"/>
      <c r="V1762" s="32"/>
      <c r="W1762" s="32"/>
    </row>
    <row r="1763" spans="1:23" x14ac:dyDescent="0.2">
      <c r="A1763" s="36">
        <v>3</v>
      </c>
      <c r="B1763" s="36" t="e">
        <f t="shared" si="110"/>
        <v>#REF!</v>
      </c>
      <c r="C1763" s="37">
        <f>IFERROR(VLOOKUP(B1763,'CoCs, States, DDs'!B:D,3,0),0)</f>
        <v>0</v>
      </c>
      <c r="D1763" s="42" t="s">
        <v>556</v>
      </c>
      <c r="E1763" s="43">
        <v>447</v>
      </c>
      <c r="F1763" s="40"/>
      <c r="G1763" s="32"/>
      <c r="H1763" s="32"/>
      <c r="I1763" s="32"/>
      <c r="J1763" s="32"/>
      <c r="K1763" s="32"/>
      <c r="L1763" s="32"/>
      <c r="M1763" s="32"/>
      <c r="N1763" s="32"/>
      <c r="O1763" s="32"/>
      <c r="P1763" s="32"/>
      <c r="Q1763" s="32"/>
      <c r="R1763" s="32"/>
      <c r="S1763" s="32"/>
      <c r="T1763" s="32"/>
      <c r="U1763" s="32"/>
      <c r="V1763" s="32"/>
      <c r="W1763" s="32"/>
    </row>
    <row r="1764" spans="1:23" x14ac:dyDescent="0.2">
      <c r="A1764" s="36">
        <v>3</v>
      </c>
      <c r="B1764" s="36" t="e">
        <f t="shared" si="110"/>
        <v>#REF!</v>
      </c>
      <c r="C1764" s="37">
        <f>IFERROR(VLOOKUP(B1764,'CoCs, States, DDs'!B:D,3,0),0)</f>
        <v>0</v>
      </c>
      <c r="D1764" s="42" t="s">
        <v>557</v>
      </c>
      <c r="E1764" s="43">
        <v>448</v>
      </c>
      <c r="F1764" s="40"/>
      <c r="G1764" s="32"/>
      <c r="H1764" s="32"/>
      <c r="I1764" s="32"/>
      <c r="J1764" s="32"/>
      <c r="K1764" s="32"/>
      <c r="L1764" s="32"/>
      <c r="M1764" s="32"/>
      <c r="N1764" s="32"/>
      <c r="O1764" s="32"/>
      <c r="P1764" s="32"/>
      <c r="Q1764" s="32"/>
      <c r="R1764" s="32"/>
      <c r="S1764" s="32"/>
      <c r="T1764" s="32"/>
      <c r="U1764" s="32"/>
      <c r="V1764" s="32"/>
      <c r="W1764" s="32"/>
    </row>
    <row r="1765" spans="1:23" x14ac:dyDescent="0.2">
      <c r="A1765" s="36">
        <v>3</v>
      </c>
      <c r="B1765" s="36" t="e">
        <f t="shared" si="110"/>
        <v>#REF!</v>
      </c>
      <c r="C1765" s="37">
        <f>IFERROR(VLOOKUP(B1765,'CoCs, States, DDs'!B:D,3,0),0)</f>
        <v>0</v>
      </c>
      <c r="D1765" s="42" t="s">
        <v>558</v>
      </c>
      <c r="E1765" s="43">
        <v>449</v>
      </c>
      <c r="F1765" s="40"/>
      <c r="G1765" s="32"/>
      <c r="H1765" s="32"/>
      <c r="I1765" s="32"/>
      <c r="J1765" s="32"/>
      <c r="K1765" s="32"/>
      <c r="L1765" s="32"/>
      <c r="M1765" s="32"/>
      <c r="N1765" s="32"/>
      <c r="O1765" s="32"/>
      <c r="P1765" s="32"/>
      <c r="Q1765" s="32"/>
      <c r="R1765" s="32"/>
      <c r="S1765" s="32"/>
      <c r="T1765" s="32"/>
      <c r="U1765" s="32"/>
      <c r="V1765" s="32"/>
      <c r="W1765" s="32"/>
    </row>
    <row r="1766" spans="1:23" x14ac:dyDescent="0.2">
      <c r="A1766" s="36">
        <v>3</v>
      </c>
      <c r="B1766" s="36" t="e">
        <f t="shared" si="110"/>
        <v>#REF!</v>
      </c>
      <c r="C1766" s="37">
        <f>IFERROR(VLOOKUP(B1766,'CoCs, States, DDs'!B:D,3,0),0)</f>
        <v>0</v>
      </c>
      <c r="D1766" s="42" t="s">
        <v>559</v>
      </c>
      <c r="E1766" s="43">
        <v>450</v>
      </c>
      <c r="F1766" s="40"/>
      <c r="G1766" s="32"/>
      <c r="H1766" s="32"/>
      <c r="I1766" s="32"/>
      <c r="J1766" s="32"/>
      <c r="K1766" s="32"/>
      <c r="L1766" s="32"/>
      <c r="M1766" s="32"/>
      <c r="N1766" s="32"/>
      <c r="O1766" s="32"/>
      <c r="P1766" s="32"/>
      <c r="Q1766" s="32"/>
      <c r="R1766" s="32"/>
      <c r="S1766" s="32"/>
      <c r="T1766" s="32"/>
      <c r="U1766" s="32"/>
      <c r="V1766" s="32"/>
      <c r="W1766" s="32"/>
    </row>
    <row r="1767" spans="1:23" x14ac:dyDescent="0.2">
      <c r="A1767" s="36">
        <v>3</v>
      </c>
      <c r="B1767" s="36" t="e">
        <f t="shared" si="110"/>
        <v>#REF!</v>
      </c>
      <c r="C1767" s="37">
        <f>IFERROR(VLOOKUP(B1767,'CoCs, States, DDs'!B:D,3,0),0)</f>
        <v>0</v>
      </c>
      <c r="D1767" s="42" t="s">
        <v>560</v>
      </c>
      <c r="E1767" s="43">
        <v>451</v>
      </c>
      <c r="F1767" s="40"/>
      <c r="G1767" s="32"/>
      <c r="H1767" s="32"/>
      <c r="I1767" s="32"/>
      <c r="J1767" s="32"/>
      <c r="K1767" s="32"/>
      <c r="L1767" s="32"/>
      <c r="M1767" s="32"/>
      <c r="N1767" s="32"/>
      <c r="O1767" s="32"/>
      <c r="P1767" s="32"/>
      <c r="Q1767" s="32"/>
      <c r="R1767" s="32"/>
      <c r="S1767" s="32"/>
      <c r="T1767" s="32"/>
      <c r="U1767" s="32"/>
      <c r="V1767" s="32"/>
      <c r="W1767" s="32"/>
    </row>
    <row r="1768" spans="1:23" x14ac:dyDescent="0.2">
      <c r="A1768" s="36">
        <v>3</v>
      </c>
      <c r="B1768" s="36" t="e">
        <f t="shared" si="110"/>
        <v>#REF!</v>
      </c>
      <c r="C1768" s="37">
        <f>IFERROR(VLOOKUP(B1768,'CoCs, States, DDs'!B:D,3,0),0)</f>
        <v>0</v>
      </c>
      <c r="D1768" s="42" t="s">
        <v>561</v>
      </c>
      <c r="E1768" s="43">
        <v>452</v>
      </c>
      <c r="F1768" s="40"/>
      <c r="G1768" s="32"/>
      <c r="H1768" s="32"/>
      <c r="I1768" s="32"/>
      <c r="J1768" s="32"/>
      <c r="K1768" s="32"/>
      <c r="L1768" s="32"/>
      <c r="M1768" s="32"/>
      <c r="N1768" s="32"/>
      <c r="O1768" s="32"/>
      <c r="P1768" s="32"/>
      <c r="Q1768" s="32"/>
      <c r="R1768" s="32"/>
      <c r="S1768" s="32"/>
      <c r="T1768" s="32"/>
      <c r="U1768" s="32"/>
      <c r="V1768" s="32"/>
      <c r="W1768" s="32"/>
    </row>
    <row r="1769" spans="1:23" x14ac:dyDescent="0.2">
      <c r="A1769" s="36">
        <v>3</v>
      </c>
      <c r="B1769" s="36" t="e">
        <f t="shared" ref="B1769:B1784" si="111">B1768</f>
        <v>#REF!</v>
      </c>
      <c r="C1769" s="37">
        <f>IFERROR(VLOOKUP(B1769,'CoCs, States, DDs'!B:D,3,0),0)</f>
        <v>0</v>
      </c>
      <c r="D1769" s="42" t="s">
        <v>562</v>
      </c>
      <c r="E1769" s="43">
        <v>453</v>
      </c>
      <c r="F1769" s="40"/>
      <c r="G1769" s="32"/>
      <c r="H1769" s="32"/>
      <c r="I1769" s="32"/>
      <c r="J1769" s="32"/>
      <c r="K1769" s="32"/>
      <c r="L1769" s="32"/>
      <c r="M1769" s="32"/>
      <c r="N1769" s="32"/>
      <c r="O1769" s="32"/>
      <c r="P1769" s="32"/>
      <c r="Q1769" s="32"/>
      <c r="R1769" s="32"/>
      <c r="S1769" s="32"/>
      <c r="T1769" s="32"/>
      <c r="U1769" s="32"/>
      <c r="V1769" s="32"/>
      <c r="W1769" s="32"/>
    </row>
    <row r="1770" spans="1:23" x14ac:dyDescent="0.2">
      <c r="A1770" s="36">
        <v>3</v>
      </c>
      <c r="B1770" s="36" t="e">
        <f t="shared" si="111"/>
        <v>#REF!</v>
      </c>
      <c r="C1770" s="37">
        <f>IFERROR(VLOOKUP(B1770,'CoCs, States, DDs'!B:D,3,0),0)</f>
        <v>0</v>
      </c>
      <c r="D1770" s="42" t="s">
        <v>563</v>
      </c>
      <c r="E1770" s="43">
        <v>454</v>
      </c>
      <c r="F1770" s="40"/>
      <c r="G1770" s="32"/>
      <c r="H1770" s="32"/>
      <c r="I1770" s="32"/>
      <c r="J1770" s="32"/>
      <c r="K1770" s="32"/>
      <c r="L1770" s="32"/>
      <c r="M1770" s="32"/>
      <c r="N1770" s="32"/>
      <c r="O1770" s="32"/>
      <c r="P1770" s="32"/>
      <c r="Q1770" s="32"/>
      <c r="R1770" s="32"/>
      <c r="S1770" s="32"/>
      <c r="T1770" s="32"/>
      <c r="U1770" s="32"/>
      <c r="V1770" s="32"/>
      <c r="W1770" s="32"/>
    </row>
    <row r="1771" spans="1:23" x14ac:dyDescent="0.2">
      <c r="A1771" s="36">
        <v>3</v>
      </c>
      <c r="B1771" s="36" t="e">
        <f t="shared" si="111"/>
        <v>#REF!</v>
      </c>
      <c r="C1771" s="37">
        <f>IFERROR(VLOOKUP(B1771,'CoCs, States, DDs'!B:D,3,0),0)</f>
        <v>0</v>
      </c>
      <c r="D1771" s="42" t="s">
        <v>564</v>
      </c>
      <c r="E1771" s="43">
        <v>455</v>
      </c>
      <c r="F1771" s="40"/>
      <c r="G1771" s="32"/>
      <c r="H1771" s="32"/>
      <c r="I1771" s="32"/>
      <c r="J1771" s="32"/>
      <c r="K1771" s="32"/>
      <c r="L1771" s="32"/>
      <c r="M1771" s="32"/>
      <c r="N1771" s="32"/>
      <c r="O1771" s="32"/>
      <c r="P1771" s="32"/>
      <c r="Q1771" s="32"/>
      <c r="R1771" s="32"/>
      <c r="S1771" s="32"/>
      <c r="T1771" s="32"/>
      <c r="U1771" s="32"/>
      <c r="V1771" s="32"/>
      <c r="W1771" s="32"/>
    </row>
    <row r="1772" spans="1:23" x14ac:dyDescent="0.2">
      <c r="A1772" s="36">
        <v>3</v>
      </c>
      <c r="B1772" s="36" t="e">
        <f t="shared" si="111"/>
        <v>#REF!</v>
      </c>
      <c r="C1772" s="37">
        <f>IFERROR(VLOOKUP(B1772,'CoCs, States, DDs'!B:D,3,0),0)</f>
        <v>0</v>
      </c>
      <c r="D1772" s="42" t="s">
        <v>565</v>
      </c>
      <c r="E1772" s="43">
        <v>456</v>
      </c>
      <c r="F1772" s="40"/>
      <c r="G1772" s="32"/>
      <c r="H1772" s="32"/>
      <c r="I1772" s="32"/>
      <c r="J1772" s="32"/>
      <c r="K1772" s="32"/>
      <c r="L1772" s="32"/>
      <c r="M1772" s="32"/>
      <c r="N1772" s="32"/>
      <c r="O1772" s="32"/>
      <c r="P1772" s="32"/>
      <c r="Q1772" s="32"/>
      <c r="R1772" s="32"/>
      <c r="S1772" s="32"/>
      <c r="T1772" s="32"/>
      <c r="U1772" s="32"/>
      <c r="V1772" s="32"/>
      <c r="W1772" s="32"/>
    </row>
    <row r="1773" spans="1:23" x14ac:dyDescent="0.2">
      <c r="A1773" s="36">
        <v>3</v>
      </c>
      <c r="B1773" s="36" t="e">
        <f t="shared" si="111"/>
        <v>#REF!</v>
      </c>
      <c r="C1773" s="37">
        <f>IFERROR(VLOOKUP(B1773,'CoCs, States, DDs'!B:D,3,0),0)</f>
        <v>0</v>
      </c>
      <c r="D1773" s="42" t="s">
        <v>566</v>
      </c>
      <c r="E1773" s="43">
        <v>457</v>
      </c>
      <c r="F1773" s="40"/>
      <c r="G1773" s="32"/>
      <c r="H1773" s="32"/>
      <c r="I1773" s="32"/>
      <c r="J1773" s="32"/>
      <c r="K1773" s="32"/>
      <c r="L1773" s="32"/>
      <c r="M1773" s="32"/>
      <c r="N1773" s="32"/>
      <c r="O1773" s="32"/>
      <c r="P1773" s="32"/>
      <c r="Q1773" s="32"/>
      <c r="R1773" s="32"/>
      <c r="S1773" s="32"/>
      <c r="T1773" s="32"/>
      <c r="U1773" s="32"/>
      <c r="V1773" s="32"/>
      <c r="W1773" s="32"/>
    </row>
    <row r="1774" spans="1:23" x14ac:dyDescent="0.2">
      <c r="A1774" s="36">
        <v>3</v>
      </c>
      <c r="B1774" s="36" t="e">
        <f t="shared" si="111"/>
        <v>#REF!</v>
      </c>
      <c r="C1774" s="37">
        <f>IFERROR(VLOOKUP(B1774,'CoCs, States, DDs'!B:D,3,0),0)</f>
        <v>0</v>
      </c>
      <c r="D1774" s="42" t="s">
        <v>567</v>
      </c>
      <c r="E1774" s="43">
        <v>458</v>
      </c>
      <c r="F1774" s="40"/>
      <c r="G1774" s="32"/>
      <c r="H1774" s="32"/>
      <c r="I1774" s="32"/>
      <c r="J1774" s="32"/>
      <c r="K1774" s="32"/>
      <c r="L1774" s="32"/>
      <c r="M1774" s="32"/>
      <c r="N1774" s="32"/>
      <c r="O1774" s="32"/>
      <c r="P1774" s="32"/>
      <c r="Q1774" s="32"/>
      <c r="R1774" s="32"/>
      <c r="S1774" s="32"/>
      <c r="T1774" s="32"/>
      <c r="U1774" s="32"/>
      <c r="V1774" s="32"/>
      <c r="W1774" s="32"/>
    </row>
    <row r="1775" spans="1:23" x14ac:dyDescent="0.2">
      <c r="A1775" s="36">
        <v>3</v>
      </c>
      <c r="B1775" s="36" t="e">
        <f t="shared" si="111"/>
        <v>#REF!</v>
      </c>
      <c r="C1775" s="37">
        <f>IFERROR(VLOOKUP(B1775,'CoCs, States, DDs'!B:D,3,0),0)</f>
        <v>0</v>
      </c>
      <c r="D1775" s="42" t="s">
        <v>568</v>
      </c>
      <c r="E1775" s="43">
        <v>459</v>
      </c>
      <c r="F1775" s="40"/>
      <c r="G1775" s="32"/>
      <c r="H1775" s="32"/>
      <c r="I1775" s="32"/>
      <c r="J1775" s="32"/>
      <c r="K1775" s="32"/>
      <c r="L1775" s="32"/>
      <c r="M1775" s="32"/>
      <c r="N1775" s="32"/>
      <c r="O1775" s="32"/>
      <c r="P1775" s="32"/>
      <c r="Q1775" s="32"/>
      <c r="R1775" s="32"/>
      <c r="S1775" s="32"/>
      <c r="T1775" s="32"/>
      <c r="U1775" s="32"/>
      <c r="V1775" s="32"/>
      <c r="W1775" s="32"/>
    </row>
    <row r="1776" spans="1:23" x14ac:dyDescent="0.2">
      <c r="A1776" s="36">
        <v>3</v>
      </c>
      <c r="B1776" s="36" t="e">
        <f t="shared" si="111"/>
        <v>#REF!</v>
      </c>
      <c r="C1776" s="37">
        <f>IFERROR(VLOOKUP(B1776,'CoCs, States, DDs'!B:D,3,0),0)</f>
        <v>0</v>
      </c>
      <c r="D1776" s="42" t="s">
        <v>569</v>
      </c>
      <c r="E1776" s="43">
        <v>460</v>
      </c>
      <c r="F1776" s="40"/>
      <c r="G1776" s="32"/>
      <c r="H1776" s="32"/>
      <c r="I1776" s="32"/>
      <c r="J1776" s="32"/>
      <c r="K1776" s="32"/>
      <c r="L1776" s="32"/>
      <c r="M1776" s="32"/>
      <c r="N1776" s="32"/>
      <c r="O1776" s="32"/>
      <c r="P1776" s="32"/>
      <c r="Q1776" s="32"/>
      <c r="R1776" s="32"/>
      <c r="S1776" s="32"/>
      <c r="T1776" s="32"/>
      <c r="U1776" s="32"/>
      <c r="V1776" s="32"/>
      <c r="W1776" s="32"/>
    </row>
    <row r="1777" spans="1:23" x14ac:dyDescent="0.2">
      <c r="A1777" s="36">
        <v>3</v>
      </c>
      <c r="B1777" s="36" t="e">
        <f t="shared" si="111"/>
        <v>#REF!</v>
      </c>
      <c r="C1777" s="37">
        <f>IFERROR(VLOOKUP(B1777,'CoCs, States, DDs'!B:D,3,0),0)</f>
        <v>0</v>
      </c>
      <c r="D1777" s="42" t="s">
        <v>570</v>
      </c>
      <c r="E1777" s="43">
        <v>461</v>
      </c>
      <c r="F1777" s="40"/>
      <c r="G1777" s="32"/>
      <c r="H1777" s="32"/>
      <c r="I1777" s="32"/>
      <c r="J1777" s="32"/>
      <c r="K1777" s="32"/>
      <c r="L1777" s="32"/>
      <c r="M1777" s="32"/>
      <c r="N1777" s="32"/>
      <c r="O1777" s="32"/>
      <c r="P1777" s="32"/>
      <c r="Q1777" s="32"/>
      <c r="R1777" s="32"/>
      <c r="S1777" s="32"/>
      <c r="T1777" s="32"/>
      <c r="U1777" s="32"/>
      <c r="V1777" s="32"/>
      <c r="W1777" s="32"/>
    </row>
    <row r="1778" spans="1:23" x14ac:dyDescent="0.2">
      <c r="A1778" s="36">
        <v>3</v>
      </c>
      <c r="B1778" s="36" t="e">
        <f t="shared" si="111"/>
        <v>#REF!</v>
      </c>
      <c r="C1778" s="37">
        <f>IFERROR(VLOOKUP(B1778,'CoCs, States, DDs'!B:D,3,0),0)</f>
        <v>0</v>
      </c>
      <c r="D1778" s="42" t="s">
        <v>571</v>
      </c>
      <c r="E1778" s="43">
        <v>462</v>
      </c>
      <c r="F1778" s="40"/>
      <c r="G1778" s="32"/>
      <c r="H1778" s="32"/>
      <c r="I1778" s="32"/>
      <c r="J1778" s="32"/>
      <c r="K1778" s="32"/>
      <c r="L1778" s="32"/>
      <c r="M1778" s="32"/>
      <c r="N1778" s="32"/>
      <c r="O1778" s="32"/>
      <c r="P1778" s="32"/>
      <c r="Q1778" s="32"/>
      <c r="R1778" s="32"/>
      <c r="S1778" s="32"/>
      <c r="T1778" s="32"/>
      <c r="U1778" s="32"/>
      <c r="V1778" s="32"/>
      <c r="W1778" s="32"/>
    </row>
    <row r="1779" spans="1:23" x14ac:dyDescent="0.2">
      <c r="A1779" s="36">
        <v>3</v>
      </c>
      <c r="B1779" s="36" t="e">
        <f t="shared" si="111"/>
        <v>#REF!</v>
      </c>
      <c r="C1779" s="37">
        <f>IFERROR(VLOOKUP(B1779,'CoCs, States, DDs'!B:D,3,0),0)</f>
        <v>0</v>
      </c>
      <c r="D1779" s="42" t="s">
        <v>572</v>
      </c>
      <c r="E1779" s="43">
        <v>463</v>
      </c>
      <c r="F1779" s="40"/>
      <c r="G1779" s="32"/>
      <c r="H1779" s="32"/>
      <c r="I1779" s="32"/>
      <c r="J1779" s="32"/>
      <c r="K1779" s="32"/>
      <c r="L1779" s="32"/>
      <c r="M1779" s="32"/>
      <c r="N1779" s="32"/>
      <c r="O1779" s="32"/>
      <c r="P1779" s="32"/>
      <c r="Q1779" s="32"/>
      <c r="R1779" s="32"/>
      <c r="S1779" s="32"/>
      <c r="T1779" s="32"/>
      <c r="U1779" s="32"/>
      <c r="V1779" s="32"/>
      <c r="W1779" s="32"/>
    </row>
    <row r="1780" spans="1:23" x14ac:dyDescent="0.2">
      <c r="A1780" s="36">
        <v>3</v>
      </c>
      <c r="B1780" s="36" t="e">
        <f t="shared" si="111"/>
        <v>#REF!</v>
      </c>
      <c r="C1780" s="37">
        <f>IFERROR(VLOOKUP(B1780,'CoCs, States, DDs'!B:D,3,0),0)</f>
        <v>0</v>
      </c>
      <c r="D1780" s="42" t="s">
        <v>573</v>
      </c>
      <c r="E1780" s="43">
        <v>464</v>
      </c>
      <c r="F1780" s="40"/>
      <c r="G1780" s="32"/>
      <c r="H1780" s="32"/>
      <c r="I1780" s="32"/>
      <c r="J1780" s="32"/>
      <c r="K1780" s="32"/>
      <c r="L1780" s="32"/>
      <c r="M1780" s="32"/>
      <c r="N1780" s="32"/>
      <c r="O1780" s="32"/>
      <c r="P1780" s="32"/>
      <c r="Q1780" s="32"/>
      <c r="R1780" s="32"/>
      <c r="S1780" s="32"/>
      <c r="T1780" s="32"/>
      <c r="U1780" s="32"/>
      <c r="V1780" s="32"/>
      <c r="W1780" s="32"/>
    </row>
    <row r="1781" spans="1:23" x14ac:dyDescent="0.2">
      <c r="A1781" s="36">
        <v>3</v>
      </c>
      <c r="B1781" s="36" t="e">
        <f t="shared" si="111"/>
        <v>#REF!</v>
      </c>
      <c r="C1781" s="37">
        <f>IFERROR(VLOOKUP(B1781,'CoCs, States, DDs'!B:D,3,0),0)</f>
        <v>0</v>
      </c>
      <c r="D1781" s="42" t="s">
        <v>574</v>
      </c>
      <c r="E1781" s="43">
        <v>465</v>
      </c>
      <c r="F1781" s="40"/>
      <c r="G1781" s="32"/>
      <c r="H1781" s="32"/>
      <c r="I1781" s="32"/>
      <c r="J1781" s="32"/>
      <c r="K1781" s="32"/>
      <c r="L1781" s="32"/>
      <c r="M1781" s="32"/>
      <c r="N1781" s="32"/>
      <c r="O1781" s="32"/>
      <c r="P1781" s="32"/>
      <c r="Q1781" s="32"/>
      <c r="R1781" s="32"/>
      <c r="S1781" s="32"/>
      <c r="T1781" s="32"/>
      <c r="U1781" s="32"/>
      <c r="V1781" s="32"/>
      <c r="W1781" s="32"/>
    </row>
    <row r="1782" spans="1:23" x14ac:dyDescent="0.2">
      <c r="A1782" s="36">
        <v>3</v>
      </c>
      <c r="B1782" s="36" t="e">
        <f t="shared" si="111"/>
        <v>#REF!</v>
      </c>
      <c r="C1782" s="37">
        <f>IFERROR(VLOOKUP(B1782,'CoCs, States, DDs'!B:D,3,0),0)</f>
        <v>0</v>
      </c>
      <c r="D1782" s="42" t="s">
        <v>575</v>
      </c>
      <c r="E1782" s="43">
        <v>466</v>
      </c>
      <c r="F1782" s="40"/>
      <c r="G1782" s="32"/>
      <c r="H1782" s="32"/>
      <c r="I1782" s="32"/>
      <c r="J1782" s="32"/>
      <c r="K1782" s="32"/>
      <c r="L1782" s="32"/>
      <c r="M1782" s="32"/>
      <c r="N1782" s="32"/>
      <c r="O1782" s="32"/>
      <c r="P1782" s="32"/>
      <c r="Q1782" s="32"/>
      <c r="R1782" s="32"/>
      <c r="S1782" s="32"/>
      <c r="T1782" s="32"/>
      <c r="U1782" s="32"/>
      <c r="V1782" s="32"/>
      <c r="W1782" s="32"/>
    </row>
    <row r="1783" spans="1:23" x14ac:dyDescent="0.2">
      <c r="A1783" s="36">
        <v>3</v>
      </c>
      <c r="B1783" s="36" t="e">
        <f t="shared" si="111"/>
        <v>#REF!</v>
      </c>
      <c r="C1783" s="37">
        <f>IFERROR(VLOOKUP(B1783,'CoCs, States, DDs'!B:D,3,0),0)</f>
        <v>0</v>
      </c>
      <c r="D1783" s="42" t="s">
        <v>576</v>
      </c>
      <c r="E1783" s="43">
        <v>467</v>
      </c>
      <c r="F1783" s="40"/>
      <c r="G1783" s="32"/>
      <c r="H1783" s="32"/>
      <c r="I1783" s="32"/>
      <c r="J1783" s="32"/>
      <c r="K1783" s="32"/>
      <c r="L1783" s="32"/>
      <c r="M1783" s="32"/>
      <c r="N1783" s="32"/>
      <c r="O1783" s="32"/>
      <c r="P1783" s="32"/>
      <c r="Q1783" s="32"/>
      <c r="R1783" s="32"/>
      <c r="S1783" s="32"/>
      <c r="T1783" s="32"/>
      <c r="U1783" s="32"/>
      <c r="V1783" s="32"/>
      <c r="W1783" s="32"/>
    </row>
    <row r="1784" spans="1:23" x14ac:dyDescent="0.2">
      <c r="A1784" s="36">
        <v>3</v>
      </c>
      <c r="B1784" s="36" t="e">
        <f t="shared" si="111"/>
        <v>#REF!</v>
      </c>
      <c r="C1784" s="37">
        <f>IFERROR(VLOOKUP(B1784,'CoCs, States, DDs'!B:D,3,0),0)</f>
        <v>0</v>
      </c>
      <c r="D1784" s="42" t="s">
        <v>577</v>
      </c>
      <c r="E1784" s="43">
        <v>468</v>
      </c>
      <c r="F1784" s="40"/>
      <c r="G1784" s="32"/>
      <c r="H1784" s="32"/>
      <c r="I1784" s="32"/>
      <c r="J1784" s="32"/>
      <c r="K1784" s="32"/>
      <c r="L1784" s="32"/>
      <c r="M1784" s="32"/>
      <c r="N1784" s="32"/>
      <c r="O1784" s="32"/>
      <c r="P1784" s="32"/>
      <c r="Q1784" s="32"/>
      <c r="R1784" s="32"/>
      <c r="S1784" s="32"/>
      <c r="T1784" s="32"/>
      <c r="U1784" s="32"/>
      <c r="V1784" s="32"/>
      <c r="W1784" s="32"/>
    </row>
    <row r="1785" spans="1:23" x14ac:dyDescent="0.2">
      <c r="A1785" s="36">
        <v>3</v>
      </c>
      <c r="B1785" s="36" t="e">
        <f t="shared" ref="B1785:B1800" si="112">B1784</f>
        <v>#REF!</v>
      </c>
      <c r="C1785" s="37">
        <f>IFERROR(VLOOKUP(B1785,'CoCs, States, DDs'!B:D,3,0),0)</f>
        <v>0</v>
      </c>
      <c r="D1785" s="42" t="s">
        <v>578</v>
      </c>
      <c r="E1785" s="43">
        <v>469</v>
      </c>
      <c r="F1785" s="40"/>
      <c r="G1785" s="32"/>
      <c r="H1785" s="32"/>
      <c r="I1785" s="32"/>
      <c r="J1785" s="32"/>
      <c r="K1785" s="32"/>
      <c r="L1785" s="32"/>
      <c r="M1785" s="32"/>
      <c r="N1785" s="32"/>
      <c r="O1785" s="32"/>
      <c r="P1785" s="32"/>
      <c r="Q1785" s="32"/>
      <c r="R1785" s="32"/>
      <c r="S1785" s="32"/>
      <c r="T1785" s="32"/>
      <c r="U1785" s="32"/>
      <c r="V1785" s="32"/>
      <c r="W1785" s="32"/>
    </row>
    <row r="1786" spans="1:23" x14ac:dyDescent="0.2">
      <c r="A1786" s="36">
        <v>3</v>
      </c>
      <c r="B1786" s="36" t="e">
        <f t="shared" si="112"/>
        <v>#REF!</v>
      </c>
      <c r="C1786" s="37">
        <f>IFERROR(VLOOKUP(B1786,'CoCs, States, DDs'!B:D,3,0),0)</f>
        <v>0</v>
      </c>
      <c r="D1786" s="42" t="s">
        <v>579</v>
      </c>
      <c r="E1786" s="43">
        <v>470</v>
      </c>
      <c r="F1786" s="40"/>
      <c r="G1786" s="32"/>
      <c r="H1786" s="32"/>
      <c r="I1786" s="32"/>
      <c r="J1786" s="32"/>
      <c r="K1786" s="32"/>
      <c r="L1786" s="32"/>
      <c r="M1786" s="32"/>
      <c r="N1786" s="32"/>
      <c r="O1786" s="32"/>
      <c r="P1786" s="32"/>
      <c r="Q1786" s="32"/>
      <c r="R1786" s="32"/>
      <c r="S1786" s="32"/>
      <c r="T1786" s="32"/>
      <c r="U1786" s="32"/>
      <c r="V1786" s="32"/>
      <c r="W1786" s="32"/>
    </row>
    <row r="1787" spans="1:23" x14ac:dyDescent="0.2">
      <c r="A1787" s="36">
        <v>3</v>
      </c>
      <c r="B1787" s="36" t="e">
        <f t="shared" si="112"/>
        <v>#REF!</v>
      </c>
      <c r="C1787" s="37">
        <f>IFERROR(VLOOKUP(B1787,'CoCs, States, DDs'!B:D,3,0),0)</f>
        <v>0</v>
      </c>
      <c r="D1787" s="42" t="s">
        <v>580</v>
      </c>
      <c r="E1787" s="43">
        <v>471</v>
      </c>
      <c r="F1787" s="40"/>
      <c r="G1787" s="32"/>
      <c r="H1787" s="32"/>
      <c r="I1787" s="32"/>
      <c r="J1787" s="32"/>
      <c r="K1787" s="32"/>
      <c r="L1787" s="32"/>
      <c r="M1787" s="32"/>
      <c r="N1787" s="32"/>
      <c r="O1787" s="32"/>
      <c r="P1787" s="32"/>
      <c r="Q1787" s="32"/>
      <c r="R1787" s="32"/>
      <c r="S1787" s="32"/>
      <c r="T1787" s="32"/>
      <c r="U1787" s="32"/>
      <c r="V1787" s="32"/>
      <c r="W1787" s="32"/>
    </row>
    <row r="1788" spans="1:23" x14ac:dyDescent="0.2">
      <c r="A1788" s="36">
        <v>3</v>
      </c>
      <c r="B1788" s="36" t="e">
        <f t="shared" si="112"/>
        <v>#REF!</v>
      </c>
      <c r="C1788" s="37">
        <f>IFERROR(VLOOKUP(B1788,'CoCs, States, DDs'!B:D,3,0),0)</f>
        <v>0</v>
      </c>
      <c r="D1788" s="42" t="s">
        <v>581</v>
      </c>
      <c r="E1788" s="43">
        <v>472</v>
      </c>
      <c r="F1788" s="40"/>
      <c r="G1788" s="32"/>
      <c r="H1788" s="32"/>
      <c r="I1788" s="32"/>
      <c r="J1788" s="32"/>
      <c r="K1788" s="32"/>
      <c r="L1788" s="32"/>
      <c r="M1788" s="32"/>
      <c r="N1788" s="32"/>
      <c r="O1788" s="32"/>
      <c r="P1788" s="32"/>
      <c r="Q1788" s="32"/>
      <c r="R1788" s="32"/>
      <c r="S1788" s="32"/>
      <c r="T1788" s="32"/>
      <c r="U1788" s="32"/>
      <c r="V1788" s="32"/>
      <c r="W1788" s="32"/>
    </row>
    <row r="1789" spans="1:23" x14ac:dyDescent="0.2">
      <c r="A1789" s="36">
        <v>3</v>
      </c>
      <c r="B1789" s="36" t="e">
        <f t="shared" si="112"/>
        <v>#REF!</v>
      </c>
      <c r="C1789" s="37">
        <f>IFERROR(VLOOKUP(B1789,'CoCs, States, DDs'!B:D,3,0),0)</f>
        <v>0</v>
      </c>
      <c r="D1789" s="42" t="s">
        <v>582</v>
      </c>
      <c r="E1789" s="43">
        <v>473</v>
      </c>
      <c r="F1789" s="40"/>
      <c r="G1789" s="32"/>
      <c r="H1789" s="32"/>
      <c r="I1789" s="32"/>
      <c r="J1789" s="32"/>
      <c r="K1789" s="32"/>
      <c r="L1789" s="32"/>
      <c r="M1789" s="32"/>
      <c r="N1789" s="32"/>
      <c r="O1789" s="32"/>
      <c r="P1789" s="32"/>
      <c r="Q1789" s="32"/>
      <c r="R1789" s="32"/>
      <c r="S1789" s="32"/>
      <c r="T1789" s="32"/>
      <c r="U1789" s="32"/>
      <c r="V1789" s="32"/>
      <c r="W1789" s="32"/>
    </row>
    <row r="1790" spans="1:23" x14ac:dyDescent="0.2">
      <c r="A1790" s="36">
        <v>3</v>
      </c>
      <c r="B1790" s="36" t="e">
        <f t="shared" si="112"/>
        <v>#REF!</v>
      </c>
      <c r="C1790" s="37">
        <f>IFERROR(VLOOKUP(B1790,'CoCs, States, DDs'!B:D,3,0),0)</f>
        <v>0</v>
      </c>
      <c r="D1790" s="42" t="s">
        <v>583</v>
      </c>
      <c r="E1790" s="43">
        <v>474</v>
      </c>
      <c r="F1790" s="40"/>
      <c r="G1790" s="32"/>
      <c r="H1790" s="32"/>
      <c r="I1790" s="32"/>
      <c r="J1790" s="32"/>
      <c r="K1790" s="32"/>
      <c r="L1790" s="32"/>
      <c r="M1790" s="32"/>
      <c r="N1790" s="32"/>
      <c r="O1790" s="32"/>
      <c r="P1790" s="32"/>
      <c r="Q1790" s="32"/>
      <c r="R1790" s="32"/>
      <c r="S1790" s="32"/>
      <c r="T1790" s="32"/>
      <c r="U1790" s="32"/>
      <c r="V1790" s="32"/>
      <c r="W1790" s="32"/>
    </row>
    <row r="1791" spans="1:23" x14ac:dyDescent="0.2">
      <c r="A1791" s="36">
        <v>3</v>
      </c>
      <c r="B1791" s="36" t="e">
        <f t="shared" si="112"/>
        <v>#REF!</v>
      </c>
      <c r="C1791" s="37">
        <f>IFERROR(VLOOKUP(B1791,'CoCs, States, DDs'!B:D,3,0),0)</f>
        <v>0</v>
      </c>
      <c r="D1791" s="42" t="s">
        <v>584</v>
      </c>
      <c r="E1791" s="43">
        <v>475</v>
      </c>
      <c r="F1791" s="40"/>
      <c r="G1791" s="32"/>
      <c r="H1791" s="32"/>
      <c r="I1791" s="32"/>
      <c r="J1791" s="32"/>
      <c r="K1791" s="32"/>
      <c r="L1791" s="32"/>
      <c r="M1791" s="32"/>
      <c r="N1791" s="32"/>
      <c r="O1791" s="32"/>
      <c r="P1791" s="32"/>
      <c r="Q1791" s="32"/>
      <c r="R1791" s="32"/>
      <c r="S1791" s="32"/>
      <c r="T1791" s="32"/>
      <c r="U1791" s="32"/>
      <c r="V1791" s="32"/>
      <c r="W1791" s="32"/>
    </row>
    <row r="1792" spans="1:23" x14ac:dyDescent="0.2">
      <c r="A1792" s="36">
        <v>3</v>
      </c>
      <c r="B1792" s="36" t="e">
        <f t="shared" si="112"/>
        <v>#REF!</v>
      </c>
      <c r="C1792" s="37">
        <f>IFERROR(VLOOKUP(B1792,'CoCs, States, DDs'!B:D,3,0),0)</f>
        <v>0</v>
      </c>
      <c r="D1792" s="42" t="s">
        <v>585</v>
      </c>
      <c r="E1792" s="43">
        <v>476</v>
      </c>
      <c r="F1792" s="40"/>
      <c r="G1792" s="32"/>
      <c r="H1792" s="32"/>
      <c r="I1792" s="32"/>
      <c r="J1792" s="32"/>
      <c r="K1792" s="32"/>
      <c r="L1792" s="32"/>
      <c r="M1792" s="32"/>
      <c r="N1792" s="32"/>
      <c r="O1792" s="32"/>
      <c r="P1792" s="32"/>
      <c r="Q1792" s="32"/>
      <c r="R1792" s="32"/>
      <c r="S1792" s="32"/>
      <c r="T1792" s="32"/>
      <c r="U1792" s="32"/>
      <c r="V1792" s="32"/>
      <c r="W1792" s="32"/>
    </row>
    <row r="1793" spans="1:23" x14ac:dyDescent="0.2">
      <c r="A1793" s="36">
        <v>3</v>
      </c>
      <c r="B1793" s="36" t="e">
        <f t="shared" si="112"/>
        <v>#REF!</v>
      </c>
      <c r="C1793" s="37">
        <f>IFERROR(VLOOKUP(B1793,'CoCs, States, DDs'!B:D,3,0),0)</f>
        <v>0</v>
      </c>
      <c r="D1793" s="42" t="s">
        <v>586</v>
      </c>
      <c r="E1793" s="43">
        <v>477</v>
      </c>
      <c r="F1793" s="40"/>
      <c r="G1793" s="32"/>
      <c r="H1793" s="32"/>
      <c r="I1793" s="32"/>
      <c r="J1793" s="32"/>
      <c r="K1793" s="32"/>
      <c r="L1793" s="32"/>
      <c r="M1793" s="32"/>
      <c r="N1793" s="32"/>
      <c r="O1793" s="32"/>
      <c r="P1793" s="32"/>
      <c r="Q1793" s="32"/>
      <c r="R1793" s="32"/>
      <c r="S1793" s="32"/>
      <c r="T1793" s="32"/>
      <c r="U1793" s="32"/>
      <c r="V1793" s="32"/>
      <c r="W1793" s="32"/>
    </row>
    <row r="1794" spans="1:23" x14ac:dyDescent="0.2">
      <c r="A1794" s="36">
        <v>3</v>
      </c>
      <c r="B1794" s="36" t="e">
        <f t="shared" si="112"/>
        <v>#REF!</v>
      </c>
      <c r="C1794" s="37">
        <f>IFERROR(VLOOKUP(B1794,'CoCs, States, DDs'!B:D,3,0),0)</f>
        <v>0</v>
      </c>
      <c r="D1794" s="42" t="s">
        <v>587</v>
      </c>
      <c r="E1794" s="43">
        <v>478</v>
      </c>
      <c r="F1794" s="40"/>
      <c r="G1794" s="32"/>
      <c r="H1794" s="32"/>
      <c r="I1794" s="32"/>
      <c r="J1794" s="32"/>
      <c r="K1794" s="32"/>
      <c r="L1794" s="32"/>
      <c r="M1794" s="32"/>
      <c r="N1794" s="32"/>
      <c r="O1794" s="32"/>
      <c r="P1794" s="32"/>
      <c r="Q1794" s="32"/>
      <c r="R1794" s="32"/>
      <c r="S1794" s="32"/>
      <c r="T1794" s="32"/>
      <c r="U1794" s="32"/>
      <c r="V1794" s="32"/>
      <c r="W1794" s="32"/>
    </row>
    <row r="1795" spans="1:23" x14ac:dyDescent="0.2">
      <c r="A1795" s="36">
        <v>3</v>
      </c>
      <c r="B1795" s="36" t="e">
        <f t="shared" si="112"/>
        <v>#REF!</v>
      </c>
      <c r="C1795" s="37">
        <f>IFERROR(VLOOKUP(B1795,'CoCs, States, DDs'!B:D,3,0),0)</f>
        <v>0</v>
      </c>
      <c r="D1795" s="42" t="s">
        <v>588</v>
      </c>
      <c r="E1795" s="43">
        <v>479</v>
      </c>
      <c r="F1795" s="40"/>
      <c r="G1795" s="32"/>
      <c r="H1795" s="32"/>
      <c r="I1795" s="32"/>
      <c r="J1795" s="32"/>
      <c r="K1795" s="32"/>
      <c r="L1795" s="32"/>
      <c r="M1795" s="32"/>
      <c r="N1795" s="32"/>
      <c r="O1795" s="32"/>
      <c r="P1795" s="32"/>
      <c r="Q1795" s="32"/>
      <c r="R1795" s="32"/>
      <c r="S1795" s="32"/>
      <c r="T1795" s="32"/>
      <c r="U1795" s="32"/>
      <c r="V1795" s="32"/>
      <c r="W1795" s="32"/>
    </row>
    <row r="1796" spans="1:23" x14ac:dyDescent="0.2">
      <c r="A1796" s="36">
        <v>3</v>
      </c>
      <c r="B1796" s="36" t="e">
        <f t="shared" si="112"/>
        <v>#REF!</v>
      </c>
      <c r="C1796" s="37">
        <f>IFERROR(VLOOKUP(B1796,'CoCs, States, DDs'!B:D,3,0),0)</f>
        <v>0</v>
      </c>
      <c r="D1796" s="42" t="s">
        <v>589</v>
      </c>
      <c r="E1796" s="43">
        <v>480</v>
      </c>
      <c r="F1796" s="40"/>
      <c r="G1796" s="32"/>
      <c r="H1796" s="32"/>
      <c r="I1796" s="32"/>
      <c r="J1796" s="32"/>
      <c r="K1796" s="32"/>
      <c r="L1796" s="32"/>
      <c r="M1796" s="32"/>
      <c r="N1796" s="32"/>
      <c r="O1796" s="32"/>
      <c r="P1796" s="32"/>
      <c r="Q1796" s="32"/>
      <c r="R1796" s="32"/>
      <c r="S1796" s="32"/>
      <c r="T1796" s="32"/>
      <c r="U1796" s="32"/>
      <c r="V1796" s="32"/>
      <c r="W1796" s="32"/>
    </row>
    <row r="1797" spans="1:23" x14ac:dyDescent="0.2">
      <c r="A1797" s="36">
        <v>3</v>
      </c>
      <c r="B1797" s="36" t="e">
        <f t="shared" si="112"/>
        <v>#REF!</v>
      </c>
      <c r="C1797" s="37">
        <f>IFERROR(VLOOKUP(B1797,'CoCs, States, DDs'!B:D,3,0),0)</f>
        <v>0</v>
      </c>
      <c r="D1797" s="42" t="s">
        <v>590</v>
      </c>
      <c r="E1797" s="43">
        <v>481</v>
      </c>
      <c r="F1797" s="40"/>
      <c r="G1797" s="32"/>
      <c r="H1797" s="32"/>
      <c r="I1797" s="32"/>
      <c r="J1797" s="32"/>
      <c r="K1797" s="32"/>
      <c r="L1797" s="32"/>
      <c r="M1797" s="32"/>
      <c r="N1797" s="32"/>
      <c r="O1797" s="32"/>
      <c r="P1797" s="32"/>
      <c r="Q1797" s="32"/>
      <c r="R1797" s="32"/>
      <c r="S1797" s="32"/>
      <c r="T1797" s="32"/>
      <c r="U1797" s="32"/>
      <c r="V1797" s="32"/>
      <c r="W1797" s="32"/>
    </row>
    <row r="1798" spans="1:23" x14ac:dyDescent="0.2">
      <c r="A1798" s="36">
        <v>3</v>
      </c>
      <c r="B1798" s="36" t="e">
        <f t="shared" si="112"/>
        <v>#REF!</v>
      </c>
      <c r="C1798" s="37">
        <f>IFERROR(VLOOKUP(B1798,'CoCs, States, DDs'!B:D,3,0),0)</f>
        <v>0</v>
      </c>
      <c r="D1798" s="42" t="s">
        <v>591</v>
      </c>
      <c r="E1798" s="43">
        <v>482</v>
      </c>
      <c r="F1798" s="40"/>
      <c r="G1798" s="32"/>
      <c r="H1798" s="32"/>
      <c r="I1798" s="32"/>
      <c r="J1798" s="32"/>
      <c r="K1798" s="32"/>
      <c r="L1798" s="32"/>
      <c r="M1798" s="32"/>
      <c r="N1798" s="32"/>
      <c r="O1798" s="32"/>
      <c r="P1798" s="32"/>
      <c r="Q1798" s="32"/>
      <c r="R1798" s="32"/>
      <c r="S1798" s="32"/>
      <c r="T1798" s="32"/>
      <c r="U1798" s="32"/>
      <c r="V1798" s="32"/>
      <c r="W1798" s="32"/>
    </row>
    <row r="1799" spans="1:23" x14ac:dyDescent="0.2">
      <c r="A1799" s="36">
        <v>3</v>
      </c>
      <c r="B1799" s="36" t="e">
        <f t="shared" si="112"/>
        <v>#REF!</v>
      </c>
      <c r="C1799" s="37">
        <f>IFERROR(VLOOKUP(B1799,'CoCs, States, DDs'!B:D,3,0),0)</f>
        <v>0</v>
      </c>
      <c r="D1799" s="42" t="s">
        <v>592</v>
      </c>
      <c r="E1799" s="43">
        <v>483</v>
      </c>
      <c r="F1799" s="40"/>
      <c r="G1799" s="32"/>
      <c r="H1799" s="32"/>
      <c r="I1799" s="32"/>
      <c r="J1799" s="32"/>
      <c r="K1799" s="32"/>
      <c r="L1799" s="32"/>
      <c r="M1799" s="32"/>
      <c r="N1799" s="32"/>
      <c r="O1799" s="32"/>
      <c r="P1799" s="32"/>
      <c r="Q1799" s="32"/>
      <c r="R1799" s="32"/>
      <c r="S1799" s="32"/>
      <c r="T1799" s="32"/>
      <c r="U1799" s="32"/>
      <c r="V1799" s="32"/>
      <c r="W1799" s="32"/>
    </row>
    <row r="1800" spans="1:23" x14ac:dyDescent="0.2">
      <c r="A1800" s="36">
        <v>3</v>
      </c>
      <c r="B1800" s="36" t="e">
        <f t="shared" si="112"/>
        <v>#REF!</v>
      </c>
      <c r="C1800" s="37">
        <f>IFERROR(VLOOKUP(B1800,'CoCs, States, DDs'!B:D,3,0),0)</f>
        <v>0</v>
      </c>
      <c r="D1800" s="42" t="s">
        <v>593</v>
      </c>
      <c r="E1800" s="43">
        <v>484</v>
      </c>
      <c r="F1800" s="40"/>
      <c r="G1800" s="32"/>
      <c r="H1800" s="32"/>
      <c r="I1800" s="32"/>
      <c r="J1800" s="32"/>
      <c r="K1800" s="32"/>
      <c r="L1800" s="32"/>
      <c r="M1800" s="32"/>
      <c r="N1800" s="32"/>
      <c r="O1800" s="32"/>
      <c r="P1800" s="32"/>
      <c r="Q1800" s="32"/>
      <c r="R1800" s="32"/>
      <c r="S1800" s="32"/>
      <c r="T1800" s="32"/>
      <c r="U1800" s="32"/>
      <c r="V1800" s="32"/>
      <c r="W1800" s="32"/>
    </row>
    <row r="1801" spans="1:23" x14ac:dyDescent="0.2">
      <c r="A1801" s="36">
        <v>3</v>
      </c>
      <c r="B1801" s="36" t="e">
        <f t="shared" ref="B1801:B1816" si="113">B1800</f>
        <v>#REF!</v>
      </c>
      <c r="C1801" s="37">
        <f>IFERROR(VLOOKUP(B1801,'CoCs, States, DDs'!B:D,3,0),0)</f>
        <v>0</v>
      </c>
      <c r="D1801" s="42" t="s">
        <v>594</v>
      </c>
      <c r="E1801" s="43">
        <v>485</v>
      </c>
      <c r="F1801" s="40"/>
      <c r="G1801" s="32"/>
      <c r="H1801" s="32"/>
      <c r="I1801" s="32"/>
      <c r="J1801" s="32"/>
      <c r="K1801" s="32"/>
      <c r="L1801" s="32"/>
      <c r="M1801" s="32"/>
      <c r="N1801" s="32"/>
      <c r="O1801" s="32"/>
      <c r="P1801" s="32"/>
      <c r="Q1801" s="32"/>
      <c r="R1801" s="32"/>
      <c r="S1801" s="32"/>
      <c r="T1801" s="32"/>
      <c r="U1801" s="32"/>
      <c r="V1801" s="32"/>
      <c r="W1801" s="32"/>
    </row>
    <row r="1802" spans="1:23" x14ac:dyDescent="0.2">
      <c r="A1802" s="36">
        <v>3</v>
      </c>
      <c r="B1802" s="36" t="e">
        <f t="shared" si="113"/>
        <v>#REF!</v>
      </c>
      <c r="C1802" s="37">
        <f>IFERROR(VLOOKUP(B1802,'CoCs, States, DDs'!B:D,3,0),0)</f>
        <v>0</v>
      </c>
      <c r="D1802" s="42" t="s">
        <v>595</v>
      </c>
      <c r="E1802" s="43">
        <v>486</v>
      </c>
      <c r="F1802" s="40"/>
      <c r="G1802" s="32"/>
      <c r="H1802" s="32"/>
      <c r="I1802" s="32"/>
      <c r="J1802" s="32"/>
      <c r="K1802" s="32"/>
      <c r="L1802" s="32"/>
      <c r="M1802" s="32"/>
      <c r="N1802" s="32"/>
      <c r="O1802" s="32"/>
      <c r="P1802" s="32"/>
      <c r="Q1802" s="32"/>
      <c r="R1802" s="32"/>
      <c r="S1802" s="32"/>
      <c r="T1802" s="32"/>
      <c r="U1802" s="32"/>
      <c r="V1802" s="32"/>
      <c r="W1802" s="32"/>
    </row>
    <row r="1803" spans="1:23" x14ac:dyDescent="0.2">
      <c r="A1803" s="36">
        <v>3</v>
      </c>
      <c r="B1803" s="36" t="e">
        <f t="shared" si="113"/>
        <v>#REF!</v>
      </c>
      <c r="C1803" s="37">
        <f>IFERROR(VLOOKUP(B1803,'CoCs, States, DDs'!B:D,3,0),0)</f>
        <v>0</v>
      </c>
      <c r="D1803" s="42" t="s">
        <v>596</v>
      </c>
      <c r="E1803" s="43">
        <v>487</v>
      </c>
      <c r="F1803" s="40"/>
      <c r="G1803" s="32"/>
      <c r="H1803" s="32"/>
      <c r="I1803" s="32"/>
      <c r="J1803" s="32"/>
      <c r="K1803" s="32"/>
      <c r="L1803" s="32"/>
      <c r="M1803" s="32"/>
      <c r="N1803" s="32"/>
      <c r="O1803" s="32"/>
      <c r="P1803" s="32"/>
      <c r="Q1803" s="32"/>
      <c r="R1803" s="32"/>
      <c r="S1803" s="32"/>
      <c r="T1803" s="32"/>
      <c r="U1803" s="32"/>
      <c r="V1803" s="32"/>
      <c r="W1803" s="32"/>
    </row>
    <row r="1804" spans="1:23" x14ac:dyDescent="0.2">
      <c r="A1804" s="36">
        <v>3</v>
      </c>
      <c r="B1804" s="36" t="e">
        <f t="shared" si="113"/>
        <v>#REF!</v>
      </c>
      <c r="C1804" s="37">
        <f>IFERROR(VLOOKUP(B1804,'CoCs, States, DDs'!B:D,3,0),0)</f>
        <v>0</v>
      </c>
      <c r="D1804" s="42" t="s">
        <v>597</v>
      </c>
      <c r="E1804" s="43">
        <v>488</v>
      </c>
      <c r="F1804" s="40"/>
      <c r="G1804" s="32"/>
      <c r="H1804" s="32"/>
      <c r="I1804" s="32"/>
      <c r="J1804" s="32"/>
      <c r="K1804" s="32"/>
      <c r="L1804" s="32"/>
      <c r="M1804" s="32"/>
      <c r="N1804" s="32"/>
      <c r="O1804" s="32"/>
      <c r="P1804" s="32"/>
      <c r="Q1804" s="32"/>
      <c r="R1804" s="32"/>
      <c r="S1804" s="32"/>
      <c r="T1804" s="32"/>
      <c r="U1804" s="32"/>
      <c r="V1804" s="32"/>
      <c r="W1804" s="32"/>
    </row>
    <row r="1805" spans="1:23" x14ac:dyDescent="0.2">
      <c r="A1805" s="36">
        <v>3</v>
      </c>
      <c r="B1805" s="36" t="e">
        <f t="shared" si="113"/>
        <v>#REF!</v>
      </c>
      <c r="C1805" s="37">
        <f>IFERROR(VLOOKUP(B1805,'CoCs, States, DDs'!B:D,3,0),0)</f>
        <v>0</v>
      </c>
      <c r="D1805" s="42" t="s">
        <v>598</v>
      </c>
      <c r="E1805" s="43">
        <v>489</v>
      </c>
      <c r="F1805" s="40"/>
      <c r="G1805" s="32"/>
      <c r="H1805" s="32"/>
      <c r="I1805" s="32"/>
      <c r="J1805" s="32"/>
      <c r="K1805" s="32"/>
      <c r="L1805" s="32"/>
      <c r="M1805" s="32"/>
      <c r="N1805" s="32"/>
      <c r="O1805" s="32"/>
      <c r="P1805" s="32"/>
      <c r="Q1805" s="32"/>
      <c r="R1805" s="32"/>
      <c r="S1805" s="32"/>
      <c r="T1805" s="32"/>
      <c r="U1805" s="32"/>
      <c r="V1805" s="32"/>
      <c r="W1805" s="32"/>
    </row>
    <row r="1806" spans="1:23" x14ac:dyDescent="0.2">
      <c r="A1806" s="36">
        <v>3</v>
      </c>
      <c r="B1806" s="36" t="e">
        <f t="shared" si="113"/>
        <v>#REF!</v>
      </c>
      <c r="C1806" s="37">
        <f>IFERROR(VLOOKUP(B1806,'CoCs, States, DDs'!B:D,3,0),0)</f>
        <v>0</v>
      </c>
      <c r="D1806" s="42" t="s">
        <v>599</v>
      </c>
      <c r="E1806" s="43">
        <v>490</v>
      </c>
      <c r="F1806" s="40"/>
      <c r="G1806" s="32"/>
      <c r="H1806" s="32"/>
      <c r="I1806" s="32"/>
      <c r="J1806" s="32"/>
      <c r="K1806" s="32"/>
      <c r="L1806" s="32"/>
      <c r="M1806" s="32"/>
      <c r="N1806" s="32"/>
      <c r="O1806" s="32"/>
      <c r="P1806" s="32"/>
      <c r="Q1806" s="32"/>
      <c r="R1806" s="32"/>
      <c r="S1806" s="32"/>
      <c r="T1806" s="32"/>
      <c r="U1806" s="32"/>
      <c r="V1806" s="32"/>
      <c r="W1806" s="32"/>
    </row>
    <row r="1807" spans="1:23" x14ac:dyDescent="0.2">
      <c r="A1807" s="36">
        <v>3</v>
      </c>
      <c r="B1807" s="36" t="e">
        <f t="shared" si="113"/>
        <v>#REF!</v>
      </c>
      <c r="C1807" s="37">
        <f>IFERROR(VLOOKUP(B1807,'CoCs, States, DDs'!B:D,3,0),0)</f>
        <v>0</v>
      </c>
      <c r="D1807" s="42" t="s">
        <v>600</v>
      </c>
      <c r="E1807" s="43">
        <v>491</v>
      </c>
      <c r="F1807" s="40"/>
      <c r="G1807" s="32"/>
      <c r="H1807" s="32"/>
      <c r="I1807" s="32"/>
      <c r="J1807" s="32"/>
      <c r="K1807" s="32"/>
      <c r="L1807" s="32"/>
      <c r="M1807" s="32"/>
      <c r="N1807" s="32"/>
      <c r="O1807" s="32"/>
      <c r="P1807" s="32"/>
      <c r="Q1807" s="32"/>
      <c r="R1807" s="32"/>
      <c r="S1807" s="32"/>
      <c r="T1807" s="32"/>
      <c r="U1807" s="32"/>
      <c r="V1807" s="32"/>
      <c r="W1807" s="32"/>
    </row>
    <row r="1808" spans="1:23" x14ac:dyDescent="0.2">
      <c r="A1808" s="36">
        <v>3</v>
      </c>
      <c r="B1808" s="36" t="e">
        <f t="shared" si="113"/>
        <v>#REF!</v>
      </c>
      <c r="C1808" s="37">
        <f>IFERROR(VLOOKUP(B1808,'CoCs, States, DDs'!B:D,3,0),0)</f>
        <v>0</v>
      </c>
      <c r="D1808" s="42" t="s">
        <v>601</v>
      </c>
      <c r="E1808" s="43">
        <v>492</v>
      </c>
      <c r="F1808" s="40"/>
      <c r="G1808" s="32"/>
      <c r="H1808" s="32"/>
      <c r="I1808" s="32"/>
      <c r="J1808" s="32"/>
      <c r="K1808" s="32"/>
      <c r="L1808" s="32"/>
      <c r="M1808" s="32"/>
      <c r="N1808" s="32"/>
      <c r="O1808" s="32"/>
      <c r="P1808" s="32"/>
      <c r="Q1808" s="32"/>
      <c r="R1808" s="32"/>
      <c r="S1808" s="32"/>
      <c r="T1808" s="32"/>
      <c r="U1808" s="32"/>
      <c r="V1808" s="32"/>
      <c r="W1808" s="32"/>
    </row>
    <row r="1809" spans="1:23" x14ac:dyDescent="0.2">
      <c r="A1809" s="36">
        <v>3</v>
      </c>
      <c r="B1809" s="36" t="e">
        <f t="shared" si="113"/>
        <v>#REF!</v>
      </c>
      <c r="C1809" s="37">
        <f>IFERROR(VLOOKUP(B1809,'CoCs, States, DDs'!B:D,3,0),0)</f>
        <v>0</v>
      </c>
      <c r="D1809" s="42" t="s">
        <v>602</v>
      </c>
      <c r="E1809" s="43">
        <v>493</v>
      </c>
      <c r="F1809" s="40"/>
      <c r="G1809" s="32"/>
      <c r="H1809" s="32"/>
      <c r="I1809" s="32"/>
      <c r="J1809" s="32"/>
      <c r="K1809" s="32"/>
      <c r="L1809" s="32"/>
      <c r="M1809" s="32"/>
      <c r="N1809" s="32"/>
      <c r="O1809" s="32"/>
      <c r="P1809" s="32"/>
      <c r="Q1809" s="32"/>
      <c r="R1809" s="32"/>
      <c r="S1809" s="32"/>
      <c r="T1809" s="32"/>
      <c r="U1809" s="32"/>
      <c r="V1809" s="32"/>
      <c r="W1809" s="32"/>
    </row>
    <row r="1810" spans="1:23" x14ac:dyDescent="0.2">
      <c r="A1810" s="36">
        <v>3</v>
      </c>
      <c r="B1810" s="36" t="e">
        <f t="shared" si="113"/>
        <v>#REF!</v>
      </c>
      <c r="C1810" s="37">
        <f>IFERROR(VLOOKUP(B1810,'CoCs, States, DDs'!B:D,3,0),0)</f>
        <v>0</v>
      </c>
      <c r="D1810" s="42" t="s">
        <v>603</v>
      </c>
      <c r="E1810" s="43">
        <v>494</v>
      </c>
      <c r="F1810" s="40"/>
      <c r="G1810" s="32"/>
      <c r="H1810" s="32"/>
      <c r="I1810" s="32"/>
      <c r="J1810" s="32"/>
      <c r="K1810" s="32"/>
      <c r="L1810" s="32"/>
      <c r="M1810" s="32"/>
      <c r="N1810" s="32"/>
      <c r="O1810" s="32"/>
      <c r="P1810" s="32"/>
      <c r="Q1810" s="32"/>
      <c r="R1810" s="32"/>
      <c r="S1810" s="32"/>
      <c r="T1810" s="32"/>
      <c r="U1810" s="32"/>
      <c r="V1810" s="32"/>
      <c r="W1810" s="32"/>
    </row>
    <row r="1811" spans="1:23" x14ac:dyDescent="0.2">
      <c r="A1811" s="36">
        <v>3</v>
      </c>
      <c r="B1811" s="36" t="e">
        <f t="shared" si="113"/>
        <v>#REF!</v>
      </c>
      <c r="C1811" s="37">
        <f>IFERROR(VLOOKUP(B1811,'CoCs, States, DDs'!B:D,3,0),0)</f>
        <v>0</v>
      </c>
      <c r="D1811" s="42" t="s">
        <v>604</v>
      </c>
      <c r="E1811" s="43">
        <v>495</v>
      </c>
      <c r="F1811" s="40"/>
      <c r="G1811" s="32"/>
      <c r="H1811" s="32"/>
      <c r="I1811" s="32"/>
      <c r="J1811" s="32"/>
      <c r="K1811" s="32"/>
      <c r="L1811" s="32"/>
      <c r="M1811" s="32"/>
      <c r="N1811" s="32"/>
      <c r="O1811" s="32"/>
      <c r="P1811" s="32"/>
      <c r="Q1811" s="32"/>
      <c r="R1811" s="32"/>
      <c r="S1811" s="32"/>
      <c r="T1811" s="32"/>
      <c r="U1811" s="32"/>
      <c r="V1811" s="32"/>
      <c r="W1811" s="32"/>
    </row>
    <row r="1812" spans="1:23" x14ac:dyDescent="0.2">
      <c r="A1812" s="36">
        <v>3</v>
      </c>
      <c r="B1812" s="36" t="e">
        <f t="shared" si="113"/>
        <v>#REF!</v>
      </c>
      <c r="C1812" s="37">
        <f>IFERROR(VLOOKUP(B1812,'CoCs, States, DDs'!B:D,3,0),0)</f>
        <v>0</v>
      </c>
      <c r="D1812" s="42" t="s">
        <v>605</v>
      </c>
      <c r="E1812" s="43">
        <v>496</v>
      </c>
      <c r="F1812" s="40"/>
      <c r="G1812" s="32"/>
      <c r="H1812" s="32"/>
      <c r="I1812" s="32"/>
      <c r="J1812" s="32"/>
      <c r="K1812" s="32"/>
      <c r="L1812" s="32"/>
      <c r="M1812" s="32"/>
      <c r="N1812" s="32"/>
      <c r="O1812" s="32"/>
      <c r="P1812" s="32"/>
      <c r="Q1812" s="32"/>
      <c r="R1812" s="32"/>
      <c r="S1812" s="32"/>
      <c r="T1812" s="32"/>
      <c r="U1812" s="32"/>
      <c r="V1812" s="32"/>
      <c r="W1812" s="32"/>
    </row>
    <row r="1813" spans="1:23" x14ac:dyDescent="0.2">
      <c r="A1813" s="36">
        <v>3</v>
      </c>
      <c r="B1813" s="36" t="e">
        <f t="shared" si="113"/>
        <v>#REF!</v>
      </c>
      <c r="C1813" s="37">
        <f>IFERROR(VLOOKUP(B1813,'CoCs, States, DDs'!B:D,3,0),0)</f>
        <v>0</v>
      </c>
      <c r="D1813" s="42" t="s">
        <v>606</v>
      </c>
      <c r="E1813" s="43">
        <v>497</v>
      </c>
      <c r="F1813" s="40"/>
      <c r="G1813" s="32"/>
      <c r="H1813" s="32"/>
      <c r="I1813" s="32"/>
      <c r="J1813" s="32"/>
      <c r="K1813" s="32"/>
      <c r="L1813" s="32"/>
      <c r="M1813" s="32"/>
      <c r="N1813" s="32"/>
      <c r="O1813" s="32"/>
      <c r="P1813" s="32"/>
      <c r="Q1813" s="32"/>
      <c r="R1813" s="32"/>
      <c r="S1813" s="32"/>
      <c r="T1813" s="32"/>
      <c r="U1813" s="32"/>
      <c r="V1813" s="32"/>
      <c r="W1813" s="32"/>
    </row>
    <row r="1814" spans="1:23" x14ac:dyDescent="0.2">
      <c r="A1814" s="36">
        <v>3</v>
      </c>
      <c r="B1814" s="36" t="e">
        <f t="shared" si="113"/>
        <v>#REF!</v>
      </c>
      <c r="C1814" s="37">
        <f>IFERROR(VLOOKUP(B1814,'CoCs, States, DDs'!B:D,3,0),0)</f>
        <v>0</v>
      </c>
      <c r="D1814" s="42" t="s">
        <v>607</v>
      </c>
      <c r="E1814" s="43">
        <v>498</v>
      </c>
      <c r="F1814" s="40"/>
      <c r="G1814" s="32"/>
      <c r="H1814" s="32"/>
      <c r="I1814" s="32"/>
      <c r="J1814" s="32"/>
      <c r="K1814" s="32"/>
      <c r="L1814" s="32"/>
      <c r="M1814" s="32"/>
      <c r="N1814" s="32"/>
      <c r="O1814" s="32"/>
      <c r="P1814" s="32"/>
      <c r="Q1814" s="32"/>
      <c r="R1814" s="32"/>
      <c r="S1814" s="32"/>
      <c r="T1814" s="32"/>
      <c r="U1814" s="32"/>
      <c r="V1814" s="32"/>
      <c r="W1814" s="32"/>
    </row>
    <row r="1815" spans="1:23" x14ac:dyDescent="0.2">
      <c r="A1815" s="36">
        <v>3</v>
      </c>
      <c r="B1815" s="36" t="e">
        <f t="shared" si="113"/>
        <v>#REF!</v>
      </c>
      <c r="C1815" s="37">
        <f>IFERROR(VLOOKUP(B1815,'CoCs, States, DDs'!B:D,3,0),0)</f>
        <v>0</v>
      </c>
      <c r="D1815" s="42" t="s">
        <v>608</v>
      </c>
      <c r="E1815" s="43">
        <v>499</v>
      </c>
      <c r="F1815" s="40"/>
      <c r="G1815" s="32"/>
      <c r="H1815" s="32"/>
      <c r="I1815" s="32"/>
      <c r="J1815" s="32"/>
      <c r="K1815" s="32"/>
      <c r="L1815" s="32"/>
      <c r="M1815" s="32"/>
      <c r="N1815" s="32"/>
      <c r="O1815" s="32"/>
      <c r="P1815" s="32"/>
      <c r="Q1815" s="32"/>
      <c r="R1815" s="32"/>
      <c r="S1815" s="32"/>
      <c r="T1815" s="32"/>
      <c r="U1815" s="32"/>
      <c r="V1815" s="32"/>
      <c r="W1815" s="32"/>
    </row>
    <row r="1816" spans="1:23" x14ac:dyDescent="0.2">
      <c r="A1816" s="36">
        <v>3</v>
      </c>
      <c r="B1816" s="36" t="e">
        <f t="shared" si="113"/>
        <v>#REF!</v>
      </c>
      <c r="C1816" s="37">
        <f>IFERROR(VLOOKUP(B1816,'CoCs, States, DDs'!B:D,3,0),0)</f>
        <v>0</v>
      </c>
      <c r="D1816" s="42" t="s">
        <v>609</v>
      </c>
      <c r="E1816" s="43">
        <v>500</v>
      </c>
      <c r="F1816" s="40"/>
      <c r="G1816" s="32"/>
      <c r="H1816" s="32"/>
      <c r="I1816" s="32"/>
      <c r="J1816" s="32"/>
      <c r="K1816" s="32"/>
      <c r="L1816" s="32"/>
      <c r="M1816" s="32"/>
      <c r="N1816" s="32"/>
      <c r="O1816" s="32"/>
      <c r="P1816" s="32"/>
      <c r="Q1816" s="32"/>
      <c r="R1816" s="32"/>
      <c r="S1816" s="32"/>
      <c r="T1816" s="32"/>
      <c r="U1816" s="32"/>
      <c r="V1816" s="32"/>
      <c r="W1816" s="32"/>
    </row>
    <row r="1817" spans="1:23" x14ac:dyDescent="0.2">
      <c r="A1817" s="36">
        <v>3</v>
      </c>
      <c r="B1817" s="36" t="e">
        <f t="shared" ref="B1817:B1832" si="114">B1816</f>
        <v>#REF!</v>
      </c>
      <c r="C1817" s="37">
        <f>IFERROR(VLOOKUP(B1817,'CoCs, States, DDs'!B:D,3,0),0)</f>
        <v>0</v>
      </c>
      <c r="D1817" s="42" t="s">
        <v>610</v>
      </c>
      <c r="E1817" s="43">
        <v>501</v>
      </c>
      <c r="F1817" s="40"/>
      <c r="G1817" s="32"/>
      <c r="H1817" s="32"/>
      <c r="I1817" s="32"/>
      <c r="J1817" s="32"/>
      <c r="K1817" s="32"/>
      <c r="L1817" s="32"/>
      <c r="M1817" s="32"/>
      <c r="N1817" s="32"/>
      <c r="O1817" s="32"/>
      <c r="P1817" s="32"/>
      <c r="Q1817" s="32"/>
      <c r="R1817" s="32"/>
      <c r="S1817" s="32"/>
      <c r="T1817" s="32"/>
      <c r="U1817" s="32"/>
      <c r="V1817" s="32"/>
      <c r="W1817" s="32"/>
    </row>
    <row r="1818" spans="1:23" x14ac:dyDescent="0.2">
      <c r="A1818" s="36">
        <v>3</v>
      </c>
      <c r="B1818" s="36" t="e">
        <f t="shared" si="114"/>
        <v>#REF!</v>
      </c>
      <c r="C1818" s="37">
        <f>IFERROR(VLOOKUP(B1818,'CoCs, States, DDs'!B:D,3,0),0)</f>
        <v>0</v>
      </c>
      <c r="D1818" s="42" t="s">
        <v>611</v>
      </c>
      <c r="E1818" s="43">
        <v>502</v>
      </c>
      <c r="F1818" s="40"/>
      <c r="G1818" s="32"/>
      <c r="H1818" s="32"/>
      <c r="I1818" s="32"/>
      <c r="J1818" s="32"/>
      <c r="K1818" s="32"/>
      <c r="L1818" s="32"/>
      <c r="M1818" s="32"/>
      <c r="N1818" s="32"/>
      <c r="O1818" s="32"/>
      <c r="P1818" s="32"/>
      <c r="Q1818" s="32"/>
      <c r="R1818" s="32"/>
      <c r="S1818" s="32"/>
      <c r="T1818" s="32"/>
      <c r="U1818" s="32"/>
      <c r="V1818" s="32"/>
      <c r="W1818" s="32"/>
    </row>
    <row r="1819" spans="1:23" x14ac:dyDescent="0.2">
      <c r="A1819" s="36">
        <v>3</v>
      </c>
      <c r="B1819" s="36" t="e">
        <f t="shared" si="114"/>
        <v>#REF!</v>
      </c>
      <c r="C1819" s="37">
        <f>IFERROR(VLOOKUP(B1819,'CoCs, States, DDs'!B:D,3,0),0)</f>
        <v>0</v>
      </c>
      <c r="D1819" s="42" t="s">
        <v>612</v>
      </c>
      <c r="E1819" s="43">
        <v>503</v>
      </c>
      <c r="F1819" s="40"/>
      <c r="G1819" s="32"/>
      <c r="H1819" s="32"/>
      <c r="I1819" s="32"/>
      <c r="J1819" s="32"/>
      <c r="K1819" s="32"/>
      <c r="L1819" s="32"/>
      <c r="M1819" s="32"/>
      <c r="N1819" s="32"/>
      <c r="O1819" s="32"/>
      <c r="P1819" s="32"/>
      <c r="Q1819" s="32"/>
      <c r="R1819" s="32"/>
      <c r="S1819" s="32"/>
      <c r="T1819" s="32"/>
      <c r="U1819" s="32"/>
      <c r="V1819" s="32"/>
      <c r="W1819" s="32"/>
    </row>
    <row r="1820" spans="1:23" x14ac:dyDescent="0.2">
      <c r="A1820" s="36">
        <v>3</v>
      </c>
      <c r="B1820" s="36" t="e">
        <f t="shared" si="114"/>
        <v>#REF!</v>
      </c>
      <c r="C1820" s="37">
        <f>IFERROR(VLOOKUP(B1820,'CoCs, States, DDs'!B:D,3,0),0)</f>
        <v>0</v>
      </c>
      <c r="D1820" s="42" t="s">
        <v>613</v>
      </c>
      <c r="E1820" s="43">
        <v>504</v>
      </c>
      <c r="F1820" s="40"/>
      <c r="G1820" s="32"/>
      <c r="H1820" s="32"/>
      <c r="I1820" s="32"/>
      <c r="J1820" s="32"/>
      <c r="K1820" s="32"/>
      <c r="L1820" s="32"/>
      <c r="M1820" s="32"/>
      <c r="N1820" s="32"/>
      <c r="O1820" s="32"/>
      <c r="P1820" s="32"/>
      <c r="Q1820" s="32"/>
      <c r="R1820" s="32"/>
      <c r="S1820" s="32"/>
      <c r="T1820" s="32"/>
      <c r="U1820" s="32"/>
      <c r="V1820" s="32"/>
      <c r="W1820" s="32"/>
    </row>
    <row r="1821" spans="1:23" x14ac:dyDescent="0.2">
      <c r="A1821" s="36">
        <v>3</v>
      </c>
      <c r="B1821" s="36" t="e">
        <f t="shared" si="114"/>
        <v>#REF!</v>
      </c>
      <c r="C1821" s="37">
        <f>IFERROR(VLOOKUP(B1821,'CoCs, States, DDs'!B:D,3,0),0)</f>
        <v>0</v>
      </c>
      <c r="D1821" s="42" t="s">
        <v>614</v>
      </c>
      <c r="E1821" s="43">
        <v>505</v>
      </c>
      <c r="F1821" s="40"/>
      <c r="G1821" s="32"/>
      <c r="H1821" s="32"/>
      <c r="I1821" s="32"/>
      <c r="J1821" s="32"/>
      <c r="K1821" s="32"/>
      <c r="L1821" s="32"/>
      <c r="M1821" s="32"/>
      <c r="N1821" s="32"/>
      <c r="O1821" s="32"/>
      <c r="P1821" s="32"/>
      <c r="Q1821" s="32"/>
      <c r="R1821" s="32"/>
      <c r="S1821" s="32"/>
      <c r="T1821" s="32"/>
      <c r="U1821" s="32"/>
      <c r="V1821" s="32"/>
      <c r="W1821" s="32"/>
    </row>
    <row r="1822" spans="1:23" x14ac:dyDescent="0.2">
      <c r="A1822" s="36">
        <v>3</v>
      </c>
      <c r="B1822" s="36" t="e">
        <f t="shared" si="114"/>
        <v>#REF!</v>
      </c>
      <c r="C1822" s="37">
        <f>IFERROR(VLOOKUP(B1822,'CoCs, States, DDs'!B:D,3,0),0)</f>
        <v>0</v>
      </c>
      <c r="D1822" s="42" t="s">
        <v>615</v>
      </c>
      <c r="E1822" s="43">
        <v>506</v>
      </c>
      <c r="F1822" s="40"/>
      <c r="G1822" s="32"/>
      <c r="H1822" s="32"/>
      <c r="I1822" s="32"/>
      <c r="J1822" s="32"/>
      <c r="K1822" s="32"/>
      <c r="L1822" s="32"/>
      <c r="M1822" s="32"/>
      <c r="N1822" s="32"/>
      <c r="O1822" s="32"/>
      <c r="P1822" s="32"/>
      <c r="Q1822" s="32"/>
      <c r="R1822" s="32"/>
      <c r="S1822" s="32"/>
      <c r="T1822" s="32"/>
      <c r="U1822" s="32"/>
      <c r="V1822" s="32"/>
      <c r="W1822" s="32"/>
    </row>
    <row r="1823" spans="1:23" x14ac:dyDescent="0.2">
      <c r="A1823" s="36">
        <v>3</v>
      </c>
      <c r="B1823" s="36" t="e">
        <f t="shared" si="114"/>
        <v>#REF!</v>
      </c>
      <c r="C1823" s="37">
        <f>IFERROR(VLOOKUP(B1823,'CoCs, States, DDs'!B:D,3,0),0)</f>
        <v>0</v>
      </c>
      <c r="D1823" s="42" t="s">
        <v>616</v>
      </c>
      <c r="E1823" s="43">
        <v>507</v>
      </c>
      <c r="F1823" s="40"/>
      <c r="G1823" s="32"/>
      <c r="H1823" s="32"/>
      <c r="I1823" s="32"/>
      <c r="J1823" s="32"/>
      <c r="K1823" s="32"/>
      <c r="L1823" s="32"/>
      <c r="M1823" s="32"/>
      <c r="N1823" s="32"/>
      <c r="O1823" s="32"/>
      <c r="P1823" s="32"/>
      <c r="Q1823" s="32"/>
      <c r="R1823" s="32"/>
      <c r="S1823" s="32"/>
      <c r="T1823" s="32"/>
      <c r="U1823" s="32"/>
      <c r="V1823" s="32"/>
      <c r="W1823" s="32"/>
    </row>
    <row r="1824" spans="1:23" x14ac:dyDescent="0.2">
      <c r="A1824" s="36">
        <v>3</v>
      </c>
      <c r="B1824" s="36" t="e">
        <f t="shared" si="114"/>
        <v>#REF!</v>
      </c>
      <c r="C1824" s="37">
        <f>IFERROR(VLOOKUP(B1824,'CoCs, States, DDs'!B:D,3,0),0)</f>
        <v>0</v>
      </c>
      <c r="D1824" s="42" t="s">
        <v>617</v>
      </c>
      <c r="E1824" s="43">
        <v>508</v>
      </c>
      <c r="F1824" s="40"/>
      <c r="G1824" s="32"/>
      <c r="H1824" s="32"/>
      <c r="I1824" s="32"/>
      <c r="J1824" s="32"/>
      <c r="K1824" s="32"/>
      <c r="L1824" s="32"/>
      <c r="M1824" s="32"/>
      <c r="N1824" s="32"/>
      <c r="O1824" s="32"/>
      <c r="P1824" s="32"/>
      <c r="Q1824" s="32"/>
      <c r="R1824" s="32"/>
      <c r="S1824" s="32"/>
      <c r="T1824" s="32"/>
      <c r="U1824" s="32"/>
      <c r="V1824" s="32"/>
      <c r="W1824" s="32"/>
    </row>
    <row r="1825" spans="1:23" x14ac:dyDescent="0.2">
      <c r="A1825" s="36">
        <v>3</v>
      </c>
      <c r="B1825" s="36" t="e">
        <f t="shared" si="114"/>
        <v>#REF!</v>
      </c>
      <c r="C1825" s="37">
        <f>IFERROR(VLOOKUP(B1825,'CoCs, States, DDs'!B:D,3,0),0)</f>
        <v>0</v>
      </c>
      <c r="D1825" s="42" t="s">
        <v>618</v>
      </c>
      <c r="E1825" s="43">
        <v>509</v>
      </c>
      <c r="F1825" s="40"/>
      <c r="G1825" s="32"/>
      <c r="H1825" s="32"/>
      <c r="I1825" s="32"/>
      <c r="J1825" s="32"/>
      <c r="K1825" s="32"/>
      <c r="L1825" s="32"/>
      <c r="M1825" s="32"/>
      <c r="N1825" s="32"/>
      <c r="O1825" s="32"/>
      <c r="P1825" s="32"/>
      <c r="Q1825" s="32"/>
      <c r="R1825" s="32"/>
      <c r="S1825" s="32"/>
      <c r="T1825" s="32"/>
      <c r="U1825" s="32"/>
      <c r="V1825" s="32"/>
      <c r="W1825" s="32"/>
    </row>
    <row r="1826" spans="1:23" x14ac:dyDescent="0.2">
      <c r="A1826" s="36">
        <v>3</v>
      </c>
      <c r="B1826" s="36" t="e">
        <f t="shared" si="114"/>
        <v>#REF!</v>
      </c>
      <c r="C1826" s="37">
        <f>IFERROR(VLOOKUP(B1826,'CoCs, States, DDs'!B:D,3,0),0)</f>
        <v>0</v>
      </c>
      <c r="D1826" s="42" t="s">
        <v>619</v>
      </c>
      <c r="E1826" s="43">
        <v>510</v>
      </c>
      <c r="F1826" s="40"/>
      <c r="G1826" s="32"/>
      <c r="H1826" s="32"/>
      <c r="I1826" s="32"/>
      <c r="J1826" s="32"/>
      <c r="K1826" s="32"/>
      <c r="L1826" s="32"/>
      <c r="M1826" s="32"/>
      <c r="N1826" s="32"/>
      <c r="O1826" s="32"/>
      <c r="P1826" s="32"/>
      <c r="Q1826" s="32"/>
      <c r="R1826" s="32"/>
      <c r="S1826" s="32"/>
      <c r="T1826" s="32"/>
      <c r="U1826" s="32"/>
      <c r="V1826" s="32"/>
      <c r="W1826" s="32"/>
    </row>
    <row r="1827" spans="1:23" x14ac:dyDescent="0.2">
      <c r="A1827" s="36">
        <v>3</v>
      </c>
      <c r="B1827" s="36" t="e">
        <f t="shared" si="114"/>
        <v>#REF!</v>
      </c>
      <c r="C1827" s="37">
        <f>IFERROR(VLOOKUP(B1827,'CoCs, States, DDs'!B:D,3,0),0)</f>
        <v>0</v>
      </c>
      <c r="D1827" s="42" t="s">
        <v>620</v>
      </c>
      <c r="E1827" s="43">
        <v>511</v>
      </c>
      <c r="F1827" s="40"/>
      <c r="G1827" s="32"/>
      <c r="H1827" s="32"/>
      <c r="I1827" s="32"/>
      <c r="J1827" s="32"/>
      <c r="K1827" s="32"/>
      <c r="L1827" s="32"/>
      <c r="M1827" s="32"/>
      <c r="N1827" s="32"/>
      <c r="O1827" s="32"/>
      <c r="P1827" s="32"/>
      <c r="Q1827" s="32"/>
      <c r="R1827" s="32"/>
      <c r="S1827" s="32"/>
      <c r="T1827" s="32"/>
      <c r="U1827" s="32"/>
      <c r="V1827" s="32"/>
      <c r="W1827" s="32"/>
    </row>
    <row r="1828" spans="1:23" x14ac:dyDescent="0.2">
      <c r="A1828" s="36">
        <v>3</v>
      </c>
      <c r="B1828" s="36" t="e">
        <f t="shared" si="114"/>
        <v>#REF!</v>
      </c>
      <c r="C1828" s="37">
        <f>IFERROR(VLOOKUP(B1828,'CoCs, States, DDs'!B:D,3,0),0)</f>
        <v>0</v>
      </c>
      <c r="D1828" s="42" t="s">
        <v>621</v>
      </c>
      <c r="E1828" s="43">
        <v>512</v>
      </c>
      <c r="F1828" s="40"/>
      <c r="G1828" s="32"/>
      <c r="H1828" s="32"/>
      <c r="I1828" s="32"/>
      <c r="J1828" s="32"/>
      <c r="K1828" s="32"/>
      <c r="L1828" s="32"/>
      <c r="M1828" s="32"/>
      <c r="N1828" s="32"/>
      <c r="O1828" s="32"/>
      <c r="P1828" s="32"/>
      <c r="Q1828" s="32"/>
      <c r="R1828" s="32"/>
      <c r="S1828" s="32"/>
      <c r="T1828" s="32"/>
      <c r="U1828" s="32"/>
      <c r="V1828" s="32"/>
      <c r="W1828" s="32"/>
    </row>
    <row r="1829" spans="1:23" x14ac:dyDescent="0.2">
      <c r="A1829" s="36">
        <v>3</v>
      </c>
      <c r="B1829" s="36" t="e">
        <f t="shared" si="114"/>
        <v>#REF!</v>
      </c>
      <c r="C1829" s="37">
        <f>IFERROR(VLOOKUP(B1829,'CoCs, States, DDs'!B:D,3,0),0)</f>
        <v>0</v>
      </c>
      <c r="D1829" s="42" t="s">
        <v>622</v>
      </c>
      <c r="E1829" s="43">
        <v>513</v>
      </c>
      <c r="F1829" s="40"/>
      <c r="G1829" s="32"/>
      <c r="H1829" s="32"/>
      <c r="I1829" s="32"/>
      <c r="J1829" s="32"/>
      <c r="K1829" s="32"/>
      <c r="L1829" s="32"/>
      <c r="M1829" s="32"/>
      <c r="N1829" s="32"/>
      <c r="O1829" s="32"/>
      <c r="P1829" s="32"/>
      <c r="Q1829" s="32"/>
      <c r="R1829" s="32"/>
      <c r="S1829" s="32"/>
      <c r="T1829" s="32"/>
      <c r="U1829" s="32"/>
      <c r="V1829" s="32"/>
      <c r="W1829" s="32"/>
    </row>
    <row r="1830" spans="1:23" x14ac:dyDescent="0.2">
      <c r="A1830" s="36">
        <v>3</v>
      </c>
      <c r="B1830" s="36" t="e">
        <f t="shared" si="114"/>
        <v>#REF!</v>
      </c>
      <c r="C1830" s="37">
        <f>IFERROR(VLOOKUP(B1830,'CoCs, States, DDs'!B:D,3,0),0)</f>
        <v>0</v>
      </c>
      <c r="D1830" s="42" t="s">
        <v>623</v>
      </c>
      <c r="E1830" s="43">
        <v>514</v>
      </c>
      <c r="F1830" s="40"/>
      <c r="G1830" s="32"/>
      <c r="H1830" s="32"/>
      <c r="I1830" s="32"/>
      <c r="J1830" s="32"/>
      <c r="K1830" s="32"/>
      <c r="L1830" s="32"/>
      <c r="M1830" s="32"/>
      <c r="N1830" s="32"/>
      <c r="O1830" s="32"/>
      <c r="P1830" s="32"/>
      <c r="Q1830" s="32"/>
      <c r="R1830" s="32"/>
      <c r="S1830" s="32"/>
      <c r="T1830" s="32"/>
      <c r="U1830" s="32"/>
      <c r="V1830" s="32"/>
      <c r="W1830" s="32"/>
    </row>
    <row r="1831" spans="1:23" x14ac:dyDescent="0.2">
      <c r="A1831" s="36">
        <v>3</v>
      </c>
      <c r="B1831" s="36" t="e">
        <f t="shared" si="114"/>
        <v>#REF!</v>
      </c>
      <c r="C1831" s="37">
        <f>IFERROR(VLOOKUP(B1831,'CoCs, States, DDs'!B:D,3,0),0)</f>
        <v>0</v>
      </c>
      <c r="D1831" s="42" t="s">
        <v>624</v>
      </c>
      <c r="E1831" s="43">
        <v>515</v>
      </c>
      <c r="F1831" s="40"/>
      <c r="G1831" s="32"/>
      <c r="H1831" s="32"/>
      <c r="I1831" s="32"/>
      <c r="J1831" s="32"/>
      <c r="K1831" s="32"/>
      <c r="L1831" s="32"/>
      <c r="M1831" s="32"/>
      <c r="N1831" s="32"/>
      <c r="O1831" s="32"/>
      <c r="P1831" s="32"/>
      <c r="Q1831" s="32"/>
      <c r="R1831" s="32"/>
      <c r="S1831" s="32"/>
      <c r="T1831" s="32"/>
      <c r="U1831" s="32"/>
      <c r="V1831" s="32"/>
      <c r="W1831" s="32"/>
    </row>
    <row r="1832" spans="1:23" x14ac:dyDescent="0.2">
      <c r="A1832" s="36">
        <v>3</v>
      </c>
      <c r="B1832" s="36" t="e">
        <f t="shared" si="114"/>
        <v>#REF!</v>
      </c>
      <c r="C1832" s="37">
        <f>IFERROR(VLOOKUP(B1832,'CoCs, States, DDs'!B:D,3,0),0)</f>
        <v>0</v>
      </c>
      <c r="D1832" s="42" t="s">
        <v>625</v>
      </c>
      <c r="E1832" s="43">
        <v>516</v>
      </c>
      <c r="F1832" s="40"/>
      <c r="G1832" s="32"/>
      <c r="H1832" s="32"/>
      <c r="I1832" s="32"/>
      <c r="J1832" s="32"/>
      <c r="K1832" s="32"/>
      <c r="L1832" s="32"/>
      <c r="M1832" s="32"/>
      <c r="N1832" s="32"/>
      <c r="O1832" s="32"/>
      <c r="P1832" s="32"/>
      <c r="Q1832" s="32"/>
      <c r="R1832" s="32"/>
      <c r="S1832" s="32"/>
      <c r="T1832" s="32"/>
      <c r="U1832" s="32"/>
      <c r="V1832" s="32"/>
      <c r="W1832" s="32"/>
    </row>
    <row r="1833" spans="1:23" x14ac:dyDescent="0.2">
      <c r="A1833" s="36">
        <v>3</v>
      </c>
      <c r="B1833" s="36" t="e">
        <f t="shared" ref="B1833:B1848" si="115">B1832</f>
        <v>#REF!</v>
      </c>
      <c r="C1833" s="37">
        <f>IFERROR(VLOOKUP(B1833,'CoCs, States, DDs'!B:D,3,0),0)</f>
        <v>0</v>
      </c>
      <c r="D1833" s="42" t="s">
        <v>626</v>
      </c>
      <c r="E1833" s="43">
        <v>517</v>
      </c>
      <c r="F1833" s="40"/>
      <c r="G1833" s="32"/>
      <c r="H1833" s="32"/>
      <c r="I1833" s="32"/>
      <c r="J1833" s="32"/>
      <c r="K1833" s="32"/>
      <c r="L1833" s="32"/>
      <c r="M1833" s="32"/>
      <c r="N1833" s="32"/>
      <c r="O1833" s="32"/>
      <c r="P1833" s="32"/>
      <c r="Q1833" s="32"/>
      <c r="R1833" s="32"/>
      <c r="S1833" s="32"/>
      <c r="T1833" s="32"/>
      <c r="U1833" s="32"/>
      <c r="V1833" s="32"/>
      <c r="W1833" s="32"/>
    </row>
    <row r="1834" spans="1:23" x14ac:dyDescent="0.2">
      <c r="A1834" s="36">
        <v>3</v>
      </c>
      <c r="B1834" s="36" t="e">
        <f t="shared" si="115"/>
        <v>#REF!</v>
      </c>
      <c r="C1834" s="37">
        <f>IFERROR(VLOOKUP(B1834,'CoCs, States, DDs'!B:D,3,0),0)</f>
        <v>0</v>
      </c>
      <c r="D1834" s="42" t="s">
        <v>627</v>
      </c>
      <c r="E1834" s="43">
        <v>518</v>
      </c>
      <c r="F1834" s="40"/>
      <c r="G1834" s="32"/>
      <c r="H1834" s="32"/>
      <c r="I1834" s="32"/>
      <c r="J1834" s="32"/>
      <c r="K1834" s="32"/>
      <c r="L1834" s="32"/>
      <c r="M1834" s="32"/>
      <c r="N1834" s="32"/>
      <c r="O1834" s="32"/>
      <c r="P1834" s="32"/>
      <c r="Q1834" s="32"/>
      <c r="R1834" s="32"/>
      <c r="S1834" s="32"/>
      <c r="T1834" s="32"/>
      <c r="U1834" s="32"/>
      <c r="V1834" s="32"/>
      <c r="W1834" s="32"/>
    </row>
    <row r="1835" spans="1:23" x14ac:dyDescent="0.2">
      <c r="A1835" s="36">
        <v>3</v>
      </c>
      <c r="B1835" s="36" t="e">
        <f t="shared" si="115"/>
        <v>#REF!</v>
      </c>
      <c r="C1835" s="37">
        <f>IFERROR(VLOOKUP(B1835,'CoCs, States, DDs'!B:D,3,0),0)</f>
        <v>0</v>
      </c>
      <c r="D1835" s="42" t="s">
        <v>628</v>
      </c>
      <c r="E1835" s="43">
        <v>519</v>
      </c>
      <c r="F1835" s="40"/>
      <c r="G1835" s="32"/>
      <c r="H1835" s="32"/>
      <c r="I1835" s="32"/>
      <c r="J1835" s="32"/>
      <c r="K1835" s="32"/>
      <c r="L1835" s="32"/>
      <c r="M1835" s="32"/>
      <c r="N1835" s="32"/>
      <c r="O1835" s="32"/>
      <c r="P1835" s="32"/>
      <c r="Q1835" s="32"/>
      <c r="R1835" s="32"/>
      <c r="S1835" s="32"/>
      <c r="T1835" s="32"/>
      <c r="U1835" s="32"/>
      <c r="V1835" s="32"/>
      <c r="W1835" s="32"/>
    </row>
    <row r="1836" spans="1:23" x14ac:dyDescent="0.2">
      <c r="A1836" s="36">
        <v>3</v>
      </c>
      <c r="B1836" s="36" t="e">
        <f t="shared" si="115"/>
        <v>#REF!</v>
      </c>
      <c r="C1836" s="37">
        <f>IFERROR(VLOOKUP(B1836,'CoCs, States, DDs'!B:D,3,0),0)</f>
        <v>0</v>
      </c>
      <c r="D1836" s="42" t="s">
        <v>629</v>
      </c>
      <c r="E1836" s="43">
        <v>520</v>
      </c>
      <c r="F1836" s="40"/>
      <c r="G1836" s="32"/>
      <c r="H1836" s="32"/>
      <c r="I1836" s="32"/>
      <c r="J1836" s="32"/>
      <c r="K1836" s="32"/>
      <c r="L1836" s="32"/>
      <c r="M1836" s="32"/>
      <c r="N1836" s="32"/>
      <c r="O1836" s="32"/>
      <c r="P1836" s="32"/>
      <c r="Q1836" s="32"/>
      <c r="R1836" s="32"/>
      <c r="S1836" s="32"/>
      <c r="T1836" s="32"/>
      <c r="U1836" s="32"/>
      <c r="V1836" s="32"/>
      <c r="W1836" s="32"/>
    </row>
    <row r="1837" spans="1:23" x14ac:dyDescent="0.2">
      <c r="A1837" s="36">
        <v>3</v>
      </c>
      <c r="B1837" s="36" t="e">
        <f t="shared" si="115"/>
        <v>#REF!</v>
      </c>
      <c r="C1837" s="37">
        <f>IFERROR(VLOOKUP(B1837,'CoCs, States, DDs'!B:D,3,0),0)</f>
        <v>0</v>
      </c>
      <c r="D1837" s="42" t="s">
        <v>630</v>
      </c>
      <c r="E1837" s="43">
        <v>521</v>
      </c>
      <c r="F1837" s="40"/>
      <c r="G1837" s="32"/>
      <c r="H1837" s="32"/>
      <c r="I1837" s="32"/>
      <c r="J1837" s="32"/>
      <c r="K1837" s="32"/>
      <c r="L1837" s="32"/>
      <c r="M1837" s="32"/>
      <c r="N1837" s="32"/>
      <c r="O1837" s="32"/>
      <c r="P1837" s="32"/>
      <c r="Q1837" s="32"/>
      <c r="R1837" s="32"/>
      <c r="S1837" s="32"/>
      <c r="T1837" s="32"/>
      <c r="U1837" s="32"/>
      <c r="V1837" s="32"/>
      <c r="W1837" s="32"/>
    </row>
    <row r="1838" spans="1:23" x14ac:dyDescent="0.2">
      <c r="A1838" s="36">
        <v>3</v>
      </c>
      <c r="B1838" s="36" t="e">
        <f t="shared" si="115"/>
        <v>#REF!</v>
      </c>
      <c r="C1838" s="37">
        <f>IFERROR(VLOOKUP(B1838,'CoCs, States, DDs'!B:D,3,0),0)</f>
        <v>0</v>
      </c>
      <c r="D1838" s="42" t="s">
        <v>631</v>
      </c>
      <c r="E1838" s="43">
        <v>522</v>
      </c>
      <c r="F1838" s="40"/>
      <c r="G1838" s="32"/>
      <c r="H1838" s="32"/>
      <c r="I1838" s="32"/>
      <c r="J1838" s="32"/>
      <c r="K1838" s="32"/>
      <c r="L1838" s="32"/>
      <c r="M1838" s="32"/>
      <c r="N1838" s="32"/>
      <c r="O1838" s="32"/>
      <c r="P1838" s="32"/>
      <c r="Q1838" s="32"/>
      <c r="R1838" s="32"/>
      <c r="S1838" s="32"/>
      <c r="T1838" s="32"/>
      <c r="U1838" s="32"/>
      <c r="V1838" s="32"/>
      <c r="W1838" s="32"/>
    </row>
    <row r="1839" spans="1:23" x14ac:dyDescent="0.2">
      <c r="A1839" s="36">
        <v>3</v>
      </c>
      <c r="B1839" s="36" t="e">
        <f t="shared" si="115"/>
        <v>#REF!</v>
      </c>
      <c r="C1839" s="37">
        <f>IFERROR(VLOOKUP(B1839,'CoCs, States, DDs'!B:D,3,0),0)</f>
        <v>0</v>
      </c>
      <c r="D1839" s="42" t="s">
        <v>632</v>
      </c>
      <c r="E1839" s="43">
        <v>523</v>
      </c>
      <c r="F1839" s="40"/>
      <c r="G1839" s="32"/>
      <c r="H1839" s="32"/>
      <c r="I1839" s="32"/>
      <c r="J1839" s="32"/>
      <c r="K1839" s="32"/>
      <c r="L1839" s="32"/>
      <c r="M1839" s="32"/>
      <c r="N1839" s="32"/>
      <c r="O1839" s="32"/>
      <c r="P1839" s="32"/>
      <c r="Q1839" s="32"/>
      <c r="R1839" s="32"/>
      <c r="S1839" s="32"/>
      <c r="T1839" s="32"/>
      <c r="U1839" s="32"/>
      <c r="V1839" s="32"/>
      <c r="W1839" s="32"/>
    </row>
    <row r="1840" spans="1:23" x14ac:dyDescent="0.2">
      <c r="A1840" s="36">
        <v>3</v>
      </c>
      <c r="B1840" s="36" t="e">
        <f t="shared" si="115"/>
        <v>#REF!</v>
      </c>
      <c r="C1840" s="37">
        <f>IFERROR(VLOOKUP(B1840,'CoCs, States, DDs'!B:D,3,0),0)</f>
        <v>0</v>
      </c>
      <c r="D1840" s="42" t="s">
        <v>633</v>
      </c>
      <c r="E1840" s="43">
        <v>524</v>
      </c>
      <c r="F1840" s="40"/>
      <c r="G1840" s="32"/>
      <c r="H1840" s="32"/>
      <c r="I1840" s="32"/>
      <c r="J1840" s="32"/>
      <c r="K1840" s="32"/>
      <c r="L1840" s="32"/>
      <c r="M1840" s="32"/>
      <c r="N1840" s="32"/>
      <c r="O1840" s="32"/>
      <c r="P1840" s="32"/>
      <c r="Q1840" s="32"/>
      <c r="R1840" s="32"/>
      <c r="S1840" s="32"/>
      <c r="T1840" s="32"/>
      <c r="U1840" s="32"/>
      <c r="V1840" s="32"/>
      <c r="W1840" s="32"/>
    </row>
    <row r="1841" spans="1:23" x14ac:dyDescent="0.2">
      <c r="A1841" s="36">
        <v>3</v>
      </c>
      <c r="B1841" s="36" t="e">
        <f t="shared" si="115"/>
        <v>#REF!</v>
      </c>
      <c r="C1841" s="37">
        <f>IFERROR(VLOOKUP(B1841,'CoCs, States, DDs'!B:D,3,0),0)</f>
        <v>0</v>
      </c>
      <c r="D1841" s="42" t="s">
        <v>634</v>
      </c>
      <c r="E1841" s="43">
        <v>525</v>
      </c>
      <c r="F1841" s="40"/>
      <c r="G1841" s="32"/>
      <c r="H1841" s="32"/>
      <c r="I1841" s="32"/>
      <c r="J1841" s="32"/>
      <c r="K1841" s="32"/>
      <c r="L1841" s="32"/>
      <c r="M1841" s="32"/>
      <c r="N1841" s="32"/>
      <c r="O1841" s="32"/>
      <c r="P1841" s="32"/>
      <c r="Q1841" s="32"/>
      <c r="R1841" s="32"/>
      <c r="S1841" s="32"/>
      <c r="T1841" s="32"/>
      <c r="U1841" s="32"/>
      <c r="V1841" s="32"/>
      <c r="W1841" s="32"/>
    </row>
    <row r="1842" spans="1:23" x14ac:dyDescent="0.2">
      <c r="A1842" s="36">
        <v>3</v>
      </c>
      <c r="B1842" s="36" t="e">
        <f t="shared" si="115"/>
        <v>#REF!</v>
      </c>
      <c r="C1842" s="37">
        <f>IFERROR(VLOOKUP(B1842,'CoCs, States, DDs'!B:D,3,0),0)</f>
        <v>0</v>
      </c>
      <c r="D1842" s="42" t="s">
        <v>635</v>
      </c>
      <c r="E1842" s="43">
        <v>526</v>
      </c>
      <c r="F1842" s="40"/>
      <c r="G1842" s="32"/>
      <c r="H1842" s="32"/>
      <c r="I1842" s="32"/>
      <c r="J1842" s="32"/>
      <c r="K1842" s="32"/>
      <c r="L1842" s="32"/>
      <c r="M1842" s="32"/>
      <c r="N1842" s="32"/>
      <c r="O1842" s="32"/>
      <c r="P1842" s="32"/>
      <c r="Q1842" s="32"/>
      <c r="R1842" s="32"/>
      <c r="S1842" s="32"/>
      <c r="T1842" s="32"/>
      <c r="U1842" s="32"/>
      <c r="V1842" s="32"/>
      <c r="W1842" s="32"/>
    </row>
    <row r="1843" spans="1:23" x14ac:dyDescent="0.2">
      <c r="A1843" s="36">
        <v>3</v>
      </c>
      <c r="B1843" s="36" t="e">
        <f t="shared" si="115"/>
        <v>#REF!</v>
      </c>
      <c r="C1843" s="37">
        <f>IFERROR(VLOOKUP(B1843,'CoCs, States, DDs'!B:D,3,0),0)</f>
        <v>0</v>
      </c>
      <c r="D1843" s="42" t="s">
        <v>636</v>
      </c>
      <c r="E1843" s="43">
        <v>527</v>
      </c>
      <c r="F1843" s="40"/>
      <c r="G1843" s="32"/>
      <c r="H1843" s="32"/>
      <c r="I1843" s="32"/>
      <c r="J1843" s="32"/>
      <c r="K1843" s="32"/>
      <c r="L1843" s="32"/>
      <c r="M1843" s="32"/>
      <c r="N1843" s="32"/>
      <c r="O1843" s="32"/>
      <c r="P1843" s="32"/>
      <c r="Q1843" s="32"/>
      <c r="R1843" s="32"/>
      <c r="S1843" s="32"/>
      <c r="T1843" s="32"/>
      <c r="U1843" s="32"/>
      <c r="V1843" s="32"/>
      <c r="W1843" s="32"/>
    </row>
    <row r="1844" spans="1:23" x14ac:dyDescent="0.2">
      <c r="A1844" s="36">
        <v>3</v>
      </c>
      <c r="B1844" s="36" t="e">
        <f t="shared" si="115"/>
        <v>#REF!</v>
      </c>
      <c r="C1844" s="37">
        <f>IFERROR(VLOOKUP(B1844,'CoCs, States, DDs'!B:D,3,0),0)</f>
        <v>0</v>
      </c>
      <c r="D1844" s="42" t="s">
        <v>637</v>
      </c>
      <c r="E1844" s="43">
        <v>528</v>
      </c>
      <c r="F1844" s="40"/>
      <c r="G1844" s="32"/>
      <c r="H1844" s="32"/>
      <c r="I1844" s="32"/>
      <c r="J1844" s="32"/>
      <c r="K1844" s="32"/>
      <c r="L1844" s="32"/>
      <c r="M1844" s="32"/>
      <c r="N1844" s="32"/>
      <c r="O1844" s="32"/>
      <c r="P1844" s="32"/>
      <c r="Q1844" s="32"/>
      <c r="R1844" s="32"/>
      <c r="S1844" s="32"/>
      <c r="T1844" s="32"/>
      <c r="U1844" s="32"/>
      <c r="V1844" s="32"/>
      <c r="W1844" s="32"/>
    </row>
    <row r="1845" spans="1:23" x14ac:dyDescent="0.2">
      <c r="A1845" s="36">
        <v>3</v>
      </c>
      <c r="B1845" s="36" t="e">
        <f t="shared" si="115"/>
        <v>#REF!</v>
      </c>
      <c r="C1845" s="37">
        <f>IFERROR(VLOOKUP(B1845,'CoCs, States, DDs'!B:D,3,0),0)</f>
        <v>0</v>
      </c>
      <c r="D1845" s="42" t="s">
        <v>638</v>
      </c>
      <c r="E1845" s="43">
        <v>529</v>
      </c>
      <c r="F1845" s="40"/>
      <c r="G1845" s="32"/>
      <c r="H1845" s="32"/>
      <c r="I1845" s="32"/>
      <c r="J1845" s="32"/>
      <c r="K1845" s="32"/>
      <c r="L1845" s="32"/>
      <c r="M1845" s="32"/>
      <c r="N1845" s="32"/>
      <c r="O1845" s="32"/>
      <c r="P1845" s="32"/>
      <c r="Q1845" s="32"/>
      <c r="R1845" s="32"/>
      <c r="S1845" s="32"/>
      <c r="T1845" s="32"/>
      <c r="U1845" s="32"/>
      <c r="V1845" s="32"/>
      <c r="W1845" s="32"/>
    </row>
    <row r="1846" spans="1:23" x14ac:dyDescent="0.2">
      <c r="A1846" s="36">
        <v>3</v>
      </c>
      <c r="B1846" s="36" t="e">
        <f t="shared" si="115"/>
        <v>#REF!</v>
      </c>
      <c r="C1846" s="37">
        <f>IFERROR(VLOOKUP(B1846,'CoCs, States, DDs'!B:D,3,0),0)</f>
        <v>0</v>
      </c>
      <c r="D1846" s="42" t="s">
        <v>639</v>
      </c>
      <c r="E1846" s="43">
        <v>530</v>
      </c>
      <c r="F1846" s="40"/>
      <c r="G1846" s="32"/>
      <c r="H1846" s="32"/>
      <c r="I1846" s="32"/>
      <c r="J1846" s="32"/>
      <c r="K1846" s="32"/>
      <c r="L1846" s="32"/>
      <c r="M1846" s="32"/>
      <c r="N1846" s="32"/>
      <c r="O1846" s="32"/>
      <c r="P1846" s="32"/>
      <c r="Q1846" s="32"/>
      <c r="R1846" s="32"/>
      <c r="S1846" s="32"/>
      <c r="T1846" s="32"/>
      <c r="U1846" s="32"/>
      <c r="V1846" s="32"/>
      <c r="W1846" s="32"/>
    </row>
    <row r="1847" spans="1:23" x14ac:dyDescent="0.2">
      <c r="A1847" s="36">
        <v>3</v>
      </c>
      <c r="B1847" s="36" t="e">
        <f t="shared" si="115"/>
        <v>#REF!</v>
      </c>
      <c r="C1847" s="37">
        <f>IFERROR(VLOOKUP(B1847,'CoCs, States, DDs'!B:D,3,0),0)</f>
        <v>0</v>
      </c>
      <c r="D1847" s="42" t="s">
        <v>640</v>
      </c>
      <c r="E1847" s="43">
        <v>531</v>
      </c>
      <c r="F1847" s="40"/>
      <c r="G1847" s="32"/>
      <c r="H1847" s="32"/>
      <c r="I1847" s="32"/>
      <c r="J1847" s="32"/>
      <c r="K1847" s="32"/>
      <c r="L1847" s="32"/>
      <c r="M1847" s="32"/>
      <c r="N1847" s="32"/>
      <c r="O1847" s="32"/>
      <c r="P1847" s="32"/>
      <c r="Q1847" s="32"/>
      <c r="R1847" s="32"/>
      <c r="S1847" s="32"/>
      <c r="T1847" s="32"/>
      <c r="U1847" s="32"/>
      <c r="V1847" s="32"/>
      <c r="W1847" s="32"/>
    </row>
    <row r="1848" spans="1:23" x14ac:dyDescent="0.2">
      <c r="A1848" s="36">
        <v>3</v>
      </c>
      <c r="B1848" s="36" t="e">
        <f t="shared" si="115"/>
        <v>#REF!</v>
      </c>
      <c r="C1848" s="37">
        <f>IFERROR(VLOOKUP(B1848,'CoCs, States, DDs'!B:D,3,0),0)</f>
        <v>0</v>
      </c>
      <c r="D1848" s="42" t="s">
        <v>641</v>
      </c>
      <c r="E1848" s="43">
        <v>532</v>
      </c>
      <c r="F1848" s="40"/>
      <c r="G1848" s="32"/>
      <c r="H1848" s="32"/>
      <c r="I1848" s="32"/>
      <c r="J1848" s="32"/>
      <c r="K1848" s="32"/>
      <c r="L1848" s="32"/>
      <c r="M1848" s="32"/>
      <c r="N1848" s="32"/>
      <c r="O1848" s="32"/>
      <c r="P1848" s="32"/>
      <c r="Q1848" s="32"/>
      <c r="R1848" s="32"/>
      <c r="S1848" s="32"/>
      <c r="T1848" s="32"/>
      <c r="U1848" s="32"/>
      <c r="V1848" s="32"/>
      <c r="W1848" s="32"/>
    </row>
    <row r="1849" spans="1:23" x14ac:dyDescent="0.2">
      <c r="A1849" s="36">
        <v>3</v>
      </c>
      <c r="B1849" s="36" t="e">
        <f t="shared" ref="B1849:B1864" si="116">B1848</f>
        <v>#REF!</v>
      </c>
      <c r="C1849" s="37">
        <f>IFERROR(VLOOKUP(B1849,'CoCs, States, DDs'!B:D,3,0),0)</f>
        <v>0</v>
      </c>
      <c r="D1849" s="42" t="s">
        <v>642</v>
      </c>
      <c r="E1849" s="43">
        <v>533</v>
      </c>
      <c r="F1849" s="40"/>
      <c r="G1849" s="32"/>
      <c r="H1849" s="32"/>
      <c r="I1849" s="32"/>
      <c r="J1849" s="32"/>
      <c r="K1849" s="32"/>
      <c r="L1849" s="32"/>
      <c r="M1849" s="32"/>
      <c r="N1849" s="32"/>
      <c r="O1849" s="32"/>
      <c r="P1849" s="32"/>
      <c r="Q1849" s="32"/>
      <c r="R1849" s="32"/>
      <c r="S1849" s="32"/>
      <c r="T1849" s="32"/>
      <c r="U1849" s="32"/>
      <c r="V1849" s="32"/>
      <c r="W1849" s="32"/>
    </row>
    <row r="1850" spans="1:23" x14ac:dyDescent="0.2">
      <c r="A1850" s="36">
        <v>3</v>
      </c>
      <c r="B1850" s="36" t="e">
        <f t="shared" si="116"/>
        <v>#REF!</v>
      </c>
      <c r="C1850" s="37">
        <f>IFERROR(VLOOKUP(B1850,'CoCs, States, DDs'!B:D,3,0),0)</f>
        <v>0</v>
      </c>
      <c r="D1850" s="42" t="s">
        <v>643</v>
      </c>
      <c r="E1850" s="43">
        <v>534</v>
      </c>
      <c r="F1850" s="40"/>
      <c r="G1850" s="32"/>
      <c r="H1850" s="32"/>
      <c r="I1850" s="32"/>
      <c r="J1850" s="32"/>
      <c r="K1850" s="32"/>
      <c r="L1850" s="32"/>
      <c r="M1850" s="32"/>
      <c r="N1850" s="32"/>
      <c r="O1850" s="32"/>
      <c r="P1850" s="32"/>
      <c r="Q1850" s="32"/>
      <c r="R1850" s="32"/>
      <c r="S1850" s="32"/>
      <c r="T1850" s="32"/>
      <c r="U1850" s="32"/>
      <c r="V1850" s="32"/>
      <c r="W1850" s="32"/>
    </row>
    <row r="1851" spans="1:23" x14ac:dyDescent="0.2">
      <c r="A1851" s="36">
        <v>3</v>
      </c>
      <c r="B1851" s="36" t="e">
        <f t="shared" si="116"/>
        <v>#REF!</v>
      </c>
      <c r="C1851" s="37">
        <f>IFERROR(VLOOKUP(B1851,'CoCs, States, DDs'!B:D,3,0),0)</f>
        <v>0</v>
      </c>
      <c r="D1851" s="42" t="s">
        <v>644</v>
      </c>
      <c r="E1851" s="43">
        <v>535</v>
      </c>
      <c r="F1851" s="40"/>
      <c r="G1851" s="32"/>
      <c r="H1851" s="32"/>
      <c r="I1851" s="32"/>
      <c r="J1851" s="32"/>
      <c r="K1851" s="32"/>
      <c r="L1851" s="32"/>
      <c r="M1851" s="32"/>
      <c r="N1851" s="32"/>
      <c r="O1851" s="32"/>
      <c r="P1851" s="32"/>
      <c r="Q1851" s="32"/>
      <c r="R1851" s="32"/>
      <c r="S1851" s="32"/>
      <c r="T1851" s="32"/>
      <c r="U1851" s="32"/>
      <c r="V1851" s="32"/>
      <c r="W1851" s="32"/>
    </row>
    <row r="1852" spans="1:23" x14ac:dyDescent="0.2">
      <c r="A1852" s="36">
        <v>3</v>
      </c>
      <c r="B1852" s="36" t="e">
        <f t="shared" si="116"/>
        <v>#REF!</v>
      </c>
      <c r="C1852" s="37">
        <f>IFERROR(VLOOKUP(B1852,'CoCs, States, DDs'!B:D,3,0),0)</f>
        <v>0</v>
      </c>
      <c r="D1852" s="42" t="s">
        <v>645</v>
      </c>
      <c r="E1852" s="43">
        <v>536</v>
      </c>
      <c r="F1852" s="40"/>
      <c r="G1852" s="32"/>
      <c r="H1852" s="32"/>
      <c r="I1852" s="32"/>
      <c r="J1852" s="32"/>
      <c r="K1852" s="32"/>
      <c r="L1852" s="32"/>
      <c r="M1852" s="32"/>
      <c r="N1852" s="32"/>
      <c r="O1852" s="32"/>
      <c r="P1852" s="32"/>
      <c r="Q1852" s="32"/>
      <c r="R1852" s="32"/>
      <c r="S1852" s="32"/>
      <c r="T1852" s="32"/>
      <c r="U1852" s="32"/>
      <c r="V1852" s="32"/>
      <c r="W1852" s="32"/>
    </row>
    <row r="1853" spans="1:23" x14ac:dyDescent="0.2">
      <c r="A1853" s="36">
        <v>3</v>
      </c>
      <c r="B1853" s="36" t="e">
        <f t="shared" si="116"/>
        <v>#REF!</v>
      </c>
      <c r="C1853" s="37">
        <f>IFERROR(VLOOKUP(B1853,'CoCs, States, DDs'!B:D,3,0),0)</f>
        <v>0</v>
      </c>
      <c r="D1853" s="42" t="s">
        <v>646</v>
      </c>
      <c r="E1853" s="43">
        <v>537</v>
      </c>
      <c r="F1853" s="40"/>
      <c r="G1853" s="32"/>
      <c r="H1853" s="32"/>
      <c r="I1853" s="32"/>
      <c r="J1853" s="32"/>
      <c r="K1853" s="32"/>
      <c r="L1853" s="32"/>
      <c r="M1853" s="32"/>
      <c r="N1853" s="32"/>
      <c r="O1853" s="32"/>
      <c r="P1853" s="32"/>
      <c r="Q1853" s="32"/>
      <c r="R1853" s="32"/>
      <c r="S1853" s="32"/>
      <c r="T1853" s="32"/>
      <c r="U1853" s="32"/>
      <c r="V1853" s="32"/>
      <c r="W1853" s="32"/>
    </row>
    <row r="1854" spans="1:23" x14ac:dyDescent="0.2">
      <c r="A1854" s="36">
        <v>3</v>
      </c>
      <c r="B1854" s="36" t="e">
        <f t="shared" si="116"/>
        <v>#REF!</v>
      </c>
      <c r="C1854" s="37">
        <f>IFERROR(VLOOKUP(B1854,'CoCs, States, DDs'!B:D,3,0),0)</f>
        <v>0</v>
      </c>
      <c r="D1854" s="42" t="s">
        <v>647</v>
      </c>
      <c r="E1854" s="43">
        <v>538</v>
      </c>
      <c r="F1854" s="40"/>
      <c r="G1854" s="32"/>
      <c r="H1854" s="32"/>
      <c r="I1854" s="32"/>
      <c r="J1854" s="32"/>
      <c r="K1854" s="32"/>
      <c r="L1854" s="32"/>
      <c r="M1854" s="32"/>
      <c r="N1854" s="32"/>
      <c r="O1854" s="32"/>
      <c r="P1854" s="32"/>
      <c r="Q1854" s="32"/>
      <c r="R1854" s="32"/>
      <c r="S1854" s="32"/>
      <c r="T1854" s="32"/>
      <c r="U1854" s="32"/>
      <c r="V1854" s="32"/>
      <c r="W1854" s="32"/>
    </row>
    <row r="1855" spans="1:23" x14ac:dyDescent="0.2">
      <c r="A1855" s="36">
        <v>3</v>
      </c>
      <c r="B1855" s="36" t="e">
        <f t="shared" si="116"/>
        <v>#REF!</v>
      </c>
      <c r="C1855" s="37">
        <f>IFERROR(VLOOKUP(B1855,'CoCs, States, DDs'!B:D,3,0),0)</f>
        <v>0</v>
      </c>
      <c r="D1855" s="42" t="s">
        <v>648</v>
      </c>
      <c r="E1855" s="43">
        <v>539</v>
      </c>
      <c r="F1855" s="40"/>
      <c r="G1855" s="32"/>
      <c r="H1855" s="32"/>
      <c r="I1855" s="32"/>
      <c r="J1855" s="32"/>
      <c r="K1855" s="32"/>
      <c r="L1855" s="32"/>
      <c r="M1855" s="32"/>
      <c r="N1855" s="32"/>
      <c r="O1855" s="32"/>
      <c r="P1855" s="32"/>
      <c r="Q1855" s="32"/>
      <c r="R1855" s="32"/>
      <c r="S1855" s="32"/>
      <c r="T1855" s="32"/>
      <c r="U1855" s="32"/>
      <c r="V1855" s="32"/>
      <c r="W1855" s="32"/>
    </row>
    <row r="1856" spans="1:23" x14ac:dyDescent="0.2">
      <c r="A1856" s="36">
        <v>3</v>
      </c>
      <c r="B1856" s="36" t="e">
        <f t="shared" si="116"/>
        <v>#REF!</v>
      </c>
      <c r="C1856" s="37">
        <f>IFERROR(VLOOKUP(B1856,'CoCs, States, DDs'!B:D,3,0),0)</f>
        <v>0</v>
      </c>
      <c r="D1856" s="42" t="s">
        <v>649</v>
      </c>
      <c r="E1856" s="43">
        <v>540</v>
      </c>
      <c r="F1856" s="40"/>
      <c r="G1856" s="32"/>
      <c r="H1856" s="32"/>
      <c r="I1856" s="32"/>
      <c r="J1856" s="32"/>
      <c r="K1856" s="32"/>
      <c r="L1856" s="32"/>
      <c r="M1856" s="32"/>
      <c r="N1856" s="32"/>
      <c r="O1856" s="32"/>
      <c r="P1856" s="32"/>
      <c r="Q1856" s="32"/>
      <c r="R1856" s="32"/>
      <c r="S1856" s="32"/>
      <c r="T1856" s="32"/>
      <c r="U1856" s="32"/>
      <c r="V1856" s="32"/>
      <c r="W1856" s="32"/>
    </row>
    <row r="1857" spans="1:23" x14ac:dyDescent="0.2">
      <c r="A1857" s="36">
        <v>3</v>
      </c>
      <c r="B1857" s="36" t="e">
        <f t="shared" si="116"/>
        <v>#REF!</v>
      </c>
      <c r="C1857" s="37">
        <f>IFERROR(VLOOKUP(B1857,'CoCs, States, DDs'!B:D,3,0),0)</f>
        <v>0</v>
      </c>
      <c r="D1857" s="42" t="s">
        <v>650</v>
      </c>
      <c r="E1857" s="43">
        <v>541</v>
      </c>
      <c r="F1857" s="40"/>
      <c r="G1857" s="32"/>
      <c r="H1857" s="32"/>
      <c r="I1857" s="32"/>
      <c r="J1857" s="32"/>
      <c r="K1857" s="32"/>
      <c r="L1857" s="32"/>
      <c r="M1857" s="32"/>
      <c r="N1857" s="32"/>
      <c r="O1857" s="32"/>
      <c r="P1857" s="32"/>
      <c r="Q1857" s="32"/>
      <c r="R1857" s="32"/>
      <c r="S1857" s="32"/>
      <c r="T1857" s="32"/>
      <c r="U1857" s="32"/>
      <c r="V1857" s="32"/>
      <c r="W1857" s="32"/>
    </row>
    <row r="1858" spans="1:23" x14ac:dyDescent="0.2">
      <c r="A1858" s="36">
        <v>3</v>
      </c>
      <c r="B1858" s="36" t="e">
        <f t="shared" si="116"/>
        <v>#REF!</v>
      </c>
      <c r="C1858" s="37">
        <f>IFERROR(VLOOKUP(B1858,'CoCs, States, DDs'!B:D,3,0),0)</f>
        <v>0</v>
      </c>
      <c r="D1858" s="42" t="s">
        <v>651</v>
      </c>
      <c r="E1858" s="43">
        <v>542</v>
      </c>
      <c r="F1858" s="40"/>
      <c r="G1858" s="32"/>
      <c r="H1858" s="32"/>
      <c r="I1858" s="32"/>
      <c r="J1858" s="32"/>
      <c r="K1858" s="32"/>
      <c r="L1858" s="32"/>
      <c r="M1858" s="32"/>
      <c r="N1858" s="32"/>
      <c r="O1858" s="32"/>
      <c r="P1858" s="32"/>
      <c r="Q1858" s="32"/>
      <c r="R1858" s="32"/>
      <c r="S1858" s="32"/>
      <c r="T1858" s="32"/>
      <c r="U1858" s="32"/>
      <c r="V1858" s="32"/>
      <c r="W1858" s="32"/>
    </row>
    <row r="1859" spans="1:23" x14ac:dyDescent="0.2">
      <c r="A1859" s="36">
        <v>3</v>
      </c>
      <c r="B1859" s="36" t="e">
        <f t="shared" si="116"/>
        <v>#REF!</v>
      </c>
      <c r="C1859" s="37">
        <f>IFERROR(VLOOKUP(B1859,'CoCs, States, DDs'!B:D,3,0),0)</f>
        <v>0</v>
      </c>
      <c r="D1859" s="42" t="s">
        <v>652</v>
      </c>
      <c r="E1859" s="43">
        <v>543</v>
      </c>
      <c r="F1859" s="40"/>
      <c r="G1859" s="32"/>
      <c r="H1859" s="32"/>
      <c r="I1859" s="32"/>
      <c r="J1859" s="32"/>
      <c r="K1859" s="32"/>
      <c r="L1859" s="32"/>
      <c r="M1859" s="32"/>
      <c r="N1859" s="32"/>
      <c r="O1859" s="32"/>
      <c r="P1859" s="32"/>
      <c r="Q1859" s="32"/>
      <c r="R1859" s="32"/>
      <c r="S1859" s="32"/>
      <c r="T1859" s="32"/>
      <c r="U1859" s="32"/>
      <c r="V1859" s="32"/>
      <c r="W1859" s="32"/>
    </row>
    <row r="1860" spans="1:23" x14ac:dyDescent="0.2">
      <c r="A1860" s="36">
        <v>3</v>
      </c>
      <c r="B1860" s="36" t="e">
        <f t="shared" si="116"/>
        <v>#REF!</v>
      </c>
      <c r="C1860" s="37">
        <f>IFERROR(VLOOKUP(B1860,'CoCs, States, DDs'!B:D,3,0),0)</f>
        <v>0</v>
      </c>
      <c r="D1860" s="42" t="s">
        <v>653</v>
      </c>
      <c r="E1860" s="43">
        <v>544</v>
      </c>
      <c r="F1860" s="40"/>
      <c r="G1860" s="32"/>
      <c r="H1860" s="32"/>
      <c r="I1860" s="32"/>
      <c r="J1860" s="32"/>
      <c r="K1860" s="32"/>
      <c r="L1860" s="32"/>
      <c r="M1860" s="32"/>
      <c r="N1860" s="32"/>
      <c r="O1860" s="32"/>
      <c r="P1860" s="32"/>
      <c r="Q1860" s="32"/>
      <c r="R1860" s="32"/>
      <c r="S1860" s="32"/>
      <c r="T1860" s="32"/>
      <c r="U1860" s="32"/>
      <c r="V1860" s="32"/>
      <c r="W1860" s="32"/>
    </row>
    <row r="1861" spans="1:23" x14ac:dyDescent="0.2">
      <c r="A1861" s="36">
        <v>3</v>
      </c>
      <c r="B1861" s="36" t="e">
        <f t="shared" si="116"/>
        <v>#REF!</v>
      </c>
      <c r="C1861" s="37">
        <f>IFERROR(VLOOKUP(B1861,'CoCs, States, DDs'!B:D,3,0),0)</f>
        <v>0</v>
      </c>
      <c r="D1861" s="42" t="s">
        <v>654</v>
      </c>
      <c r="E1861" s="43">
        <v>545</v>
      </c>
      <c r="F1861" s="40"/>
      <c r="G1861" s="32"/>
      <c r="H1861" s="32"/>
      <c r="I1861" s="32"/>
      <c r="J1861" s="32"/>
      <c r="K1861" s="32"/>
      <c r="L1861" s="32"/>
      <c r="M1861" s="32"/>
      <c r="N1861" s="32"/>
      <c r="O1861" s="32"/>
      <c r="P1861" s="32"/>
      <c r="Q1861" s="32"/>
      <c r="R1861" s="32"/>
      <c r="S1861" s="32"/>
      <c r="T1861" s="32"/>
      <c r="U1861" s="32"/>
      <c r="V1861" s="32"/>
      <c r="W1861" s="32"/>
    </row>
    <row r="1862" spans="1:23" x14ac:dyDescent="0.2">
      <c r="A1862" s="36">
        <v>3</v>
      </c>
      <c r="B1862" s="36" t="e">
        <f t="shared" si="116"/>
        <v>#REF!</v>
      </c>
      <c r="C1862" s="37">
        <f>IFERROR(VLOOKUP(B1862,'CoCs, States, DDs'!B:D,3,0),0)</f>
        <v>0</v>
      </c>
      <c r="D1862" s="42" t="s">
        <v>655</v>
      </c>
      <c r="E1862" s="43">
        <v>546</v>
      </c>
      <c r="F1862" s="40"/>
      <c r="G1862" s="32"/>
      <c r="H1862" s="32"/>
      <c r="I1862" s="32"/>
      <c r="J1862" s="32"/>
      <c r="K1862" s="32"/>
      <c r="L1862" s="32"/>
      <c r="M1862" s="32"/>
      <c r="N1862" s="32"/>
      <c r="O1862" s="32"/>
      <c r="P1862" s="32"/>
      <c r="Q1862" s="32"/>
      <c r="R1862" s="32"/>
      <c r="S1862" s="32"/>
      <c r="T1862" s="32"/>
      <c r="U1862" s="32"/>
      <c r="V1862" s="32"/>
      <c r="W1862" s="32"/>
    </row>
    <row r="1863" spans="1:23" x14ac:dyDescent="0.2">
      <c r="A1863" s="36">
        <v>3</v>
      </c>
      <c r="B1863" s="36" t="e">
        <f t="shared" si="116"/>
        <v>#REF!</v>
      </c>
      <c r="C1863" s="37">
        <f>IFERROR(VLOOKUP(B1863,'CoCs, States, DDs'!B:D,3,0),0)</f>
        <v>0</v>
      </c>
      <c r="D1863" s="42" t="s">
        <v>656</v>
      </c>
      <c r="E1863" s="43">
        <v>547</v>
      </c>
      <c r="F1863" s="40"/>
      <c r="G1863" s="32"/>
      <c r="H1863" s="32"/>
      <c r="I1863" s="32"/>
      <c r="J1863" s="32"/>
      <c r="K1863" s="32"/>
      <c r="L1863" s="32"/>
      <c r="M1863" s="32"/>
      <c r="N1863" s="32"/>
      <c r="O1863" s="32"/>
      <c r="P1863" s="32"/>
      <c r="Q1863" s="32"/>
      <c r="R1863" s="32"/>
      <c r="S1863" s="32"/>
      <c r="T1863" s="32"/>
      <c r="U1863" s="32"/>
      <c r="V1863" s="32"/>
      <c r="W1863" s="32"/>
    </row>
    <row r="1864" spans="1:23" x14ac:dyDescent="0.2">
      <c r="A1864" s="36">
        <v>3</v>
      </c>
      <c r="B1864" s="36" t="e">
        <f t="shared" si="116"/>
        <v>#REF!</v>
      </c>
      <c r="C1864" s="37">
        <f>IFERROR(VLOOKUP(B1864,'CoCs, States, DDs'!B:D,3,0),0)</f>
        <v>0</v>
      </c>
      <c r="D1864" s="42" t="s">
        <v>657</v>
      </c>
      <c r="E1864" s="43">
        <v>548</v>
      </c>
      <c r="F1864" s="40"/>
      <c r="G1864" s="32"/>
      <c r="H1864" s="32"/>
      <c r="I1864" s="32"/>
      <c r="J1864" s="32"/>
      <c r="K1864" s="32"/>
      <c r="L1864" s="32"/>
      <c r="M1864" s="32"/>
      <c r="N1864" s="32"/>
      <c r="O1864" s="32"/>
      <c r="P1864" s="32"/>
      <c r="Q1864" s="32"/>
      <c r="R1864" s="32"/>
      <c r="S1864" s="32"/>
      <c r="T1864" s="32"/>
      <c r="U1864" s="32"/>
      <c r="V1864" s="32"/>
      <c r="W1864" s="32"/>
    </row>
    <row r="1865" spans="1:23" x14ac:dyDescent="0.2">
      <c r="A1865" s="36">
        <v>3</v>
      </c>
      <c r="B1865" s="36" t="e">
        <f t="shared" ref="B1865:B1880" si="117">B1864</f>
        <v>#REF!</v>
      </c>
      <c r="C1865" s="37">
        <f>IFERROR(VLOOKUP(B1865,'CoCs, States, DDs'!B:D,3,0),0)</f>
        <v>0</v>
      </c>
      <c r="D1865" s="42" t="s">
        <v>658</v>
      </c>
      <c r="E1865" s="43">
        <v>549</v>
      </c>
      <c r="F1865" s="40"/>
      <c r="G1865" s="32"/>
      <c r="H1865" s="32"/>
      <c r="I1865" s="32"/>
      <c r="J1865" s="32"/>
      <c r="K1865" s="32"/>
      <c r="L1865" s="32"/>
      <c r="M1865" s="32"/>
      <c r="N1865" s="32"/>
      <c r="O1865" s="32"/>
      <c r="P1865" s="32"/>
      <c r="Q1865" s="32"/>
      <c r="R1865" s="32"/>
      <c r="S1865" s="32"/>
      <c r="T1865" s="32"/>
      <c r="U1865" s="32"/>
      <c r="V1865" s="32"/>
      <c r="W1865" s="32"/>
    </row>
    <row r="1866" spans="1:23" x14ac:dyDescent="0.2">
      <c r="A1866" s="36">
        <v>3</v>
      </c>
      <c r="B1866" s="36" t="e">
        <f t="shared" si="117"/>
        <v>#REF!</v>
      </c>
      <c r="C1866" s="37">
        <f>IFERROR(VLOOKUP(B1866,'CoCs, States, DDs'!B:D,3,0),0)</f>
        <v>0</v>
      </c>
      <c r="D1866" s="42" t="s">
        <v>659</v>
      </c>
      <c r="E1866" s="43">
        <v>550</v>
      </c>
      <c r="F1866" s="40"/>
      <c r="G1866" s="32"/>
      <c r="H1866" s="32"/>
      <c r="I1866" s="32"/>
      <c r="J1866" s="32"/>
      <c r="K1866" s="32"/>
      <c r="L1866" s="32"/>
      <c r="M1866" s="32"/>
      <c r="N1866" s="32"/>
      <c r="O1866" s="32"/>
      <c r="P1866" s="32"/>
      <c r="Q1866" s="32"/>
      <c r="R1866" s="32"/>
      <c r="S1866" s="32"/>
      <c r="T1866" s="32"/>
      <c r="U1866" s="32"/>
      <c r="V1866" s="32"/>
      <c r="W1866" s="32"/>
    </row>
    <row r="1867" spans="1:23" x14ac:dyDescent="0.2">
      <c r="A1867" s="36">
        <v>3</v>
      </c>
      <c r="B1867" s="36" t="e">
        <f t="shared" si="117"/>
        <v>#REF!</v>
      </c>
      <c r="C1867" s="37">
        <f>IFERROR(VLOOKUP(B1867,'CoCs, States, DDs'!B:D,3,0),0)</f>
        <v>0</v>
      </c>
      <c r="D1867" s="42" t="s">
        <v>660</v>
      </c>
      <c r="E1867" s="43">
        <v>551</v>
      </c>
      <c r="F1867" s="40"/>
      <c r="G1867" s="32"/>
      <c r="H1867" s="32"/>
      <c r="I1867" s="32"/>
      <c r="J1867" s="32"/>
      <c r="K1867" s="32"/>
      <c r="L1867" s="32"/>
      <c r="M1867" s="32"/>
      <c r="N1867" s="32"/>
      <c r="O1867" s="32"/>
      <c r="P1867" s="32"/>
      <c r="Q1867" s="32"/>
      <c r="R1867" s="32"/>
      <c r="S1867" s="32"/>
      <c r="T1867" s="32"/>
      <c r="U1867" s="32"/>
      <c r="V1867" s="32"/>
      <c r="W1867" s="32"/>
    </row>
    <row r="1868" spans="1:23" x14ac:dyDescent="0.2">
      <c r="A1868" s="36">
        <v>3</v>
      </c>
      <c r="B1868" s="36" t="e">
        <f t="shared" si="117"/>
        <v>#REF!</v>
      </c>
      <c r="C1868" s="37">
        <f>IFERROR(VLOOKUP(B1868,'CoCs, States, DDs'!B:D,3,0),0)</f>
        <v>0</v>
      </c>
      <c r="D1868" s="42" t="s">
        <v>661</v>
      </c>
      <c r="E1868" s="43">
        <v>552</v>
      </c>
      <c r="F1868" s="40"/>
      <c r="G1868" s="32"/>
      <c r="H1868" s="32"/>
      <c r="I1868" s="32"/>
      <c r="J1868" s="32"/>
      <c r="K1868" s="32"/>
      <c r="L1868" s="32"/>
      <c r="M1868" s="32"/>
      <c r="N1868" s="32"/>
      <c r="O1868" s="32"/>
      <c r="P1868" s="32"/>
      <c r="Q1868" s="32"/>
      <c r="R1868" s="32"/>
      <c r="S1868" s="32"/>
      <c r="T1868" s="32"/>
      <c r="U1868" s="32"/>
      <c r="V1868" s="32"/>
      <c r="W1868" s="32"/>
    </row>
    <row r="1869" spans="1:23" x14ac:dyDescent="0.2">
      <c r="A1869" s="36">
        <v>3</v>
      </c>
      <c r="B1869" s="36" t="e">
        <f t="shared" si="117"/>
        <v>#REF!</v>
      </c>
      <c r="C1869" s="37">
        <f>IFERROR(VLOOKUP(B1869,'CoCs, States, DDs'!B:D,3,0),0)</f>
        <v>0</v>
      </c>
      <c r="D1869" s="42" t="s">
        <v>662</v>
      </c>
      <c r="E1869" s="43">
        <v>553</v>
      </c>
      <c r="F1869" s="40"/>
      <c r="G1869" s="32"/>
      <c r="H1869" s="32"/>
      <c r="I1869" s="32"/>
      <c r="J1869" s="32"/>
      <c r="K1869" s="32"/>
      <c r="L1869" s="32"/>
      <c r="M1869" s="32"/>
      <c r="N1869" s="32"/>
      <c r="O1869" s="32"/>
      <c r="P1869" s="32"/>
      <c r="Q1869" s="32"/>
      <c r="R1869" s="32"/>
      <c r="S1869" s="32"/>
      <c r="T1869" s="32"/>
      <c r="U1869" s="32"/>
      <c r="V1869" s="32"/>
      <c r="W1869" s="32"/>
    </row>
    <row r="1870" spans="1:23" x14ac:dyDescent="0.2">
      <c r="A1870" s="36">
        <v>3</v>
      </c>
      <c r="B1870" s="36" t="e">
        <f t="shared" si="117"/>
        <v>#REF!</v>
      </c>
      <c r="C1870" s="37">
        <f>IFERROR(VLOOKUP(B1870,'CoCs, States, DDs'!B:D,3,0),0)</f>
        <v>0</v>
      </c>
      <c r="D1870" s="42" t="s">
        <v>663</v>
      </c>
      <c r="E1870" s="43">
        <v>554</v>
      </c>
      <c r="F1870" s="40"/>
      <c r="G1870" s="32"/>
      <c r="H1870" s="32"/>
      <c r="I1870" s="32"/>
      <c r="J1870" s="32"/>
      <c r="K1870" s="32"/>
      <c r="L1870" s="32"/>
      <c r="M1870" s="32"/>
      <c r="N1870" s="32"/>
      <c r="O1870" s="32"/>
      <c r="P1870" s="32"/>
      <c r="Q1870" s="32"/>
      <c r="R1870" s="32"/>
      <c r="S1870" s="32"/>
      <c r="T1870" s="32"/>
      <c r="U1870" s="32"/>
      <c r="V1870" s="32"/>
      <c r="W1870" s="32"/>
    </row>
    <row r="1871" spans="1:23" x14ac:dyDescent="0.2">
      <c r="A1871" s="36">
        <v>3</v>
      </c>
      <c r="B1871" s="36" t="e">
        <f t="shared" si="117"/>
        <v>#REF!</v>
      </c>
      <c r="C1871" s="37">
        <f>IFERROR(VLOOKUP(B1871,'CoCs, States, DDs'!B:D,3,0),0)</f>
        <v>0</v>
      </c>
      <c r="D1871" s="42" t="s">
        <v>664</v>
      </c>
      <c r="E1871" s="43">
        <v>555</v>
      </c>
      <c r="F1871" s="40"/>
      <c r="G1871" s="32"/>
      <c r="H1871" s="32"/>
      <c r="I1871" s="32"/>
      <c r="J1871" s="32"/>
      <c r="K1871" s="32"/>
      <c r="L1871" s="32"/>
      <c r="M1871" s="32"/>
      <c r="N1871" s="32"/>
      <c r="O1871" s="32"/>
      <c r="P1871" s="32"/>
      <c r="Q1871" s="32"/>
      <c r="R1871" s="32"/>
      <c r="S1871" s="32"/>
      <c r="T1871" s="32"/>
      <c r="U1871" s="32"/>
      <c r="V1871" s="32"/>
      <c r="W1871" s="32"/>
    </row>
    <row r="1872" spans="1:23" x14ac:dyDescent="0.2">
      <c r="A1872" s="36">
        <v>3</v>
      </c>
      <c r="B1872" s="36" t="e">
        <f t="shared" si="117"/>
        <v>#REF!</v>
      </c>
      <c r="C1872" s="37">
        <f>IFERROR(VLOOKUP(B1872,'CoCs, States, DDs'!B:D,3,0),0)</f>
        <v>0</v>
      </c>
      <c r="D1872" s="42" t="s">
        <v>665</v>
      </c>
      <c r="E1872" s="43">
        <v>556</v>
      </c>
      <c r="F1872" s="40"/>
      <c r="G1872" s="32"/>
      <c r="H1872" s="32"/>
      <c r="I1872" s="32"/>
      <c r="J1872" s="32"/>
      <c r="K1872" s="32"/>
      <c r="L1872" s="32"/>
      <c r="M1872" s="32"/>
      <c r="N1872" s="32"/>
      <c r="O1872" s="32"/>
      <c r="P1872" s="32"/>
      <c r="Q1872" s="32"/>
      <c r="R1872" s="32"/>
      <c r="S1872" s="32"/>
      <c r="T1872" s="32"/>
      <c r="U1872" s="32"/>
      <c r="V1872" s="32"/>
      <c r="W1872" s="32"/>
    </row>
    <row r="1873" spans="1:23" x14ac:dyDescent="0.2">
      <c r="A1873" s="36">
        <v>3</v>
      </c>
      <c r="B1873" s="36" t="e">
        <f t="shared" si="117"/>
        <v>#REF!</v>
      </c>
      <c r="C1873" s="37">
        <f>IFERROR(VLOOKUP(B1873,'CoCs, States, DDs'!B:D,3,0),0)</f>
        <v>0</v>
      </c>
      <c r="D1873" s="42" t="s">
        <v>666</v>
      </c>
      <c r="E1873" s="43">
        <v>557</v>
      </c>
      <c r="F1873" s="40"/>
      <c r="G1873" s="32"/>
      <c r="H1873" s="32"/>
      <c r="I1873" s="32"/>
      <c r="J1873" s="32"/>
      <c r="K1873" s="32"/>
      <c r="L1873" s="32"/>
      <c r="M1873" s="32"/>
      <c r="N1873" s="32"/>
      <c r="O1873" s="32"/>
      <c r="P1873" s="32"/>
      <c r="Q1873" s="32"/>
      <c r="R1873" s="32"/>
      <c r="S1873" s="32"/>
      <c r="T1873" s="32"/>
      <c r="U1873" s="32"/>
      <c r="V1873" s="32"/>
      <c r="W1873" s="32"/>
    </row>
    <row r="1874" spans="1:23" x14ac:dyDescent="0.2">
      <c r="A1874" s="36">
        <v>3</v>
      </c>
      <c r="B1874" s="36" t="e">
        <f t="shared" si="117"/>
        <v>#REF!</v>
      </c>
      <c r="C1874" s="37">
        <f>IFERROR(VLOOKUP(B1874,'CoCs, States, DDs'!B:D,3,0),0)</f>
        <v>0</v>
      </c>
      <c r="D1874" s="42" t="s">
        <v>667</v>
      </c>
      <c r="E1874" s="43">
        <v>558</v>
      </c>
      <c r="F1874" s="40"/>
      <c r="G1874" s="32"/>
      <c r="H1874" s="32"/>
      <c r="I1874" s="32"/>
      <c r="J1874" s="32"/>
      <c r="K1874" s="32"/>
      <c r="L1874" s="32"/>
      <c r="M1874" s="32"/>
      <c r="N1874" s="32"/>
      <c r="O1874" s="32"/>
      <c r="P1874" s="32"/>
      <c r="Q1874" s="32"/>
      <c r="R1874" s="32"/>
      <c r="S1874" s="32"/>
      <c r="T1874" s="32"/>
      <c r="U1874" s="32"/>
      <c r="V1874" s="32"/>
      <c r="W1874" s="32"/>
    </row>
    <row r="1875" spans="1:23" x14ac:dyDescent="0.2">
      <c r="A1875" s="36">
        <v>3</v>
      </c>
      <c r="B1875" s="36" t="e">
        <f t="shared" si="117"/>
        <v>#REF!</v>
      </c>
      <c r="C1875" s="37">
        <f>IFERROR(VLOOKUP(B1875,'CoCs, States, DDs'!B:D,3,0),0)</f>
        <v>0</v>
      </c>
      <c r="D1875" s="42" t="s">
        <v>668</v>
      </c>
      <c r="E1875" s="43">
        <v>559</v>
      </c>
      <c r="F1875" s="40"/>
      <c r="G1875" s="32"/>
      <c r="H1875" s="32"/>
      <c r="I1875" s="32"/>
      <c r="J1875" s="32"/>
      <c r="K1875" s="32"/>
      <c r="L1875" s="32"/>
      <c r="M1875" s="32"/>
      <c r="N1875" s="32"/>
      <c r="O1875" s="32"/>
      <c r="P1875" s="32"/>
      <c r="Q1875" s="32"/>
      <c r="R1875" s="32"/>
      <c r="S1875" s="32"/>
      <c r="T1875" s="32"/>
      <c r="U1875" s="32"/>
      <c r="V1875" s="32"/>
      <c r="W1875" s="32"/>
    </row>
    <row r="1876" spans="1:23" x14ac:dyDescent="0.2">
      <c r="A1876" s="36">
        <v>3</v>
      </c>
      <c r="B1876" s="36" t="e">
        <f t="shared" si="117"/>
        <v>#REF!</v>
      </c>
      <c r="C1876" s="37">
        <f>IFERROR(VLOOKUP(B1876,'CoCs, States, DDs'!B:D,3,0),0)</f>
        <v>0</v>
      </c>
      <c r="D1876" s="42" t="s">
        <v>669</v>
      </c>
      <c r="E1876" s="43">
        <v>560</v>
      </c>
      <c r="F1876" s="40"/>
      <c r="G1876" s="32"/>
      <c r="H1876" s="32"/>
      <c r="I1876" s="32"/>
      <c r="J1876" s="32"/>
      <c r="K1876" s="32"/>
      <c r="L1876" s="32"/>
      <c r="M1876" s="32"/>
      <c r="N1876" s="32"/>
      <c r="O1876" s="32"/>
      <c r="P1876" s="32"/>
      <c r="Q1876" s="32"/>
      <c r="R1876" s="32"/>
      <c r="S1876" s="32"/>
      <c r="T1876" s="32"/>
      <c r="U1876" s="32"/>
      <c r="V1876" s="32"/>
      <c r="W1876" s="32"/>
    </row>
    <row r="1877" spans="1:23" x14ac:dyDescent="0.2">
      <c r="A1877" s="36">
        <v>3</v>
      </c>
      <c r="B1877" s="36" t="e">
        <f t="shared" si="117"/>
        <v>#REF!</v>
      </c>
      <c r="C1877" s="37">
        <f>IFERROR(VLOOKUP(B1877,'CoCs, States, DDs'!B:D,3,0),0)</f>
        <v>0</v>
      </c>
      <c r="D1877" s="42" t="s">
        <v>670</v>
      </c>
      <c r="E1877" s="43">
        <v>561</v>
      </c>
      <c r="F1877" s="40"/>
      <c r="G1877" s="32"/>
      <c r="H1877" s="32"/>
      <c r="I1877" s="32"/>
      <c r="J1877" s="32"/>
      <c r="K1877" s="32"/>
      <c r="L1877" s="32"/>
      <c r="M1877" s="32"/>
      <c r="N1877" s="32"/>
      <c r="O1877" s="32"/>
      <c r="P1877" s="32"/>
      <c r="Q1877" s="32"/>
      <c r="R1877" s="32"/>
      <c r="S1877" s="32"/>
      <c r="T1877" s="32"/>
      <c r="U1877" s="32"/>
      <c r="V1877" s="32"/>
      <c r="W1877" s="32"/>
    </row>
    <row r="1878" spans="1:23" x14ac:dyDescent="0.2">
      <c r="A1878" s="36">
        <v>3</v>
      </c>
      <c r="B1878" s="36" t="e">
        <f t="shared" si="117"/>
        <v>#REF!</v>
      </c>
      <c r="C1878" s="37">
        <f>IFERROR(VLOOKUP(B1878,'CoCs, States, DDs'!B:D,3,0),0)</f>
        <v>0</v>
      </c>
      <c r="D1878" s="42" t="s">
        <v>671</v>
      </c>
      <c r="E1878" s="43">
        <v>562</v>
      </c>
      <c r="F1878" s="40"/>
      <c r="G1878" s="32"/>
      <c r="H1878" s="32"/>
      <c r="I1878" s="32"/>
      <c r="J1878" s="32"/>
      <c r="K1878" s="32"/>
      <c r="L1878" s="32"/>
      <c r="M1878" s="32"/>
      <c r="N1878" s="32"/>
      <c r="O1878" s="32"/>
      <c r="P1878" s="32"/>
      <c r="Q1878" s="32"/>
      <c r="R1878" s="32"/>
      <c r="S1878" s="32"/>
      <c r="T1878" s="32"/>
      <c r="U1878" s="32"/>
      <c r="V1878" s="32"/>
      <c r="W1878" s="32"/>
    </row>
    <row r="1879" spans="1:23" x14ac:dyDescent="0.2">
      <c r="A1879" s="36">
        <v>3</v>
      </c>
      <c r="B1879" s="36" t="e">
        <f t="shared" si="117"/>
        <v>#REF!</v>
      </c>
      <c r="C1879" s="37">
        <f>IFERROR(VLOOKUP(B1879,'CoCs, States, DDs'!B:D,3,0),0)</f>
        <v>0</v>
      </c>
      <c r="D1879" s="42" t="s">
        <v>672</v>
      </c>
      <c r="E1879" s="43">
        <v>563</v>
      </c>
      <c r="F1879" s="40"/>
      <c r="G1879" s="32"/>
      <c r="H1879" s="32"/>
      <c r="I1879" s="32"/>
      <c r="J1879" s="32"/>
      <c r="K1879" s="32"/>
      <c r="L1879" s="32"/>
      <c r="M1879" s="32"/>
      <c r="N1879" s="32"/>
      <c r="O1879" s="32"/>
      <c r="P1879" s="32"/>
      <c r="Q1879" s="32"/>
      <c r="R1879" s="32"/>
      <c r="S1879" s="32"/>
      <c r="T1879" s="32"/>
      <c r="U1879" s="32"/>
      <c r="V1879" s="32"/>
      <c r="W1879" s="32"/>
    </row>
    <row r="1880" spans="1:23" x14ac:dyDescent="0.2">
      <c r="A1880" s="36">
        <v>3</v>
      </c>
      <c r="B1880" s="36" t="e">
        <f t="shared" si="117"/>
        <v>#REF!</v>
      </c>
      <c r="C1880" s="37">
        <f>IFERROR(VLOOKUP(B1880,'CoCs, States, DDs'!B:D,3,0),0)</f>
        <v>0</v>
      </c>
      <c r="D1880" s="42" t="s">
        <v>673</v>
      </c>
      <c r="E1880" s="43">
        <v>564</v>
      </c>
      <c r="F1880" s="40"/>
      <c r="G1880" s="32"/>
      <c r="H1880" s="32"/>
      <c r="I1880" s="32"/>
      <c r="J1880" s="32"/>
      <c r="K1880" s="32"/>
      <c r="L1880" s="32"/>
      <c r="M1880" s="32"/>
      <c r="N1880" s="32"/>
      <c r="O1880" s="32"/>
      <c r="P1880" s="32"/>
      <c r="Q1880" s="32"/>
      <c r="R1880" s="32"/>
      <c r="S1880" s="32"/>
      <c r="T1880" s="32"/>
      <c r="U1880" s="32"/>
      <c r="V1880" s="32"/>
      <c r="W1880" s="32"/>
    </row>
    <row r="1881" spans="1:23" x14ac:dyDescent="0.2">
      <c r="A1881" s="36">
        <v>3</v>
      </c>
      <c r="B1881" s="36" t="e">
        <f t="shared" ref="B1881:B1896" si="118">B1880</f>
        <v>#REF!</v>
      </c>
      <c r="C1881" s="37">
        <f>IFERROR(VLOOKUP(B1881,'CoCs, States, DDs'!B:D,3,0),0)</f>
        <v>0</v>
      </c>
      <c r="D1881" s="42" t="s">
        <v>674</v>
      </c>
      <c r="E1881" s="43">
        <v>565</v>
      </c>
      <c r="F1881" s="40"/>
      <c r="G1881" s="32"/>
      <c r="H1881" s="32"/>
      <c r="I1881" s="32"/>
      <c r="J1881" s="32"/>
      <c r="K1881" s="32"/>
      <c r="L1881" s="32"/>
      <c r="M1881" s="32"/>
      <c r="N1881" s="32"/>
      <c r="O1881" s="32"/>
      <c r="P1881" s="32"/>
      <c r="Q1881" s="32"/>
      <c r="R1881" s="32"/>
      <c r="S1881" s="32"/>
      <c r="T1881" s="32"/>
      <c r="U1881" s="32"/>
      <c r="V1881" s="32"/>
      <c r="W1881" s="32"/>
    </row>
    <row r="1882" spans="1:23" x14ac:dyDescent="0.2">
      <c r="A1882" s="36">
        <v>3</v>
      </c>
      <c r="B1882" s="36" t="e">
        <f t="shared" si="118"/>
        <v>#REF!</v>
      </c>
      <c r="C1882" s="37">
        <f>IFERROR(VLOOKUP(B1882,'CoCs, States, DDs'!B:D,3,0),0)</f>
        <v>0</v>
      </c>
      <c r="D1882" s="42" t="s">
        <v>675</v>
      </c>
      <c r="E1882" s="43">
        <v>566</v>
      </c>
      <c r="F1882" s="40"/>
      <c r="G1882" s="32"/>
      <c r="H1882" s="32"/>
      <c r="I1882" s="32"/>
      <c r="J1882" s="32"/>
      <c r="K1882" s="32"/>
      <c r="L1882" s="32"/>
      <c r="M1882" s="32"/>
      <c r="N1882" s="32"/>
      <c r="O1882" s="32"/>
      <c r="P1882" s="32"/>
      <c r="Q1882" s="32"/>
      <c r="R1882" s="32"/>
      <c r="S1882" s="32"/>
      <c r="T1882" s="32"/>
      <c r="U1882" s="32"/>
      <c r="V1882" s="32"/>
      <c r="W1882" s="32"/>
    </row>
    <row r="1883" spans="1:23" x14ac:dyDescent="0.2">
      <c r="A1883" s="36">
        <v>3</v>
      </c>
      <c r="B1883" s="36" t="e">
        <f t="shared" si="118"/>
        <v>#REF!</v>
      </c>
      <c r="C1883" s="37">
        <f>IFERROR(VLOOKUP(B1883,'CoCs, States, DDs'!B:D,3,0),0)</f>
        <v>0</v>
      </c>
      <c r="D1883" s="42" t="s">
        <v>676</v>
      </c>
      <c r="E1883" s="43">
        <v>567</v>
      </c>
      <c r="F1883" s="40"/>
      <c r="G1883" s="32"/>
      <c r="H1883" s="32"/>
      <c r="I1883" s="32"/>
      <c r="J1883" s="32"/>
      <c r="K1883" s="32"/>
      <c r="L1883" s="32"/>
      <c r="M1883" s="32"/>
      <c r="N1883" s="32"/>
      <c r="O1883" s="32"/>
      <c r="P1883" s="32"/>
      <c r="Q1883" s="32"/>
      <c r="R1883" s="32"/>
      <c r="S1883" s="32"/>
      <c r="T1883" s="32"/>
      <c r="U1883" s="32"/>
      <c r="V1883" s="32"/>
      <c r="W1883" s="32"/>
    </row>
    <row r="1884" spans="1:23" x14ac:dyDescent="0.2">
      <c r="A1884" s="36">
        <v>3</v>
      </c>
      <c r="B1884" s="36" t="e">
        <f t="shared" si="118"/>
        <v>#REF!</v>
      </c>
      <c r="C1884" s="37">
        <f>IFERROR(VLOOKUP(B1884,'CoCs, States, DDs'!B:D,3,0),0)</f>
        <v>0</v>
      </c>
      <c r="D1884" s="42" t="s">
        <v>677</v>
      </c>
      <c r="E1884" s="43">
        <v>568</v>
      </c>
      <c r="F1884" s="40"/>
      <c r="G1884" s="32"/>
      <c r="H1884" s="32"/>
      <c r="I1884" s="32"/>
      <c r="J1884" s="32"/>
      <c r="K1884" s="32"/>
      <c r="L1884" s="32"/>
      <c r="M1884" s="32"/>
      <c r="N1884" s="32"/>
      <c r="O1884" s="32"/>
      <c r="P1884" s="32"/>
      <c r="Q1884" s="32"/>
      <c r="R1884" s="32"/>
      <c r="S1884" s="32"/>
      <c r="T1884" s="32"/>
      <c r="U1884" s="32"/>
      <c r="V1884" s="32"/>
      <c r="W1884" s="32"/>
    </row>
    <row r="1885" spans="1:23" x14ac:dyDescent="0.2">
      <c r="A1885" s="36">
        <v>3</v>
      </c>
      <c r="B1885" s="36" t="e">
        <f t="shared" si="118"/>
        <v>#REF!</v>
      </c>
      <c r="C1885" s="37">
        <f>IFERROR(VLOOKUP(B1885,'CoCs, States, DDs'!B:D,3,0),0)</f>
        <v>0</v>
      </c>
      <c r="D1885" s="42" t="s">
        <v>678</v>
      </c>
      <c r="E1885" s="43">
        <v>569</v>
      </c>
      <c r="F1885" s="40"/>
      <c r="G1885" s="32"/>
      <c r="H1885" s="32"/>
      <c r="I1885" s="32"/>
      <c r="J1885" s="32"/>
      <c r="K1885" s="32"/>
      <c r="L1885" s="32"/>
      <c r="M1885" s="32"/>
      <c r="N1885" s="32"/>
      <c r="O1885" s="32"/>
      <c r="P1885" s="32"/>
      <c r="Q1885" s="32"/>
      <c r="R1885" s="32"/>
      <c r="S1885" s="32"/>
      <c r="T1885" s="32"/>
      <c r="U1885" s="32"/>
      <c r="V1885" s="32"/>
      <c r="W1885" s="32"/>
    </row>
    <row r="1886" spans="1:23" x14ac:dyDescent="0.2">
      <c r="A1886" s="36">
        <v>3</v>
      </c>
      <c r="B1886" s="36" t="e">
        <f t="shared" si="118"/>
        <v>#REF!</v>
      </c>
      <c r="C1886" s="37">
        <f>IFERROR(VLOOKUP(B1886,'CoCs, States, DDs'!B:D,3,0),0)</f>
        <v>0</v>
      </c>
      <c r="D1886" s="42" t="s">
        <v>679</v>
      </c>
      <c r="E1886" s="43">
        <v>570</v>
      </c>
      <c r="F1886" s="40"/>
      <c r="G1886" s="32"/>
      <c r="H1886" s="32"/>
      <c r="I1886" s="32"/>
      <c r="J1886" s="32"/>
      <c r="K1886" s="32"/>
      <c r="L1886" s="32"/>
      <c r="M1886" s="32"/>
      <c r="N1886" s="32"/>
      <c r="O1886" s="32"/>
      <c r="P1886" s="32"/>
      <c r="Q1886" s="32"/>
      <c r="R1886" s="32"/>
      <c r="S1886" s="32"/>
      <c r="T1886" s="32"/>
      <c r="U1886" s="32"/>
      <c r="V1886" s="32"/>
      <c r="W1886" s="32"/>
    </row>
    <row r="1887" spans="1:23" x14ac:dyDescent="0.2">
      <c r="A1887" s="36">
        <v>3</v>
      </c>
      <c r="B1887" s="36" t="e">
        <f t="shared" si="118"/>
        <v>#REF!</v>
      </c>
      <c r="C1887" s="37">
        <f>IFERROR(VLOOKUP(B1887,'CoCs, States, DDs'!B:D,3,0),0)</f>
        <v>0</v>
      </c>
      <c r="D1887" s="42" t="s">
        <v>680</v>
      </c>
      <c r="E1887" s="43">
        <v>571</v>
      </c>
      <c r="F1887" s="40"/>
      <c r="G1887" s="32"/>
      <c r="H1887" s="32"/>
      <c r="I1887" s="32"/>
      <c r="J1887" s="32"/>
      <c r="K1887" s="32"/>
      <c r="L1887" s="32"/>
      <c r="M1887" s="32"/>
      <c r="N1887" s="32"/>
      <c r="O1887" s="32"/>
      <c r="P1887" s="32"/>
      <c r="Q1887" s="32"/>
      <c r="R1887" s="32"/>
      <c r="S1887" s="32"/>
      <c r="T1887" s="32"/>
      <c r="U1887" s="32"/>
      <c r="V1887" s="32"/>
      <c r="W1887" s="32"/>
    </row>
    <row r="1888" spans="1:23" x14ac:dyDescent="0.2">
      <c r="A1888" s="36">
        <v>3</v>
      </c>
      <c r="B1888" s="36" t="e">
        <f t="shared" si="118"/>
        <v>#REF!</v>
      </c>
      <c r="C1888" s="37">
        <f>IFERROR(VLOOKUP(B1888,'CoCs, States, DDs'!B:D,3,0),0)</f>
        <v>0</v>
      </c>
      <c r="D1888" s="42" t="s">
        <v>681</v>
      </c>
      <c r="E1888" s="43">
        <v>572</v>
      </c>
      <c r="F1888" s="40"/>
      <c r="G1888" s="32"/>
      <c r="H1888" s="32"/>
      <c r="I1888" s="32"/>
      <c r="J1888" s="32"/>
      <c r="K1888" s="32"/>
      <c r="L1888" s="32"/>
      <c r="M1888" s="32"/>
      <c r="N1888" s="32"/>
      <c r="O1888" s="32"/>
      <c r="P1888" s="32"/>
      <c r="Q1888" s="32"/>
      <c r="R1888" s="32"/>
      <c r="S1888" s="32"/>
      <c r="T1888" s="32"/>
      <c r="U1888" s="32"/>
      <c r="V1888" s="32"/>
      <c r="W1888" s="32"/>
    </row>
    <row r="1889" spans="1:23" x14ac:dyDescent="0.2">
      <c r="A1889" s="36">
        <v>3</v>
      </c>
      <c r="B1889" s="36" t="e">
        <f t="shared" si="118"/>
        <v>#REF!</v>
      </c>
      <c r="C1889" s="37">
        <f>IFERROR(VLOOKUP(B1889,'CoCs, States, DDs'!B:D,3,0),0)</f>
        <v>0</v>
      </c>
      <c r="D1889" s="42" t="s">
        <v>682</v>
      </c>
      <c r="E1889" s="43">
        <v>573</v>
      </c>
      <c r="F1889" s="40"/>
      <c r="G1889" s="32"/>
      <c r="H1889" s="32"/>
      <c r="I1889" s="32"/>
      <c r="J1889" s="32"/>
      <c r="K1889" s="32"/>
      <c r="L1889" s="32"/>
      <c r="M1889" s="32"/>
      <c r="N1889" s="32"/>
      <c r="O1889" s="32"/>
      <c r="P1889" s="32"/>
      <c r="Q1889" s="32"/>
      <c r="R1889" s="32"/>
      <c r="S1889" s="32"/>
      <c r="T1889" s="32"/>
      <c r="U1889" s="32"/>
      <c r="V1889" s="32"/>
      <c r="W1889" s="32"/>
    </row>
    <row r="1890" spans="1:23" x14ac:dyDescent="0.2">
      <c r="A1890" s="36">
        <v>3</v>
      </c>
      <c r="B1890" s="36" t="e">
        <f t="shared" si="118"/>
        <v>#REF!</v>
      </c>
      <c r="C1890" s="37">
        <f>IFERROR(VLOOKUP(B1890,'CoCs, States, DDs'!B:D,3,0),0)</f>
        <v>0</v>
      </c>
      <c r="D1890" s="42" t="s">
        <v>683</v>
      </c>
      <c r="E1890" s="43">
        <v>574</v>
      </c>
      <c r="F1890" s="40"/>
      <c r="G1890" s="32"/>
      <c r="H1890" s="32"/>
      <c r="I1890" s="32"/>
      <c r="J1890" s="32"/>
      <c r="K1890" s="32"/>
      <c r="L1890" s="32"/>
      <c r="M1890" s="32"/>
      <c r="N1890" s="32"/>
      <c r="O1890" s="32"/>
      <c r="P1890" s="32"/>
      <c r="Q1890" s="32"/>
      <c r="R1890" s="32"/>
      <c r="S1890" s="32"/>
      <c r="T1890" s="32"/>
      <c r="U1890" s="32"/>
      <c r="V1890" s="32"/>
      <c r="W1890" s="32"/>
    </row>
    <row r="1891" spans="1:23" x14ac:dyDescent="0.2">
      <c r="A1891" s="36">
        <v>3</v>
      </c>
      <c r="B1891" s="36" t="e">
        <f t="shared" si="118"/>
        <v>#REF!</v>
      </c>
      <c r="C1891" s="37">
        <f>IFERROR(VLOOKUP(B1891,'CoCs, States, DDs'!B:D,3,0),0)</f>
        <v>0</v>
      </c>
      <c r="D1891" s="42" t="s">
        <v>684</v>
      </c>
      <c r="E1891" s="43">
        <v>575</v>
      </c>
      <c r="F1891" s="40"/>
      <c r="G1891" s="32"/>
      <c r="H1891" s="32"/>
      <c r="I1891" s="32"/>
      <c r="J1891" s="32"/>
      <c r="K1891" s="32"/>
      <c r="L1891" s="32"/>
      <c r="M1891" s="32"/>
      <c r="N1891" s="32"/>
      <c r="O1891" s="32"/>
      <c r="P1891" s="32"/>
      <c r="Q1891" s="32"/>
      <c r="R1891" s="32"/>
      <c r="S1891" s="32"/>
      <c r="T1891" s="32"/>
      <c r="U1891" s="32"/>
      <c r="V1891" s="32"/>
      <c r="W1891" s="32"/>
    </row>
    <row r="1892" spans="1:23" x14ac:dyDescent="0.2">
      <c r="A1892" s="36">
        <v>3</v>
      </c>
      <c r="B1892" s="36" t="e">
        <f t="shared" si="118"/>
        <v>#REF!</v>
      </c>
      <c r="C1892" s="37">
        <f>IFERROR(VLOOKUP(B1892,'CoCs, States, DDs'!B:D,3,0),0)</f>
        <v>0</v>
      </c>
      <c r="D1892" s="42" t="s">
        <v>685</v>
      </c>
      <c r="E1892" s="43">
        <v>576</v>
      </c>
      <c r="F1892" s="40"/>
      <c r="G1892" s="32"/>
      <c r="H1892" s="32"/>
      <c r="I1892" s="32"/>
      <c r="J1892" s="32"/>
      <c r="K1892" s="32"/>
      <c r="L1892" s="32"/>
      <c r="M1892" s="32"/>
      <c r="N1892" s="32"/>
      <c r="O1892" s="32"/>
      <c r="P1892" s="32"/>
      <c r="Q1892" s="32"/>
      <c r="R1892" s="32"/>
      <c r="S1892" s="32"/>
      <c r="T1892" s="32"/>
      <c r="U1892" s="32"/>
      <c r="V1892" s="32"/>
      <c r="W1892" s="32"/>
    </row>
    <row r="1893" spans="1:23" x14ac:dyDescent="0.2">
      <c r="A1893" s="36">
        <v>3</v>
      </c>
      <c r="B1893" s="36" t="e">
        <f t="shared" si="118"/>
        <v>#REF!</v>
      </c>
      <c r="C1893" s="37">
        <f>IFERROR(VLOOKUP(B1893,'CoCs, States, DDs'!B:D,3,0),0)</f>
        <v>0</v>
      </c>
      <c r="D1893" s="42" t="s">
        <v>686</v>
      </c>
      <c r="E1893" s="43">
        <v>577</v>
      </c>
      <c r="F1893" s="40"/>
      <c r="G1893" s="32"/>
      <c r="H1893" s="32"/>
      <c r="I1893" s="32"/>
      <c r="J1893" s="32"/>
      <c r="K1893" s="32"/>
      <c r="L1893" s="32"/>
      <c r="M1893" s="32"/>
      <c r="N1893" s="32"/>
      <c r="O1893" s="32"/>
      <c r="P1893" s="32"/>
      <c r="Q1893" s="32"/>
      <c r="R1893" s="32"/>
      <c r="S1893" s="32"/>
      <c r="T1893" s="32"/>
      <c r="U1893" s="32"/>
      <c r="V1893" s="32"/>
      <c r="W1893" s="32"/>
    </row>
    <row r="1894" spans="1:23" x14ac:dyDescent="0.2">
      <c r="A1894" s="36">
        <v>3</v>
      </c>
      <c r="B1894" s="36" t="e">
        <f t="shared" si="118"/>
        <v>#REF!</v>
      </c>
      <c r="C1894" s="37">
        <f>IFERROR(VLOOKUP(B1894,'CoCs, States, DDs'!B:D,3,0),0)</f>
        <v>0</v>
      </c>
      <c r="D1894" s="42" t="s">
        <v>687</v>
      </c>
      <c r="E1894" s="43">
        <v>578</v>
      </c>
      <c r="F1894" s="40"/>
      <c r="G1894" s="32"/>
      <c r="H1894" s="32"/>
      <c r="I1894" s="32"/>
      <c r="J1894" s="32"/>
      <c r="K1894" s="32"/>
      <c r="L1894" s="32"/>
      <c r="M1894" s="32"/>
      <c r="N1894" s="32"/>
      <c r="O1894" s="32"/>
      <c r="P1894" s="32"/>
      <c r="Q1894" s="32"/>
      <c r="R1894" s="32"/>
      <c r="S1894" s="32"/>
      <c r="T1894" s="32"/>
      <c r="U1894" s="32"/>
      <c r="V1894" s="32"/>
      <c r="W1894" s="32"/>
    </row>
    <row r="1895" spans="1:23" x14ac:dyDescent="0.2">
      <c r="A1895" s="36">
        <v>3</v>
      </c>
      <c r="B1895" s="36" t="e">
        <f t="shared" si="118"/>
        <v>#REF!</v>
      </c>
      <c r="C1895" s="37">
        <f>IFERROR(VLOOKUP(B1895,'CoCs, States, DDs'!B:D,3,0),0)</f>
        <v>0</v>
      </c>
      <c r="D1895" s="42" t="s">
        <v>688</v>
      </c>
      <c r="E1895" s="43">
        <v>579</v>
      </c>
      <c r="F1895" s="40"/>
      <c r="G1895" s="32"/>
      <c r="H1895" s="32"/>
      <c r="I1895" s="32"/>
      <c r="J1895" s="32"/>
      <c r="K1895" s="32"/>
      <c r="L1895" s="32"/>
      <c r="M1895" s="32"/>
      <c r="N1895" s="32"/>
      <c r="O1895" s="32"/>
      <c r="P1895" s="32"/>
      <c r="Q1895" s="32"/>
      <c r="R1895" s="32"/>
      <c r="S1895" s="32"/>
      <c r="T1895" s="32"/>
      <c r="U1895" s="32"/>
      <c r="V1895" s="32"/>
      <c r="W1895" s="32"/>
    </row>
    <row r="1896" spans="1:23" x14ac:dyDescent="0.2">
      <c r="A1896" s="36">
        <v>3</v>
      </c>
      <c r="B1896" s="36" t="e">
        <f t="shared" si="118"/>
        <v>#REF!</v>
      </c>
      <c r="C1896" s="37">
        <f>IFERROR(VLOOKUP(B1896,'CoCs, States, DDs'!B:D,3,0),0)</f>
        <v>0</v>
      </c>
      <c r="D1896" s="42" t="s">
        <v>689</v>
      </c>
      <c r="E1896" s="43">
        <v>580</v>
      </c>
      <c r="F1896" s="40"/>
      <c r="G1896" s="32"/>
      <c r="H1896" s="32"/>
      <c r="I1896" s="32"/>
      <c r="J1896" s="32"/>
      <c r="K1896" s="32"/>
      <c r="L1896" s="32"/>
      <c r="M1896" s="32"/>
      <c r="N1896" s="32"/>
      <c r="O1896" s="32"/>
      <c r="P1896" s="32"/>
      <c r="Q1896" s="32"/>
      <c r="R1896" s="32"/>
      <c r="S1896" s="32"/>
      <c r="T1896" s="32"/>
      <c r="U1896" s="32"/>
      <c r="V1896" s="32"/>
      <c r="W1896" s="32"/>
    </row>
    <row r="1897" spans="1:23" x14ac:dyDescent="0.2">
      <c r="A1897" s="36">
        <v>3</v>
      </c>
      <c r="B1897" s="36" t="e">
        <f t="shared" ref="B1897:B1912" si="119">B1896</f>
        <v>#REF!</v>
      </c>
      <c r="C1897" s="37">
        <f>IFERROR(VLOOKUP(B1897,'CoCs, States, DDs'!B:D,3,0),0)</f>
        <v>0</v>
      </c>
      <c r="D1897" s="42" t="s">
        <v>690</v>
      </c>
      <c r="E1897" s="43">
        <v>581</v>
      </c>
      <c r="F1897" s="40"/>
      <c r="G1897" s="32"/>
      <c r="H1897" s="32"/>
      <c r="I1897" s="32"/>
      <c r="J1897" s="32"/>
      <c r="K1897" s="32"/>
      <c r="L1897" s="32"/>
      <c r="M1897" s="32"/>
      <c r="N1897" s="32"/>
      <c r="O1897" s="32"/>
      <c r="P1897" s="32"/>
      <c r="Q1897" s="32"/>
      <c r="R1897" s="32"/>
      <c r="S1897" s="32"/>
      <c r="T1897" s="32"/>
      <c r="U1897" s="32"/>
      <c r="V1897" s="32"/>
      <c r="W1897" s="32"/>
    </row>
    <row r="1898" spans="1:23" x14ac:dyDescent="0.2">
      <c r="A1898" s="36">
        <v>3</v>
      </c>
      <c r="B1898" s="36" t="e">
        <f t="shared" si="119"/>
        <v>#REF!</v>
      </c>
      <c r="C1898" s="37">
        <f>IFERROR(VLOOKUP(B1898,'CoCs, States, DDs'!B:D,3,0),0)</f>
        <v>0</v>
      </c>
      <c r="D1898" s="42" t="s">
        <v>691</v>
      </c>
      <c r="E1898" s="43">
        <v>582</v>
      </c>
      <c r="F1898" s="40"/>
      <c r="G1898" s="32"/>
      <c r="H1898" s="32"/>
      <c r="I1898" s="32"/>
      <c r="J1898" s="32"/>
      <c r="K1898" s="32"/>
      <c r="L1898" s="32"/>
      <c r="M1898" s="32"/>
      <c r="N1898" s="32"/>
      <c r="O1898" s="32"/>
      <c r="P1898" s="32"/>
      <c r="Q1898" s="32"/>
      <c r="R1898" s="32"/>
      <c r="S1898" s="32"/>
      <c r="T1898" s="32"/>
      <c r="U1898" s="32"/>
      <c r="V1898" s="32"/>
      <c r="W1898" s="32"/>
    </row>
    <row r="1899" spans="1:23" x14ac:dyDescent="0.2">
      <c r="A1899" s="36">
        <v>3</v>
      </c>
      <c r="B1899" s="36" t="e">
        <f t="shared" si="119"/>
        <v>#REF!</v>
      </c>
      <c r="C1899" s="37">
        <f>IFERROR(VLOOKUP(B1899,'CoCs, States, DDs'!B:D,3,0),0)</f>
        <v>0</v>
      </c>
      <c r="D1899" s="42" t="s">
        <v>692</v>
      </c>
      <c r="E1899" s="43">
        <v>583</v>
      </c>
      <c r="F1899" s="40"/>
      <c r="G1899" s="32"/>
      <c r="H1899" s="32"/>
      <c r="I1899" s="32"/>
      <c r="J1899" s="32"/>
      <c r="K1899" s="32"/>
      <c r="L1899" s="32"/>
      <c r="M1899" s="32"/>
      <c r="N1899" s="32"/>
      <c r="O1899" s="32"/>
      <c r="P1899" s="32"/>
      <c r="Q1899" s="32"/>
      <c r="R1899" s="32"/>
      <c r="S1899" s="32"/>
      <c r="T1899" s="32"/>
      <c r="U1899" s="32"/>
      <c r="V1899" s="32"/>
      <c r="W1899" s="32"/>
    </row>
    <row r="1900" spans="1:23" x14ac:dyDescent="0.2">
      <c r="A1900" s="36">
        <v>3</v>
      </c>
      <c r="B1900" s="36" t="e">
        <f t="shared" si="119"/>
        <v>#REF!</v>
      </c>
      <c r="C1900" s="37">
        <f>IFERROR(VLOOKUP(B1900,'CoCs, States, DDs'!B:D,3,0),0)</f>
        <v>0</v>
      </c>
      <c r="D1900" s="42" t="s">
        <v>693</v>
      </c>
      <c r="E1900" s="43">
        <v>584</v>
      </c>
      <c r="F1900" s="40"/>
      <c r="G1900" s="32"/>
      <c r="H1900" s="32"/>
      <c r="I1900" s="32"/>
      <c r="J1900" s="32"/>
      <c r="K1900" s="32"/>
      <c r="L1900" s="32"/>
      <c r="M1900" s="32"/>
      <c r="N1900" s="32"/>
      <c r="O1900" s="32"/>
      <c r="P1900" s="32"/>
      <c r="Q1900" s="32"/>
      <c r="R1900" s="32"/>
      <c r="S1900" s="32"/>
      <c r="T1900" s="32"/>
      <c r="U1900" s="32"/>
      <c r="V1900" s="32"/>
      <c r="W1900" s="32"/>
    </row>
    <row r="1901" spans="1:23" x14ac:dyDescent="0.2">
      <c r="A1901" s="36">
        <v>3</v>
      </c>
      <c r="B1901" s="36" t="e">
        <f t="shared" si="119"/>
        <v>#REF!</v>
      </c>
      <c r="C1901" s="37">
        <f>IFERROR(VLOOKUP(B1901,'CoCs, States, DDs'!B:D,3,0),0)</f>
        <v>0</v>
      </c>
      <c r="D1901" s="42" t="s">
        <v>694</v>
      </c>
      <c r="E1901" s="43">
        <v>585</v>
      </c>
      <c r="F1901" s="40"/>
      <c r="G1901" s="32"/>
      <c r="H1901" s="32"/>
      <c r="I1901" s="32"/>
      <c r="J1901" s="32"/>
      <c r="K1901" s="32"/>
      <c r="L1901" s="32"/>
      <c r="M1901" s="32"/>
      <c r="N1901" s="32"/>
      <c r="O1901" s="32"/>
      <c r="P1901" s="32"/>
      <c r="Q1901" s="32"/>
      <c r="R1901" s="32"/>
      <c r="S1901" s="32"/>
      <c r="T1901" s="32"/>
      <c r="U1901" s="32"/>
      <c r="V1901" s="32"/>
      <c r="W1901" s="32"/>
    </row>
    <row r="1902" spans="1:23" x14ac:dyDescent="0.2">
      <c r="A1902" s="36">
        <v>3</v>
      </c>
      <c r="B1902" s="36" t="e">
        <f t="shared" si="119"/>
        <v>#REF!</v>
      </c>
      <c r="C1902" s="37">
        <f>IFERROR(VLOOKUP(B1902,'CoCs, States, DDs'!B:D,3,0),0)</f>
        <v>0</v>
      </c>
      <c r="D1902" s="42" t="s">
        <v>695</v>
      </c>
      <c r="E1902" s="43">
        <v>586</v>
      </c>
      <c r="F1902" s="40"/>
      <c r="G1902" s="32"/>
      <c r="H1902" s="32"/>
      <c r="I1902" s="32"/>
      <c r="J1902" s="32"/>
      <c r="K1902" s="32"/>
      <c r="L1902" s="32"/>
      <c r="M1902" s="32"/>
      <c r="N1902" s="32"/>
      <c r="O1902" s="32"/>
      <c r="P1902" s="32"/>
      <c r="Q1902" s="32"/>
      <c r="R1902" s="32"/>
      <c r="S1902" s="32"/>
      <c r="T1902" s="32"/>
      <c r="U1902" s="32"/>
      <c r="V1902" s="32"/>
      <c r="W1902" s="32"/>
    </row>
    <row r="1903" spans="1:23" x14ac:dyDescent="0.2">
      <c r="A1903" s="36">
        <v>3</v>
      </c>
      <c r="B1903" s="36" t="e">
        <f t="shared" si="119"/>
        <v>#REF!</v>
      </c>
      <c r="C1903" s="37">
        <f>IFERROR(VLOOKUP(B1903,'CoCs, States, DDs'!B:D,3,0),0)</f>
        <v>0</v>
      </c>
      <c r="D1903" s="42" t="s">
        <v>696</v>
      </c>
      <c r="E1903" s="43">
        <v>587</v>
      </c>
      <c r="F1903" s="40"/>
      <c r="G1903" s="32"/>
      <c r="H1903" s="32"/>
      <c r="I1903" s="32"/>
      <c r="J1903" s="32"/>
      <c r="K1903" s="32"/>
      <c r="L1903" s="32"/>
      <c r="M1903" s="32"/>
      <c r="N1903" s="32"/>
      <c r="O1903" s="32"/>
      <c r="P1903" s="32"/>
      <c r="Q1903" s="32"/>
      <c r="R1903" s="32"/>
      <c r="S1903" s="32"/>
      <c r="T1903" s="32"/>
      <c r="U1903" s="32"/>
      <c r="V1903" s="32"/>
      <c r="W1903" s="32"/>
    </row>
    <row r="1904" spans="1:23" x14ac:dyDescent="0.2">
      <c r="A1904" s="36">
        <v>3</v>
      </c>
      <c r="B1904" s="36" t="e">
        <f t="shared" si="119"/>
        <v>#REF!</v>
      </c>
      <c r="C1904" s="37">
        <f>IFERROR(VLOOKUP(B1904,'CoCs, States, DDs'!B:D,3,0),0)</f>
        <v>0</v>
      </c>
      <c r="D1904" s="42" t="s">
        <v>697</v>
      </c>
      <c r="E1904" s="43">
        <v>588</v>
      </c>
      <c r="F1904" s="40"/>
      <c r="G1904" s="32"/>
      <c r="H1904" s="32"/>
      <c r="I1904" s="32"/>
      <c r="J1904" s="32"/>
      <c r="K1904" s="32"/>
      <c r="L1904" s="32"/>
      <c r="M1904" s="32"/>
      <c r="N1904" s="32"/>
      <c r="O1904" s="32"/>
      <c r="P1904" s="32"/>
      <c r="Q1904" s="32"/>
      <c r="R1904" s="32"/>
      <c r="S1904" s="32"/>
      <c r="T1904" s="32"/>
      <c r="U1904" s="32"/>
      <c r="V1904" s="32"/>
      <c r="W1904" s="32"/>
    </row>
    <row r="1905" spans="1:23" x14ac:dyDescent="0.2">
      <c r="A1905" s="36">
        <v>3</v>
      </c>
      <c r="B1905" s="36" t="e">
        <f t="shared" si="119"/>
        <v>#REF!</v>
      </c>
      <c r="C1905" s="37">
        <f>IFERROR(VLOOKUP(B1905,'CoCs, States, DDs'!B:D,3,0),0)</f>
        <v>0</v>
      </c>
      <c r="D1905" s="42" t="s">
        <v>698</v>
      </c>
      <c r="E1905" s="43">
        <v>589</v>
      </c>
      <c r="F1905" s="40"/>
      <c r="G1905" s="32"/>
      <c r="H1905" s="32"/>
      <c r="I1905" s="32"/>
      <c r="J1905" s="32"/>
      <c r="K1905" s="32"/>
      <c r="L1905" s="32"/>
      <c r="M1905" s="32"/>
      <c r="N1905" s="32"/>
      <c r="O1905" s="32"/>
      <c r="P1905" s="32"/>
      <c r="Q1905" s="32"/>
      <c r="R1905" s="32"/>
      <c r="S1905" s="32"/>
      <c r="T1905" s="32"/>
      <c r="U1905" s="32"/>
      <c r="V1905" s="32"/>
      <c r="W1905" s="32"/>
    </row>
    <row r="1906" spans="1:23" x14ac:dyDescent="0.2">
      <c r="A1906" s="36">
        <v>3</v>
      </c>
      <c r="B1906" s="36" t="e">
        <f t="shared" si="119"/>
        <v>#REF!</v>
      </c>
      <c r="C1906" s="37">
        <f>IFERROR(VLOOKUP(B1906,'CoCs, States, DDs'!B:D,3,0),0)</f>
        <v>0</v>
      </c>
      <c r="D1906" s="42" t="s">
        <v>699</v>
      </c>
      <c r="E1906" s="43">
        <v>590</v>
      </c>
      <c r="F1906" s="40"/>
      <c r="G1906" s="32"/>
      <c r="H1906" s="32"/>
      <c r="I1906" s="32"/>
      <c r="J1906" s="32"/>
      <c r="K1906" s="32"/>
      <c r="L1906" s="32"/>
      <c r="M1906" s="32"/>
      <c r="N1906" s="32"/>
      <c r="O1906" s="32"/>
      <c r="P1906" s="32"/>
      <c r="Q1906" s="32"/>
      <c r="R1906" s="32"/>
      <c r="S1906" s="32"/>
      <c r="T1906" s="32"/>
      <c r="U1906" s="32"/>
      <c r="V1906" s="32"/>
      <c r="W1906" s="32"/>
    </row>
    <row r="1907" spans="1:23" x14ac:dyDescent="0.2">
      <c r="A1907" s="36">
        <v>3</v>
      </c>
      <c r="B1907" s="36" t="e">
        <f t="shared" si="119"/>
        <v>#REF!</v>
      </c>
      <c r="C1907" s="37">
        <f>IFERROR(VLOOKUP(B1907,'CoCs, States, DDs'!B:D,3,0),0)</f>
        <v>0</v>
      </c>
      <c r="D1907" s="42" t="s">
        <v>700</v>
      </c>
      <c r="E1907" s="43">
        <v>591</v>
      </c>
      <c r="F1907" s="40"/>
      <c r="G1907" s="32"/>
      <c r="H1907" s="32"/>
      <c r="I1907" s="32"/>
      <c r="J1907" s="32"/>
      <c r="K1907" s="32"/>
      <c r="L1907" s="32"/>
      <c r="M1907" s="32"/>
      <c r="N1907" s="32"/>
      <c r="O1907" s="32"/>
      <c r="P1907" s="32"/>
      <c r="Q1907" s="32"/>
      <c r="R1907" s="32"/>
      <c r="S1907" s="32"/>
      <c r="T1907" s="32"/>
      <c r="U1907" s="32"/>
      <c r="V1907" s="32"/>
      <c r="W1907" s="32"/>
    </row>
    <row r="1908" spans="1:23" x14ac:dyDescent="0.2">
      <c r="A1908" s="36">
        <v>3</v>
      </c>
      <c r="B1908" s="36" t="e">
        <f t="shared" si="119"/>
        <v>#REF!</v>
      </c>
      <c r="C1908" s="37">
        <f>IFERROR(VLOOKUP(B1908,'CoCs, States, DDs'!B:D,3,0),0)</f>
        <v>0</v>
      </c>
      <c r="D1908" s="42" t="s">
        <v>701</v>
      </c>
      <c r="E1908" s="43">
        <v>592</v>
      </c>
      <c r="F1908" s="40"/>
      <c r="G1908" s="32"/>
      <c r="H1908" s="32"/>
      <c r="I1908" s="32"/>
      <c r="J1908" s="32"/>
      <c r="K1908" s="32"/>
      <c r="L1908" s="32"/>
      <c r="M1908" s="32"/>
      <c r="N1908" s="32"/>
      <c r="O1908" s="32"/>
      <c r="P1908" s="32"/>
      <c r="Q1908" s="32"/>
      <c r="R1908" s="32"/>
      <c r="S1908" s="32"/>
      <c r="T1908" s="32"/>
      <c r="U1908" s="32"/>
      <c r="V1908" s="32"/>
      <c r="W1908" s="32"/>
    </row>
    <row r="1909" spans="1:23" x14ac:dyDescent="0.2">
      <c r="A1909" s="36">
        <v>3</v>
      </c>
      <c r="B1909" s="36" t="e">
        <f t="shared" si="119"/>
        <v>#REF!</v>
      </c>
      <c r="C1909" s="37">
        <f>IFERROR(VLOOKUP(B1909,'CoCs, States, DDs'!B:D,3,0),0)</f>
        <v>0</v>
      </c>
      <c r="D1909" s="42" t="s">
        <v>702</v>
      </c>
      <c r="E1909" s="43">
        <v>593</v>
      </c>
      <c r="F1909" s="40"/>
      <c r="G1909" s="32"/>
      <c r="H1909" s="32"/>
      <c r="I1909" s="32"/>
      <c r="J1909" s="32"/>
      <c r="K1909" s="32"/>
      <c r="L1909" s="32"/>
      <c r="M1909" s="32"/>
      <c r="N1909" s="32"/>
      <c r="O1909" s="32"/>
      <c r="P1909" s="32"/>
      <c r="Q1909" s="32"/>
      <c r="R1909" s="32"/>
      <c r="S1909" s="32"/>
      <c r="T1909" s="32"/>
      <c r="U1909" s="32"/>
      <c r="V1909" s="32"/>
      <c r="W1909" s="32"/>
    </row>
    <row r="1910" spans="1:23" x14ac:dyDescent="0.2">
      <c r="A1910" s="36">
        <v>3</v>
      </c>
      <c r="B1910" s="36" t="e">
        <f t="shared" si="119"/>
        <v>#REF!</v>
      </c>
      <c r="C1910" s="37">
        <f>IFERROR(VLOOKUP(B1910,'CoCs, States, DDs'!B:D,3,0),0)</f>
        <v>0</v>
      </c>
      <c r="D1910" s="42" t="s">
        <v>703</v>
      </c>
      <c r="E1910" s="43">
        <v>594</v>
      </c>
      <c r="F1910" s="40"/>
      <c r="G1910" s="32"/>
      <c r="H1910" s="32"/>
      <c r="I1910" s="32"/>
      <c r="J1910" s="32"/>
      <c r="K1910" s="32"/>
      <c r="L1910" s="32"/>
      <c r="M1910" s="32"/>
      <c r="N1910" s="32"/>
      <c r="O1910" s="32"/>
      <c r="P1910" s="32"/>
      <c r="Q1910" s="32"/>
      <c r="R1910" s="32"/>
      <c r="S1910" s="32"/>
      <c r="T1910" s="32"/>
      <c r="U1910" s="32"/>
      <c r="V1910" s="32"/>
      <c r="W1910" s="32"/>
    </row>
    <row r="1911" spans="1:23" x14ac:dyDescent="0.2">
      <c r="A1911" s="36">
        <v>3</v>
      </c>
      <c r="B1911" s="36" t="e">
        <f t="shared" si="119"/>
        <v>#REF!</v>
      </c>
      <c r="C1911" s="37">
        <f>IFERROR(VLOOKUP(B1911,'CoCs, States, DDs'!B:D,3,0),0)</f>
        <v>0</v>
      </c>
      <c r="D1911" s="42" t="s">
        <v>704</v>
      </c>
      <c r="E1911" s="43">
        <v>595</v>
      </c>
      <c r="F1911" s="40"/>
      <c r="G1911" s="32"/>
      <c r="H1911" s="32"/>
      <c r="I1911" s="32"/>
      <c r="J1911" s="32"/>
      <c r="K1911" s="32"/>
      <c r="L1911" s="32"/>
      <c r="M1911" s="32"/>
      <c r="N1911" s="32"/>
      <c r="O1911" s="32"/>
      <c r="P1911" s="32"/>
      <c r="Q1911" s="32"/>
      <c r="R1911" s="32"/>
      <c r="S1911" s="32"/>
      <c r="T1911" s="32"/>
      <c r="U1911" s="32"/>
      <c r="V1911" s="32"/>
      <c r="W1911" s="32"/>
    </row>
    <row r="1912" spans="1:23" x14ac:dyDescent="0.2">
      <c r="A1912" s="36">
        <v>3</v>
      </c>
      <c r="B1912" s="36" t="e">
        <f t="shared" si="119"/>
        <v>#REF!</v>
      </c>
      <c r="C1912" s="37">
        <f>IFERROR(VLOOKUP(B1912,'CoCs, States, DDs'!B:D,3,0),0)</f>
        <v>0</v>
      </c>
      <c r="D1912" s="42" t="s">
        <v>705</v>
      </c>
      <c r="E1912" s="43">
        <v>596</v>
      </c>
      <c r="F1912" s="40"/>
      <c r="G1912" s="32"/>
      <c r="H1912" s="32"/>
      <c r="I1912" s="32"/>
      <c r="J1912" s="32"/>
      <c r="K1912" s="32"/>
      <c r="L1912" s="32"/>
      <c r="M1912" s="32"/>
      <c r="N1912" s="32"/>
      <c r="O1912" s="32"/>
      <c r="P1912" s="32"/>
      <c r="Q1912" s="32"/>
      <c r="R1912" s="32"/>
      <c r="S1912" s="32"/>
      <c r="T1912" s="32"/>
      <c r="U1912" s="32"/>
      <c r="V1912" s="32"/>
      <c r="W1912" s="32"/>
    </row>
    <row r="1913" spans="1:23" x14ac:dyDescent="0.2">
      <c r="A1913" s="36">
        <v>3</v>
      </c>
      <c r="B1913" s="36" t="e">
        <f t="shared" ref="B1913:B1928" si="120">B1912</f>
        <v>#REF!</v>
      </c>
      <c r="C1913" s="37">
        <f>IFERROR(VLOOKUP(B1913,'CoCs, States, DDs'!B:D,3,0),0)</f>
        <v>0</v>
      </c>
      <c r="D1913" s="42" t="s">
        <v>706</v>
      </c>
      <c r="E1913" s="43">
        <v>597</v>
      </c>
      <c r="F1913" s="40"/>
      <c r="G1913" s="32"/>
      <c r="H1913" s="32"/>
      <c r="I1913" s="32"/>
      <c r="J1913" s="32"/>
      <c r="K1913" s="32"/>
      <c r="L1913" s="32"/>
      <c r="M1913" s="32"/>
      <c r="N1913" s="32"/>
      <c r="O1913" s="32"/>
      <c r="P1913" s="32"/>
      <c r="Q1913" s="32"/>
      <c r="R1913" s="32"/>
      <c r="S1913" s="32"/>
      <c r="T1913" s="32"/>
      <c r="U1913" s="32"/>
      <c r="V1913" s="32"/>
      <c r="W1913" s="32"/>
    </row>
    <row r="1914" spans="1:23" x14ac:dyDescent="0.2">
      <c r="A1914" s="36">
        <v>3</v>
      </c>
      <c r="B1914" s="36" t="e">
        <f t="shared" si="120"/>
        <v>#REF!</v>
      </c>
      <c r="C1914" s="37">
        <f>IFERROR(VLOOKUP(B1914,'CoCs, States, DDs'!B:D,3,0),0)</f>
        <v>0</v>
      </c>
      <c r="D1914" s="42" t="s">
        <v>707</v>
      </c>
      <c r="E1914" s="43">
        <v>598</v>
      </c>
      <c r="F1914" s="40"/>
      <c r="G1914" s="32"/>
      <c r="H1914" s="32"/>
      <c r="I1914" s="32"/>
      <c r="J1914" s="32"/>
      <c r="K1914" s="32"/>
      <c r="L1914" s="32"/>
      <c r="M1914" s="32"/>
      <c r="N1914" s="32"/>
      <c r="O1914" s="32"/>
      <c r="P1914" s="32"/>
      <c r="Q1914" s="32"/>
      <c r="R1914" s="32"/>
      <c r="S1914" s="32"/>
      <c r="T1914" s="32"/>
      <c r="U1914" s="32"/>
      <c r="V1914" s="32"/>
      <c r="W1914" s="32"/>
    </row>
    <row r="1915" spans="1:23" x14ac:dyDescent="0.2">
      <c r="A1915" s="36">
        <v>3</v>
      </c>
      <c r="B1915" s="36" t="e">
        <f t="shared" si="120"/>
        <v>#REF!</v>
      </c>
      <c r="C1915" s="37">
        <f>IFERROR(VLOOKUP(B1915,'CoCs, States, DDs'!B:D,3,0),0)</f>
        <v>0</v>
      </c>
      <c r="D1915" s="42" t="s">
        <v>708</v>
      </c>
      <c r="E1915" s="43">
        <v>599</v>
      </c>
      <c r="F1915" s="40"/>
      <c r="G1915" s="32"/>
      <c r="H1915" s="32"/>
      <c r="I1915" s="32"/>
      <c r="J1915" s="32"/>
      <c r="K1915" s="32"/>
      <c r="L1915" s="32"/>
      <c r="M1915" s="32"/>
      <c r="N1915" s="32"/>
      <c r="O1915" s="32"/>
      <c r="P1915" s="32"/>
      <c r="Q1915" s="32"/>
      <c r="R1915" s="32"/>
      <c r="S1915" s="32"/>
      <c r="T1915" s="32"/>
      <c r="U1915" s="32"/>
      <c r="V1915" s="32"/>
      <c r="W1915" s="32"/>
    </row>
    <row r="1916" spans="1:23" x14ac:dyDescent="0.2">
      <c r="A1916" s="36">
        <v>3</v>
      </c>
      <c r="B1916" s="36" t="e">
        <f t="shared" si="120"/>
        <v>#REF!</v>
      </c>
      <c r="C1916" s="37">
        <f>IFERROR(VLOOKUP(B1916,'CoCs, States, DDs'!B:D,3,0),0)</f>
        <v>0</v>
      </c>
      <c r="D1916" s="42" t="s">
        <v>709</v>
      </c>
      <c r="E1916" s="43">
        <v>600</v>
      </c>
      <c r="F1916" s="40"/>
      <c r="G1916" s="32"/>
      <c r="H1916" s="32"/>
      <c r="I1916" s="32"/>
      <c r="J1916" s="32"/>
      <c r="K1916" s="32"/>
      <c r="L1916" s="32"/>
      <c r="M1916" s="32"/>
      <c r="N1916" s="32"/>
      <c r="O1916" s="32"/>
      <c r="P1916" s="32"/>
      <c r="Q1916" s="32"/>
      <c r="R1916" s="32"/>
      <c r="S1916" s="32"/>
      <c r="T1916" s="32"/>
      <c r="U1916" s="32"/>
      <c r="V1916" s="32"/>
      <c r="W1916" s="32"/>
    </row>
    <row r="1917" spans="1:23" x14ac:dyDescent="0.2">
      <c r="A1917" s="36">
        <v>3</v>
      </c>
      <c r="B1917" s="36" t="e">
        <f t="shared" si="120"/>
        <v>#REF!</v>
      </c>
      <c r="C1917" s="37">
        <f>IFERROR(VLOOKUP(B1917,'CoCs, States, DDs'!B:D,3,0),0)</f>
        <v>0</v>
      </c>
      <c r="D1917" s="42" t="s">
        <v>710</v>
      </c>
      <c r="E1917" s="43">
        <v>601</v>
      </c>
      <c r="F1917" s="40"/>
      <c r="G1917" s="32"/>
      <c r="H1917" s="32"/>
      <c r="I1917" s="32"/>
      <c r="J1917" s="32"/>
      <c r="K1917" s="32"/>
      <c r="L1917" s="32"/>
      <c r="M1917" s="32"/>
      <c r="N1917" s="32"/>
      <c r="O1917" s="32"/>
      <c r="P1917" s="32"/>
      <c r="Q1917" s="32"/>
      <c r="R1917" s="32"/>
      <c r="S1917" s="32"/>
      <c r="T1917" s="32"/>
      <c r="U1917" s="32"/>
      <c r="V1917" s="32"/>
      <c r="W1917" s="32"/>
    </row>
    <row r="1918" spans="1:23" x14ac:dyDescent="0.2">
      <c r="A1918" s="36">
        <v>3</v>
      </c>
      <c r="B1918" s="36" t="e">
        <f t="shared" si="120"/>
        <v>#REF!</v>
      </c>
      <c r="C1918" s="37">
        <f>IFERROR(VLOOKUP(B1918,'CoCs, States, DDs'!B:D,3,0),0)</f>
        <v>0</v>
      </c>
      <c r="D1918" s="42" t="s">
        <v>711</v>
      </c>
      <c r="E1918" s="43">
        <v>602</v>
      </c>
      <c r="F1918" s="40"/>
      <c r="G1918" s="32"/>
      <c r="H1918" s="32"/>
      <c r="I1918" s="32"/>
      <c r="J1918" s="32"/>
      <c r="K1918" s="32"/>
      <c r="L1918" s="32"/>
      <c r="M1918" s="32"/>
      <c r="N1918" s="32"/>
      <c r="O1918" s="32"/>
      <c r="P1918" s="32"/>
      <c r="Q1918" s="32"/>
      <c r="R1918" s="32"/>
      <c r="S1918" s="32"/>
      <c r="T1918" s="32"/>
      <c r="U1918" s="32"/>
      <c r="V1918" s="32"/>
      <c r="W1918" s="32"/>
    </row>
    <row r="1919" spans="1:23" x14ac:dyDescent="0.2">
      <c r="A1919" s="36">
        <v>3</v>
      </c>
      <c r="B1919" s="36" t="e">
        <f t="shared" si="120"/>
        <v>#REF!</v>
      </c>
      <c r="C1919" s="37">
        <f>IFERROR(VLOOKUP(B1919,'CoCs, States, DDs'!B:D,3,0),0)</f>
        <v>0</v>
      </c>
      <c r="D1919" s="42" t="s">
        <v>712</v>
      </c>
      <c r="E1919" s="43">
        <v>603</v>
      </c>
      <c r="F1919" s="40"/>
      <c r="G1919" s="32"/>
      <c r="H1919" s="32"/>
      <c r="I1919" s="32"/>
      <c r="J1919" s="32"/>
      <c r="K1919" s="32"/>
      <c r="L1919" s="32"/>
      <c r="M1919" s="32"/>
      <c r="N1919" s="32"/>
      <c r="O1919" s="32"/>
      <c r="P1919" s="32"/>
      <c r="Q1919" s="32"/>
      <c r="R1919" s="32"/>
      <c r="S1919" s="32"/>
      <c r="T1919" s="32"/>
      <c r="U1919" s="32"/>
      <c r="V1919" s="32"/>
      <c r="W1919" s="32"/>
    </row>
    <row r="1920" spans="1:23" x14ac:dyDescent="0.2">
      <c r="A1920" s="36">
        <v>3</v>
      </c>
      <c r="B1920" s="36" t="e">
        <f t="shared" si="120"/>
        <v>#REF!</v>
      </c>
      <c r="C1920" s="37">
        <f>IFERROR(VLOOKUP(B1920,'CoCs, States, DDs'!B:D,3,0),0)</f>
        <v>0</v>
      </c>
      <c r="D1920" s="42" t="s">
        <v>713</v>
      </c>
      <c r="E1920" s="43">
        <v>604</v>
      </c>
      <c r="F1920" s="40"/>
      <c r="G1920" s="32"/>
      <c r="H1920" s="32"/>
      <c r="I1920" s="32"/>
      <c r="J1920" s="32"/>
      <c r="K1920" s="32"/>
      <c r="L1920" s="32"/>
      <c r="M1920" s="32"/>
      <c r="N1920" s="32"/>
      <c r="O1920" s="32"/>
      <c r="P1920" s="32"/>
      <c r="Q1920" s="32"/>
      <c r="R1920" s="32"/>
      <c r="S1920" s="32"/>
      <c r="T1920" s="32"/>
      <c r="U1920" s="32"/>
      <c r="V1920" s="32"/>
      <c r="W1920" s="32"/>
    </row>
    <row r="1921" spans="1:23" x14ac:dyDescent="0.2">
      <c r="A1921" s="36">
        <v>3</v>
      </c>
      <c r="B1921" s="36" t="e">
        <f t="shared" si="120"/>
        <v>#REF!</v>
      </c>
      <c r="C1921" s="37">
        <f>IFERROR(VLOOKUP(B1921,'CoCs, States, DDs'!B:D,3,0),0)</f>
        <v>0</v>
      </c>
      <c r="D1921" s="42" t="s">
        <v>714</v>
      </c>
      <c r="E1921" s="43">
        <v>605</v>
      </c>
      <c r="F1921" s="40"/>
      <c r="G1921" s="32"/>
      <c r="H1921" s="32"/>
      <c r="I1921" s="32"/>
      <c r="J1921" s="32"/>
      <c r="K1921" s="32"/>
      <c r="L1921" s="32"/>
      <c r="M1921" s="32"/>
      <c r="N1921" s="32"/>
      <c r="O1921" s="32"/>
      <c r="P1921" s="32"/>
      <c r="Q1921" s="32"/>
      <c r="R1921" s="32"/>
      <c r="S1921" s="32"/>
      <c r="T1921" s="32"/>
      <c r="U1921" s="32"/>
      <c r="V1921" s="32"/>
      <c r="W1921" s="32"/>
    </row>
    <row r="1922" spans="1:23" x14ac:dyDescent="0.2">
      <c r="A1922" s="36">
        <v>3</v>
      </c>
      <c r="B1922" s="36" t="e">
        <f t="shared" si="120"/>
        <v>#REF!</v>
      </c>
      <c r="C1922" s="37">
        <f>IFERROR(VLOOKUP(B1922,'CoCs, States, DDs'!B:D,3,0),0)</f>
        <v>0</v>
      </c>
      <c r="D1922" s="42" t="s">
        <v>715</v>
      </c>
      <c r="E1922" s="43">
        <v>606</v>
      </c>
      <c r="F1922" s="40"/>
      <c r="G1922" s="32"/>
      <c r="H1922" s="32"/>
      <c r="I1922" s="32"/>
      <c r="J1922" s="32"/>
      <c r="K1922" s="32"/>
      <c r="L1922" s="32"/>
      <c r="M1922" s="32"/>
      <c r="N1922" s="32"/>
      <c r="O1922" s="32"/>
      <c r="P1922" s="32"/>
      <c r="Q1922" s="32"/>
      <c r="R1922" s="32"/>
      <c r="S1922" s="32"/>
      <c r="T1922" s="32"/>
      <c r="U1922" s="32"/>
      <c r="V1922" s="32"/>
      <c r="W1922" s="32"/>
    </row>
    <row r="1923" spans="1:23" x14ac:dyDescent="0.2">
      <c r="A1923" s="36">
        <v>3</v>
      </c>
      <c r="B1923" s="36" t="e">
        <f t="shared" si="120"/>
        <v>#REF!</v>
      </c>
      <c r="C1923" s="37">
        <f>IFERROR(VLOOKUP(B1923,'CoCs, States, DDs'!B:D,3,0),0)</f>
        <v>0</v>
      </c>
      <c r="D1923" s="42" t="s">
        <v>716</v>
      </c>
      <c r="E1923" s="43">
        <v>607</v>
      </c>
      <c r="F1923" s="40"/>
      <c r="G1923" s="32"/>
      <c r="H1923" s="32"/>
      <c r="I1923" s="32"/>
      <c r="J1923" s="32"/>
      <c r="K1923" s="32"/>
      <c r="L1923" s="32"/>
      <c r="M1923" s="32"/>
      <c r="N1923" s="32"/>
      <c r="O1923" s="32"/>
      <c r="P1923" s="32"/>
      <c r="Q1923" s="32"/>
      <c r="R1923" s="32"/>
      <c r="S1923" s="32"/>
      <c r="T1923" s="32"/>
      <c r="U1923" s="32"/>
      <c r="V1923" s="32"/>
      <c r="W1923" s="32"/>
    </row>
    <row r="1924" spans="1:23" x14ac:dyDescent="0.2">
      <c r="A1924" s="36">
        <v>3</v>
      </c>
      <c r="B1924" s="36" t="e">
        <f t="shared" si="120"/>
        <v>#REF!</v>
      </c>
      <c r="C1924" s="37">
        <f>IFERROR(VLOOKUP(B1924,'CoCs, States, DDs'!B:D,3,0),0)</f>
        <v>0</v>
      </c>
      <c r="D1924" s="42" t="s">
        <v>717</v>
      </c>
      <c r="E1924" s="43">
        <v>608</v>
      </c>
      <c r="F1924" s="40"/>
      <c r="G1924" s="32"/>
      <c r="H1924" s="32"/>
      <c r="I1924" s="32"/>
      <c r="J1924" s="32"/>
      <c r="K1924" s="32"/>
      <c r="L1924" s="32"/>
      <c r="M1924" s="32"/>
      <c r="N1924" s="32"/>
      <c r="O1924" s="32"/>
      <c r="P1924" s="32"/>
      <c r="Q1924" s="32"/>
      <c r="R1924" s="32"/>
      <c r="S1924" s="32"/>
      <c r="T1924" s="32"/>
      <c r="U1924" s="32"/>
      <c r="V1924" s="32"/>
      <c r="W1924" s="32"/>
    </row>
    <row r="1925" spans="1:23" x14ac:dyDescent="0.2">
      <c r="A1925" s="36">
        <v>3</v>
      </c>
      <c r="B1925" s="36" t="e">
        <f t="shared" si="120"/>
        <v>#REF!</v>
      </c>
      <c r="C1925" s="37">
        <f>IFERROR(VLOOKUP(B1925,'CoCs, States, DDs'!B:D,3,0),0)</f>
        <v>0</v>
      </c>
      <c r="D1925" s="42" t="s">
        <v>718</v>
      </c>
      <c r="E1925" s="43">
        <v>609</v>
      </c>
      <c r="F1925" s="40"/>
      <c r="G1925" s="32"/>
      <c r="H1925" s="32"/>
      <c r="I1925" s="32"/>
      <c r="J1925" s="32"/>
      <c r="K1925" s="32"/>
      <c r="L1925" s="32"/>
      <c r="M1925" s="32"/>
      <c r="N1925" s="32"/>
      <c r="O1925" s="32"/>
      <c r="P1925" s="32"/>
      <c r="Q1925" s="32"/>
      <c r="R1925" s="32"/>
      <c r="S1925" s="32"/>
      <c r="T1925" s="32"/>
      <c r="U1925" s="32"/>
      <c r="V1925" s="32"/>
      <c r="W1925" s="32"/>
    </row>
    <row r="1926" spans="1:23" x14ac:dyDescent="0.2">
      <c r="A1926" s="36">
        <v>3</v>
      </c>
      <c r="B1926" s="36" t="e">
        <f t="shared" si="120"/>
        <v>#REF!</v>
      </c>
      <c r="C1926" s="37">
        <f>IFERROR(VLOOKUP(B1926,'CoCs, States, DDs'!B:D,3,0),0)</f>
        <v>0</v>
      </c>
      <c r="D1926" s="42" t="s">
        <v>719</v>
      </c>
      <c r="E1926" s="43">
        <v>610</v>
      </c>
      <c r="F1926" s="40"/>
      <c r="G1926" s="32"/>
      <c r="H1926" s="32"/>
      <c r="I1926" s="32"/>
      <c r="J1926" s="32"/>
      <c r="K1926" s="32"/>
      <c r="L1926" s="32"/>
      <c r="M1926" s="32"/>
      <c r="N1926" s="32"/>
      <c r="O1926" s="32"/>
      <c r="P1926" s="32"/>
      <c r="Q1926" s="32"/>
      <c r="R1926" s="32"/>
      <c r="S1926" s="32"/>
      <c r="T1926" s="32"/>
      <c r="U1926" s="32"/>
      <c r="V1926" s="32"/>
      <c r="W1926" s="32"/>
    </row>
    <row r="1927" spans="1:23" x14ac:dyDescent="0.2">
      <c r="A1927" s="36">
        <v>3</v>
      </c>
      <c r="B1927" s="36" t="e">
        <f t="shared" si="120"/>
        <v>#REF!</v>
      </c>
      <c r="C1927" s="37">
        <f>IFERROR(VLOOKUP(B1927,'CoCs, States, DDs'!B:D,3,0),0)</f>
        <v>0</v>
      </c>
      <c r="D1927" s="42" t="s">
        <v>720</v>
      </c>
      <c r="E1927" s="43">
        <v>611</v>
      </c>
      <c r="F1927" s="40"/>
      <c r="G1927" s="32"/>
      <c r="H1927" s="32"/>
      <c r="I1927" s="32"/>
      <c r="J1927" s="32"/>
      <c r="K1927" s="32"/>
      <c r="L1927" s="32"/>
      <c r="M1927" s="32"/>
      <c r="N1927" s="32"/>
      <c r="O1927" s="32"/>
      <c r="P1927" s="32"/>
      <c r="Q1927" s="32"/>
      <c r="R1927" s="32"/>
      <c r="S1927" s="32"/>
      <c r="T1927" s="32"/>
      <c r="U1927" s="32"/>
      <c r="V1927" s="32"/>
      <c r="W1927" s="32"/>
    </row>
    <row r="1928" spans="1:23" x14ac:dyDescent="0.2">
      <c r="A1928" s="36">
        <v>3</v>
      </c>
      <c r="B1928" s="36" t="e">
        <f t="shared" si="120"/>
        <v>#REF!</v>
      </c>
      <c r="C1928" s="37">
        <f>IFERROR(VLOOKUP(B1928,'CoCs, States, DDs'!B:D,3,0),0)</f>
        <v>0</v>
      </c>
      <c r="D1928" s="42" t="s">
        <v>721</v>
      </c>
      <c r="E1928" s="43">
        <v>612</v>
      </c>
      <c r="F1928" s="40"/>
      <c r="G1928" s="32"/>
      <c r="H1928" s="32"/>
      <c r="I1928" s="32"/>
      <c r="J1928" s="32"/>
      <c r="K1928" s="32"/>
      <c r="L1928" s="32"/>
      <c r="M1928" s="32"/>
      <c r="N1928" s="32"/>
      <c r="O1928" s="32"/>
      <c r="P1928" s="32"/>
      <c r="Q1928" s="32"/>
      <c r="R1928" s="32"/>
      <c r="S1928" s="32"/>
      <c r="T1928" s="32"/>
      <c r="U1928" s="32"/>
      <c r="V1928" s="32"/>
      <c r="W1928" s="32"/>
    </row>
    <row r="1929" spans="1:23" x14ac:dyDescent="0.2">
      <c r="A1929" s="36">
        <v>3</v>
      </c>
      <c r="B1929" s="36" t="e">
        <f t="shared" ref="B1929:B1944" si="121">B1928</f>
        <v>#REF!</v>
      </c>
      <c r="C1929" s="37">
        <f>IFERROR(VLOOKUP(B1929,'CoCs, States, DDs'!B:D,3,0),0)</f>
        <v>0</v>
      </c>
      <c r="D1929" s="42" t="s">
        <v>722</v>
      </c>
      <c r="E1929" s="43">
        <v>613</v>
      </c>
      <c r="F1929" s="40"/>
      <c r="G1929" s="32"/>
      <c r="H1929" s="32"/>
      <c r="I1929" s="32"/>
      <c r="J1929" s="32"/>
      <c r="K1929" s="32"/>
      <c r="L1929" s="32"/>
      <c r="M1929" s="32"/>
      <c r="N1929" s="32"/>
      <c r="O1929" s="32"/>
      <c r="P1929" s="32"/>
      <c r="Q1929" s="32"/>
      <c r="R1929" s="32"/>
      <c r="S1929" s="32"/>
      <c r="T1929" s="32"/>
      <c r="U1929" s="32"/>
      <c r="V1929" s="32"/>
      <c r="W1929" s="32"/>
    </row>
    <row r="1930" spans="1:23" x14ac:dyDescent="0.2">
      <c r="A1930" s="36">
        <v>3</v>
      </c>
      <c r="B1930" s="36" t="e">
        <f t="shared" si="121"/>
        <v>#REF!</v>
      </c>
      <c r="C1930" s="37">
        <f>IFERROR(VLOOKUP(B1930,'CoCs, States, DDs'!B:D,3,0),0)</f>
        <v>0</v>
      </c>
      <c r="D1930" s="42" t="s">
        <v>723</v>
      </c>
      <c r="E1930" s="43">
        <v>614</v>
      </c>
      <c r="F1930" s="40"/>
      <c r="G1930" s="32"/>
      <c r="H1930" s="32"/>
      <c r="I1930" s="32"/>
      <c r="J1930" s="32"/>
      <c r="K1930" s="32"/>
      <c r="L1930" s="32"/>
      <c r="M1930" s="32"/>
      <c r="N1930" s="32"/>
      <c r="O1930" s="32"/>
      <c r="P1930" s="32"/>
      <c r="Q1930" s="32"/>
      <c r="R1930" s="32"/>
      <c r="S1930" s="32"/>
      <c r="T1930" s="32"/>
      <c r="U1930" s="32"/>
      <c r="V1930" s="32"/>
      <c r="W1930" s="32"/>
    </row>
    <row r="1931" spans="1:23" x14ac:dyDescent="0.2">
      <c r="A1931" s="36">
        <v>3</v>
      </c>
      <c r="B1931" s="36" t="e">
        <f t="shared" si="121"/>
        <v>#REF!</v>
      </c>
      <c r="C1931" s="37">
        <f>IFERROR(VLOOKUP(B1931,'CoCs, States, DDs'!B:D,3,0),0)</f>
        <v>0</v>
      </c>
      <c r="D1931" s="42" t="s">
        <v>724</v>
      </c>
      <c r="E1931" s="43">
        <v>615</v>
      </c>
      <c r="F1931" s="40"/>
      <c r="G1931" s="32"/>
      <c r="H1931" s="32"/>
      <c r="I1931" s="32"/>
      <c r="J1931" s="32"/>
      <c r="K1931" s="32"/>
      <c r="L1931" s="32"/>
      <c r="M1931" s="32"/>
      <c r="N1931" s="32"/>
      <c r="O1931" s="32"/>
      <c r="P1931" s="32"/>
      <c r="Q1931" s="32"/>
      <c r="R1931" s="32"/>
      <c r="S1931" s="32"/>
      <c r="T1931" s="32"/>
      <c r="U1931" s="32"/>
      <c r="V1931" s="32"/>
      <c r="W1931" s="32"/>
    </row>
    <row r="1932" spans="1:23" x14ac:dyDescent="0.2">
      <c r="A1932" s="36">
        <v>3</v>
      </c>
      <c r="B1932" s="36" t="e">
        <f t="shared" si="121"/>
        <v>#REF!</v>
      </c>
      <c r="C1932" s="37">
        <f>IFERROR(VLOOKUP(B1932,'CoCs, States, DDs'!B:D,3,0),0)</f>
        <v>0</v>
      </c>
      <c r="D1932" s="42" t="s">
        <v>725</v>
      </c>
      <c r="E1932" s="43">
        <v>616</v>
      </c>
      <c r="F1932" s="40"/>
      <c r="G1932" s="32"/>
      <c r="H1932" s="32"/>
      <c r="I1932" s="32"/>
      <c r="J1932" s="32"/>
      <c r="K1932" s="32"/>
      <c r="L1932" s="32"/>
      <c r="M1932" s="32"/>
      <c r="N1932" s="32"/>
      <c r="O1932" s="32"/>
      <c r="P1932" s="32"/>
      <c r="Q1932" s="32"/>
      <c r="R1932" s="32"/>
      <c r="S1932" s="32"/>
      <c r="T1932" s="32"/>
      <c r="U1932" s="32"/>
      <c r="V1932" s="32"/>
      <c r="W1932" s="32"/>
    </row>
    <row r="1933" spans="1:23" x14ac:dyDescent="0.2">
      <c r="A1933" s="36">
        <v>3</v>
      </c>
      <c r="B1933" s="36" t="e">
        <f t="shared" si="121"/>
        <v>#REF!</v>
      </c>
      <c r="C1933" s="37">
        <f>IFERROR(VLOOKUP(B1933,'CoCs, States, DDs'!B:D,3,0),0)</f>
        <v>0</v>
      </c>
      <c r="D1933" s="42" t="s">
        <v>726</v>
      </c>
      <c r="E1933" s="43">
        <v>617</v>
      </c>
      <c r="F1933" s="40"/>
      <c r="G1933" s="32"/>
      <c r="H1933" s="32"/>
      <c r="I1933" s="32"/>
      <c r="J1933" s="32"/>
      <c r="K1933" s="32"/>
      <c r="L1933" s="32"/>
      <c r="M1933" s="32"/>
      <c r="N1933" s="32"/>
      <c r="O1933" s="32"/>
      <c r="P1933" s="32"/>
      <c r="Q1933" s="32"/>
      <c r="R1933" s="32"/>
      <c r="S1933" s="32"/>
      <c r="T1933" s="32"/>
      <c r="U1933" s="32"/>
      <c r="V1933" s="32"/>
      <c r="W1933" s="32"/>
    </row>
    <row r="1934" spans="1:23" x14ac:dyDescent="0.2">
      <c r="A1934" s="36">
        <v>3</v>
      </c>
      <c r="B1934" s="36" t="e">
        <f t="shared" si="121"/>
        <v>#REF!</v>
      </c>
      <c r="C1934" s="37">
        <f>IFERROR(VLOOKUP(B1934,'CoCs, States, DDs'!B:D,3,0),0)</f>
        <v>0</v>
      </c>
      <c r="D1934" s="42" t="s">
        <v>727</v>
      </c>
      <c r="E1934" s="43">
        <v>618</v>
      </c>
      <c r="F1934" s="40"/>
      <c r="G1934" s="32"/>
      <c r="H1934" s="32"/>
      <c r="I1934" s="32"/>
      <c r="J1934" s="32"/>
      <c r="K1934" s="32"/>
      <c r="L1934" s="32"/>
      <c r="M1934" s="32"/>
      <c r="N1934" s="32"/>
      <c r="O1934" s="32"/>
      <c r="P1934" s="32"/>
      <c r="Q1934" s="32"/>
      <c r="R1934" s="32"/>
      <c r="S1934" s="32"/>
      <c r="T1934" s="32"/>
      <c r="U1934" s="32"/>
      <c r="V1934" s="32"/>
      <c r="W1934" s="32"/>
    </row>
    <row r="1935" spans="1:23" x14ac:dyDescent="0.2">
      <c r="A1935" s="36">
        <v>3</v>
      </c>
      <c r="B1935" s="36" t="e">
        <f t="shared" si="121"/>
        <v>#REF!</v>
      </c>
      <c r="C1935" s="37">
        <f>IFERROR(VLOOKUP(B1935,'CoCs, States, DDs'!B:D,3,0),0)</f>
        <v>0</v>
      </c>
      <c r="D1935" s="42" t="s">
        <v>728</v>
      </c>
      <c r="E1935" s="43">
        <v>619</v>
      </c>
      <c r="F1935" s="40"/>
      <c r="G1935" s="32"/>
      <c r="H1935" s="32"/>
      <c r="I1935" s="32"/>
      <c r="J1935" s="32"/>
      <c r="K1935" s="32"/>
      <c r="L1935" s="32"/>
      <c r="M1935" s="32"/>
      <c r="N1935" s="32"/>
      <c r="O1935" s="32"/>
      <c r="P1935" s="32"/>
      <c r="Q1935" s="32"/>
      <c r="R1935" s="32"/>
      <c r="S1935" s="32"/>
      <c r="T1935" s="32"/>
      <c r="U1935" s="32"/>
      <c r="V1935" s="32"/>
      <c r="W1935" s="32"/>
    </row>
    <row r="1936" spans="1:23" x14ac:dyDescent="0.2">
      <c r="A1936" s="36">
        <v>3</v>
      </c>
      <c r="B1936" s="36" t="e">
        <f t="shared" si="121"/>
        <v>#REF!</v>
      </c>
      <c r="C1936" s="37">
        <f>IFERROR(VLOOKUP(B1936,'CoCs, States, DDs'!B:D,3,0),0)</f>
        <v>0</v>
      </c>
      <c r="D1936" s="42" t="s">
        <v>729</v>
      </c>
      <c r="E1936" s="43">
        <v>620</v>
      </c>
      <c r="F1936" s="40"/>
      <c r="G1936" s="32"/>
      <c r="H1936" s="32"/>
      <c r="I1936" s="32"/>
      <c r="J1936" s="32"/>
      <c r="K1936" s="32"/>
      <c r="L1936" s="32"/>
      <c r="M1936" s="32"/>
      <c r="N1936" s="32"/>
      <c r="O1936" s="32"/>
      <c r="P1936" s="32"/>
      <c r="Q1936" s="32"/>
      <c r="R1936" s="32"/>
      <c r="S1936" s="32"/>
      <c r="T1936" s="32"/>
      <c r="U1936" s="32"/>
      <c r="V1936" s="32"/>
      <c r="W1936" s="32"/>
    </row>
    <row r="1937" spans="1:23" x14ac:dyDescent="0.2">
      <c r="A1937" s="36">
        <v>3</v>
      </c>
      <c r="B1937" s="36" t="e">
        <f t="shared" si="121"/>
        <v>#REF!</v>
      </c>
      <c r="C1937" s="37">
        <f>IFERROR(VLOOKUP(B1937,'CoCs, States, DDs'!B:D,3,0),0)</f>
        <v>0</v>
      </c>
      <c r="D1937" s="42" t="s">
        <v>730</v>
      </c>
      <c r="E1937" s="43">
        <v>621</v>
      </c>
      <c r="F1937" s="40"/>
      <c r="G1937" s="32"/>
      <c r="H1937" s="32"/>
      <c r="I1937" s="32"/>
      <c r="J1937" s="32"/>
      <c r="K1937" s="32"/>
      <c r="L1937" s="32"/>
      <c r="M1937" s="32"/>
      <c r="N1937" s="32"/>
      <c r="O1937" s="32"/>
      <c r="P1937" s="32"/>
      <c r="Q1937" s="32"/>
      <c r="R1937" s="32"/>
      <c r="S1937" s="32"/>
      <c r="T1937" s="32"/>
      <c r="U1937" s="32"/>
      <c r="V1937" s="32"/>
      <c r="W1937" s="32"/>
    </row>
    <row r="1938" spans="1:23" x14ac:dyDescent="0.2">
      <c r="A1938" s="36">
        <v>3</v>
      </c>
      <c r="B1938" s="36" t="e">
        <f t="shared" si="121"/>
        <v>#REF!</v>
      </c>
      <c r="C1938" s="37">
        <f>IFERROR(VLOOKUP(B1938,'CoCs, States, DDs'!B:D,3,0),0)</f>
        <v>0</v>
      </c>
      <c r="D1938" s="42" t="s">
        <v>731</v>
      </c>
      <c r="E1938" s="43">
        <v>622</v>
      </c>
      <c r="F1938" s="40"/>
      <c r="G1938" s="32"/>
      <c r="H1938" s="32"/>
      <c r="I1938" s="32"/>
      <c r="J1938" s="32"/>
      <c r="K1938" s="32"/>
      <c r="L1938" s="32"/>
      <c r="M1938" s="32"/>
      <c r="N1938" s="32"/>
      <c r="O1938" s="32"/>
      <c r="P1938" s="32"/>
      <c r="Q1938" s="32"/>
      <c r="R1938" s="32"/>
      <c r="S1938" s="32"/>
      <c r="T1938" s="32"/>
      <c r="U1938" s="32"/>
      <c r="V1938" s="32"/>
      <c r="W1938" s="32"/>
    </row>
    <row r="1939" spans="1:23" x14ac:dyDescent="0.2">
      <c r="A1939" s="36">
        <v>3</v>
      </c>
      <c r="B1939" s="36" t="e">
        <f t="shared" si="121"/>
        <v>#REF!</v>
      </c>
      <c r="C1939" s="37">
        <f>IFERROR(VLOOKUP(B1939,'CoCs, States, DDs'!B:D,3,0),0)</f>
        <v>0</v>
      </c>
      <c r="D1939" s="42" t="s">
        <v>732</v>
      </c>
      <c r="E1939" s="43">
        <v>623</v>
      </c>
      <c r="F1939" s="40"/>
      <c r="G1939" s="32"/>
      <c r="H1939" s="32"/>
      <c r="I1939" s="32"/>
      <c r="J1939" s="32"/>
      <c r="K1939" s="32"/>
      <c r="L1939" s="32"/>
      <c r="M1939" s="32"/>
      <c r="N1939" s="32"/>
      <c r="O1939" s="32"/>
      <c r="P1939" s="32"/>
      <c r="Q1939" s="32"/>
      <c r="R1939" s="32"/>
      <c r="S1939" s="32"/>
      <c r="T1939" s="32"/>
      <c r="U1939" s="32"/>
      <c r="V1939" s="32"/>
      <c r="W1939" s="32"/>
    </row>
    <row r="1940" spans="1:23" x14ac:dyDescent="0.2">
      <c r="A1940" s="36">
        <v>3</v>
      </c>
      <c r="B1940" s="36" t="e">
        <f t="shared" si="121"/>
        <v>#REF!</v>
      </c>
      <c r="C1940" s="37">
        <f>IFERROR(VLOOKUP(B1940,'CoCs, States, DDs'!B:D,3,0),0)</f>
        <v>0</v>
      </c>
      <c r="D1940" s="42" t="s">
        <v>733</v>
      </c>
      <c r="E1940" s="43">
        <v>624</v>
      </c>
      <c r="F1940" s="40"/>
      <c r="G1940" s="32"/>
      <c r="H1940" s="32"/>
      <c r="I1940" s="32"/>
      <c r="J1940" s="32"/>
      <c r="K1940" s="32"/>
      <c r="L1940" s="32"/>
      <c r="M1940" s="32"/>
      <c r="N1940" s="32"/>
      <c r="O1940" s="32"/>
      <c r="P1940" s="32"/>
      <c r="Q1940" s="32"/>
      <c r="R1940" s="32"/>
      <c r="S1940" s="32"/>
      <c r="T1940" s="32"/>
      <c r="U1940" s="32"/>
      <c r="V1940" s="32"/>
      <c r="W1940" s="32"/>
    </row>
    <row r="1941" spans="1:23" x14ac:dyDescent="0.2">
      <c r="A1941" s="36">
        <v>3</v>
      </c>
      <c r="B1941" s="36" t="e">
        <f t="shared" si="121"/>
        <v>#REF!</v>
      </c>
      <c r="C1941" s="37">
        <f>IFERROR(VLOOKUP(B1941,'CoCs, States, DDs'!B:D,3,0),0)</f>
        <v>0</v>
      </c>
      <c r="D1941" s="42" t="s">
        <v>734</v>
      </c>
      <c r="E1941" s="43">
        <v>625</v>
      </c>
      <c r="F1941" s="40"/>
      <c r="G1941" s="32"/>
      <c r="H1941" s="32"/>
      <c r="I1941" s="32"/>
      <c r="J1941" s="32"/>
      <c r="K1941" s="32"/>
      <c r="L1941" s="32"/>
      <c r="M1941" s="32"/>
      <c r="N1941" s="32"/>
      <c r="O1941" s="32"/>
      <c r="P1941" s="32"/>
      <c r="Q1941" s="32"/>
      <c r="R1941" s="32"/>
      <c r="S1941" s="32"/>
      <c r="T1941" s="32"/>
      <c r="U1941" s="32"/>
      <c r="V1941" s="32"/>
      <c r="W1941" s="32"/>
    </row>
    <row r="1942" spans="1:23" x14ac:dyDescent="0.2">
      <c r="A1942" s="36">
        <v>3</v>
      </c>
      <c r="B1942" s="36" t="e">
        <f t="shared" si="121"/>
        <v>#REF!</v>
      </c>
      <c r="C1942" s="37">
        <f>IFERROR(VLOOKUP(B1942,'CoCs, States, DDs'!B:D,3,0),0)</f>
        <v>0</v>
      </c>
      <c r="D1942" s="42" t="s">
        <v>735</v>
      </c>
      <c r="E1942" s="43">
        <v>626</v>
      </c>
      <c r="F1942" s="40"/>
      <c r="G1942" s="32"/>
      <c r="H1942" s="32"/>
      <c r="I1942" s="32"/>
      <c r="J1942" s="32"/>
      <c r="K1942" s="32"/>
      <c r="L1942" s="32"/>
      <c r="M1942" s="32"/>
      <c r="N1942" s="32"/>
      <c r="O1942" s="32"/>
      <c r="P1942" s="32"/>
      <c r="Q1942" s="32"/>
      <c r="R1942" s="32"/>
      <c r="S1942" s="32"/>
      <c r="T1942" s="32"/>
      <c r="U1942" s="32"/>
      <c r="V1942" s="32"/>
      <c r="W1942" s="32"/>
    </row>
    <row r="1943" spans="1:23" x14ac:dyDescent="0.2">
      <c r="A1943" s="36">
        <v>3</v>
      </c>
      <c r="B1943" s="36" t="e">
        <f t="shared" si="121"/>
        <v>#REF!</v>
      </c>
      <c r="C1943" s="37">
        <f>IFERROR(VLOOKUP(B1943,'CoCs, States, DDs'!B:D,3,0),0)</f>
        <v>0</v>
      </c>
      <c r="D1943" s="42" t="s">
        <v>736</v>
      </c>
      <c r="E1943" s="43">
        <v>627</v>
      </c>
      <c r="F1943" s="40"/>
      <c r="G1943" s="32"/>
      <c r="H1943" s="32"/>
      <c r="I1943" s="32"/>
      <c r="J1943" s="32"/>
      <c r="K1943" s="32"/>
      <c r="L1943" s="32"/>
      <c r="M1943" s="32"/>
      <c r="N1943" s="32"/>
      <c r="O1943" s="32"/>
      <c r="P1943" s="32"/>
      <c r="Q1943" s="32"/>
      <c r="R1943" s="32"/>
      <c r="S1943" s="32"/>
      <c r="T1943" s="32"/>
      <c r="U1943" s="32"/>
      <c r="V1943" s="32"/>
      <c r="W1943" s="32"/>
    </row>
    <row r="1944" spans="1:23" x14ac:dyDescent="0.2">
      <c r="A1944" s="36">
        <v>3</v>
      </c>
      <c r="B1944" s="36" t="e">
        <f t="shared" si="121"/>
        <v>#REF!</v>
      </c>
      <c r="C1944" s="37">
        <f>IFERROR(VLOOKUP(B1944,'CoCs, States, DDs'!B:D,3,0),0)</f>
        <v>0</v>
      </c>
      <c r="D1944" s="42" t="s">
        <v>737</v>
      </c>
      <c r="E1944" s="43">
        <v>628</v>
      </c>
      <c r="F1944" s="40"/>
      <c r="G1944" s="32"/>
      <c r="H1944" s="32"/>
      <c r="I1944" s="32"/>
      <c r="J1944" s="32"/>
      <c r="K1944" s="32"/>
      <c r="L1944" s="32"/>
      <c r="M1944" s="32"/>
      <c r="N1944" s="32"/>
      <c r="O1944" s="32"/>
      <c r="P1944" s="32"/>
      <c r="Q1944" s="32"/>
      <c r="R1944" s="32"/>
      <c r="S1944" s="32"/>
      <c r="T1944" s="32"/>
      <c r="U1944" s="32"/>
      <c r="V1944" s="32"/>
      <c r="W1944" s="32"/>
    </row>
    <row r="1945" spans="1:23" x14ac:dyDescent="0.2">
      <c r="A1945" s="36">
        <v>3</v>
      </c>
      <c r="B1945" s="36" t="e">
        <f t="shared" ref="B1945:B1960" si="122">B1944</f>
        <v>#REF!</v>
      </c>
      <c r="C1945" s="37">
        <f>IFERROR(VLOOKUP(B1945,'CoCs, States, DDs'!B:D,3,0),0)</f>
        <v>0</v>
      </c>
      <c r="D1945" s="42" t="s">
        <v>738</v>
      </c>
      <c r="E1945" s="43">
        <v>629</v>
      </c>
      <c r="F1945" s="40"/>
      <c r="G1945" s="32"/>
      <c r="H1945" s="32"/>
      <c r="I1945" s="32"/>
      <c r="J1945" s="32"/>
      <c r="K1945" s="32"/>
      <c r="L1945" s="32"/>
      <c r="M1945" s="32"/>
      <c r="N1945" s="32"/>
      <c r="O1945" s="32"/>
      <c r="P1945" s="32"/>
      <c r="Q1945" s="32"/>
      <c r="R1945" s="32"/>
      <c r="S1945" s="32"/>
      <c r="T1945" s="32"/>
      <c r="U1945" s="32"/>
      <c r="V1945" s="32"/>
      <c r="W1945" s="32"/>
    </row>
    <row r="1946" spans="1:23" s="41" customFormat="1" ht="15" customHeight="1" x14ac:dyDescent="0.2">
      <c r="A1946" s="36">
        <v>3</v>
      </c>
      <c r="B1946" s="36" t="e">
        <f t="shared" si="122"/>
        <v>#REF!</v>
      </c>
      <c r="C1946" s="37">
        <f>IFERROR(VLOOKUP(B1946,'CoCs, States, DDs'!B:D,3,0),0)</f>
        <v>0</v>
      </c>
      <c r="D1946" s="42" t="s">
        <v>739</v>
      </c>
      <c r="E1946" s="43">
        <v>630</v>
      </c>
      <c r="F1946" s="40"/>
      <c r="G1946" s="32"/>
      <c r="H1946" s="32"/>
      <c r="I1946" s="32"/>
      <c r="J1946" s="32"/>
      <c r="K1946" s="32"/>
      <c r="L1946" s="32"/>
      <c r="M1946" s="32"/>
      <c r="N1946" s="32"/>
      <c r="O1946" s="32"/>
      <c r="P1946" s="32"/>
      <c r="Q1946" s="32"/>
      <c r="R1946" s="32"/>
      <c r="S1946" s="32"/>
      <c r="T1946" s="32"/>
      <c r="U1946" s="32"/>
      <c r="V1946" s="32"/>
      <c r="W1946" s="32"/>
    </row>
    <row r="1947" spans="1:23" s="41" customFormat="1" ht="15" customHeight="1" x14ac:dyDescent="0.2">
      <c r="A1947" s="36">
        <v>3</v>
      </c>
      <c r="B1947" s="36" t="e">
        <f t="shared" si="122"/>
        <v>#REF!</v>
      </c>
      <c r="C1947" s="37">
        <f>IFERROR(VLOOKUP(B1947,'CoCs, States, DDs'!B:D,3,0),0)</f>
        <v>0</v>
      </c>
      <c r="D1947" s="42" t="s">
        <v>740</v>
      </c>
      <c r="E1947" s="43">
        <v>631</v>
      </c>
      <c r="F1947" s="40"/>
      <c r="G1947" s="32"/>
      <c r="H1947" s="32"/>
      <c r="I1947" s="32"/>
      <c r="J1947" s="32"/>
      <c r="K1947" s="32"/>
      <c r="L1947" s="32"/>
      <c r="M1947" s="32"/>
      <c r="N1947" s="32"/>
      <c r="O1947" s="32"/>
      <c r="P1947" s="32"/>
      <c r="Q1947" s="32"/>
      <c r="R1947" s="32"/>
      <c r="S1947" s="32"/>
      <c r="T1947" s="32"/>
      <c r="U1947" s="32"/>
      <c r="V1947" s="32"/>
      <c r="W1947" s="32"/>
    </row>
    <row r="1948" spans="1:23" s="41" customFormat="1" ht="15" customHeight="1" x14ac:dyDescent="0.2">
      <c r="A1948" s="36">
        <v>3</v>
      </c>
      <c r="B1948" s="36" t="e">
        <f t="shared" si="122"/>
        <v>#REF!</v>
      </c>
      <c r="C1948" s="37">
        <f>IFERROR(VLOOKUP(B1948,'CoCs, States, DDs'!B:D,3,0),0)</f>
        <v>0</v>
      </c>
      <c r="D1948" s="42" t="s">
        <v>741</v>
      </c>
      <c r="E1948" s="43">
        <v>632</v>
      </c>
      <c r="F1948" s="40"/>
      <c r="G1948" s="32"/>
      <c r="H1948" s="32"/>
      <c r="I1948" s="32"/>
      <c r="J1948" s="32"/>
      <c r="K1948" s="32"/>
      <c r="L1948" s="32"/>
      <c r="M1948" s="32"/>
      <c r="N1948" s="32"/>
      <c r="O1948" s="32"/>
      <c r="P1948" s="32"/>
      <c r="Q1948" s="32"/>
      <c r="R1948" s="32"/>
      <c r="S1948" s="32"/>
      <c r="T1948" s="32"/>
      <c r="U1948" s="32"/>
      <c r="V1948" s="32"/>
      <c r="W1948" s="32"/>
    </row>
    <row r="1949" spans="1:23" s="41" customFormat="1" ht="15" customHeight="1" x14ac:dyDescent="0.2">
      <c r="A1949" s="36">
        <v>3</v>
      </c>
      <c r="B1949" s="36" t="e">
        <f t="shared" si="122"/>
        <v>#REF!</v>
      </c>
      <c r="C1949" s="37">
        <f>IFERROR(VLOOKUP(B1949,'CoCs, States, DDs'!B:D,3,0),0)</f>
        <v>0</v>
      </c>
      <c r="D1949" s="42" t="s">
        <v>742</v>
      </c>
      <c r="E1949" s="43">
        <v>633</v>
      </c>
      <c r="F1949" s="40"/>
      <c r="G1949" s="32"/>
      <c r="H1949" s="32"/>
      <c r="I1949" s="32"/>
      <c r="J1949" s="32"/>
      <c r="K1949" s="32"/>
      <c r="L1949" s="32"/>
      <c r="M1949" s="32"/>
      <c r="N1949" s="32"/>
      <c r="O1949" s="32"/>
      <c r="P1949" s="32"/>
      <c r="Q1949" s="32"/>
      <c r="R1949" s="32"/>
      <c r="S1949" s="32"/>
      <c r="T1949" s="32"/>
      <c r="U1949" s="32"/>
      <c r="V1949" s="32"/>
      <c r="W1949" s="32"/>
    </row>
    <row r="1950" spans="1:23" s="41" customFormat="1" ht="15" customHeight="1" x14ac:dyDescent="0.2">
      <c r="A1950" s="36">
        <v>3</v>
      </c>
      <c r="B1950" s="36" t="e">
        <f t="shared" si="122"/>
        <v>#REF!</v>
      </c>
      <c r="C1950" s="37">
        <f>IFERROR(VLOOKUP(B1950,'CoCs, States, DDs'!B:D,3,0),0)</f>
        <v>0</v>
      </c>
      <c r="D1950" s="42" t="s">
        <v>743</v>
      </c>
      <c r="E1950" s="43">
        <v>634</v>
      </c>
      <c r="F1950" s="40"/>
      <c r="G1950" s="32"/>
      <c r="H1950" s="32"/>
      <c r="I1950" s="32"/>
      <c r="J1950" s="32"/>
      <c r="K1950" s="32"/>
      <c r="L1950" s="32"/>
      <c r="M1950" s="32"/>
      <c r="N1950" s="32"/>
      <c r="O1950" s="32"/>
      <c r="P1950" s="32"/>
      <c r="Q1950" s="32"/>
      <c r="R1950" s="32"/>
      <c r="S1950" s="32"/>
      <c r="T1950" s="32"/>
      <c r="U1950" s="32"/>
      <c r="V1950" s="32"/>
      <c r="W1950" s="32"/>
    </row>
    <row r="1951" spans="1:23" s="41" customFormat="1" ht="15" customHeight="1" x14ac:dyDescent="0.2">
      <c r="A1951" s="36">
        <v>3</v>
      </c>
      <c r="B1951" s="36" t="e">
        <f t="shared" si="122"/>
        <v>#REF!</v>
      </c>
      <c r="C1951" s="37">
        <f>IFERROR(VLOOKUP(B1951,'CoCs, States, DDs'!B:D,3,0),0)</f>
        <v>0</v>
      </c>
      <c r="D1951" s="42" t="s">
        <v>744</v>
      </c>
      <c r="E1951" s="43">
        <v>635</v>
      </c>
      <c r="F1951" s="40"/>
      <c r="G1951" s="32"/>
      <c r="H1951" s="32"/>
      <c r="I1951" s="32"/>
      <c r="J1951" s="32"/>
      <c r="K1951" s="32"/>
      <c r="L1951" s="32"/>
      <c r="M1951" s="32"/>
      <c r="N1951" s="32"/>
      <c r="O1951" s="32"/>
      <c r="P1951" s="32"/>
      <c r="Q1951" s="32"/>
      <c r="R1951" s="32"/>
      <c r="S1951" s="32"/>
      <c r="T1951" s="32"/>
      <c r="U1951" s="32"/>
      <c r="V1951" s="32"/>
      <c r="W1951" s="32"/>
    </row>
    <row r="1952" spans="1:23" s="41" customFormat="1" ht="15" customHeight="1" x14ac:dyDescent="0.2">
      <c r="A1952" s="36">
        <v>3</v>
      </c>
      <c r="B1952" s="36" t="e">
        <f t="shared" si="122"/>
        <v>#REF!</v>
      </c>
      <c r="C1952" s="37">
        <f>IFERROR(VLOOKUP(B1952,'CoCs, States, DDs'!B:D,3,0),0)</f>
        <v>0</v>
      </c>
      <c r="D1952" s="42" t="s">
        <v>745</v>
      </c>
      <c r="E1952" s="43">
        <v>636</v>
      </c>
      <c r="F1952" s="40"/>
      <c r="G1952" s="32"/>
      <c r="H1952" s="32"/>
      <c r="I1952" s="32"/>
      <c r="J1952" s="32"/>
      <c r="K1952" s="32"/>
      <c r="L1952" s="32"/>
      <c r="M1952" s="32"/>
      <c r="N1952" s="32"/>
      <c r="O1952" s="32"/>
      <c r="P1952" s="32"/>
      <c r="Q1952" s="32"/>
      <c r="R1952" s="32"/>
      <c r="S1952" s="32"/>
      <c r="T1952" s="32"/>
      <c r="U1952" s="32"/>
      <c r="V1952" s="32"/>
      <c r="W1952" s="32"/>
    </row>
    <row r="1953" spans="1:23" s="41" customFormat="1" ht="15" customHeight="1" x14ac:dyDescent="0.2">
      <c r="A1953" s="36">
        <v>3</v>
      </c>
      <c r="B1953" s="36" t="e">
        <f t="shared" si="122"/>
        <v>#REF!</v>
      </c>
      <c r="C1953" s="37">
        <f>IFERROR(VLOOKUP(B1953,'CoCs, States, DDs'!B:D,3,0),0)</f>
        <v>0</v>
      </c>
      <c r="D1953" s="42" t="s">
        <v>746</v>
      </c>
      <c r="E1953" s="43">
        <v>637</v>
      </c>
      <c r="F1953" s="40"/>
      <c r="G1953" s="32"/>
      <c r="H1953" s="32"/>
      <c r="I1953" s="32"/>
      <c r="J1953" s="32"/>
      <c r="K1953" s="32"/>
      <c r="L1953" s="32"/>
      <c r="M1953" s="32"/>
      <c r="N1953" s="32"/>
      <c r="O1953" s="32"/>
      <c r="P1953" s="32"/>
      <c r="Q1953" s="32"/>
      <c r="R1953" s="32"/>
      <c r="S1953" s="32"/>
      <c r="T1953" s="32"/>
      <c r="U1953" s="32"/>
      <c r="V1953" s="32"/>
      <c r="W1953" s="32"/>
    </row>
    <row r="1954" spans="1:23" s="41" customFormat="1" ht="15" customHeight="1" x14ac:dyDescent="0.2">
      <c r="A1954" s="36">
        <v>3</v>
      </c>
      <c r="B1954" s="36" t="e">
        <f t="shared" si="122"/>
        <v>#REF!</v>
      </c>
      <c r="C1954" s="37">
        <f>IFERROR(VLOOKUP(B1954,'CoCs, States, DDs'!B:D,3,0),0)</f>
        <v>0</v>
      </c>
      <c r="D1954" s="42" t="s">
        <v>747</v>
      </c>
      <c r="E1954" s="43">
        <v>638</v>
      </c>
      <c r="F1954" s="40"/>
      <c r="G1954" s="32"/>
      <c r="H1954" s="32"/>
      <c r="I1954" s="32"/>
      <c r="J1954" s="32"/>
      <c r="K1954" s="32"/>
      <c r="L1954" s="32"/>
      <c r="M1954" s="32"/>
      <c r="N1954" s="32"/>
      <c r="O1954" s="32"/>
      <c r="P1954" s="32"/>
      <c r="Q1954" s="32"/>
      <c r="R1954" s="32"/>
      <c r="S1954" s="32"/>
      <c r="T1954" s="32"/>
      <c r="U1954" s="32"/>
      <c r="V1954" s="32"/>
      <c r="W1954" s="32"/>
    </row>
    <row r="1955" spans="1:23" s="41" customFormat="1" ht="15" customHeight="1" x14ac:dyDescent="0.2">
      <c r="A1955" s="36">
        <v>3</v>
      </c>
      <c r="B1955" s="36" t="e">
        <f t="shared" si="122"/>
        <v>#REF!</v>
      </c>
      <c r="C1955" s="37">
        <f>IFERROR(VLOOKUP(B1955,'CoCs, States, DDs'!B:D,3,0),0)</f>
        <v>0</v>
      </c>
      <c r="D1955" s="42" t="s">
        <v>748</v>
      </c>
      <c r="E1955" s="43">
        <v>639</v>
      </c>
      <c r="F1955" s="40"/>
      <c r="G1955" s="32"/>
      <c r="H1955" s="32"/>
      <c r="I1955" s="32"/>
      <c r="J1955" s="32"/>
      <c r="K1955" s="32"/>
      <c r="L1955" s="32"/>
      <c r="M1955" s="32"/>
      <c r="N1955" s="32"/>
      <c r="O1955" s="32"/>
      <c r="P1955" s="32"/>
      <c r="Q1955" s="32"/>
      <c r="R1955" s="32"/>
      <c r="S1955" s="32"/>
      <c r="T1955" s="32"/>
      <c r="U1955" s="32"/>
      <c r="V1955" s="32"/>
      <c r="W1955" s="32"/>
    </row>
    <row r="1956" spans="1:23" s="41" customFormat="1" ht="15" customHeight="1" x14ac:dyDescent="0.2">
      <c r="A1956" s="36">
        <v>3</v>
      </c>
      <c r="B1956" s="36" t="e">
        <f t="shared" si="122"/>
        <v>#REF!</v>
      </c>
      <c r="C1956" s="37">
        <f>IFERROR(VLOOKUP(B1956,'CoCs, States, DDs'!B:D,3,0),0)</f>
        <v>0</v>
      </c>
      <c r="D1956" s="42" t="s">
        <v>749</v>
      </c>
      <c r="E1956" s="43">
        <v>640</v>
      </c>
      <c r="F1956" s="40"/>
      <c r="G1956" s="32"/>
      <c r="H1956" s="32"/>
      <c r="I1956" s="32"/>
      <c r="J1956" s="32"/>
      <c r="K1956" s="32"/>
      <c r="L1956" s="32"/>
      <c r="M1956" s="32"/>
      <c r="N1956" s="32"/>
      <c r="O1956" s="32"/>
      <c r="P1956" s="32"/>
      <c r="Q1956" s="32"/>
      <c r="R1956" s="32"/>
      <c r="S1956" s="32"/>
      <c r="T1956" s="32"/>
      <c r="U1956" s="32"/>
      <c r="V1956" s="32"/>
      <c r="W1956" s="32"/>
    </row>
    <row r="1957" spans="1:23" s="41" customFormat="1" ht="15" customHeight="1" x14ac:dyDescent="0.2">
      <c r="A1957" s="36">
        <v>3</v>
      </c>
      <c r="B1957" s="36" t="e">
        <f t="shared" si="122"/>
        <v>#REF!</v>
      </c>
      <c r="C1957" s="37">
        <f>IFERROR(VLOOKUP(B1957,'CoCs, States, DDs'!B:D,3,0),0)</f>
        <v>0</v>
      </c>
      <c r="D1957" s="42" t="s">
        <v>750</v>
      </c>
      <c r="E1957" s="43">
        <v>641</v>
      </c>
      <c r="F1957" s="40"/>
      <c r="G1957" s="32"/>
      <c r="H1957" s="32"/>
      <c r="I1957" s="32"/>
      <c r="J1957" s="32"/>
      <c r="K1957" s="32"/>
      <c r="L1957" s="32"/>
      <c r="M1957" s="32"/>
      <c r="N1957" s="32"/>
      <c r="O1957" s="32"/>
      <c r="P1957" s="32"/>
      <c r="Q1957" s="32"/>
      <c r="R1957" s="32"/>
      <c r="S1957" s="32"/>
      <c r="T1957" s="32"/>
      <c r="U1957" s="32"/>
      <c r="V1957" s="32"/>
      <c r="W1957" s="32"/>
    </row>
    <row r="1958" spans="1:23" s="41" customFormat="1" ht="15" customHeight="1" x14ac:dyDescent="0.2">
      <c r="A1958" s="36">
        <v>3</v>
      </c>
      <c r="B1958" s="36" t="e">
        <f t="shared" si="122"/>
        <v>#REF!</v>
      </c>
      <c r="C1958" s="37">
        <f>IFERROR(VLOOKUP(B1958,'CoCs, States, DDs'!B:D,3,0),0)</f>
        <v>0</v>
      </c>
      <c r="D1958" s="42" t="s">
        <v>751</v>
      </c>
      <c r="E1958" s="43">
        <v>642</v>
      </c>
      <c r="F1958" s="40"/>
      <c r="G1958" s="32"/>
      <c r="H1958" s="32"/>
      <c r="I1958" s="32"/>
      <c r="J1958" s="32"/>
      <c r="K1958" s="32"/>
      <c r="L1958" s="32"/>
      <c r="M1958" s="32"/>
      <c r="N1958" s="32"/>
      <c r="O1958" s="32"/>
      <c r="P1958" s="32"/>
      <c r="Q1958" s="32"/>
      <c r="R1958" s="32"/>
      <c r="S1958" s="32"/>
      <c r="T1958" s="32"/>
      <c r="U1958" s="32"/>
      <c r="V1958" s="32"/>
      <c r="W1958" s="32"/>
    </row>
    <row r="1959" spans="1:23" s="41" customFormat="1" ht="15" customHeight="1" x14ac:dyDescent="0.2">
      <c r="A1959" s="36">
        <v>3</v>
      </c>
      <c r="B1959" s="36" t="e">
        <f t="shared" si="122"/>
        <v>#REF!</v>
      </c>
      <c r="C1959" s="37">
        <f>IFERROR(VLOOKUP(B1959,'CoCs, States, DDs'!B:D,3,0),0)</f>
        <v>0</v>
      </c>
      <c r="D1959" s="42" t="s">
        <v>752</v>
      </c>
      <c r="E1959" s="43">
        <v>643</v>
      </c>
      <c r="F1959" s="40"/>
      <c r="G1959" s="32"/>
      <c r="H1959" s="32"/>
      <c r="I1959" s="32"/>
      <c r="J1959" s="32"/>
      <c r="K1959" s="32"/>
      <c r="L1959" s="32"/>
      <c r="M1959" s="32"/>
      <c r="N1959" s="32"/>
      <c r="O1959" s="32"/>
      <c r="P1959" s="32"/>
      <c r="Q1959" s="32"/>
      <c r="R1959" s="32"/>
      <c r="S1959" s="32"/>
      <c r="T1959" s="32"/>
      <c r="U1959" s="32"/>
      <c r="V1959" s="32"/>
      <c r="W1959" s="32"/>
    </row>
    <row r="1960" spans="1:23" s="41" customFormat="1" ht="15" customHeight="1" x14ac:dyDescent="0.2">
      <c r="A1960" s="36">
        <v>3</v>
      </c>
      <c r="B1960" s="36" t="e">
        <f t="shared" si="122"/>
        <v>#REF!</v>
      </c>
      <c r="C1960" s="37">
        <f>IFERROR(VLOOKUP(B1960,'CoCs, States, DDs'!B:D,3,0),0)</f>
        <v>0</v>
      </c>
      <c r="D1960" s="42" t="s">
        <v>753</v>
      </c>
      <c r="E1960" s="43">
        <v>644</v>
      </c>
      <c r="F1960" s="40"/>
      <c r="G1960" s="32"/>
      <c r="H1960" s="32"/>
      <c r="I1960" s="32"/>
      <c r="J1960" s="32"/>
      <c r="K1960" s="32"/>
      <c r="L1960" s="32"/>
      <c r="M1960" s="32"/>
      <c r="N1960" s="32"/>
      <c r="O1960" s="32"/>
      <c r="P1960" s="32"/>
      <c r="Q1960" s="32"/>
      <c r="R1960" s="32"/>
      <c r="S1960" s="32"/>
      <c r="T1960" s="32"/>
      <c r="U1960" s="32"/>
      <c r="V1960" s="32"/>
      <c r="W1960" s="32"/>
    </row>
    <row r="1961" spans="1:23" s="41" customFormat="1" ht="15" customHeight="1" x14ac:dyDescent="0.2">
      <c r="A1961" s="36">
        <v>3</v>
      </c>
      <c r="B1961" s="36" t="e">
        <f t="shared" ref="B1961:B1976" si="123">B1960</f>
        <v>#REF!</v>
      </c>
      <c r="C1961" s="37">
        <f>IFERROR(VLOOKUP(B1961,'CoCs, States, DDs'!B:D,3,0),0)</f>
        <v>0</v>
      </c>
      <c r="D1961" s="42" t="s">
        <v>754</v>
      </c>
      <c r="E1961" s="43">
        <v>645</v>
      </c>
      <c r="F1961" s="40"/>
      <c r="G1961" s="32"/>
      <c r="H1961" s="32"/>
      <c r="I1961" s="32"/>
      <c r="J1961" s="32"/>
      <c r="K1961" s="32"/>
      <c r="L1961" s="32"/>
      <c r="M1961" s="32"/>
      <c r="N1961" s="32"/>
      <c r="O1961" s="32"/>
      <c r="P1961" s="32"/>
      <c r="Q1961" s="32"/>
      <c r="R1961" s="32"/>
      <c r="S1961" s="32"/>
      <c r="T1961" s="32"/>
      <c r="U1961" s="32"/>
      <c r="V1961" s="32"/>
      <c r="W1961" s="32"/>
    </row>
    <row r="1962" spans="1:23" s="41" customFormat="1" ht="15" customHeight="1" x14ac:dyDescent="0.2">
      <c r="A1962" s="36">
        <v>3</v>
      </c>
      <c r="B1962" s="36" t="e">
        <f t="shared" si="123"/>
        <v>#REF!</v>
      </c>
      <c r="C1962" s="37">
        <f>IFERROR(VLOOKUP(B1962,'CoCs, States, DDs'!B:D,3,0),0)</f>
        <v>0</v>
      </c>
      <c r="D1962" s="42" t="s">
        <v>755</v>
      </c>
      <c r="E1962" s="43">
        <v>646</v>
      </c>
      <c r="F1962" s="40"/>
      <c r="G1962" s="32"/>
      <c r="H1962" s="32"/>
      <c r="I1962" s="32"/>
      <c r="J1962" s="32"/>
      <c r="K1962" s="32"/>
      <c r="L1962" s="32"/>
      <c r="M1962" s="32"/>
      <c r="N1962" s="32"/>
      <c r="O1962" s="32"/>
      <c r="P1962" s="32"/>
      <c r="Q1962" s="32"/>
      <c r="R1962" s="32"/>
      <c r="S1962" s="32"/>
      <c r="T1962" s="32"/>
      <c r="U1962" s="32"/>
      <c r="V1962" s="32"/>
      <c r="W1962" s="32"/>
    </row>
    <row r="1963" spans="1:23" s="41" customFormat="1" ht="15" customHeight="1" x14ac:dyDescent="0.2">
      <c r="A1963" s="36">
        <v>3</v>
      </c>
      <c r="B1963" s="36" t="e">
        <f t="shared" si="123"/>
        <v>#REF!</v>
      </c>
      <c r="C1963" s="37">
        <f>IFERROR(VLOOKUP(B1963,'CoCs, States, DDs'!B:D,3,0),0)</f>
        <v>0</v>
      </c>
      <c r="D1963" s="42" t="s">
        <v>756</v>
      </c>
      <c r="E1963" s="43">
        <v>647</v>
      </c>
      <c r="F1963" s="40"/>
      <c r="G1963" s="32"/>
      <c r="H1963" s="32"/>
      <c r="I1963" s="32"/>
      <c r="J1963" s="32"/>
      <c r="K1963" s="32"/>
      <c r="L1963" s="32"/>
      <c r="M1963" s="32"/>
      <c r="N1963" s="32"/>
      <c r="O1963" s="32"/>
      <c r="P1963" s="32"/>
      <c r="Q1963" s="32"/>
      <c r="R1963" s="32"/>
      <c r="S1963" s="32"/>
      <c r="T1963" s="32"/>
      <c r="U1963" s="32"/>
      <c r="V1963" s="32"/>
      <c r="W1963" s="32"/>
    </row>
    <row r="1964" spans="1:23" s="41" customFormat="1" ht="15" customHeight="1" x14ac:dyDescent="0.2">
      <c r="A1964" s="36">
        <v>3</v>
      </c>
      <c r="B1964" s="36" t="e">
        <f t="shared" si="123"/>
        <v>#REF!</v>
      </c>
      <c r="C1964" s="37">
        <f>IFERROR(VLOOKUP(B1964,'CoCs, States, DDs'!B:D,3,0),0)</f>
        <v>0</v>
      </c>
      <c r="D1964" s="42" t="s">
        <v>757</v>
      </c>
      <c r="E1964" s="43">
        <v>648</v>
      </c>
      <c r="F1964" s="40"/>
      <c r="G1964" s="32"/>
      <c r="H1964" s="32"/>
      <c r="I1964" s="32"/>
      <c r="J1964" s="32"/>
      <c r="K1964" s="32"/>
      <c r="L1964" s="32"/>
      <c r="M1964" s="32"/>
      <c r="N1964" s="32"/>
      <c r="O1964" s="32"/>
      <c r="P1964" s="32"/>
      <c r="Q1964" s="32"/>
      <c r="R1964" s="32"/>
      <c r="S1964" s="32"/>
      <c r="T1964" s="32"/>
      <c r="U1964" s="32"/>
      <c r="V1964" s="32"/>
      <c r="W1964" s="32"/>
    </row>
    <row r="1965" spans="1:23" s="41" customFormat="1" ht="15" customHeight="1" x14ac:dyDescent="0.2">
      <c r="A1965" s="36">
        <v>3</v>
      </c>
      <c r="B1965" s="36" t="e">
        <f t="shared" si="123"/>
        <v>#REF!</v>
      </c>
      <c r="C1965" s="37">
        <f>IFERROR(VLOOKUP(B1965,'CoCs, States, DDs'!B:D,3,0),0)</f>
        <v>0</v>
      </c>
      <c r="D1965" s="42" t="s">
        <v>758</v>
      </c>
      <c r="E1965" s="43">
        <v>649</v>
      </c>
      <c r="F1965" s="40"/>
      <c r="G1965" s="32"/>
      <c r="H1965" s="32"/>
      <c r="I1965" s="32"/>
      <c r="J1965" s="32"/>
      <c r="K1965" s="32"/>
      <c r="L1965" s="32"/>
      <c r="M1965" s="32"/>
      <c r="N1965" s="32"/>
      <c r="O1965" s="32"/>
      <c r="P1965" s="32"/>
      <c r="Q1965" s="32"/>
      <c r="R1965" s="32"/>
      <c r="S1965" s="32"/>
      <c r="T1965" s="32"/>
      <c r="U1965" s="32"/>
      <c r="V1965" s="32"/>
      <c r="W1965" s="32"/>
    </row>
    <row r="1966" spans="1:23" s="41" customFormat="1" ht="15" customHeight="1" x14ac:dyDescent="0.2">
      <c r="A1966" s="36">
        <v>3</v>
      </c>
      <c r="B1966" s="36" t="e">
        <f t="shared" si="123"/>
        <v>#REF!</v>
      </c>
      <c r="C1966" s="37">
        <f>IFERROR(VLOOKUP(B1966,'CoCs, States, DDs'!B:D,3,0),0)</f>
        <v>0</v>
      </c>
      <c r="D1966" s="42" t="s">
        <v>759</v>
      </c>
      <c r="E1966" s="43">
        <v>650</v>
      </c>
      <c r="F1966" s="40"/>
      <c r="G1966" s="32"/>
      <c r="H1966" s="32"/>
      <c r="I1966" s="32"/>
      <c r="J1966" s="32"/>
      <c r="K1966" s="32"/>
      <c r="L1966" s="32"/>
      <c r="M1966" s="32"/>
      <c r="N1966" s="32"/>
      <c r="O1966" s="32"/>
      <c r="P1966" s="32"/>
      <c r="Q1966" s="32"/>
      <c r="R1966" s="32"/>
      <c r="S1966" s="32"/>
      <c r="T1966" s="32"/>
      <c r="U1966" s="32"/>
      <c r="V1966" s="32"/>
      <c r="W1966" s="32"/>
    </row>
    <row r="1967" spans="1:23" s="41" customFormat="1" ht="15" customHeight="1" x14ac:dyDescent="0.2">
      <c r="A1967" s="36">
        <v>3</v>
      </c>
      <c r="B1967" s="36" t="e">
        <f t="shared" si="123"/>
        <v>#REF!</v>
      </c>
      <c r="C1967" s="37">
        <f>IFERROR(VLOOKUP(B1967,'CoCs, States, DDs'!B:D,3,0),0)</f>
        <v>0</v>
      </c>
      <c r="D1967" s="42" t="s">
        <v>760</v>
      </c>
      <c r="E1967" s="43">
        <v>651</v>
      </c>
      <c r="F1967" s="40"/>
      <c r="G1967" s="32"/>
      <c r="H1967" s="32"/>
      <c r="I1967" s="32"/>
      <c r="J1967" s="32"/>
      <c r="K1967" s="32"/>
      <c r="L1967" s="32"/>
      <c r="M1967" s="32"/>
      <c r="N1967" s="32"/>
      <c r="O1967" s="32"/>
      <c r="P1967" s="32"/>
      <c r="Q1967" s="32"/>
      <c r="R1967" s="32"/>
      <c r="S1967" s="32"/>
      <c r="T1967" s="32"/>
      <c r="U1967" s="32"/>
      <c r="V1967" s="32"/>
      <c r="W1967" s="32"/>
    </row>
    <row r="1968" spans="1:23" s="41" customFormat="1" ht="15" customHeight="1" x14ac:dyDescent="0.2">
      <c r="A1968" s="36">
        <v>3</v>
      </c>
      <c r="B1968" s="36" t="e">
        <f t="shared" si="123"/>
        <v>#REF!</v>
      </c>
      <c r="C1968" s="37">
        <f>IFERROR(VLOOKUP(B1968,'CoCs, States, DDs'!B:D,3,0),0)</f>
        <v>0</v>
      </c>
      <c r="D1968" s="38" t="s">
        <v>761</v>
      </c>
      <c r="E1968" s="39">
        <v>652</v>
      </c>
      <c r="F1968" s="40"/>
      <c r="G1968" s="32"/>
      <c r="H1968" s="32"/>
      <c r="I1968" s="32"/>
      <c r="J1968" s="32"/>
      <c r="K1968" s="32"/>
      <c r="L1968" s="32"/>
      <c r="M1968" s="32"/>
      <c r="N1968" s="32"/>
      <c r="O1968" s="32"/>
      <c r="P1968" s="32"/>
      <c r="Q1968" s="32"/>
      <c r="R1968" s="32"/>
      <c r="S1968" s="32"/>
      <c r="T1968" s="32"/>
      <c r="U1968" s="32"/>
      <c r="V1968" s="32"/>
      <c r="W1968" s="32"/>
    </row>
    <row r="1969" spans="1:23" s="41" customFormat="1" ht="15" customHeight="1" x14ac:dyDescent="0.2">
      <c r="A1969" s="36">
        <v>3</v>
      </c>
      <c r="B1969" s="36" t="e">
        <f t="shared" si="123"/>
        <v>#REF!</v>
      </c>
      <c r="C1969" s="37">
        <f>IFERROR(VLOOKUP(B1969,'CoCs, States, DDs'!B:D,3,0),0)</f>
        <v>0</v>
      </c>
      <c r="D1969" s="38" t="s">
        <v>762</v>
      </c>
      <c r="E1969" s="39">
        <v>653</v>
      </c>
      <c r="F1969" s="40"/>
      <c r="G1969" s="32"/>
      <c r="H1969" s="32"/>
      <c r="I1969" s="32"/>
      <c r="J1969" s="32"/>
      <c r="K1969" s="32"/>
      <c r="L1969" s="32"/>
      <c r="M1969" s="32"/>
      <c r="N1969" s="32"/>
      <c r="O1969" s="32"/>
      <c r="P1969" s="32"/>
      <c r="Q1969" s="32"/>
      <c r="R1969" s="32"/>
      <c r="S1969" s="32"/>
      <c r="T1969" s="32"/>
      <c r="U1969" s="32"/>
      <c r="V1969" s="32"/>
      <c r="W1969" s="32"/>
    </row>
    <row r="1970" spans="1:23" s="41" customFormat="1" ht="15" customHeight="1" x14ac:dyDescent="0.2">
      <c r="A1970" s="36">
        <v>3</v>
      </c>
      <c r="B1970" s="36" t="e">
        <f t="shared" si="123"/>
        <v>#REF!</v>
      </c>
      <c r="C1970" s="37">
        <f>IFERROR(VLOOKUP(B1970,'CoCs, States, DDs'!B:D,3,0),0)</f>
        <v>0</v>
      </c>
      <c r="D1970" s="38" t="s">
        <v>763</v>
      </c>
      <c r="E1970" s="39">
        <v>654</v>
      </c>
      <c r="F1970" s="40"/>
      <c r="G1970" s="32"/>
      <c r="H1970" s="32"/>
      <c r="I1970" s="32"/>
      <c r="J1970" s="32"/>
      <c r="K1970" s="32"/>
      <c r="L1970" s="32"/>
      <c r="M1970" s="32"/>
      <c r="N1970" s="32"/>
      <c r="O1970" s="32"/>
      <c r="P1970" s="32"/>
      <c r="Q1970" s="32"/>
      <c r="R1970" s="32"/>
      <c r="S1970" s="32"/>
      <c r="T1970" s="32"/>
      <c r="U1970" s="32"/>
      <c r="V1970" s="32"/>
      <c r="W1970" s="32"/>
    </row>
    <row r="1971" spans="1:23" s="41" customFormat="1" ht="15" customHeight="1" x14ac:dyDescent="0.2">
      <c r="A1971" s="36">
        <v>3</v>
      </c>
      <c r="B1971" s="36" t="e">
        <f t="shared" si="123"/>
        <v>#REF!</v>
      </c>
      <c r="C1971" s="37">
        <f>IFERROR(VLOOKUP(B1971,'CoCs, States, DDs'!B:D,3,0),0)</f>
        <v>0</v>
      </c>
      <c r="D1971" s="38" t="s">
        <v>764</v>
      </c>
      <c r="E1971" s="39">
        <v>655</v>
      </c>
      <c r="F1971" s="40"/>
      <c r="G1971" s="32"/>
      <c r="H1971" s="32"/>
      <c r="I1971" s="32"/>
      <c r="J1971" s="32"/>
      <c r="K1971" s="32"/>
      <c r="L1971" s="32"/>
      <c r="M1971" s="32"/>
      <c r="N1971" s="32"/>
      <c r="O1971" s="32"/>
      <c r="P1971" s="32"/>
      <c r="Q1971" s="32"/>
      <c r="R1971" s="32"/>
      <c r="S1971" s="32"/>
      <c r="T1971" s="32"/>
      <c r="U1971" s="32"/>
      <c r="V1971" s="32"/>
      <c r="W1971" s="32"/>
    </row>
    <row r="1972" spans="1:23" s="41" customFormat="1" ht="15" customHeight="1" x14ac:dyDescent="0.2">
      <c r="A1972" s="36">
        <v>3</v>
      </c>
      <c r="B1972" s="36" t="e">
        <f t="shared" si="123"/>
        <v>#REF!</v>
      </c>
      <c r="C1972" s="37">
        <f>IFERROR(VLOOKUP(B1972,'CoCs, States, DDs'!B:D,3,0),0)</f>
        <v>0</v>
      </c>
      <c r="D1972" s="38" t="s">
        <v>765</v>
      </c>
      <c r="E1972" s="39">
        <v>656</v>
      </c>
      <c r="F1972" s="40"/>
      <c r="G1972" s="32"/>
      <c r="H1972" s="32"/>
      <c r="I1972" s="32"/>
      <c r="J1972" s="32"/>
      <c r="K1972" s="32"/>
      <c r="L1972" s="32"/>
      <c r="M1972" s="32"/>
      <c r="N1972" s="32"/>
      <c r="O1972" s="32"/>
      <c r="P1972" s="32"/>
      <c r="Q1972" s="32"/>
      <c r="R1972" s="32"/>
      <c r="S1972" s="32"/>
      <c r="T1972" s="32"/>
      <c r="U1972" s="32"/>
      <c r="V1972" s="32"/>
      <c r="W1972" s="32"/>
    </row>
    <row r="1973" spans="1:23" s="41" customFormat="1" ht="15" customHeight="1" x14ac:dyDescent="0.2">
      <c r="A1973" s="36">
        <v>3</v>
      </c>
      <c r="B1973" s="36" t="e">
        <f t="shared" si="123"/>
        <v>#REF!</v>
      </c>
      <c r="C1973" s="37">
        <f>IFERROR(VLOOKUP(B1973,'CoCs, States, DDs'!B:D,3,0),0)</f>
        <v>0</v>
      </c>
      <c r="D1973" s="38" t="s">
        <v>766</v>
      </c>
      <c r="E1973" s="39">
        <v>657</v>
      </c>
      <c r="F1973" s="40"/>
      <c r="G1973" s="32"/>
      <c r="H1973" s="32"/>
      <c r="I1973" s="32"/>
      <c r="J1973" s="32"/>
      <c r="K1973" s="32"/>
      <c r="L1973" s="32"/>
      <c r="M1973" s="32"/>
      <c r="N1973" s="32"/>
      <c r="O1973" s="32"/>
      <c r="P1973" s="32"/>
      <c r="Q1973" s="32"/>
      <c r="R1973" s="32"/>
      <c r="S1973" s="32"/>
      <c r="T1973" s="32"/>
      <c r="U1973" s="32"/>
      <c r="V1973" s="32"/>
      <c r="W1973" s="32"/>
    </row>
    <row r="1974" spans="1:23" s="41" customFormat="1" ht="15" customHeight="1" x14ac:dyDescent="0.2">
      <c r="A1974" s="36">
        <v>3</v>
      </c>
      <c r="B1974" s="36" t="e">
        <f t="shared" si="123"/>
        <v>#REF!</v>
      </c>
      <c r="C1974" s="37">
        <f>IFERROR(VLOOKUP(B1974,'CoCs, States, DDs'!B:D,3,0),0)</f>
        <v>0</v>
      </c>
      <c r="D1974" s="38" t="s">
        <v>767</v>
      </c>
      <c r="E1974" s="39">
        <v>658</v>
      </c>
      <c r="F1974" s="40"/>
      <c r="G1974" s="32"/>
      <c r="H1974" s="32"/>
      <c r="I1974" s="32"/>
      <c r="J1974" s="32"/>
      <c r="K1974" s="32"/>
      <c r="L1974" s="32"/>
      <c r="M1974" s="32"/>
      <c r="N1974" s="32"/>
      <c r="O1974" s="32"/>
      <c r="P1974" s="32"/>
      <c r="Q1974" s="32"/>
      <c r="R1974" s="32"/>
      <c r="S1974" s="32"/>
      <c r="T1974" s="32"/>
      <c r="U1974" s="32"/>
      <c r="V1974" s="32"/>
      <c r="W1974" s="32"/>
    </row>
    <row r="1975" spans="1:23" s="41" customFormat="1" ht="15" customHeight="1" x14ac:dyDescent="0.2">
      <c r="A1975" s="36">
        <v>3</v>
      </c>
      <c r="B1975" s="36" t="e">
        <f t="shared" si="123"/>
        <v>#REF!</v>
      </c>
      <c r="C1975" s="37">
        <f>IFERROR(VLOOKUP(B1975,'CoCs, States, DDs'!B:D,3,0),0)</f>
        <v>0</v>
      </c>
      <c r="D1975" s="38" t="s">
        <v>768</v>
      </c>
      <c r="E1975" s="39">
        <v>659</v>
      </c>
      <c r="F1975" s="40"/>
      <c r="G1975" s="32"/>
      <c r="H1975" s="32"/>
      <c r="I1975" s="32"/>
      <c r="J1975" s="32"/>
      <c r="K1975" s="32"/>
      <c r="L1975" s="32"/>
      <c r="M1975" s="32"/>
      <c r="N1975" s="32"/>
      <c r="O1975" s="32"/>
      <c r="P1975" s="32"/>
      <c r="Q1975" s="32"/>
      <c r="R1975" s="32"/>
      <c r="S1975" s="32"/>
      <c r="T1975" s="32"/>
      <c r="U1975" s="32"/>
      <c r="V1975" s="32"/>
      <c r="W1975" s="32"/>
    </row>
    <row r="1976" spans="1:23" x14ac:dyDescent="0.2">
      <c r="A1976" s="36">
        <v>3</v>
      </c>
      <c r="B1976" s="36" t="e">
        <f t="shared" si="123"/>
        <v>#REF!</v>
      </c>
      <c r="C1976" s="37">
        <f>IFERROR(VLOOKUP(B1976,'CoCs, States, DDs'!B:D,3,0),0)</f>
        <v>0</v>
      </c>
      <c r="D1976" s="38" t="s">
        <v>769</v>
      </c>
      <c r="E1976" s="39">
        <v>660</v>
      </c>
      <c r="F1976" s="40"/>
      <c r="G1976" s="32"/>
      <c r="H1976" s="32"/>
      <c r="I1976" s="32"/>
      <c r="J1976" s="32"/>
      <c r="K1976" s="32"/>
      <c r="L1976" s="32"/>
      <c r="M1976" s="32"/>
      <c r="N1976" s="32"/>
      <c r="O1976" s="32"/>
      <c r="P1976" s="32"/>
      <c r="Q1976" s="32"/>
      <c r="R1976" s="32"/>
      <c r="S1976" s="32"/>
      <c r="T1976" s="32"/>
      <c r="U1976" s="32"/>
      <c r="V1976" s="32"/>
      <c r="W1976" s="32"/>
    </row>
    <row r="1977" spans="1:23" x14ac:dyDescent="0.2">
      <c r="A1977" s="36">
        <v>3</v>
      </c>
      <c r="B1977" s="36" t="e">
        <f>B1976</f>
        <v>#REF!</v>
      </c>
      <c r="C1977" s="37">
        <f>IFERROR(VLOOKUP(B1977,'CoCs, States, DDs'!B:D,3,0),0)</f>
        <v>0</v>
      </c>
      <c r="D1977" s="38" t="s">
        <v>770</v>
      </c>
      <c r="E1977" s="39">
        <v>661</v>
      </c>
      <c r="F1977" s="40"/>
      <c r="G1977" s="32"/>
      <c r="H1977" s="32"/>
      <c r="I1977" s="32"/>
      <c r="J1977" s="32"/>
      <c r="K1977" s="32"/>
      <c r="L1977" s="32"/>
      <c r="M1977" s="32"/>
      <c r="N1977" s="32"/>
      <c r="O1977" s="32"/>
      <c r="P1977" s="32"/>
      <c r="Q1977" s="32"/>
      <c r="R1977" s="32"/>
      <c r="S1977" s="32"/>
      <c r="T1977" s="32"/>
      <c r="U1977" s="32"/>
      <c r="V1977" s="32"/>
      <c r="W1977" s="32"/>
    </row>
    <row r="1978" spans="1:23" x14ac:dyDescent="0.2">
      <c r="A1978" s="36">
        <v>3</v>
      </c>
      <c r="B1978" s="36" t="e">
        <f>B1977</f>
        <v>#REF!</v>
      </c>
      <c r="C1978" s="37">
        <f>IFERROR(VLOOKUP(B1978,'CoCs, States, DDs'!B:D,3,0),0)</f>
        <v>0</v>
      </c>
      <c r="D1978" s="44" t="s">
        <v>771</v>
      </c>
      <c r="E1978" s="45">
        <v>662</v>
      </c>
      <c r="F1978" s="40"/>
      <c r="G1978" s="32"/>
      <c r="H1978" s="32"/>
      <c r="I1978" s="32"/>
      <c r="J1978" s="32"/>
      <c r="K1978" s="32"/>
      <c r="L1978" s="32"/>
      <c r="M1978" s="32"/>
      <c r="N1978" s="32"/>
      <c r="O1978" s="32"/>
      <c r="P1978" s="32"/>
      <c r="Q1978" s="32"/>
      <c r="R1978" s="32"/>
      <c r="S1978" s="32"/>
      <c r="T1978" s="32"/>
      <c r="U1978" s="32"/>
      <c r="V1978" s="32"/>
      <c r="W1978" s="32"/>
    </row>
    <row r="1979" spans="1:23" x14ac:dyDescent="0.2">
      <c r="A1979" s="46">
        <v>4</v>
      </c>
      <c r="B1979" s="36" t="e">
        <f>LEFT(#REF!,2)</f>
        <v>#REF!</v>
      </c>
      <c r="C1979" s="37">
        <f>IFERROR(VLOOKUP(B1979,'CoCs, States, DDs'!B:D,3,0),0)</f>
        <v>0</v>
      </c>
      <c r="D1979" s="38" t="s">
        <v>113</v>
      </c>
      <c r="E1979" s="39">
        <v>4</v>
      </c>
      <c r="F1979" s="40"/>
      <c r="G1979" s="32"/>
      <c r="H1979" s="32"/>
      <c r="I1979" s="32"/>
      <c r="J1979" s="32"/>
      <c r="K1979" s="32"/>
      <c r="L1979" s="32"/>
      <c r="M1979" s="32"/>
      <c r="N1979" s="32"/>
      <c r="O1979" s="32"/>
      <c r="P1979" s="32"/>
      <c r="Q1979" s="32"/>
      <c r="R1979" s="32"/>
      <c r="S1979" s="32"/>
      <c r="T1979" s="32"/>
      <c r="U1979" s="32"/>
      <c r="V1979" s="32"/>
      <c r="W1979" s="32"/>
    </row>
    <row r="1980" spans="1:23" x14ac:dyDescent="0.2">
      <c r="A1980" s="46">
        <v>4</v>
      </c>
      <c r="B1980" s="36" t="e">
        <f t="shared" ref="B1980:B1995" si="124">B1979</f>
        <v>#REF!</v>
      </c>
      <c r="C1980" s="37">
        <f>IFERROR(VLOOKUP(B1980,'CoCs, States, DDs'!B:D,3,0),0)</f>
        <v>0</v>
      </c>
      <c r="D1980" s="38" t="s">
        <v>114</v>
      </c>
      <c r="E1980" s="39">
        <v>5</v>
      </c>
      <c r="F1980" s="40"/>
      <c r="G1980" s="32"/>
      <c r="H1980" s="32"/>
      <c r="I1980" s="32"/>
      <c r="J1980" s="32"/>
      <c r="K1980" s="32"/>
      <c r="L1980" s="32"/>
      <c r="M1980" s="32"/>
      <c r="N1980" s="32"/>
      <c r="O1980" s="32"/>
      <c r="P1980" s="32"/>
      <c r="Q1980" s="32"/>
      <c r="R1980" s="32"/>
      <c r="S1980" s="32"/>
      <c r="T1980" s="32"/>
      <c r="U1980" s="32"/>
      <c r="V1980" s="32"/>
      <c r="W1980" s="32"/>
    </row>
    <row r="1981" spans="1:23" x14ac:dyDescent="0.2">
      <c r="A1981" s="46">
        <v>4</v>
      </c>
      <c r="B1981" s="36" t="e">
        <f t="shared" si="124"/>
        <v>#REF!</v>
      </c>
      <c r="C1981" s="37">
        <f>IFERROR(VLOOKUP(B1981,'CoCs, States, DDs'!B:D,3,0),0)</f>
        <v>0</v>
      </c>
      <c r="D1981" s="38" t="s">
        <v>115</v>
      </c>
      <c r="E1981" s="39">
        <v>6</v>
      </c>
      <c r="F1981" s="40"/>
      <c r="G1981" s="32"/>
      <c r="H1981" s="32"/>
      <c r="I1981" s="32"/>
      <c r="J1981" s="32"/>
      <c r="K1981" s="32"/>
      <c r="L1981" s="32"/>
      <c r="M1981" s="32"/>
      <c r="N1981" s="32"/>
      <c r="O1981" s="32"/>
      <c r="P1981" s="32"/>
      <c r="Q1981" s="32"/>
      <c r="R1981" s="32"/>
      <c r="S1981" s="32"/>
      <c r="T1981" s="32"/>
      <c r="U1981" s="32"/>
      <c r="V1981" s="32"/>
      <c r="W1981" s="32"/>
    </row>
    <row r="1982" spans="1:23" x14ac:dyDescent="0.2">
      <c r="A1982" s="46">
        <v>4</v>
      </c>
      <c r="B1982" s="36" t="e">
        <f t="shared" si="124"/>
        <v>#REF!</v>
      </c>
      <c r="C1982" s="37">
        <f>IFERROR(VLOOKUP(B1982,'CoCs, States, DDs'!B:D,3,0),0)</f>
        <v>0</v>
      </c>
      <c r="D1982" s="38" t="s">
        <v>116</v>
      </c>
      <c r="E1982" s="39">
        <v>7</v>
      </c>
      <c r="F1982" s="40"/>
      <c r="G1982" s="32"/>
      <c r="H1982" s="32"/>
      <c r="I1982" s="32"/>
      <c r="J1982" s="32"/>
      <c r="K1982" s="32"/>
      <c r="L1982" s="32"/>
      <c r="M1982" s="32"/>
      <c r="N1982" s="32"/>
      <c r="O1982" s="32"/>
      <c r="P1982" s="32"/>
      <c r="Q1982" s="32"/>
      <c r="R1982" s="32"/>
      <c r="S1982" s="32"/>
      <c r="T1982" s="32"/>
      <c r="U1982" s="32"/>
      <c r="V1982" s="32"/>
      <c r="W1982" s="32"/>
    </row>
    <row r="1983" spans="1:23" x14ac:dyDescent="0.2">
      <c r="A1983" s="46">
        <v>4</v>
      </c>
      <c r="B1983" s="36" t="e">
        <f t="shared" si="124"/>
        <v>#REF!</v>
      </c>
      <c r="C1983" s="37">
        <f>IFERROR(VLOOKUP(B1983,'CoCs, States, DDs'!B:D,3,0),0)</f>
        <v>0</v>
      </c>
      <c r="D1983" s="38" t="s">
        <v>117</v>
      </c>
      <c r="E1983" s="39">
        <v>8</v>
      </c>
      <c r="F1983" s="40"/>
      <c r="G1983" s="32"/>
      <c r="H1983" s="32"/>
      <c r="I1983" s="32"/>
      <c r="J1983" s="32"/>
      <c r="K1983" s="32"/>
      <c r="L1983" s="32"/>
      <c r="M1983" s="32"/>
      <c r="N1983" s="32"/>
      <c r="O1983" s="32"/>
      <c r="P1983" s="32"/>
      <c r="Q1983" s="32"/>
      <c r="R1983" s="32"/>
      <c r="S1983" s="32"/>
      <c r="T1983" s="32"/>
      <c r="U1983" s="32"/>
      <c r="V1983" s="32"/>
      <c r="W1983" s="32"/>
    </row>
    <row r="1984" spans="1:23" x14ac:dyDescent="0.2">
      <c r="A1984" s="46">
        <v>4</v>
      </c>
      <c r="B1984" s="36" t="e">
        <f t="shared" si="124"/>
        <v>#REF!</v>
      </c>
      <c r="C1984" s="37">
        <f>IFERROR(VLOOKUP(B1984,'CoCs, States, DDs'!B:D,3,0),0)</f>
        <v>0</v>
      </c>
      <c r="D1984" s="38" t="s">
        <v>118</v>
      </c>
      <c r="E1984" s="39">
        <v>9</v>
      </c>
      <c r="F1984" s="40"/>
      <c r="G1984" s="32"/>
      <c r="H1984" s="32"/>
      <c r="I1984" s="32"/>
      <c r="J1984" s="32"/>
      <c r="K1984" s="32"/>
      <c r="L1984" s="32"/>
      <c r="M1984" s="32"/>
      <c r="N1984" s="32"/>
      <c r="O1984" s="32"/>
      <c r="P1984" s="32"/>
      <c r="Q1984" s="32"/>
      <c r="R1984" s="32"/>
      <c r="S1984" s="32"/>
      <c r="T1984" s="32"/>
      <c r="U1984" s="32"/>
      <c r="V1984" s="32"/>
      <c r="W1984" s="32"/>
    </row>
    <row r="1985" spans="1:23" x14ac:dyDescent="0.2">
      <c r="A1985" s="46">
        <v>4</v>
      </c>
      <c r="B1985" s="36" t="e">
        <f t="shared" si="124"/>
        <v>#REF!</v>
      </c>
      <c r="C1985" s="37">
        <f>IFERROR(VLOOKUP(B1985,'CoCs, States, DDs'!B:D,3,0),0)</f>
        <v>0</v>
      </c>
      <c r="D1985" s="38" t="s">
        <v>119</v>
      </c>
      <c r="E1985" s="39">
        <v>10</v>
      </c>
      <c r="F1985" s="40"/>
      <c r="G1985" s="32"/>
      <c r="H1985" s="32"/>
      <c r="I1985" s="32"/>
      <c r="J1985" s="32"/>
      <c r="K1985" s="32"/>
      <c r="L1985" s="32"/>
      <c r="M1985" s="32"/>
      <c r="N1985" s="32"/>
      <c r="O1985" s="32"/>
      <c r="P1985" s="32"/>
      <c r="Q1985" s="32"/>
      <c r="R1985" s="32"/>
      <c r="S1985" s="32"/>
      <c r="T1985" s="32"/>
      <c r="U1985" s="32"/>
      <c r="V1985" s="32"/>
      <c r="W1985" s="32"/>
    </row>
    <row r="1986" spans="1:23" x14ac:dyDescent="0.2">
      <c r="A1986" s="46">
        <v>4</v>
      </c>
      <c r="B1986" s="36" t="e">
        <f t="shared" si="124"/>
        <v>#REF!</v>
      </c>
      <c r="C1986" s="37">
        <f>IFERROR(VLOOKUP(B1986,'CoCs, States, DDs'!B:D,3,0),0)</f>
        <v>0</v>
      </c>
      <c r="D1986" s="38" t="s">
        <v>120</v>
      </c>
      <c r="E1986" s="39">
        <v>11</v>
      </c>
      <c r="F1986" s="40"/>
      <c r="G1986" s="32"/>
      <c r="H1986" s="32"/>
      <c r="I1986" s="32"/>
      <c r="J1986" s="32"/>
      <c r="K1986" s="32"/>
      <c r="L1986" s="32"/>
      <c r="M1986" s="32"/>
      <c r="N1986" s="32"/>
      <c r="O1986" s="32"/>
      <c r="P1986" s="32"/>
      <c r="Q1986" s="32"/>
      <c r="R1986" s="32"/>
      <c r="S1986" s="32"/>
      <c r="T1986" s="32"/>
      <c r="U1986" s="32"/>
      <c r="V1986" s="32"/>
      <c r="W1986" s="32"/>
    </row>
    <row r="1987" spans="1:23" x14ac:dyDescent="0.2">
      <c r="A1987" s="46">
        <v>4</v>
      </c>
      <c r="B1987" s="36" t="e">
        <f t="shared" si="124"/>
        <v>#REF!</v>
      </c>
      <c r="C1987" s="37">
        <f>IFERROR(VLOOKUP(B1987,'CoCs, States, DDs'!B:D,3,0),0)</f>
        <v>0</v>
      </c>
      <c r="D1987" s="38" t="s">
        <v>121</v>
      </c>
      <c r="E1987" s="39">
        <v>12</v>
      </c>
      <c r="F1987" s="40"/>
      <c r="G1987" s="32"/>
      <c r="H1987" s="32"/>
      <c r="I1987" s="32"/>
      <c r="J1987" s="32"/>
      <c r="K1987" s="32"/>
      <c r="L1987" s="32"/>
      <c r="M1987" s="32"/>
      <c r="N1987" s="32"/>
      <c r="O1987" s="32"/>
      <c r="P1987" s="32"/>
      <c r="Q1987" s="32"/>
      <c r="R1987" s="32"/>
      <c r="S1987" s="32"/>
      <c r="T1987" s="32"/>
      <c r="U1987" s="32"/>
      <c r="V1987" s="32"/>
      <c r="W1987" s="32"/>
    </row>
    <row r="1988" spans="1:23" x14ac:dyDescent="0.2">
      <c r="A1988" s="46">
        <v>4</v>
      </c>
      <c r="B1988" s="36" t="e">
        <f t="shared" si="124"/>
        <v>#REF!</v>
      </c>
      <c r="C1988" s="37">
        <f>IFERROR(VLOOKUP(B1988,'CoCs, States, DDs'!B:D,3,0),0)</f>
        <v>0</v>
      </c>
      <c r="D1988" s="38" t="s">
        <v>122</v>
      </c>
      <c r="E1988" s="39">
        <v>13</v>
      </c>
      <c r="F1988" s="40"/>
      <c r="G1988" s="32"/>
      <c r="H1988" s="32"/>
      <c r="I1988" s="32"/>
      <c r="J1988" s="32"/>
      <c r="K1988" s="32"/>
      <c r="L1988" s="32"/>
      <c r="M1988" s="32"/>
      <c r="N1988" s="32"/>
      <c r="O1988" s="32"/>
      <c r="P1988" s="32"/>
      <c r="Q1988" s="32"/>
      <c r="R1988" s="32"/>
      <c r="S1988" s="32"/>
      <c r="T1988" s="32"/>
      <c r="U1988" s="32"/>
      <c r="V1988" s="32"/>
      <c r="W1988" s="32"/>
    </row>
    <row r="1989" spans="1:23" x14ac:dyDescent="0.2">
      <c r="A1989" s="46">
        <v>4</v>
      </c>
      <c r="B1989" s="36" t="e">
        <f t="shared" si="124"/>
        <v>#REF!</v>
      </c>
      <c r="C1989" s="37">
        <f>IFERROR(VLOOKUP(B1989,'CoCs, States, DDs'!B:D,3,0),0)</f>
        <v>0</v>
      </c>
      <c r="D1989" s="38" t="s">
        <v>123</v>
      </c>
      <c r="E1989" s="39">
        <v>14</v>
      </c>
      <c r="F1989" s="40"/>
      <c r="G1989" s="32"/>
      <c r="H1989" s="32"/>
      <c r="I1989" s="32"/>
      <c r="J1989" s="32"/>
      <c r="K1989" s="32"/>
      <c r="L1989" s="32"/>
      <c r="M1989" s="32"/>
      <c r="N1989" s="32"/>
      <c r="O1989" s="32"/>
      <c r="P1989" s="32"/>
      <c r="Q1989" s="32"/>
      <c r="R1989" s="32"/>
      <c r="S1989" s="32"/>
      <c r="T1989" s="32"/>
      <c r="U1989" s="32"/>
      <c r="V1989" s="32"/>
      <c r="W1989" s="32"/>
    </row>
    <row r="1990" spans="1:23" x14ac:dyDescent="0.2">
      <c r="A1990" s="46">
        <v>4</v>
      </c>
      <c r="B1990" s="36" t="e">
        <f t="shared" si="124"/>
        <v>#REF!</v>
      </c>
      <c r="C1990" s="37">
        <f>IFERROR(VLOOKUP(B1990,'CoCs, States, DDs'!B:D,3,0),0)</f>
        <v>0</v>
      </c>
      <c r="D1990" s="38" t="s">
        <v>124</v>
      </c>
      <c r="E1990" s="39">
        <v>15</v>
      </c>
      <c r="F1990" s="40"/>
      <c r="G1990" s="32"/>
      <c r="H1990" s="32"/>
      <c r="I1990" s="32"/>
      <c r="J1990" s="32"/>
      <c r="K1990" s="32"/>
      <c r="L1990" s="32"/>
      <c r="M1990" s="32"/>
      <c r="N1990" s="32"/>
      <c r="O1990" s="32"/>
      <c r="P1990" s="32"/>
      <c r="Q1990" s="32"/>
      <c r="R1990" s="32"/>
      <c r="S1990" s="32"/>
      <c r="T1990" s="32"/>
      <c r="U1990" s="32"/>
      <c r="V1990" s="32"/>
      <c r="W1990" s="32"/>
    </row>
    <row r="1991" spans="1:23" x14ac:dyDescent="0.2">
      <c r="A1991" s="46">
        <v>4</v>
      </c>
      <c r="B1991" s="36" t="e">
        <f t="shared" si="124"/>
        <v>#REF!</v>
      </c>
      <c r="C1991" s="37">
        <f>IFERROR(VLOOKUP(B1991,'CoCs, States, DDs'!B:D,3,0),0)</f>
        <v>0</v>
      </c>
      <c r="D1991" s="38" t="s">
        <v>125</v>
      </c>
      <c r="E1991" s="39">
        <v>16</v>
      </c>
      <c r="F1991" s="40"/>
      <c r="G1991" s="32"/>
      <c r="H1991" s="32"/>
      <c r="I1991" s="32"/>
      <c r="J1991" s="32"/>
      <c r="K1991" s="32"/>
      <c r="L1991" s="32"/>
      <c r="M1991" s="32"/>
      <c r="N1991" s="32"/>
      <c r="O1991" s="32"/>
      <c r="P1991" s="32"/>
      <c r="Q1991" s="32"/>
      <c r="R1991" s="32"/>
      <c r="S1991" s="32"/>
      <c r="T1991" s="32"/>
      <c r="U1991" s="32"/>
      <c r="V1991" s="32"/>
      <c r="W1991" s="32"/>
    </row>
    <row r="1992" spans="1:23" x14ac:dyDescent="0.2">
      <c r="A1992" s="46">
        <v>4</v>
      </c>
      <c r="B1992" s="36" t="e">
        <f t="shared" si="124"/>
        <v>#REF!</v>
      </c>
      <c r="C1992" s="37">
        <f>IFERROR(VLOOKUP(B1992,'CoCs, States, DDs'!B:D,3,0),0)</f>
        <v>0</v>
      </c>
      <c r="D1992" s="38" t="s">
        <v>126</v>
      </c>
      <c r="E1992" s="39">
        <v>17</v>
      </c>
      <c r="F1992" s="40"/>
      <c r="G1992" s="32"/>
      <c r="H1992" s="32"/>
      <c r="I1992" s="32"/>
      <c r="J1992" s="32"/>
      <c r="K1992" s="32"/>
      <c r="L1992" s="32"/>
      <c r="M1992" s="32"/>
      <c r="N1992" s="32"/>
      <c r="O1992" s="32"/>
      <c r="P1992" s="32"/>
      <c r="Q1992" s="32"/>
      <c r="R1992" s="32"/>
      <c r="S1992" s="32"/>
      <c r="T1992" s="32"/>
      <c r="U1992" s="32"/>
      <c r="V1992" s="32"/>
      <c r="W1992" s="32"/>
    </row>
    <row r="1993" spans="1:23" x14ac:dyDescent="0.2">
      <c r="A1993" s="46">
        <v>4</v>
      </c>
      <c r="B1993" s="36" t="e">
        <f t="shared" si="124"/>
        <v>#REF!</v>
      </c>
      <c r="C1993" s="37">
        <f>IFERROR(VLOOKUP(B1993,'CoCs, States, DDs'!B:D,3,0),0)</f>
        <v>0</v>
      </c>
      <c r="D1993" s="38" t="s">
        <v>127</v>
      </c>
      <c r="E1993" s="39">
        <v>18</v>
      </c>
      <c r="F1993" s="40"/>
      <c r="G1993" s="32"/>
      <c r="H1993" s="32"/>
      <c r="I1993" s="32"/>
      <c r="J1993" s="32"/>
      <c r="K1993" s="32"/>
      <c r="L1993" s="32"/>
      <c r="M1993" s="32"/>
      <c r="N1993" s="32"/>
      <c r="O1993" s="32"/>
      <c r="P1993" s="32"/>
      <c r="Q1993" s="32"/>
      <c r="R1993" s="32"/>
      <c r="S1993" s="32"/>
      <c r="T1993" s="32"/>
      <c r="U1993" s="32"/>
      <c r="V1993" s="32"/>
      <c r="W1993" s="32"/>
    </row>
    <row r="1994" spans="1:23" x14ac:dyDescent="0.2">
      <c r="A1994" s="46">
        <v>4</v>
      </c>
      <c r="B1994" s="36" t="e">
        <f t="shared" si="124"/>
        <v>#REF!</v>
      </c>
      <c r="C1994" s="37">
        <f>IFERROR(VLOOKUP(B1994,'CoCs, States, DDs'!B:D,3,0),0)</f>
        <v>0</v>
      </c>
      <c r="D1994" s="38" t="s">
        <v>128</v>
      </c>
      <c r="E1994" s="39">
        <v>19</v>
      </c>
      <c r="F1994" s="40"/>
      <c r="G1994" s="32"/>
      <c r="H1994" s="32"/>
      <c r="I1994" s="32"/>
      <c r="J1994" s="32"/>
      <c r="K1994" s="32"/>
      <c r="L1994" s="32"/>
      <c r="M1994" s="32"/>
      <c r="N1994" s="32"/>
      <c r="O1994" s="32"/>
      <c r="P1994" s="32"/>
      <c r="Q1994" s="32"/>
      <c r="R1994" s="32"/>
      <c r="S1994" s="32"/>
      <c r="T1994" s="32"/>
      <c r="U1994" s="32"/>
      <c r="V1994" s="32"/>
      <c r="W1994" s="32"/>
    </row>
    <row r="1995" spans="1:23" x14ac:dyDescent="0.2">
      <c r="A1995" s="46">
        <v>4</v>
      </c>
      <c r="B1995" s="36" t="e">
        <f t="shared" si="124"/>
        <v>#REF!</v>
      </c>
      <c r="C1995" s="37">
        <f>IFERROR(VLOOKUP(B1995,'CoCs, States, DDs'!B:D,3,0),0)</f>
        <v>0</v>
      </c>
      <c r="D1995" s="38" t="s">
        <v>129</v>
      </c>
      <c r="E1995" s="39">
        <v>20</v>
      </c>
      <c r="F1995" s="40"/>
      <c r="G1995" s="32"/>
      <c r="H1995" s="32"/>
      <c r="I1995" s="32"/>
      <c r="J1995" s="32"/>
      <c r="K1995" s="32"/>
      <c r="L1995" s="32"/>
      <c r="M1995" s="32"/>
      <c r="N1995" s="32"/>
      <c r="O1995" s="32"/>
      <c r="P1995" s="32"/>
      <c r="Q1995" s="32"/>
      <c r="R1995" s="32"/>
      <c r="S1995" s="32"/>
      <c r="T1995" s="32"/>
      <c r="U1995" s="32"/>
      <c r="V1995" s="32"/>
      <c r="W1995" s="32"/>
    </row>
    <row r="1996" spans="1:23" x14ac:dyDescent="0.2">
      <c r="A1996" s="46">
        <v>4</v>
      </c>
      <c r="B1996" s="36" t="e">
        <f t="shared" ref="B1996:B2011" si="125">B1995</f>
        <v>#REF!</v>
      </c>
      <c r="C1996" s="37">
        <f>IFERROR(VLOOKUP(B1996,'CoCs, States, DDs'!B:D,3,0),0)</f>
        <v>0</v>
      </c>
      <c r="D1996" s="38" t="s">
        <v>130</v>
      </c>
      <c r="E1996" s="39">
        <v>21</v>
      </c>
      <c r="F1996" s="40"/>
      <c r="G1996" s="32"/>
      <c r="H1996" s="32"/>
      <c r="I1996" s="32"/>
      <c r="J1996" s="32"/>
      <c r="K1996" s="32"/>
      <c r="L1996" s="32"/>
      <c r="M1996" s="32"/>
      <c r="N1996" s="32"/>
      <c r="O1996" s="32"/>
      <c r="P1996" s="32"/>
      <c r="Q1996" s="32"/>
      <c r="R1996" s="32"/>
      <c r="S1996" s="32"/>
      <c r="T1996" s="32"/>
      <c r="U1996" s="32"/>
      <c r="V1996" s="32"/>
      <c r="W1996" s="32"/>
    </row>
    <row r="1997" spans="1:23" x14ac:dyDescent="0.2">
      <c r="A1997" s="46">
        <v>4</v>
      </c>
      <c r="B1997" s="36" t="e">
        <f t="shared" si="125"/>
        <v>#REF!</v>
      </c>
      <c r="C1997" s="37">
        <f>IFERROR(VLOOKUP(B1997,'CoCs, States, DDs'!B:D,3,0),0)</f>
        <v>0</v>
      </c>
      <c r="D1997" s="38" t="s">
        <v>131</v>
      </c>
      <c r="E1997" s="39">
        <v>22</v>
      </c>
      <c r="F1997" s="40"/>
      <c r="G1997" s="32"/>
      <c r="H1997" s="32"/>
      <c r="I1997" s="32"/>
      <c r="J1997" s="32"/>
      <c r="K1997" s="32"/>
      <c r="L1997" s="32"/>
      <c r="M1997" s="32"/>
      <c r="N1997" s="32"/>
      <c r="O1997" s="32"/>
      <c r="P1997" s="32"/>
      <c r="Q1997" s="32"/>
      <c r="R1997" s="32"/>
      <c r="S1997" s="32"/>
      <c r="T1997" s="32"/>
      <c r="U1997" s="32"/>
      <c r="V1997" s="32"/>
      <c r="W1997" s="32"/>
    </row>
    <row r="1998" spans="1:23" x14ac:dyDescent="0.2">
      <c r="A1998" s="46">
        <v>4</v>
      </c>
      <c r="B1998" s="36" t="e">
        <f t="shared" si="125"/>
        <v>#REF!</v>
      </c>
      <c r="C1998" s="37">
        <f>IFERROR(VLOOKUP(B1998,'CoCs, States, DDs'!B:D,3,0),0)</f>
        <v>0</v>
      </c>
      <c r="D1998" s="38" t="s">
        <v>132</v>
      </c>
      <c r="E1998" s="39">
        <v>23</v>
      </c>
      <c r="F1998" s="40"/>
      <c r="G1998" s="32"/>
      <c r="H1998" s="32"/>
      <c r="I1998" s="32"/>
      <c r="J1998" s="32"/>
      <c r="K1998" s="32"/>
      <c r="L1998" s="32"/>
      <c r="M1998" s="32"/>
      <c r="N1998" s="32"/>
      <c r="O1998" s="32"/>
      <c r="P1998" s="32"/>
      <c r="Q1998" s="32"/>
      <c r="R1998" s="32"/>
      <c r="S1998" s="32"/>
      <c r="T1998" s="32"/>
      <c r="U1998" s="32"/>
      <c r="V1998" s="32"/>
      <c r="W1998" s="32"/>
    </row>
    <row r="1999" spans="1:23" x14ac:dyDescent="0.2">
      <c r="A1999" s="46">
        <v>4</v>
      </c>
      <c r="B1999" s="36" t="e">
        <f t="shared" si="125"/>
        <v>#REF!</v>
      </c>
      <c r="C1999" s="37">
        <f>IFERROR(VLOOKUP(B1999,'CoCs, States, DDs'!B:D,3,0),0)</f>
        <v>0</v>
      </c>
      <c r="D1999" s="38" t="s">
        <v>133</v>
      </c>
      <c r="E1999" s="39">
        <v>24</v>
      </c>
      <c r="F1999" s="40"/>
      <c r="G1999" s="32"/>
      <c r="H1999" s="32"/>
      <c r="I1999" s="32"/>
      <c r="J1999" s="32"/>
      <c r="K1999" s="32"/>
      <c r="L1999" s="32"/>
      <c r="M1999" s="32"/>
      <c r="N1999" s="32"/>
      <c r="O1999" s="32"/>
      <c r="P1999" s="32"/>
      <c r="Q1999" s="32"/>
      <c r="R1999" s="32"/>
      <c r="S1999" s="32"/>
      <c r="T1999" s="32"/>
      <c r="U1999" s="32"/>
      <c r="V1999" s="32"/>
      <c r="W1999" s="32"/>
    </row>
    <row r="2000" spans="1:23" x14ac:dyDescent="0.2">
      <c r="A2000" s="46">
        <v>4</v>
      </c>
      <c r="B2000" s="36" t="e">
        <f t="shared" si="125"/>
        <v>#REF!</v>
      </c>
      <c r="C2000" s="37">
        <f>IFERROR(VLOOKUP(B2000,'CoCs, States, DDs'!B:D,3,0),0)</f>
        <v>0</v>
      </c>
      <c r="D2000" s="38" t="s">
        <v>134</v>
      </c>
      <c r="E2000" s="39">
        <v>25</v>
      </c>
      <c r="F2000" s="40"/>
      <c r="G2000" s="32"/>
      <c r="H2000" s="32"/>
      <c r="I2000" s="32"/>
      <c r="J2000" s="32"/>
      <c r="K2000" s="32"/>
      <c r="L2000" s="32"/>
      <c r="M2000" s="32"/>
      <c r="N2000" s="32"/>
      <c r="O2000" s="32"/>
      <c r="P2000" s="32"/>
      <c r="Q2000" s="32"/>
      <c r="R2000" s="32"/>
      <c r="S2000" s="32"/>
      <c r="T2000" s="32"/>
      <c r="U2000" s="32"/>
      <c r="V2000" s="32"/>
      <c r="W2000" s="32"/>
    </row>
    <row r="2001" spans="1:23" x14ac:dyDescent="0.2">
      <c r="A2001" s="46">
        <v>4</v>
      </c>
      <c r="B2001" s="36" t="e">
        <f t="shared" si="125"/>
        <v>#REF!</v>
      </c>
      <c r="C2001" s="37">
        <f>IFERROR(VLOOKUP(B2001,'CoCs, States, DDs'!B:D,3,0),0)</f>
        <v>0</v>
      </c>
      <c r="D2001" s="38" t="s">
        <v>135</v>
      </c>
      <c r="E2001" s="39">
        <v>26</v>
      </c>
      <c r="F2001" s="40"/>
      <c r="G2001" s="32"/>
      <c r="H2001" s="32"/>
      <c r="I2001" s="32"/>
      <c r="J2001" s="32"/>
      <c r="K2001" s="32"/>
      <c r="L2001" s="32"/>
      <c r="M2001" s="32"/>
      <c r="N2001" s="32"/>
      <c r="O2001" s="32"/>
      <c r="P2001" s="32"/>
      <c r="Q2001" s="32"/>
      <c r="R2001" s="32"/>
      <c r="S2001" s="32"/>
      <c r="T2001" s="32"/>
      <c r="U2001" s="32"/>
      <c r="V2001" s="32"/>
      <c r="W2001" s="32"/>
    </row>
    <row r="2002" spans="1:23" x14ac:dyDescent="0.2">
      <c r="A2002" s="46">
        <v>4</v>
      </c>
      <c r="B2002" s="36" t="e">
        <f t="shared" si="125"/>
        <v>#REF!</v>
      </c>
      <c r="C2002" s="37">
        <f>IFERROR(VLOOKUP(B2002,'CoCs, States, DDs'!B:D,3,0),0)</f>
        <v>0</v>
      </c>
      <c r="D2002" s="38" t="s">
        <v>136</v>
      </c>
      <c r="E2002" s="39">
        <v>27</v>
      </c>
      <c r="F2002" s="40"/>
      <c r="G2002" s="32"/>
      <c r="H2002" s="32"/>
      <c r="I2002" s="32"/>
      <c r="J2002" s="32"/>
      <c r="K2002" s="32"/>
      <c r="L2002" s="32"/>
      <c r="M2002" s="32"/>
      <c r="N2002" s="32"/>
      <c r="O2002" s="32"/>
      <c r="P2002" s="32"/>
      <c r="Q2002" s="32"/>
      <c r="R2002" s="32"/>
      <c r="S2002" s="32"/>
      <c r="T2002" s="32"/>
      <c r="U2002" s="32"/>
      <c r="V2002" s="32"/>
      <c r="W2002" s="32"/>
    </row>
    <row r="2003" spans="1:23" x14ac:dyDescent="0.2">
      <c r="A2003" s="46">
        <v>4</v>
      </c>
      <c r="B2003" s="36" t="e">
        <f t="shared" si="125"/>
        <v>#REF!</v>
      </c>
      <c r="C2003" s="37">
        <f>IFERROR(VLOOKUP(B2003,'CoCs, States, DDs'!B:D,3,0),0)</f>
        <v>0</v>
      </c>
      <c r="D2003" s="38" t="s">
        <v>137</v>
      </c>
      <c r="E2003" s="39">
        <v>28</v>
      </c>
      <c r="F2003" s="40"/>
      <c r="G2003" s="32"/>
      <c r="H2003" s="32"/>
      <c r="I2003" s="32"/>
      <c r="J2003" s="32"/>
      <c r="K2003" s="32"/>
      <c r="L2003" s="32"/>
      <c r="M2003" s="32"/>
      <c r="N2003" s="32"/>
      <c r="O2003" s="32"/>
      <c r="P2003" s="32"/>
      <c r="Q2003" s="32"/>
      <c r="R2003" s="32"/>
      <c r="S2003" s="32"/>
      <c r="T2003" s="32"/>
      <c r="U2003" s="32"/>
      <c r="V2003" s="32"/>
      <c r="W2003" s="32"/>
    </row>
    <row r="2004" spans="1:23" x14ac:dyDescent="0.2">
      <c r="A2004" s="46">
        <v>4</v>
      </c>
      <c r="B2004" s="36" t="e">
        <f t="shared" si="125"/>
        <v>#REF!</v>
      </c>
      <c r="C2004" s="37">
        <f>IFERROR(VLOOKUP(B2004,'CoCs, States, DDs'!B:D,3,0),0)</f>
        <v>0</v>
      </c>
      <c r="D2004" s="38" t="s">
        <v>138</v>
      </c>
      <c r="E2004" s="39">
        <v>29</v>
      </c>
      <c r="F2004" s="40"/>
      <c r="G2004" s="32"/>
      <c r="H2004" s="32"/>
      <c r="I2004" s="32"/>
      <c r="J2004" s="32"/>
      <c r="K2004" s="32"/>
      <c r="L2004" s="32"/>
      <c r="M2004" s="32"/>
      <c r="N2004" s="32"/>
      <c r="O2004" s="32"/>
      <c r="P2004" s="32"/>
      <c r="Q2004" s="32"/>
      <c r="R2004" s="32"/>
      <c r="S2004" s="32"/>
      <c r="T2004" s="32"/>
      <c r="U2004" s="32"/>
      <c r="V2004" s="32"/>
      <c r="W2004" s="32"/>
    </row>
    <row r="2005" spans="1:23" x14ac:dyDescent="0.2">
      <c r="A2005" s="46">
        <v>4</v>
      </c>
      <c r="B2005" s="36" t="e">
        <f t="shared" si="125"/>
        <v>#REF!</v>
      </c>
      <c r="C2005" s="37">
        <f>IFERROR(VLOOKUP(B2005,'CoCs, States, DDs'!B:D,3,0),0)</f>
        <v>0</v>
      </c>
      <c r="D2005" s="38" t="s">
        <v>139</v>
      </c>
      <c r="E2005" s="39">
        <v>30</v>
      </c>
      <c r="F2005" s="40"/>
      <c r="G2005" s="32"/>
      <c r="H2005" s="32"/>
      <c r="I2005" s="32"/>
      <c r="J2005" s="32"/>
      <c r="K2005" s="32"/>
      <c r="L2005" s="32"/>
      <c r="M2005" s="32"/>
      <c r="N2005" s="32"/>
      <c r="O2005" s="32"/>
      <c r="P2005" s="32"/>
      <c r="Q2005" s="32"/>
      <c r="R2005" s="32"/>
      <c r="S2005" s="32"/>
      <c r="T2005" s="32"/>
      <c r="U2005" s="32"/>
      <c r="V2005" s="32"/>
      <c r="W2005" s="32"/>
    </row>
    <row r="2006" spans="1:23" x14ac:dyDescent="0.2">
      <c r="A2006" s="46">
        <v>4</v>
      </c>
      <c r="B2006" s="36" t="e">
        <f t="shared" si="125"/>
        <v>#REF!</v>
      </c>
      <c r="C2006" s="37">
        <f>IFERROR(VLOOKUP(B2006,'CoCs, States, DDs'!B:D,3,0),0)</f>
        <v>0</v>
      </c>
      <c r="D2006" s="38" t="s">
        <v>140</v>
      </c>
      <c r="E2006" s="39">
        <v>31</v>
      </c>
      <c r="F2006" s="40"/>
      <c r="G2006" s="32"/>
      <c r="H2006" s="32"/>
      <c r="I2006" s="32"/>
      <c r="J2006" s="32"/>
      <c r="K2006" s="32"/>
      <c r="L2006" s="32"/>
      <c r="M2006" s="32"/>
      <c r="N2006" s="32"/>
      <c r="O2006" s="32"/>
      <c r="P2006" s="32"/>
      <c r="Q2006" s="32"/>
      <c r="R2006" s="32"/>
      <c r="S2006" s="32"/>
      <c r="T2006" s="32"/>
      <c r="U2006" s="32"/>
      <c r="V2006" s="32"/>
      <c r="W2006" s="32"/>
    </row>
    <row r="2007" spans="1:23" x14ac:dyDescent="0.2">
      <c r="A2007" s="46">
        <v>4</v>
      </c>
      <c r="B2007" s="36" t="e">
        <f t="shared" si="125"/>
        <v>#REF!</v>
      </c>
      <c r="C2007" s="37">
        <f>IFERROR(VLOOKUP(B2007,'CoCs, States, DDs'!B:D,3,0),0)</f>
        <v>0</v>
      </c>
      <c r="D2007" s="38" t="s">
        <v>141</v>
      </c>
      <c r="E2007" s="39">
        <v>32</v>
      </c>
      <c r="F2007" s="40"/>
      <c r="G2007" s="32"/>
      <c r="H2007" s="32"/>
      <c r="I2007" s="32"/>
      <c r="J2007" s="32"/>
      <c r="K2007" s="32"/>
      <c r="L2007" s="32"/>
      <c r="M2007" s="32"/>
      <c r="N2007" s="32"/>
      <c r="O2007" s="32"/>
      <c r="P2007" s="32"/>
      <c r="Q2007" s="32"/>
      <c r="R2007" s="32"/>
      <c r="S2007" s="32"/>
      <c r="T2007" s="32"/>
      <c r="U2007" s="32"/>
      <c r="V2007" s="32"/>
      <c r="W2007" s="32"/>
    </row>
    <row r="2008" spans="1:23" x14ac:dyDescent="0.2">
      <c r="A2008" s="46">
        <v>4</v>
      </c>
      <c r="B2008" s="36" t="e">
        <f t="shared" si="125"/>
        <v>#REF!</v>
      </c>
      <c r="C2008" s="37">
        <f>IFERROR(VLOOKUP(B2008,'CoCs, States, DDs'!B:D,3,0),0)</f>
        <v>0</v>
      </c>
      <c r="D2008" s="38" t="s">
        <v>142</v>
      </c>
      <c r="E2008" s="39">
        <v>33</v>
      </c>
      <c r="F2008" s="40"/>
      <c r="G2008" s="32"/>
      <c r="H2008" s="32"/>
      <c r="I2008" s="32"/>
      <c r="J2008" s="32"/>
      <c r="K2008" s="32"/>
      <c r="L2008" s="32"/>
      <c r="M2008" s="32"/>
      <c r="N2008" s="32"/>
      <c r="O2008" s="32"/>
      <c r="P2008" s="32"/>
      <c r="Q2008" s="32"/>
      <c r="R2008" s="32"/>
      <c r="S2008" s="32"/>
      <c r="T2008" s="32"/>
      <c r="U2008" s="32"/>
      <c r="V2008" s="32"/>
      <c r="W2008" s="32"/>
    </row>
    <row r="2009" spans="1:23" x14ac:dyDescent="0.2">
      <c r="A2009" s="46">
        <v>4</v>
      </c>
      <c r="B2009" s="36" t="e">
        <f t="shared" si="125"/>
        <v>#REF!</v>
      </c>
      <c r="C2009" s="37">
        <f>IFERROR(VLOOKUP(B2009,'CoCs, States, DDs'!B:D,3,0),0)</f>
        <v>0</v>
      </c>
      <c r="D2009" s="42" t="s">
        <v>143</v>
      </c>
      <c r="E2009" s="43">
        <v>34</v>
      </c>
      <c r="F2009" s="40"/>
      <c r="G2009" s="32"/>
      <c r="H2009" s="32"/>
      <c r="I2009" s="32"/>
      <c r="J2009" s="32"/>
      <c r="K2009" s="32"/>
      <c r="L2009" s="32"/>
      <c r="M2009" s="32"/>
      <c r="N2009" s="32"/>
      <c r="O2009" s="32"/>
      <c r="P2009" s="32"/>
      <c r="Q2009" s="32"/>
      <c r="R2009" s="32"/>
      <c r="S2009" s="32"/>
      <c r="T2009" s="32"/>
      <c r="U2009" s="32"/>
      <c r="V2009" s="32"/>
      <c r="W2009" s="32"/>
    </row>
    <row r="2010" spans="1:23" x14ac:dyDescent="0.2">
      <c r="A2010" s="46">
        <v>4</v>
      </c>
      <c r="B2010" s="36" t="e">
        <f t="shared" si="125"/>
        <v>#REF!</v>
      </c>
      <c r="C2010" s="37">
        <f>IFERROR(VLOOKUP(B2010,'CoCs, States, DDs'!B:D,3,0),0)</f>
        <v>0</v>
      </c>
      <c r="D2010" s="42" t="s">
        <v>144</v>
      </c>
      <c r="E2010" s="43">
        <v>35</v>
      </c>
      <c r="F2010" s="40"/>
      <c r="G2010" s="32"/>
      <c r="H2010" s="32"/>
      <c r="I2010" s="32"/>
      <c r="J2010" s="32"/>
      <c r="K2010" s="32"/>
      <c r="L2010" s="32"/>
      <c r="M2010" s="32"/>
      <c r="N2010" s="32"/>
      <c r="O2010" s="32"/>
      <c r="P2010" s="32"/>
      <c r="Q2010" s="32"/>
      <c r="R2010" s="32"/>
      <c r="S2010" s="32"/>
      <c r="T2010" s="32"/>
      <c r="U2010" s="32"/>
      <c r="V2010" s="32"/>
      <c r="W2010" s="32"/>
    </row>
    <row r="2011" spans="1:23" x14ac:dyDescent="0.2">
      <c r="A2011" s="46">
        <v>4</v>
      </c>
      <c r="B2011" s="36" t="e">
        <f t="shared" si="125"/>
        <v>#REF!</v>
      </c>
      <c r="C2011" s="37">
        <f>IFERROR(VLOOKUP(B2011,'CoCs, States, DDs'!B:D,3,0),0)</f>
        <v>0</v>
      </c>
      <c r="D2011" s="42" t="s">
        <v>145</v>
      </c>
      <c r="E2011" s="43">
        <v>36</v>
      </c>
      <c r="F2011" s="40"/>
      <c r="G2011" s="32"/>
      <c r="H2011" s="32"/>
      <c r="I2011" s="32"/>
      <c r="J2011" s="32"/>
      <c r="K2011" s="32"/>
      <c r="L2011" s="32"/>
      <c r="M2011" s="32"/>
      <c r="N2011" s="32"/>
      <c r="O2011" s="32"/>
      <c r="P2011" s="32"/>
      <c r="Q2011" s="32"/>
      <c r="R2011" s="32"/>
      <c r="S2011" s="32"/>
      <c r="T2011" s="32"/>
      <c r="U2011" s="32"/>
      <c r="V2011" s="32"/>
      <c r="W2011" s="32"/>
    </row>
    <row r="2012" spans="1:23" x14ac:dyDescent="0.2">
      <c r="A2012" s="46">
        <v>4</v>
      </c>
      <c r="B2012" s="36" t="e">
        <f t="shared" ref="B2012:B2027" si="126">B2011</f>
        <v>#REF!</v>
      </c>
      <c r="C2012" s="37">
        <f>IFERROR(VLOOKUP(B2012,'CoCs, States, DDs'!B:D,3,0),0)</f>
        <v>0</v>
      </c>
      <c r="D2012" s="42" t="s">
        <v>146</v>
      </c>
      <c r="E2012" s="43">
        <v>37</v>
      </c>
      <c r="F2012" s="40"/>
      <c r="G2012" s="32"/>
      <c r="H2012" s="32"/>
      <c r="I2012" s="32"/>
      <c r="J2012" s="32"/>
      <c r="K2012" s="32"/>
      <c r="L2012" s="32"/>
      <c r="M2012" s="32"/>
      <c r="N2012" s="32"/>
      <c r="O2012" s="32"/>
      <c r="P2012" s="32"/>
      <c r="Q2012" s="32"/>
      <c r="R2012" s="32"/>
      <c r="S2012" s="32"/>
      <c r="T2012" s="32"/>
      <c r="U2012" s="32"/>
      <c r="V2012" s="32"/>
      <c r="W2012" s="32"/>
    </row>
    <row r="2013" spans="1:23" x14ac:dyDescent="0.2">
      <c r="A2013" s="46">
        <v>4</v>
      </c>
      <c r="B2013" s="36" t="e">
        <f t="shared" si="126"/>
        <v>#REF!</v>
      </c>
      <c r="C2013" s="37">
        <f>IFERROR(VLOOKUP(B2013,'CoCs, States, DDs'!B:D,3,0),0)</f>
        <v>0</v>
      </c>
      <c r="D2013" s="42" t="s">
        <v>147</v>
      </c>
      <c r="E2013" s="43">
        <v>38</v>
      </c>
      <c r="F2013" s="40"/>
      <c r="G2013" s="32"/>
      <c r="H2013" s="32"/>
      <c r="I2013" s="32"/>
      <c r="J2013" s="32"/>
      <c r="K2013" s="32"/>
      <c r="L2013" s="32"/>
      <c r="M2013" s="32"/>
      <c r="N2013" s="32"/>
      <c r="O2013" s="32"/>
      <c r="P2013" s="32"/>
      <c r="Q2013" s="32"/>
      <c r="R2013" s="32"/>
      <c r="S2013" s="32"/>
      <c r="T2013" s="32"/>
      <c r="U2013" s="32"/>
      <c r="V2013" s="32"/>
      <c r="W2013" s="32"/>
    </row>
    <row r="2014" spans="1:23" x14ac:dyDescent="0.2">
      <c r="A2014" s="46">
        <v>4</v>
      </c>
      <c r="B2014" s="36" t="e">
        <f t="shared" si="126"/>
        <v>#REF!</v>
      </c>
      <c r="C2014" s="37">
        <f>IFERROR(VLOOKUP(B2014,'CoCs, States, DDs'!B:D,3,0),0)</f>
        <v>0</v>
      </c>
      <c r="D2014" s="42" t="s">
        <v>148</v>
      </c>
      <c r="E2014" s="43">
        <v>39</v>
      </c>
      <c r="F2014" s="40"/>
      <c r="G2014" s="32"/>
      <c r="H2014" s="32"/>
      <c r="I2014" s="32"/>
      <c r="J2014" s="32"/>
      <c r="K2014" s="32"/>
      <c r="L2014" s="32"/>
      <c r="M2014" s="32"/>
      <c r="N2014" s="32"/>
      <c r="O2014" s="32"/>
      <c r="P2014" s="32"/>
      <c r="Q2014" s="32"/>
      <c r="R2014" s="32"/>
      <c r="S2014" s="32"/>
      <c r="T2014" s="32"/>
      <c r="U2014" s="32"/>
      <c r="V2014" s="32"/>
      <c r="W2014" s="32"/>
    </row>
    <row r="2015" spans="1:23" x14ac:dyDescent="0.2">
      <c r="A2015" s="46">
        <v>4</v>
      </c>
      <c r="B2015" s="36" t="e">
        <f t="shared" si="126"/>
        <v>#REF!</v>
      </c>
      <c r="C2015" s="37">
        <f>IFERROR(VLOOKUP(B2015,'CoCs, States, DDs'!B:D,3,0),0)</f>
        <v>0</v>
      </c>
      <c r="D2015" s="42" t="s">
        <v>149</v>
      </c>
      <c r="E2015" s="43">
        <v>40</v>
      </c>
      <c r="F2015" s="40"/>
      <c r="G2015" s="32"/>
      <c r="H2015" s="32"/>
      <c r="I2015" s="32"/>
      <c r="J2015" s="32"/>
      <c r="K2015" s="32"/>
      <c r="L2015" s="32"/>
      <c r="M2015" s="32"/>
      <c r="N2015" s="32"/>
      <c r="O2015" s="32"/>
      <c r="P2015" s="32"/>
      <c r="Q2015" s="32"/>
      <c r="R2015" s="32"/>
      <c r="S2015" s="32"/>
      <c r="T2015" s="32"/>
      <c r="U2015" s="32"/>
      <c r="V2015" s="32"/>
      <c r="W2015" s="32"/>
    </row>
    <row r="2016" spans="1:23" x14ac:dyDescent="0.2">
      <c r="A2016" s="46">
        <v>4</v>
      </c>
      <c r="B2016" s="36" t="e">
        <f t="shared" si="126"/>
        <v>#REF!</v>
      </c>
      <c r="C2016" s="37">
        <f>IFERROR(VLOOKUP(B2016,'CoCs, States, DDs'!B:D,3,0),0)</f>
        <v>0</v>
      </c>
      <c r="D2016" s="42" t="s">
        <v>150</v>
      </c>
      <c r="E2016" s="43">
        <v>41</v>
      </c>
      <c r="F2016" s="40"/>
      <c r="G2016" s="32"/>
      <c r="H2016" s="32"/>
      <c r="I2016" s="32"/>
      <c r="J2016" s="32"/>
      <c r="K2016" s="32"/>
      <c r="L2016" s="32"/>
      <c r="M2016" s="32"/>
      <c r="N2016" s="32"/>
      <c r="O2016" s="32"/>
      <c r="P2016" s="32"/>
      <c r="Q2016" s="32"/>
      <c r="R2016" s="32"/>
      <c r="S2016" s="32"/>
      <c r="T2016" s="32"/>
      <c r="U2016" s="32"/>
      <c r="V2016" s="32"/>
      <c r="W2016" s="32"/>
    </row>
    <row r="2017" spans="1:23" x14ac:dyDescent="0.2">
      <c r="A2017" s="46">
        <v>4</v>
      </c>
      <c r="B2017" s="36" t="e">
        <f t="shared" si="126"/>
        <v>#REF!</v>
      </c>
      <c r="C2017" s="37">
        <f>IFERROR(VLOOKUP(B2017,'CoCs, States, DDs'!B:D,3,0),0)</f>
        <v>0</v>
      </c>
      <c r="D2017" s="42" t="s">
        <v>151</v>
      </c>
      <c r="E2017" s="43">
        <v>42</v>
      </c>
      <c r="F2017" s="40"/>
      <c r="G2017" s="32"/>
      <c r="H2017" s="32"/>
      <c r="I2017" s="32"/>
      <c r="J2017" s="32"/>
      <c r="K2017" s="32"/>
      <c r="L2017" s="32"/>
      <c r="M2017" s="32"/>
      <c r="N2017" s="32"/>
      <c r="O2017" s="32"/>
      <c r="P2017" s="32"/>
      <c r="Q2017" s="32"/>
      <c r="R2017" s="32"/>
      <c r="S2017" s="32"/>
      <c r="T2017" s="32"/>
      <c r="U2017" s="32"/>
      <c r="V2017" s="32"/>
      <c r="W2017" s="32"/>
    </row>
    <row r="2018" spans="1:23" x14ac:dyDescent="0.2">
      <c r="A2018" s="46">
        <v>4</v>
      </c>
      <c r="B2018" s="36" t="e">
        <f t="shared" si="126"/>
        <v>#REF!</v>
      </c>
      <c r="C2018" s="37">
        <f>IFERROR(VLOOKUP(B2018,'CoCs, States, DDs'!B:D,3,0),0)</f>
        <v>0</v>
      </c>
      <c r="D2018" s="42" t="s">
        <v>152</v>
      </c>
      <c r="E2018" s="43">
        <v>43</v>
      </c>
      <c r="F2018" s="40"/>
      <c r="G2018" s="32"/>
      <c r="H2018" s="32"/>
      <c r="I2018" s="32"/>
      <c r="J2018" s="32"/>
      <c r="K2018" s="32"/>
      <c r="L2018" s="32"/>
      <c r="M2018" s="32"/>
      <c r="N2018" s="32"/>
      <c r="O2018" s="32"/>
      <c r="P2018" s="32"/>
      <c r="Q2018" s="32"/>
      <c r="R2018" s="32"/>
      <c r="S2018" s="32"/>
      <c r="T2018" s="32"/>
      <c r="U2018" s="32"/>
      <c r="V2018" s="32"/>
      <c r="W2018" s="32"/>
    </row>
    <row r="2019" spans="1:23" x14ac:dyDescent="0.2">
      <c r="A2019" s="46">
        <v>4</v>
      </c>
      <c r="B2019" s="36" t="e">
        <f t="shared" si="126"/>
        <v>#REF!</v>
      </c>
      <c r="C2019" s="37">
        <f>IFERROR(VLOOKUP(B2019,'CoCs, States, DDs'!B:D,3,0),0)</f>
        <v>0</v>
      </c>
      <c r="D2019" s="42" t="s">
        <v>153</v>
      </c>
      <c r="E2019" s="43">
        <v>44</v>
      </c>
      <c r="F2019" s="40"/>
      <c r="G2019" s="32"/>
      <c r="H2019" s="32"/>
      <c r="I2019" s="32"/>
      <c r="J2019" s="32"/>
      <c r="K2019" s="32"/>
      <c r="L2019" s="32"/>
      <c r="M2019" s="32"/>
      <c r="N2019" s="32"/>
      <c r="O2019" s="32"/>
      <c r="P2019" s="32"/>
      <c r="Q2019" s="32"/>
      <c r="R2019" s="32"/>
      <c r="S2019" s="32"/>
      <c r="T2019" s="32"/>
      <c r="U2019" s="32"/>
      <c r="V2019" s="32"/>
      <c r="W2019" s="32"/>
    </row>
    <row r="2020" spans="1:23" x14ac:dyDescent="0.2">
      <c r="A2020" s="46">
        <v>4</v>
      </c>
      <c r="B2020" s="36" t="e">
        <f t="shared" si="126"/>
        <v>#REF!</v>
      </c>
      <c r="C2020" s="37">
        <f>IFERROR(VLOOKUP(B2020,'CoCs, States, DDs'!B:D,3,0),0)</f>
        <v>0</v>
      </c>
      <c r="D2020" s="42" t="s">
        <v>154</v>
      </c>
      <c r="E2020" s="43">
        <v>45</v>
      </c>
      <c r="F2020" s="40"/>
      <c r="G2020" s="32"/>
      <c r="H2020" s="32"/>
      <c r="I2020" s="32"/>
      <c r="J2020" s="32"/>
      <c r="K2020" s="32"/>
      <c r="L2020" s="32"/>
      <c r="M2020" s="32"/>
      <c r="N2020" s="32"/>
      <c r="O2020" s="32"/>
      <c r="P2020" s="32"/>
      <c r="Q2020" s="32"/>
      <c r="R2020" s="32"/>
      <c r="S2020" s="32"/>
      <c r="T2020" s="32"/>
      <c r="U2020" s="32"/>
      <c r="V2020" s="32"/>
      <c r="W2020" s="32"/>
    </row>
    <row r="2021" spans="1:23" x14ac:dyDescent="0.2">
      <c r="A2021" s="46">
        <v>4</v>
      </c>
      <c r="B2021" s="36" t="e">
        <f t="shared" si="126"/>
        <v>#REF!</v>
      </c>
      <c r="C2021" s="37">
        <f>IFERROR(VLOOKUP(B2021,'CoCs, States, DDs'!B:D,3,0),0)</f>
        <v>0</v>
      </c>
      <c r="D2021" s="42" t="s">
        <v>155</v>
      </c>
      <c r="E2021" s="43">
        <v>46</v>
      </c>
      <c r="F2021" s="40"/>
      <c r="G2021" s="32"/>
      <c r="H2021" s="32"/>
      <c r="I2021" s="32"/>
      <c r="J2021" s="32"/>
      <c r="K2021" s="32"/>
      <c r="L2021" s="32"/>
      <c r="M2021" s="32"/>
      <c r="N2021" s="32"/>
      <c r="O2021" s="32"/>
      <c r="P2021" s="32"/>
      <c r="Q2021" s="32"/>
      <c r="R2021" s="32"/>
      <c r="S2021" s="32"/>
      <c r="T2021" s="32"/>
      <c r="U2021" s="32"/>
      <c r="V2021" s="32"/>
      <c r="W2021" s="32"/>
    </row>
    <row r="2022" spans="1:23" x14ac:dyDescent="0.2">
      <c r="A2022" s="46">
        <v>4</v>
      </c>
      <c r="B2022" s="36" t="e">
        <f t="shared" si="126"/>
        <v>#REF!</v>
      </c>
      <c r="C2022" s="37">
        <f>IFERROR(VLOOKUP(B2022,'CoCs, States, DDs'!B:D,3,0),0)</f>
        <v>0</v>
      </c>
      <c r="D2022" s="42" t="s">
        <v>156</v>
      </c>
      <c r="E2022" s="43">
        <v>47</v>
      </c>
      <c r="F2022" s="40"/>
      <c r="G2022" s="32"/>
      <c r="H2022" s="32"/>
      <c r="I2022" s="32"/>
      <c r="J2022" s="32"/>
      <c r="K2022" s="32"/>
      <c r="L2022" s="32"/>
      <c r="M2022" s="32"/>
      <c r="N2022" s="32"/>
      <c r="O2022" s="32"/>
      <c r="P2022" s="32"/>
      <c r="Q2022" s="32"/>
      <c r="R2022" s="32"/>
      <c r="S2022" s="32"/>
      <c r="T2022" s="32"/>
      <c r="U2022" s="32"/>
      <c r="V2022" s="32"/>
      <c r="W2022" s="32"/>
    </row>
    <row r="2023" spans="1:23" x14ac:dyDescent="0.2">
      <c r="A2023" s="46">
        <v>4</v>
      </c>
      <c r="B2023" s="36" t="e">
        <f t="shared" si="126"/>
        <v>#REF!</v>
      </c>
      <c r="C2023" s="37">
        <f>IFERROR(VLOOKUP(B2023,'CoCs, States, DDs'!B:D,3,0),0)</f>
        <v>0</v>
      </c>
      <c r="D2023" s="42" t="s">
        <v>157</v>
      </c>
      <c r="E2023" s="43">
        <v>48</v>
      </c>
      <c r="F2023" s="40"/>
      <c r="G2023" s="32"/>
      <c r="H2023" s="32"/>
      <c r="I2023" s="32"/>
      <c r="J2023" s="32"/>
      <c r="K2023" s="32"/>
      <c r="L2023" s="32"/>
      <c r="M2023" s="32"/>
      <c r="N2023" s="32"/>
      <c r="O2023" s="32"/>
      <c r="P2023" s="32"/>
      <c r="Q2023" s="32"/>
      <c r="R2023" s="32"/>
      <c r="S2023" s="32"/>
      <c r="T2023" s="32"/>
      <c r="U2023" s="32"/>
      <c r="V2023" s="32"/>
      <c r="W2023" s="32"/>
    </row>
    <row r="2024" spans="1:23" x14ac:dyDescent="0.2">
      <c r="A2024" s="46">
        <v>4</v>
      </c>
      <c r="B2024" s="36" t="e">
        <f t="shared" si="126"/>
        <v>#REF!</v>
      </c>
      <c r="C2024" s="37">
        <f>IFERROR(VLOOKUP(B2024,'CoCs, States, DDs'!B:D,3,0),0)</f>
        <v>0</v>
      </c>
      <c r="D2024" s="42" t="s">
        <v>158</v>
      </c>
      <c r="E2024" s="43">
        <v>49</v>
      </c>
      <c r="F2024" s="40"/>
      <c r="G2024" s="32"/>
      <c r="H2024" s="32"/>
      <c r="I2024" s="32"/>
      <c r="J2024" s="32"/>
      <c r="K2024" s="32"/>
      <c r="L2024" s="32"/>
      <c r="M2024" s="32"/>
      <c r="N2024" s="32"/>
      <c r="O2024" s="32"/>
      <c r="P2024" s="32"/>
      <c r="Q2024" s="32"/>
      <c r="R2024" s="32"/>
      <c r="S2024" s="32"/>
      <c r="T2024" s="32"/>
      <c r="U2024" s="32"/>
      <c r="V2024" s="32"/>
      <c r="W2024" s="32"/>
    </row>
    <row r="2025" spans="1:23" x14ac:dyDescent="0.2">
      <c r="A2025" s="46">
        <v>4</v>
      </c>
      <c r="B2025" s="36" t="e">
        <f t="shared" si="126"/>
        <v>#REF!</v>
      </c>
      <c r="C2025" s="37">
        <f>IFERROR(VLOOKUP(B2025,'CoCs, States, DDs'!B:D,3,0),0)</f>
        <v>0</v>
      </c>
      <c r="D2025" s="42" t="s">
        <v>159</v>
      </c>
      <c r="E2025" s="43">
        <v>50</v>
      </c>
      <c r="F2025" s="40"/>
      <c r="G2025" s="32"/>
      <c r="H2025" s="32"/>
      <c r="I2025" s="32"/>
      <c r="J2025" s="32"/>
      <c r="K2025" s="32"/>
      <c r="L2025" s="32"/>
      <c r="M2025" s="32"/>
      <c r="N2025" s="32"/>
      <c r="O2025" s="32"/>
      <c r="P2025" s="32"/>
      <c r="Q2025" s="32"/>
      <c r="R2025" s="32"/>
      <c r="S2025" s="32"/>
      <c r="T2025" s="32"/>
      <c r="U2025" s="32"/>
      <c r="V2025" s="32"/>
      <c r="W2025" s="32"/>
    </row>
    <row r="2026" spans="1:23" x14ac:dyDescent="0.2">
      <c r="A2026" s="46">
        <v>4</v>
      </c>
      <c r="B2026" s="36" t="e">
        <f t="shared" si="126"/>
        <v>#REF!</v>
      </c>
      <c r="C2026" s="37">
        <f>IFERROR(VLOOKUP(B2026,'CoCs, States, DDs'!B:D,3,0),0)</f>
        <v>0</v>
      </c>
      <c r="D2026" s="42" t="s">
        <v>160</v>
      </c>
      <c r="E2026" s="43">
        <v>51</v>
      </c>
      <c r="F2026" s="40"/>
      <c r="G2026" s="32"/>
      <c r="H2026" s="32"/>
      <c r="I2026" s="32"/>
      <c r="J2026" s="32"/>
      <c r="K2026" s="32"/>
      <c r="L2026" s="32"/>
      <c r="M2026" s="32"/>
      <c r="N2026" s="32"/>
      <c r="O2026" s="32"/>
      <c r="P2026" s="32"/>
      <c r="Q2026" s="32"/>
      <c r="R2026" s="32"/>
      <c r="S2026" s="32"/>
      <c r="T2026" s="32"/>
      <c r="U2026" s="32"/>
      <c r="V2026" s="32"/>
      <c r="W2026" s="32"/>
    </row>
    <row r="2027" spans="1:23" x14ac:dyDescent="0.2">
      <c r="A2027" s="46">
        <v>4</v>
      </c>
      <c r="B2027" s="36" t="e">
        <f t="shared" si="126"/>
        <v>#REF!</v>
      </c>
      <c r="C2027" s="37">
        <f>IFERROR(VLOOKUP(B2027,'CoCs, States, DDs'!B:D,3,0),0)</f>
        <v>0</v>
      </c>
      <c r="D2027" s="42" t="s">
        <v>161</v>
      </c>
      <c r="E2027" s="43">
        <v>52</v>
      </c>
      <c r="F2027" s="40"/>
      <c r="G2027" s="32"/>
      <c r="H2027" s="32"/>
      <c r="I2027" s="32"/>
      <c r="J2027" s="32"/>
      <c r="K2027" s="32"/>
      <c r="L2027" s="32"/>
      <c r="M2027" s="32"/>
      <c r="N2027" s="32"/>
      <c r="O2027" s="32"/>
      <c r="P2027" s="32"/>
      <c r="Q2027" s="32"/>
      <c r="R2027" s="32"/>
      <c r="S2027" s="32"/>
      <c r="T2027" s="32"/>
      <c r="U2027" s="32"/>
      <c r="V2027" s="32"/>
      <c r="W2027" s="32"/>
    </row>
    <row r="2028" spans="1:23" x14ac:dyDescent="0.2">
      <c r="A2028" s="46">
        <v>4</v>
      </c>
      <c r="B2028" s="36" t="e">
        <f t="shared" ref="B2028:B2043" si="127">B2027</f>
        <v>#REF!</v>
      </c>
      <c r="C2028" s="37">
        <f>IFERROR(VLOOKUP(B2028,'CoCs, States, DDs'!B:D,3,0),0)</f>
        <v>0</v>
      </c>
      <c r="D2028" s="42" t="s">
        <v>162</v>
      </c>
      <c r="E2028" s="43">
        <v>53</v>
      </c>
      <c r="F2028" s="40"/>
      <c r="G2028" s="32"/>
      <c r="H2028" s="32"/>
      <c r="I2028" s="32"/>
      <c r="J2028" s="32"/>
      <c r="K2028" s="32"/>
      <c r="L2028" s="32"/>
      <c r="M2028" s="32"/>
      <c r="N2028" s="32"/>
      <c r="O2028" s="32"/>
      <c r="P2028" s="32"/>
      <c r="Q2028" s="32"/>
      <c r="R2028" s="32"/>
      <c r="S2028" s="32"/>
      <c r="T2028" s="32"/>
      <c r="U2028" s="32"/>
      <c r="V2028" s="32"/>
      <c r="W2028" s="32"/>
    </row>
    <row r="2029" spans="1:23" x14ac:dyDescent="0.2">
      <c r="A2029" s="46">
        <v>4</v>
      </c>
      <c r="B2029" s="36" t="e">
        <f t="shared" si="127"/>
        <v>#REF!</v>
      </c>
      <c r="C2029" s="37">
        <f>IFERROR(VLOOKUP(B2029,'CoCs, States, DDs'!B:D,3,0),0)</f>
        <v>0</v>
      </c>
      <c r="D2029" s="42" t="s">
        <v>163</v>
      </c>
      <c r="E2029" s="43">
        <v>54</v>
      </c>
      <c r="F2029" s="40"/>
      <c r="G2029" s="32"/>
      <c r="H2029" s="32"/>
      <c r="I2029" s="32"/>
      <c r="J2029" s="32"/>
      <c r="K2029" s="32"/>
      <c r="L2029" s="32"/>
      <c r="M2029" s="32"/>
      <c r="N2029" s="32"/>
      <c r="O2029" s="32"/>
      <c r="P2029" s="32"/>
      <c r="Q2029" s="32"/>
      <c r="R2029" s="32"/>
      <c r="S2029" s="32"/>
      <c r="T2029" s="32"/>
      <c r="U2029" s="32"/>
      <c r="V2029" s="32"/>
      <c r="W2029" s="32"/>
    </row>
    <row r="2030" spans="1:23" x14ac:dyDescent="0.2">
      <c r="A2030" s="46">
        <v>4</v>
      </c>
      <c r="B2030" s="36" t="e">
        <f t="shared" si="127"/>
        <v>#REF!</v>
      </c>
      <c r="C2030" s="37">
        <f>IFERROR(VLOOKUP(B2030,'CoCs, States, DDs'!B:D,3,0),0)</f>
        <v>0</v>
      </c>
      <c r="D2030" s="42" t="s">
        <v>164</v>
      </c>
      <c r="E2030" s="43">
        <v>55</v>
      </c>
      <c r="F2030" s="40"/>
      <c r="G2030" s="32"/>
      <c r="H2030" s="32"/>
      <c r="I2030" s="32"/>
      <c r="J2030" s="32"/>
      <c r="K2030" s="32"/>
      <c r="L2030" s="32"/>
      <c r="M2030" s="32"/>
      <c r="N2030" s="32"/>
      <c r="O2030" s="32"/>
      <c r="P2030" s="32"/>
      <c r="Q2030" s="32"/>
      <c r="R2030" s="32"/>
      <c r="S2030" s="32"/>
      <c r="T2030" s="32"/>
      <c r="U2030" s="32"/>
      <c r="V2030" s="32"/>
      <c r="W2030" s="32"/>
    </row>
    <row r="2031" spans="1:23" x14ac:dyDescent="0.2">
      <c r="A2031" s="46">
        <v>4</v>
      </c>
      <c r="B2031" s="36" t="e">
        <f t="shared" si="127"/>
        <v>#REF!</v>
      </c>
      <c r="C2031" s="37">
        <f>IFERROR(VLOOKUP(B2031,'CoCs, States, DDs'!B:D,3,0),0)</f>
        <v>0</v>
      </c>
      <c r="D2031" s="42" t="s">
        <v>165</v>
      </c>
      <c r="E2031" s="43">
        <v>56</v>
      </c>
      <c r="F2031" s="40"/>
      <c r="G2031" s="32"/>
      <c r="H2031" s="32"/>
      <c r="I2031" s="32"/>
      <c r="J2031" s="32"/>
      <c r="K2031" s="32"/>
      <c r="L2031" s="32"/>
      <c r="M2031" s="32"/>
      <c r="N2031" s="32"/>
      <c r="O2031" s="32"/>
      <c r="P2031" s="32"/>
      <c r="Q2031" s="32"/>
      <c r="R2031" s="32"/>
      <c r="S2031" s="32"/>
      <c r="T2031" s="32"/>
      <c r="U2031" s="32"/>
      <c r="V2031" s="32"/>
      <c r="W2031" s="32"/>
    </row>
    <row r="2032" spans="1:23" x14ac:dyDescent="0.2">
      <c r="A2032" s="46">
        <v>4</v>
      </c>
      <c r="B2032" s="36" t="e">
        <f t="shared" si="127"/>
        <v>#REF!</v>
      </c>
      <c r="C2032" s="37">
        <f>IFERROR(VLOOKUP(B2032,'CoCs, States, DDs'!B:D,3,0),0)</f>
        <v>0</v>
      </c>
      <c r="D2032" s="42" t="s">
        <v>166</v>
      </c>
      <c r="E2032" s="43">
        <v>57</v>
      </c>
      <c r="F2032" s="40"/>
      <c r="G2032" s="32"/>
      <c r="H2032" s="32"/>
      <c r="I2032" s="32"/>
      <c r="J2032" s="32"/>
      <c r="K2032" s="32"/>
      <c r="L2032" s="32"/>
      <c r="M2032" s="32"/>
      <c r="N2032" s="32"/>
      <c r="O2032" s="32"/>
      <c r="P2032" s="32"/>
      <c r="Q2032" s="32"/>
      <c r="R2032" s="32"/>
      <c r="S2032" s="32"/>
      <c r="T2032" s="32"/>
      <c r="U2032" s="32"/>
      <c r="V2032" s="32"/>
      <c r="W2032" s="32"/>
    </row>
    <row r="2033" spans="1:23" x14ac:dyDescent="0.2">
      <c r="A2033" s="46">
        <v>4</v>
      </c>
      <c r="B2033" s="36" t="e">
        <f t="shared" si="127"/>
        <v>#REF!</v>
      </c>
      <c r="C2033" s="37">
        <f>IFERROR(VLOOKUP(B2033,'CoCs, States, DDs'!B:D,3,0),0)</f>
        <v>0</v>
      </c>
      <c r="D2033" s="42" t="s">
        <v>167</v>
      </c>
      <c r="E2033" s="43">
        <v>58</v>
      </c>
      <c r="F2033" s="40"/>
      <c r="G2033" s="32"/>
      <c r="H2033" s="32"/>
      <c r="I2033" s="32"/>
      <c r="J2033" s="32"/>
      <c r="K2033" s="32"/>
      <c r="L2033" s="32"/>
      <c r="M2033" s="32"/>
      <c r="N2033" s="32"/>
      <c r="O2033" s="32"/>
      <c r="P2033" s="32"/>
      <c r="Q2033" s="32"/>
      <c r="R2033" s="32"/>
      <c r="S2033" s="32"/>
      <c r="T2033" s="32"/>
      <c r="U2033" s="32"/>
      <c r="V2033" s="32"/>
      <c r="W2033" s="32"/>
    </row>
    <row r="2034" spans="1:23" x14ac:dyDescent="0.2">
      <c r="A2034" s="46">
        <v>4</v>
      </c>
      <c r="B2034" s="36" t="e">
        <f t="shared" si="127"/>
        <v>#REF!</v>
      </c>
      <c r="C2034" s="37">
        <f>IFERROR(VLOOKUP(B2034,'CoCs, States, DDs'!B:D,3,0),0)</f>
        <v>0</v>
      </c>
      <c r="D2034" s="42" t="s">
        <v>168</v>
      </c>
      <c r="E2034" s="43">
        <v>59</v>
      </c>
      <c r="F2034" s="40"/>
      <c r="G2034" s="32"/>
      <c r="H2034" s="32"/>
      <c r="I2034" s="32"/>
      <c r="J2034" s="32"/>
      <c r="K2034" s="32"/>
      <c r="L2034" s="32"/>
      <c r="M2034" s="32"/>
      <c r="N2034" s="32"/>
      <c r="O2034" s="32"/>
      <c r="P2034" s="32"/>
      <c r="Q2034" s="32"/>
      <c r="R2034" s="32"/>
      <c r="S2034" s="32"/>
      <c r="T2034" s="32"/>
      <c r="U2034" s="32"/>
      <c r="V2034" s="32"/>
      <c r="W2034" s="32"/>
    </row>
    <row r="2035" spans="1:23" x14ac:dyDescent="0.2">
      <c r="A2035" s="46">
        <v>4</v>
      </c>
      <c r="B2035" s="36" t="e">
        <f t="shared" si="127"/>
        <v>#REF!</v>
      </c>
      <c r="C2035" s="37">
        <f>IFERROR(VLOOKUP(B2035,'CoCs, States, DDs'!B:D,3,0),0)</f>
        <v>0</v>
      </c>
      <c r="D2035" s="42" t="s">
        <v>169</v>
      </c>
      <c r="E2035" s="43">
        <v>60</v>
      </c>
      <c r="F2035" s="40"/>
      <c r="G2035" s="32"/>
      <c r="H2035" s="32"/>
      <c r="I2035" s="32"/>
      <c r="J2035" s="32"/>
      <c r="K2035" s="32"/>
      <c r="L2035" s="32"/>
      <c r="M2035" s="32"/>
      <c r="N2035" s="32"/>
      <c r="O2035" s="32"/>
      <c r="P2035" s="32"/>
      <c r="Q2035" s="32"/>
      <c r="R2035" s="32"/>
      <c r="S2035" s="32"/>
      <c r="T2035" s="32"/>
      <c r="U2035" s="32"/>
      <c r="V2035" s="32"/>
      <c r="W2035" s="32"/>
    </row>
    <row r="2036" spans="1:23" x14ac:dyDescent="0.2">
      <c r="A2036" s="46">
        <v>4</v>
      </c>
      <c r="B2036" s="36" t="e">
        <f t="shared" si="127"/>
        <v>#REF!</v>
      </c>
      <c r="C2036" s="37">
        <f>IFERROR(VLOOKUP(B2036,'CoCs, States, DDs'!B:D,3,0),0)</f>
        <v>0</v>
      </c>
      <c r="D2036" s="42" t="s">
        <v>170</v>
      </c>
      <c r="E2036" s="43">
        <v>61</v>
      </c>
      <c r="F2036" s="40"/>
      <c r="G2036" s="32"/>
      <c r="H2036" s="32"/>
      <c r="I2036" s="32"/>
      <c r="J2036" s="32"/>
      <c r="K2036" s="32"/>
      <c r="L2036" s="32"/>
      <c r="M2036" s="32"/>
      <c r="N2036" s="32"/>
      <c r="O2036" s="32"/>
      <c r="P2036" s="32"/>
      <c r="Q2036" s="32"/>
      <c r="R2036" s="32"/>
      <c r="S2036" s="32"/>
      <c r="T2036" s="32"/>
      <c r="U2036" s="32"/>
      <c r="V2036" s="32"/>
      <c r="W2036" s="32"/>
    </row>
    <row r="2037" spans="1:23" x14ac:dyDescent="0.2">
      <c r="A2037" s="46">
        <v>4</v>
      </c>
      <c r="B2037" s="36" t="e">
        <f t="shared" si="127"/>
        <v>#REF!</v>
      </c>
      <c r="C2037" s="37">
        <f>IFERROR(VLOOKUP(B2037,'CoCs, States, DDs'!B:D,3,0),0)</f>
        <v>0</v>
      </c>
      <c r="D2037" s="42" t="s">
        <v>171</v>
      </c>
      <c r="E2037" s="43">
        <v>62</v>
      </c>
      <c r="F2037" s="40"/>
      <c r="G2037" s="32"/>
      <c r="H2037" s="32"/>
      <c r="I2037" s="32"/>
      <c r="J2037" s="32"/>
      <c r="K2037" s="32"/>
      <c r="L2037" s="32"/>
      <c r="M2037" s="32"/>
      <c r="N2037" s="32"/>
      <c r="O2037" s="32"/>
      <c r="P2037" s="32"/>
      <c r="Q2037" s="32"/>
      <c r="R2037" s="32"/>
      <c r="S2037" s="32"/>
      <c r="T2037" s="32"/>
      <c r="U2037" s="32"/>
      <c r="V2037" s="32"/>
      <c r="W2037" s="32"/>
    </row>
    <row r="2038" spans="1:23" x14ac:dyDescent="0.2">
      <c r="A2038" s="46">
        <v>4</v>
      </c>
      <c r="B2038" s="36" t="e">
        <f t="shared" si="127"/>
        <v>#REF!</v>
      </c>
      <c r="C2038" s="37">
        <f>IFERROR(VLOOKUP(B2038,'CoCs, States, DDs'!B:D,3,0),0)</f>
        <v>0</v>
      </c>
      <c r="D2038" s="42" t="s">
        <v>172</v>
      </c>
      <c r="E2038" s="43">
        <v>63</v>
      </c>
      <c r="F2038" s="40"/>
      <c r="G2038" s="32"/>
      <c r="H2038" s="32"/>
      <c r="I2038" s="32"/>
      <c r="J2038" s="32"/>
      <c r="K2038" s="32"/>
      <c r="L2038" s="32"/>
      <c r="M2038" s="32"/>
      <c r="N2038" s="32"/>
      <c r="O2038" s="32"/>
      <c r="P2038" s="32"/>
      <c r="Q2038" s="32"/>
      <c r="R2038" s="32"/>
      <c r="S2038" s="32"/>
      <c r="T2038" s="32"/>
      <c r="U2038" s="32"/>
      <c r="V2038" s="32"/>
      <c r="W2038" s="32"/>
    </row>
    <row r="2039" spans="1:23" x14ac:dyDescent="0.2">
      <c r="A2039" s="46">
        <v>4</v>
      </c>
      <c r="B2039" s="36" t="e">
        <f t="shared" si="127"/>
        <v>#REF!</v>
      </c>
      <c r="C2039" s="37">
        <f>IFERROR(VLOOKUP(B2039,'CoCs, States, DDs'!B:D,3,0),0)</f>
        <v>0</v>
      </c>
      <c r="D2039" s="42" t="s">
        <v>173</v>
      </c>
      <c r="E2039" s="43">
        <v>64</v>
      </c>
      <c r="F2039" s="40"/>
      <c r="G2039" s="32"/>
      <c r="H2039" s="32"/>
      <c r="I2039" s="32"/>
      <c r="J2039" s="32"/>
      <c r="K2039" s="32"/>
      <c r="L2039" s="32"/>
      <c r="M2039" s="32"/>
      <c r="N2039" s="32"/>
      <c r="O2039" s="32"/>
      <c r="P2039" s="32"/>
      <c r="Q2039" s="32"/>
      <c r="R2039" s="32"/>
      <c r="S2039" s="32"/>
      <c r="T2039" s="32"/>
      <c r="U2039" s="32"/>
      <c r="V2039" s="32"/>
      <c r="W2039" s="32"/>
    </row>
    <row r="2040" spans="1:23" x14ac:dyDescent="0.2">
      <c r="A2040" s="46">
        <v>4</v>
      </c>
      <c r="B2040" s="36" t="e">
        <f t="shared" si="127"/>
        <v>#REF!</v>
      </c>
      <c r="C2040" s="37">
        <f>IFERROR(VLOOKUP(B2040,'CoCs, States, DDs'!B:D,3,0),0)</f>
        <v>0</v>
      </c>
      <c r="D2040" s="42" t="s">
        <v>174</v>
      </c>
      <c r="E2040" s="43">
        <v>65</v>
      </c>
      <c r="F2040" s="40"/>
      <c r="G2040" s="32"/>
      <c r="H2040" s="32"/>
      <c r="I2040" s="32"/>
      <c r="J2040" s="32"/>
      <c r="K2040" s="32"/>
      <c r="L2040" s="32"/>
      <c r="M2040" s="32"/>
      <c r="N2040" s="32"/>
      <c r="O2040" s="32"/>
      <c r="P2040" s="32"/>
      <c r="Q2040" s="32"/>
      <c r="R2040" s="32"/>
      <c r="S2040" s="32"/>
      <c r="T2040" s="32"/>
      <c r="U2040" s="32"/>
      <c r="V2040" s="32"/>
      <c r="W2040" s="32"/>
    </row>
    <row r="2041" spans="1:23" x14ac:dyDescent="0.2">
      <c r="A2041" s="46">
        <v>4</v>
      </c>
      <c r="B2041" s="36" t="e">
        <f t="shared" si="127"/>
        <v>#REF!</v>
      </c>
      <c r="C2041" s="37">
        <f>IFERROR(VLOOKUP(B2041,'CoCs, States, DDs'!B:D,3,0),0)</f>
        <v>0</v>
      </c>
      <c r="D2041" s="42" t="s">
        <v>175</v>
      </c>
      <c r="E2041" s="43">
        <v>66</v>
      </c>
      <c r="F2041" s="40"/>
      <c r="G2041" s="32"/>
      <c r="H2041" s="32"/>
      <c r="I2041" s="32"/>
      <c r="J2041" s="32"/>
      <c r="K2041" s="32"/>
      <c r="L2041" s="32"/>
      <c r="M2041" s="32"/>
      <c r="N2041" s="32"/>
      <c r="O2041" s="32"/>
      <c r="P2041" s="32"/>
      <c r="Q2041" s="32"/>
      <c r="R2041" s="32"/>
      <c r="S2041" s="32"/>
      <c r="T2041" s="32"/>
      <c r="U2041" s="32"/>
      <c r="V2041" s="32"/>
      <c r="W2041" s="32"/>
    </row>
    <row r="2042" spans="1:23" x14ac:dyDescent="0.2">
      <c r="A2042" s="46">
        <v>4</v>
      </c>
      <c r="B2042" s="36" t="e">
        <f t="shared" si="127"/>
        <v>#REF!</v>
      </c>
      <c r="C2042" s="37">
        <f>IFERROR(VLOOKUP(B2042,'CoCs, States, DDs'!B:D,3,0),0)</f>
        <v>0</v>
      </c>
      <c r="D2042" s="42" t="s">
        <v>176</v>
      </c>
      <c r="E2042" s="43">
        <v>67</v>
      </c>
      <c r="F2042" s="40"/>
      <c r="G2042" s="32"/>
      <c r="H2042" s="32"/>
      <c r="I2042" s="32"/>
      <c r="J2042" s="32"/>
      <c r="K2042" s="32"/>
      <c r="L2042" s="32"/>
      <c r="M2042" s="32"/>
      <c r="N2042" s="32"/>
      <c r="O2042" s="32"/>
      <c r="P2042" s="32"/>
      <c r="Q2042" s="32"/>
      <c r="R2042" s="32"/>
      <c r="S2042" s="32"/>
      <c r="T2042" s="32"/>
      <c r="U2042" s="32"/>
      <c r="V2042" s="32"/>
      <c r="W2042" s="32"/>
    </row>
    <row r="2043" spans="1:23" x14ac:dyDescent="0.2">
      <c r="A2043" s="46">
        <v>4</v>
      </c>
      <c r="B2043" s="36" t="e">
        <f t="shared" si="127"/>
        <v>#REF!</v>
      </c>
      <c r="C2043" s="37">
        <f>IFERROR(VLOOKUP(B2043,'CoCs, States, DDs'!B:D,3,0),0)</f>
        <v>0</v>
      </c>
      <c r="D2043" s="42" t="s">
        <v>177</v>
      </c>
      <c r="E2043" s="43">
        <v>68</v>
      </c>
      <c r="F2043" s="40"/>
      <c r="G2043" s="32"/>
      <c r="H2043" s="32"/>
      <c r="I2043" s="32"/>
      <c r="J2043" s="32"/>
      <c r="K2043" s="32"/>
      <c r="L2043" s="32"/>
      <c r="M2043" s="32"/>
      <c r="N2043" s="32"/>
      <c r="O2043" s="32"/>
      <c r="P2043" s="32"/>
      <c r="Q2043" s="32"/>
      <c r="R2043" s="32"/>
      <c r="S2043" s="32"/>
      <c r="T2043" s="32"/>
      <c r="U2043" s="32"/>
      <c r="V2043" s="32"/>
      <c r="W2043" s="32"/>
    </row>
    <row r="2044" spans="1:23" x14ac:dyDescent="0.2">
      <c r="A2044" s="46">
        <v>4</v>
      </c>
      <c r="B2044" s="36" t="e">
        <f t="shared" ref="B2044:B2059" si="128">B2043</f>
        <v>#REF!</v>
      </c>
      <c r="C2044" s="37">
        <f>IFERROR(VLOOKUP(B2044,'CoCs, States, DDs'!B:D,3,0),0)</f>
        <v>0</v>
      </c>
      <c r="D2044" s="42" t="s">
        <v>178</v>
      </c>
      <c r="E2044" s="43">
        <v>69</v>
      </c>
      <c r="F2044" s="40"/>
      <c r="G2044" s="32"/>
      <c r="H2044" s="32"/>
      <c r="I2044" s="32"/>
      <c r="J2044" s="32"/>
      <c r="K2044" s="32"/>
      <c r="L2044" s="32"/>
      <c r="M2044" s="32"/>
      <c r="N2044" s="32"/>
      <c r="O2044" s="32"/>
      <c r="P2044" s="32"/>
      <c r="Q2044" s="32"/>
      <c r="R2044" s="32"/>
      <c r="S2044" s="32"/>
      <c r="T2044" s="32"/>
      <c r="U2044" s="32"/>
      <c r="V2044" s="32"/>
      <c r="W2044" s="32"/>
    </row>
    <row r="2045" spans="1:23" x14ac:dyDescent="0.2">
      <c r="A2045" s="46">
        <v>4</v>
      </c>
      <c r="B2045" s="36" t="e">
        <f t="shared" si="128"/>
        <v>#REF!</v>
      </c>
      <c r="C2045" s="37">
        <f>IFERROR(VLOOKUP(B2045,'CoCs, States, DDs'!B:D,3,0),0)</f>
        <v>0</v>
      </c>
      <c r="D2045" s="42" t="s">
        <v>179</v>
      </c>
      <c r="E2045" s="43">
        <v>70</v>
      </c>
      <c r="F2045" s="40"/>
      <c r="G2045" s="32"/>
      <c r="H2045" s="32"/>
      <c r="I2045" s="32"/>
      <c r="J2045" s="32"/>
      <c r="K2045" s="32"/>
      <c r="L2045" s="32"/>
      <c r="M2045" s="32"/>
      <c r="N2045" s="32"/>
      <c r="O2045" s="32"/>
      <c r="P2045" s="32"/>
      <c r="Q2045" s="32"/>
      <c r="R2045" s="32"/>
      <c r="S2045" s="32"/>
      <c r="T2045" s="32"/>
      <c r="U2045" s="32"/>
      <c r="V2045" s="32"/>
      <c r="W2045" s="32"/>
    </row>
    <row r="2046" spans="1:23" x14ac:dyDescent="0.2">
      <c r="A2046" s="46">
        <v>4</v>
      </c>
      <c r="B2046" s="36" t="e">
        <f t="shared" si="128"/>
        <v>#REF!</v>
      </c>
      <c r="C2046" s="37">
        <f>IFERROR(VLOOKUP(B2046,'CoCs, States, DDs'!B:D,3,0),0)</f>
        <v>0</v>
      </c>
      <c r="D2046" s="42" t="s">
        <v>180</v>
      </c>
      <c r="E2046" s="43">
        <v>71</v>
      </c>
      <c r="F2046" s="40"/>
      <c r="G2046" s="32"/>
      <c r="H2046" s="32"/>
      <c r="I2046" s="32"/>
      <c r="J2046" s="32"/>
      <c r="K2046" s="32"/>
      <c r="L2046" s="32"/>
      <c r="M2046" s="32"/>
      <c r="N2046" s="32"/>
      <c r="O2046" s="32"/>
      <c r="P2046" s="32"/>
      <c r="Q2046" s="32"/>
      <c r="R2046" s="32"/>
      <c r="S2046" s="32"/>
      <c r="T2046" s="32"/>
      <c r="U2046" s="32"/>
      <c r="V2046" s="32"/>
      <c r="W2046" s="32"/>
    </row>
    <row r="2047" spans="1:23" x14ac:dyDescent="0.2">
      <c r="A2047" s="46">
        <v>4</v>
      </c>
      <c r="B2047" s="36" t="e">
        <f t="shared" si="128"/>
        <v>#REF!</v>
      </c>
      <c r="C2047" s="37">
        <f>IFERROR(VLOOKUP(B2047,'CoCs, States, DDs'!B:D,3,0),0)</f>
        <v>0</v>
      </c>
      <c r="D2047" s="42" t="s">
        <v>181</v>
      </c>
      <c r="E2047" s="43">
        <v>72</v>
      </c>
      <c r="F2047" s="40"/>
      <c r="G2047" s="32"/>
      <c r="H2047" s="32"/>
      <c r="I2047" s="32"/>
      <c r="J2047" s="32"/>
      <c r="K2047" s="32"/>
      <c r="L2047" s="32"/>
      <c r="M2047" s="32"/>
      <c r="N2047" s="32"/>
      <c r="O2047" s="32"/>
      <c r="P2047" s="32"/>
      <c r="Q2047" s="32"/>
      <c r="R2047" s="32"/>
      <c r="S2047" s="32"/>
      <c r="T2047" s="32"/>
      <c r="U2047" s="32"/>
      <c r="V2047" s="32"/>
      <c r="W2047" s="32"/>
    </row>
    <row r="2048" spans="1:23" x14ac:dyDescent="0.2">
      <c r="A2048" s="46">
        <v>4</v>
      </c>
      <c r="B2048" s="36" t="e">
        <f t="shared" si="128"/>
        <v>#REF!</v>
      </c>
      <c r="C2048" s="37">
        <f>IFERROR(VLOOKUP(B2048,'CoCs, States, DDs'!B:D,3,0),0)</f>
        <v>0</v>
      </c>
      <c r="D2048" s="42" t="s">
        <v>182</v>
      </c>
      <c r="E2048" s="43">
        <v>73</v>
      </c>
      <c r="F2048" s="40"/>
      <c r="G2048" s="32"/>
      <c r="H2048" s="32"/>
      <c r="I2048" s="32"/>
      <c r="J2048" s="32"/>
      <c r="K2048" s="32"/>
      <c r="L2048" s="32"/>
      <c r="M2048" s="32"/>
      <c r="N2048" s="32"/>
      <c r="O2048" s="32"/>
      <c r="P2048" s="32"/>
      <c r="Q2048" s="32"/>
      <c r="R2048" s="32"/>
      <c r="S2048" s="32"/>
      <c r="T2048" s="32"/>
      <c r="U2048" s="32"/>
      <c r="V2048" s="32"/>
      <c r="W2048" s="32"/>
    </row>
    <row r="2049" spans="1:23" x14ac:dyDescent="0.2">
      <c r="A2049" s="46">
        <v>4</v>
      </c>
      <c r="B2049" s="36" t="e">
        <f t="shared" si="128"/>
        <v>#REF!</v>
      </c>
      <c r="C2049" s="37">
        <f>IFERROR(VLOOKUP(B2049,'CoCs, States, DDs'!B:D,3,0),0)</f>
        <v>0</v>
      </c>
      <c r="D2049" s="42" t="s">
        <v>183</v>
      </c>
      <c r="E2049" s="43">
        <v>74</v>
      </c>
      <c r="F2049" s="40"/>
      <c r="G2049" s="32"/>
      <c r="H2049" s="32"/>
      <c r="I2049" s="32"/>
      <c r="J2049" s="32"/>
      <c r="K2049" s="32"/>
      <c r="L2049" s="32"/>
      <c r="M2049" s="32"/>
      <c r="N2049" s="32"/>
      <c r="O2049" s="32"/>
      <c r="P2049" s="32"/>
      <c r="Q2049" s="32"/>
      <c r="R2049" s="32"/>
      <c r="S2049" s="32"/>
      <c r="T2049" s="32"/>
      <c r="U2049" s="32"/>
      <c r="V2049" s="32"/>
      <c r="W2049" s="32"/>
    </row>
    <row r="2050" spans="1:23" x14ac:dyDescent="0.2">
      <c r="A2050" s="46">
        <v>4</v>
      </c>
      <c r="B2050" s="36" t="e">
        <f t="shared" si="128"/>
        <v>#REF!</v>
      </c>
      <c r="C2050" s="37">
        <f>IFERROR(VLOOKUP(B2050,'CoCs, States, DDs'!B:D,3,0),0)</f>
        <v>0</v>
      </c>
      <c r="D2050" s="42" t="s">
        <v>184</v>
      </c>
      <c r="E2050" s="43">
        <v>75</v>
      </c>
      <c r="F2050" s="40"/>
      <c r="G2050" s="32"/>
      <c r="H2050" s="32"/>
      <c r="I2050" s="32"/>
      <c r="J2050" s="32"/>
      <c r="K2050" s="32"/>
      <c r="L2050" s="32"/>
      <c r="M2050" s="32"/>
      <c r="N2050" s="32"/>
      <c r="O2050" s="32"/>
      <c r="P2050" s="32"/>
      <c r="Q2050" s="32"/>
      <c r="R2050" s="32"/>
      <c r="S2050" s="32"/>
      <c r="T2050" s="32"/>
      <c r="U2050" s="32"/>
      <c r="V2050" s="32"/>
      <c r="W2050" s="32"/>
    </row>
    <row r="2051" spans="1:23" x14ac:dyDescent="0.2">
      <c r="A2051" s="46">
        <v>4</v>
      </c>
      <c r="B2051" s="36" t="e">
        <f t="shared" si="128"/>
        <v>#REF!</v>
      </c>
      <c r="C2051" s="37">
        <f>IFERROR(VLOOKUP(B2051,'CoCs, States, DDs'!B:D,3,0),0)</f>
        <v>0</v>
      </c>
      <c r="D2051" s="42" t="s">
        <v>185</v>
      </c>
      <c r="E2051" s="43">
        <v>76</v>
      </c>
      <c r="F2051" s="40"/>
      <c r="G2051" s="32"/>
      <c r="H2051" s="32"/>
      <c r="I2051" s="32"/>
      <c r="J2051" s="32"/>
      <c r="K2051" s="32"/>
      <c r="L2051" s="32"/>
      <c r="M2051" s="32"/>
      <c r="N2051" s="32"/>
      <c r="O2051" s="32"/>
      <c r="P2051" s="32"/>
      <c r="Q2051" s="32"/>
      <c r="R2051" s="32"/>
      <c r="S2051" s="32"/>
      <c r="T2051" s="32"/>
      <c r="U2051" s="32"/>
      <c r="V2051" s="32"/>
      <c r="W2051" s="32"/>
    </row>
    <row r="2052" spans="1:23" x14ac:dyDescent="0.2">
      <c r="A2052" s="46">
        <v>4</v>
      </c>
      <c r="B2052" s="36" t="e">
        <f t="shared" si="128"/>
        <v>#REF!</v>
      </c>
      <c r="C2052" s="37">
        <f>IFERROR(VLOOKUP(B2052,'CoCs, States, DDs'!B:D,3,0),0)</f>
        <v>0</v>
      </c>
      <c r="D2052" s="42" t="s">
        <v>186</v>
      </c>
      <c r="E2052" s="43">
        <v>77</v>
      </c>
      <c r="F2052" s="40"/>
      <c r="G2052" s="32"/>
      <c r="H2052" s="32"/>
      <c r="I2052" s="32"/>
      <c r="J2052" s="32"/>
      <c r="K2052" s="32"/>
      <c r="L2052" s="32"/>
      <c r="M2052" s="32"/>
      <c r="N2052" s="32"/>
      <c r="O2052" s="32"/>
      <c r="P2052" s="32"/>
      <c r="Q2052" s="32"/>
      <c r="R2052" s="32"/>
      <c r="S2052" s="32"/>
      <c r="T2052" s="32"/>
      <c r="U2052" s="32"/>
      <c r="V2052" s="32"/>
      <c r="W2052" s="32"/>
    </row>
    <row r="2053" spans="1:23" x14ac:dyDescent="0.2">
      <c r="A2053" s="46">
        <v>4</v>
      </c>
      <c r="B2053" s="36" t="e">
        <f t="shared" si="128"/>
        <v>#REF!</v>
      </c>
      <c r="C2053" s="37">
        <f>IFERROR(VLOOKUP(B2053,'CoCs, States, DDs'!B:D,3,0),0)</f>
        <v>0</v>
      </c>
      <c r="D2053" s="42" t="s">
        <v>187</v>
      </c>
      <c r="E2053" s="43">
        <v>78</v>
      </c>
      <c r="F2053" s="40"/>
      <c r="G2053" s="32"/>
      <c r="H2053" s="32"/>
      <c r="I2053" s="32"/>
      <c r="J2053" s="32"/>
      <c r="K2053" s="32"/>
      <c r="L2053" s="32"/>
      <c r="M2053" s="32"/>
      <c r="N2053" s="32"/>
      <c r="O2053" s="32"/>
      <c r="P2053" s="32"/>
      <c r="Q2053" s="32"/>
      <c r="R2053" s="32"/>
      <c r="S2053" s="32"/>
      <c r="T2053" s="32"/>
      <c r="U2053" s="32"/>
      <c r="V2053" s="32"/>
      <c r="W2053" s="32"/>
    </row>
    <row r="2054" spans="1:23" x14ac:dyDescent="0.2">
      <c r="A2054" s="46">
        <v>4</v>
      </c>
      <c r="B2054" s="36" t="e">
        <f t="shared" si="128"/>
        <v>#REF!</v>
      </c>
      <c r="C2054" s="37">
        <f>IFERROR(VLOOKUP(B2054,'CoCs, States, DDs'!B:D,3,0),0)</f>
        <v>0</v>
      </c>
      <c r="D2054" s="42" t="s">
        <v>188</v>
      </c>
      <c r="E2054" s="43">
        <v>79</v>
      </c>
      <c r="F2054" s="40"/>
      <c r="G2054" s="32"/>
      <c r="H2054" s="32"/>
      <c r="I2054" s="32"/>
      <c r="J2054" s="32"/>
      <c r="K2054" s="32"/>
      <c r="L2054" s="32"/>
      <c r="M2054" s="32"/>
      <c r="N2054" s="32"/>
      <c r="O2054" s="32"/>
      <c r="P2054" s="32"/>
      <c r="Q2054" s="32"/>
      <c r="R2054" s="32"/>
      <c r="S2054" s="32"/>
      <c r="T2054" s="32"/>
      <c r="U2054" s="32"/>
      <c r="V2054" s="32"/>
      <c r="W2054" s="32"/>
    </row>
    <row r="2055" spans="1:23" x14ac:dyDescent="0.2">
      <c r="A2055" s="46">
        <v>4</v>
      </c>
      <c r="B2055" s="36" t="e">
        <f t="shared" si="128"/>
        <v>#REF!</v>
      </c>
      <c r="C2055" s="37">
        <f>IFERROR(VLOOKUP(B2055,'CoCs, States, DDs'!B:D,3,0),0)</f>
        <v>0</v>
      </c>
      <c r="D2055" s="42" t="s">
        <v>189</v>
      </c>
      <c r="E2055" s="43">
        <v>80</v>
      </c>
      <c r="F2055" s="40"/>
      <c r="G2055" s="32"/>
      <c r="H2055" s="32"/>
      <c r="I2055" s="32"/>
      <c r="J2055" s="32"/>
      <c r="K2055" s="32"/>
      <c r="L2055" s="32"/>
      <c r="M2055" s="32"/>
      <c r="N2055" s="32"/>
      <c r="O2055" s="32"/>
      <c r="P2055" s="32"/>
      <c r="Q2055" s="32"/>
      <c r="R2055" s="32"/>
      <c r="S2055" s="32"/>
      <c r="T2055" s="32"/>
      <c r="U2055" s="32"/>
      <c r="V2055" s="32"/>
      <c r="W2055" s="32"/>
    </row>
    <row r="2056" spans="1:23" x14ac:dyDescent="0.2">
      <c r="A2056" s="46">
        <v>4</v>
      </c>
      <c r="B2056" s="36" t="e">
        <f t="shared" si="128"/>
        <v>#REF!</v>
      </c>
      <c r="C2056" s="37">
        <f>IFERROR(VLOOKUP(B2056,'CoCs, States, DDs'!B:D,3,0),0)</f>
        <v>0</v>
      </c>
      <c r="D2056" s="42" t="s">
        <v>190</v>
      </c>
      <c r="E2056" s="43">
        <v>81</v>
      </c>
      <c r="F2056" s="40"/>
      <c r="G2056" s="32"/>
      <c r="H2056" s="32"/>
      <c r="I2056" s="32"/>
      <c r="J2056" s="32"/>
      <c r="K2056" s="32"/>
      <c r="L2056" s="32"/>
      <c r="M2056" s="32"/>
      <c r="N2056" s="32"/>
      <c r="O2056" s="32"/>
      <c r="P2056" s="32"/>
      <c r="Q2056" s="32"/>
      <c r="R2056" s="32"/>
      <c r="S2056" s="32"/>
      <c r="T2056" s="32"/>
      <c r="U2056" s="32"/>
      <c r="V2056" s="32"/>
      <c r="W2056" s="32"/>
    </row>
    <row r="2057" spans="1:23" x14ac:dyDescent="0.2">
      <c r="A2057" s="46">
        <v>4</v>
      </c>
      <c r="B2057" s="36" t="e">
        <f t="shared" si="128"/>
        <v>#REF!</v>
      </c>
      <c r="C2057" s="37">
        <f>IFERROR(VLOOKUP(B2057,'CoCs, States, DDs'!B:D,3,0),0)</f>
        <v>0</v>
      </c>
      <c r="D2057" s="42" t="s">
        <v>191</v>
      </c>
      <c r="E2057" s="43">
        <v>82</v>
      </c>
      <c r="F2057" s="40"/>
      <c r="G2057" s="32"/>
      <c r="H2057" s="32"/>
      <c r="I2057" s="32"/>
      <c r="J2057" s="32"/>
      <c r="K2057" s="32"/>
      <c r="L2057" s="32"/>
      <c r="M2057" s="32"/>
      <c r="N2057" s="32"/>
      <c r="O2057" s="32"/>
      <c r="P2057" s="32"/>
      <c r="Q2057" s="32"/>
      <c r="R2057" s="32"/>
      <c r="S2057" s="32"/>
      <c r="T2057" s="32"/>
      <c r="U2057" s="32"/>
      <c r="V2057" s="32"/>
      <c r="W2057" s="32"/>
    </row>
    <row r="2058" spans="1:23" x14ac:dyDescent="0.2">
      <c r="A2058" s="46">
        <v>4</v>
      </c>
      <c r="B2058" s="36" t="e">
        <f t="shared" si="128"/>
        <v>#REF!</v>
      </c>
      <c r="C2058" s="37">
        <f>IFERROR(VLOOKUP(B2058,'CoCs, States, DDs'!B:D,3,0),0)</f>
        <v>0</v>
      </c>
      <c r="D2058" s="42" t="s">
        <v>192</v>
      </c>
      <c r="E2058" s="43">
        <v>83</v>
      </c>
      <c r="F2058" s="40"/>
      <c r="G2058" s="32"/>
      <c r="H2058" s="32"/>
      <c r="I2058" s="32"/>
      <c r="J2058" s="32"/>
      <c r="K2058" s="32"/>
      <c r="L2058" s="32"/>
      <c r="M2058" s="32"/>
      <c r="N2058" s="32"/>
      <c r="O2058" s="32"/>
      <c r="P2058" s="32"/>
      <c r="Q2058" s="32"/>
      <c r="R2058" s="32"/>
      <c r="S2058" s="32"/>
      <c r="T2058" s="32"/>
      <c r="U2058" s="32"/>
      <c r="V2058" s="32"/>
      <c r="W2058" s="32"/>
    </row>
    <row r="2059" spans="1:23" x14ac:dyDescent="0.2">
      <c r="A2059" s="46">
        <v>4</v>
      </c>
      <c r="B2059" s="36" t="e">
        <f t="shared" si="128"/>
        <v>#REF!</v>
      </c>
      <c r="C2059" s="37">
        <f>IFERROR(VLOOKUP(B2059,'CoCs, States, DDs'!B:D,3,0),0)</f>
        <v>0</v>
      </c>
      <c r="D2059" s="42" t="s">
        <v>193</v>
      </c>
      <c r="E2059" s="43">
        <v>84</v>
      </c>
      <c r="F2059" s="40"/>
      <c r="G2059" s="32"/>
      <c r="H2059" s="32"/>
      <c r="I2059" s="32"/>
      <c r="J2059" s="32"/>
      <c r="K2059" s="32"/>
      <c r="L2059" s="32"/>
      <c r="M2059" s="32"/>
      <c r="N2059" s="32"/>
      <c r="O2059" s="32"/>
      <c r="P2059" s="32"/>
      <c r="Q2059" s="32"/>
      <c r="R2059" s="32"/>
      <c r="S2059" s="32"/>
      <c r="T2059" s="32"/>
      <c r="U2059" s="32"/>
      <c r="V2059" s="32"/>
      <c r="W2059" s="32"/>
    </row>
    <row r="2060" spans="1:23" x14ac:dyDescent="0.2">
      <c r="A2060" s="46">
        <v>4</v>
      </c>
      <c r="B2060" s="36" t="e">
        <f t="shared" ref="B2060:B2075" si="129">B2059</f>
        <v>#REF!</v>
      </c>
      <c r="C2060" s="37">
        <f>IFERROR(VLOOKUP(B2060,'CoCs, States, DDs'!B:D,3,0),0)</f>
        <v>0</v>
      </c>
      <c r="D2060" s="42" t="s">
        <v>194</v>
      </c>
      <c r="E2060" s="43">
        <v>85</v>
      </c>
      <c r="F2060" s="40"/>
      <c r="G2060" s="32"/>
      <c r="H2060" s="32"/>
      <c r="I2060" s="32"/>
      <c r="J2060" s="32"/>
      <c r="K2060" s="32"/>
      <c r="L2060" s="32"/>
      <c r="M2060" s="32"/>
      <c r="N2060" s="32"/>
      <c r="O2060" s="32"/>
      <c r="P2060" s="32"/>
      <c r="Q2060" s="32"/>
      <c r="R2060" s="32"/>
      <c r="S2060" s="32"/>
      <c r="T2060" s="32"/>
      <c r="U2060" s="32"/>
      <c r="V2060" s="32"/>
      <c r="W2060" s="32"/>
    </row>
    <row r="2061" spans="1:23" x14ac:dyDescent="0.2">
      <c r="A2061" s="46">
        <v>4</v>
      </c>
      <c r="B2061" s="36" t="e">
        <f t="shared" si="129"/>
        <v>#REF!</v>
      </c>
      <c r="C2061" s="37">
        <f>IFERROR(VLOOKUP(B2061,'CoCs, States, DDs'!B:D,3,0),0)</f>
        <v>0</v>
      </c>
      <c r="D2061" s="42" t="s">
        <v>195</v>
      </c>
      <c r="E2061" s="43">
        <v>86</v>
      </c>
      <c r="F2061" s="40"/>
      <c r="G2061" s="32"/>
      <c r="H2061" s="32"/>
      <c r="I2061" s="32"/>
      <c r="J2061" s="32"/>
      <c r="K2061" s="32"/>
      <c r="L2061" s="32"/>
      <c r="M2061" s="32"/>
      <c r="N2061" s="32"/>
      <c r="O2061" s="32"/>
      <c r="P2061" s="32"/>
      <c r="Q2061" s="32"/>
      <c r="R2061" s="32"/>
      <c r="S2061" s="32"/>
      <c r="T2061" s="32"/>
      <c r="U2061" s="32"/>
      <c r="V2061" s="32"/>
      <c r="W2061" s="32"/>
    </row>
    <row r="2062" spans="1:23" x14ac:dyDescent="0.2">
      <c r="A2062" s="46">
        <v>4</v>
      </c>
      <c r="B2062" s="36" t="e">
        <f t="shared" si="129"/>
        <v>#REF!</v>
      </c>
      <c r="C2062" s="37">
        <f>IFERROR(VLOOKUP(B2062,'CoCs, States, DDs'!B:D,3,0),0)</f>
        <v>0</v>
      </c>
      <c r="D2062" s="42" t="s">
        <v>196</v>
      </c>
      <c r="E2062" s="43">
        <v>87</v>
      </c>
      <c r="F2062" s="40"/>
      <c r="G2062" s="32"/>
      <c r="H2062" s="32"/>
      <c r="I2062" s="32"/>
      <c r="J2062" s="32"/>
      <c r="K2062" s="32"/>
      <c r="L2062" s="32"/>
      <c r="M2062" s="32"/>
      <c r="N2062" s="32"/>
      <c r="O2062" s="32"/>
      <c r="P2062" s="32"/>
      <c r="Q2062" s="32"/>
      <c r="R2062" s="32"/>
      <c r="S2062" s="32"/>
      <c r="T2062" s="32"/>
      <c r="U2062" s="32"/>
      <c r="V2062" s="32"/>
      <c r="W2062" s="32"/>
    </row>
    <row r="2063" spans="1:23" x14ac:dyDescent="0.2">
      <c r="A2063" s="46">
        <v>4</v>
      </c>
      <c r="B2063" s="36" t="e">
        <f t="shared" si="129"/>
        <v>#REF!</v>
      </c>
      <c r="C2063" s="37">
        <f>IFERROR(VLOOKUP(B2063,'CoCs, States, DDs'!B:D,3,0),0)</f>
        <v>0</v>
      </c>
      <c r="D2063" s="42" t="s">
        <v>197</v>
      </c>
      <c r="E2063" s="43">
        <v>88</v>
      </c>
      <c r="F2063" s="40"/>
      <c r="G2063" s="32"/>
      <c r="H2063" s="32"/>
      <c r="I2063" s="32"/>
      <c r="J2063" s="32"/>
      <c r="K2063" s="32"/>
      <c r="L2063" s="32"/>
      <c r="M2063" s="32"/>
      <c r="N2063" s="32"/>
      <c r="O2063" s="32"/>
      <c r="P2063" s="32"/>
      <c r="Q2063" s="32"/>
      <c r="R2063" s="32"/>
      <c r="S2063" s="32"/>
      <c r="T2063" s="32"/>
      <c r="U2063" s="32"/>
      <c r="V2063" s="32"/>
      <c r="W2063" s="32"/>
    </row>
    <row r="2064" spans="1:23" x14ac:dyDescent="0.2">
      <c r="A2064" s="46">
        <v>4</v>
      </c>
      <c r="B2064" s="36" t="e">
        <f t="shared" si="129"/>
        <v>#REF!</v>
      </c>
      <c r="C2064" s="37">
        <f>IFERROR(VLOOKUP(B2064,'CoCs, States, DDs'!B:D,3,0),0)</f>
        <v>0</v>
      </c>
      <c r="D2064" s="42" t="s">
        <v>198</v>
      </c>
      <c r="E2064" s="43">
        <v>89</v>
      </c>
      <c r="F2064" s="40"/>
      <c r="G2064" s="32"/>
      <c r="H2064" s="32"/>
      <c r="I2064" s="32"/>
      <c r="J2064" s="32"/>
      <c r="K2064" s="32"/>
      <c r="L2064" s="32"/>
      <c r="M2064" s="32"/>
      <c r="N2064" s="32"/>
      <c r="O2064" s="32"/>
      <c r="P2064" s="32"/>
      <c r="Q2064" s="32"/>
      <c r="R2064" s="32"/>
      <c r="S2064" s="32"/>
      <c r="T2064" s="32"/>
      <c r="U2064" s="32"/>
      <c r="V2064" s="32"/>
      <c r="W2064" s="32"/>
    </row>
    <row r="2065" spans="1:23" x14ac:dyDescent="0.2">
      <c r="A2065" s="46">
        <v>4</v>
      </c>
      <c r="B2065" s="36" t="e">
        <f t="shared" si="129"/>
        <v>#REF!</v>
      </c>
      <c r="C2065" s="37">
        <f>IFERROR(VLOOKUP(B2065,'CoCs, States, DDs'!B:D,3,0),0)</f>
        <v>0</v>
      </c>
      <c r="D2065" s="42" t="s">
        <v>199</v>
      </c>
      <c r="E2065" s="43">
        <v>90</v>
      </c>
      <c r="F2065" s="40"/>
      <c r="G2065" s="32"/>
      <c r="H2065" s="32"/>
      <c r="I2065" s="32"/>
      <c r="J2065" s="32"/>
      <c r="K2065" s="32"/>
      <c r="L2065" s="32"/>
      <c r="M2065" s="32"/>
      <c r="N2065" s="32"/>
      <c r="O2065" s="32"/>
      <c r="P2065" s="32"/>
      <c r="Q2065" s="32"/>
      <c r="R2065" s="32"/>
      <c r="S2065" s="32"/>
      <c r="T2065" s="32"/>
      <c r="U2065" s="32"/>
      <c r="V2065" s="32"/>
      <c r="W2065" s="32"/>
    </row>
    <row r="2066" spans="1:23" x14ac:dyDescent="0.2">
      <c r="A2066" s="46">
        <v>4</v>
      </c>
      <c r="B2066" s="36" t="e">
        <f t="shared" si="129"/>
        <v>#REF!</v>
      </c>
      <c r="C2066" s="37">
        <f>IFERROR(VLOOKUP(B2066,'CoCs, States, DDs'!B:D,3,0),0)</f>
        <v>0</v>
      </c>
      <c r="D2066" s="42" t="s">
        <v>200</v>
      </c>
      <c r="E2066" s="43">
        <v>91</v>
      </c>
      <c r="F2066" s="40"/>
      <c r="G2066" s="32"/>
      <c r="H2066" s="32"/>
      <c r="I2066" s="32"/>
      <c r="J2066" s="32"/>
      <c r="K2066" s="32"/>
      <c r="L2066" s="32"/>
      <c r="M2066" s="32"/>
      <c r="N2066" s="32"/>
      <c r="O2066" s="32"/>
      <c r="P2066" s="32"/>
      <c r="Q2066" s="32"/>
      <c r="R2066" s="32"/>
      <c r="S2066" s="32"/>
      <c r="T2066" s="32"/>
      <c r="U2066" s="32"/>
      <c r="V2066" s="32"/>
      <c r="W2066" s="32"/>
    </row>
    <row r="2067" spans="1:23" x14ac:dyDescent="0.2">
      <c r="A2067" s="46">
        <v>4</v>
      </c>
      <c r="B2067" s="36" t="e">
        <f t="shared" si="129"/>
        <v>#REF!</v>
      </c>
      <c r="C2067" s="37">
        <f>IFERROR(VLOOKUP(B2067,'CoCs, States, DDs'!B:D,3,0),0)</f>
        <v>0</v>
      </c>
      <c r="D2067" s="42" t="s">
        <v>201</v>
      </c>
      <c r="E2067" s="43">
        <v>92</v>
      </c>
      <c r="F2067" s="40"/>
      <c r="G2067" s="32"/>
      <c r="H2067" s="32"/>
      <c r="I2067" s="32"/>
      <c r="J2067" s="32"/>
      <c r="K2067" s="32"/>
      <c r="L2067" s="32"/>
      <c r="M2067" s="32"/>
      <c r="N2067" s="32"/>
      <c r="O2067" s="32"/>
      <c r="P2067" s="32"/>
      <c r="Q2067" s="32"/>
      <c r="R2067" s="32"/>
      <c r="S2067" s="32"/>
      <c r="T2067" s="32"/>
      <c r="U2067" s="32"/>
      <c r="V2067" s="32"/>
      <c r="W2067" s="32"/>
    </row>
    <row r="2068" spans="1:23" x14ac:dyDescent="0.2">
      <c r="A2068" s="46">
        <v>4</v>
      </c>
      <c r="B2068" s="36" t="e">
        <f t="shared" si="129"/>
        <v>#REF!</v>
      </c>
      <c r="C2068" s="37">
        <f>IFERROR(VLOOKUP(B2068,'CoCs, States, DDs'!B:D,3,0),0)</f>
        <v>0</v>
      </c>
      <c r="D2068" s="42" t="s">
        <v>202</v>
      </c>
      <c r="E2068" s="43">
        <v>93</v>
      </c>
      <c r="F2068" s="40"/>
      <c r="G2068" s="32"/>
      <c r="H2068" s="32"/>
      <c r="I2068" s="32"/>
      <c r="J2068" s="32"/>
      <c r="K2068" s="32"/>
      <c r="L2068" s="32"/>
      <c r="M2068" s="32"/>
      <c r="N2068" s="32"/>
      <c r="O2068" s="32"/>
      <c r="P2068" s="32"/>
      <c r="Q2068" s="32"/>
      <c r="R2068" s="32"/>
      <c r="S2068" s="32"/>
      <c r="T2068" s="32"/>
      <c r="U2068" s="32"/>
      <c r="V2068" s="32"/>
      <c r="W2068" s="32"/>
    </row>
    <row r="2069" spans="1:23" x14ac:dyDescent="0.2">
      <c r="A2069" s="46">
        <v>4</v>
      </c>
      <c r="B2069" s="36" t="e">
        <f t="shared" si="129"/>
        <v>#REF!</v>
      </c>
      <c r="C2069" s="37">
        <f>IFERROR(VLOOKUP(B2069,'CoCs, States, DDs'!B:D,3,0),0)</f>
        <v>0</v>
      </c>
      <c r="D2069" s="42" t="s">
        <v>203</v>
      </c>
      <c r="E2069" s="43">
        <v>94</v>
      </c>
      <c r="F2069" s="40"/>
      <c r="G2069" s="32"/>
      <c r="H2069" s="32"/>
      <c r="I2069" s="32"/>
      <c r="J2069" s="32"/>
      <c r="K2069" s="32"/>
      <c r="L2069" s="32"/>
      <c r="M2069" s="32"/>
      <c r="N2069" s="32"/>
      <c r="O2069" s="32"/>
      <c r="P2069" s="32"/>
      <c r="Q2069" s="32"/>
      <c r="R2069" s="32"/>
      <c r="S2069" s="32"/>
      <c r="T2069" s="32"/>
      <c r="U2069" s="32"/>
      <c r="V2069" s="32"/>
      <c r="W2069" s="32"/>
    </row>
    <row r="2070" spans="1:23" x14ac:dyDescent="0.2">
      <c r="A2070" s="46">
        <v>4</v>
      </c>
      <c r="B2070" s="36" t="e">
        <f t="shared" si="129"/>
        <v>#REF!</v>
      </c>
      <c r="C2070" s="37">
        <f>IFERROR(VLOOKUP(B2070,'CoCs, States, DDs'!B:D,3,0),0)</f>
        <v>0</v>
      </c>
      <c r="D2070" s="42" t="s">
        <v>204</v>
      </c>
      <c r="E2070" s="43">
        <v>95</v>
      </c>
      <c r="F2070" s="40"/>
      <c r="G2070" s="32"/>
      <c r="H2070" s="32"/>
      <c r="I2070" s="32"/>
      <c r="J2070" s="32"/>
      <c r="K2070" s="32"/>
      <c r="L2070" s="32"/>
      <c r="M2070" s="32"/>
      <c r="N2070" s="32"/>
      <c r="O2070" s="32"/>
      <c r="P2070" s="32"/>
      <c r="Q2070" s="32"/>
      <c r="R2070" s="32"/>
      <c r="S2070" s="32"/>
      <c r="T2070" s="32"/>
      <c r="U2070" s="32"/>
      <c r="V2070" s="32"/>
      <c r="W2070" s="32"/>
    </row>
    <row r="2071" spans="1:23" x14ac:dyDescent="0.2">
      <c r="A2071" s="46">
        <v>4</v>
      </c>
      <c r="B2071" s="36" t="e">
        <f t="shared" si="129"/>
        <v>#REF!</v>
      </c>
      <c r="C2071" s="37">
        <f>IFERROR(VLOOKUP(B2071,'CoCs, States, DDs'!B:D,3,0),0)</f>
        <v>0</v>
      </c>
      <c r="D2071" s="42" t="s">
        <v>205</v>
      </c>
      <c r="E2071" s="43">
        <v>96</v>
      </c>
      <c r="F2071" s="40"/>
      <c r="G2071" s="32"/>
      <c r="H2071" s="32"/>
      <c r="I2071" s="32"/>
      <c r="J2071" s="32"/>
      <c r="K2071" s="32"/>
      <c r="L2071" s="32"/>
      <c r="M2071" s="32"/>
      <c r="N2071" s="32"/>
      <c r="O2071" s="32"/>
      <c r="P2071" s="32"/>
      <c r="Q2071" s="32"/>
      <c r="R2071" s="32"/>
      <c r="S2071" s="32"/>
      <c r="T2071" s="32"/>
      <c r="U2071" s="32"/>
      <c r="V2071" s="32"/>
      <c r="W2071" s="32"/>
    </row>
    <row r="2072" spans="1:23" x14ac:dyDescent="0.2">
      <c r="A2072" s="46">
        <v>4</v>
      </c>
      <c r="B2072" s="36" t="e">
        <f t="shared" si="129"/>
        <v>#REF!</v>
      </c>
      <c r="C2072" s="37">
        <f>IFERROR(VLOOKUP(B2072,'CoCs, States, DDs'!B:D,3,0),0)</f>
        <v>0</v>
      </c>
      <c r="D2072" s="42" t="s">
        <v>206</v>
      </c>
      <c r="E2072" s="43">
        <v>97</v>
      </c>
      <c r="F2072" s="40"/>
      <c r="G2072" s="32"/>
      <c r="H2072" s="32"/>
      <c r="I2072" s="32"/>
      <c r="J2072" s="32"/>
      <c r="K2072" s="32"/>
      <c r="L2072" s="32"/>
      <c r="M2072" s="32"/>
      <c r="N2072" s="32"/>
      <c r="O2072" s="32"/>
      <c r="P2072" s="32"/>
      <c r="Q2072" s="32"/>
      <c r="R2072" s="32"/>
      <c r="S2072" s="32"/>
      <c r="T2072" s="32"/>
      <c r="U2072" s="32"/>
      <c r="V2072" s="32"/>
      <c r="W2072" s="32"/>
    </row>
    <row r="2073" spans="1:23" x14ac:dyDescent="0.2">
      <c r="A2073" s="46">
        <v>4</v>
      </c>
      <c r="B2073" s="36" t="e">
        <f t="shared" si="129"/>
        <v>#REF!</v>
      </c>
      <c r="C2073" s="37">
        <f>IFERROR(VLOOKUP(B2073,'CoCs, States, DDs'!B:D,3,0),0)</f>
        <v>0</v>
      </c>
      <c r="D2073" s="42" t="s">
        <v>207</v>
      </c>
      <c r="E2073" s="43">
        <v>98</v>
      </c>
      <c r="F2073" s="40"/>
      <c r="G2073" s="32"/>
      <c r="H2073" s="32"/>
      <c r="I2073" s="32"/>
      <c r="J2073" s="32"/>
      <c r="K2073" s="32"/>
      <c r="L2073" s="32"/>
      <c r="M2073" s="32"/>
      <c r="N2073" s="32"/>
      <c r="O2073" s="32"/>
      <c r="P2073" s="32"/>
      <c r="Q2073" s="32"/>
      <c r="R2073" s="32"/>
      <c r="S2073" s="32"/>
      <c r="T2073" s="32"/>
      <c r="U2073" s="32"/>
      <c r="V2073" s="32"/>
      <c r="W2073" s="32"/>
    </row>
    <row r="2074" spans="1:23" x14ac:dyDescent="0.2">
      <c r="A2074" s="46">
        <v>4</v>
      </c>
      <c r="B2074" s="36" t="e">
        <f t="shared" si="129"/>
        <v>#REF!</v>
      </c>
      <c r="C2074" s="37">
        <f>IFERROR(VLOOKUP(B2074,'CoCs, States, DDs'!B:D,3,0),0)</f>
        <v>0</v>
      </c>
      <c r="D2074" s="42" t="s">
        <v>208</v>
      </c>
      <c r="E2074" s="43">
        <v>99</v>
      </c>
      <c r="F2074" s="40"/>
      <c r="G2074" s="32"/>
      <c r="H2074" s="32"/>
      <c r="I2074" s="32"/>
      <c r="J2074" s="32"/>
      <c r="K2074" s="32"/>
      <c r="L2074" s="32"/>
      <c r="M2074" s="32"/>
      <c r="N2074" s="32"/>
      <c r="O2074" s="32"/>
      <c r="P2074" s="32"/>
      <c r="Q2074" s="32"/>
      <c r="R2074" s="32"/>
      <c r="S2074" s="32"/>
      <c r="T2074" s="32"/>
      <c r="U2074" s="32"/>
      <c r="V2074" s="32"/>
      <c r="W2074" s="32"/>
    </row>
    <row r="2075" spans="1:23" x14ac:dyDescent="0.2">
      <c r="A2075" s="46">
        <v>4</v>
      </c>
      <c r="B2075" s="36" t="e">
        <f t="shared" si="129"/>
        <v>#REF!</v>
      </c>
      <c r="C2075" s="37">
        <f>IFERROR(VLOOKUP(B2075,'CoCs, States, DDs'!B:D,3,0),0)</f>
        <v>0</v>
      </c>
      <c r="D2075" s="42" t="s">
        <v>209</v>
      </c>
      <c r="E2075" s="43">
        <v>100</v>
      </c>
      <c r="F2075" s="40"/>
      <c r="G2075" s="32"/>
      <c r="H2075" s="32"/>
      <c r="I2075" s="32"/>
      <c r="J2075" s="32"/>
      <c r="K2075" s="32"/>
      <c r="L2075" s="32"/>
      <c r="M2075" s="32"/>
      <c r="N2075" s="32"/>
      <c r="O2075" s="32"/>
      <c r="P2075" s="32"/>
      <c r="Q2075" s="32"/>
      <c r="R2075" s="32"/>
      <c r="S2075" s="32"/>
      <c r="T2075" s="32"/>
      <c r="U2075" s="32"/>
      <c r="V2075" s="32"/>
      <c r="W2075" s="32"/>
    </row>
    <row r="2076" spans="1:23" x14ac:dyDescent="0.2">
      <c r="A2076" s="46">
        <v>4</v>
      </c>
      <c r="B2076" s="36" t="e">
        <f t="shared" ref="B2076:B2091" si="130">B2075</f>
        <v>#REF!</v>
      </c>
      <c r="C2076" s="37">
        <f>IFERROR(VLOOKUP(B2076,'CoCs, States, DDs'!B:D,3,0),0)</f>
        <v>0</v>
      </c>
      <c r="D2076" s="42" t="s">
        <v>210</v>
      </c>
      <c r="E2076" s="43">
        <v>101</v>
      </c>
      <c r="F2076" s="40"/>
      <c r="G2076" s="32"/>
      <c r="H2076" s="32"/>
      <c r="I2076" s="32"/>
      <c r="J2076" s="32"/>
      <c r="K2076" s="32"/>
      <c r="L2076" s="32"/>
      <c r="M2076" s="32"/>
      <c r="N2076" s="32"/>
      <c r="O2076" s="32"/>
      <c r="P2076" s="32"/>
      <c r="Q2076" s="32"/>
      <c r="R2076" s="32"/>
      <c r="S2076" s="32"/>
      <c r="T2076" s="32"/>
      <c r="U2076" s="32"/>
      <c r="V2076" s="32"/>
      <c r="W2076" s="32"/>
    </row>
    <row r="2077" spans="1:23" x14ac:dyDescent="0.2">
      <c r="A2077" s="46">
        <v>4</v>
      </c>
      <c r="B2077" s="36" t="e">
        <f t="shared" si="130"/>
        <v>#REF!</v>
      </c>
      <c r="C2077" s="37">
        <f>IFERROR(VLOOKUP(B2077,'CoCs, States, DDs'!B:D,3,0),0)</f>
        <v>0</v>
      </c>
      <c r="D2077" s="42" t="s">
        <v>211</v>
      </c>
      <c r="E2077" s="43">
        <v>102</v>
      </c>
      <c r="F2077" s="40"/>
      <c r="G2077" s="32"/>
      <c r="H2077" s="32"/>
      <c r="I2077" s="32"/>
      <c r="J2077" s="32"/>
      <c r="K2077" s="32"/>
      <c r="L2077" s="32"/>
      <c r="M2077" s="32"/>
      <c r="N2077" s="32"/>
      <c r="O2077" s="32"/>
      <c r="P2077" s="32"/>
      <c r="Q2077" s="32"/>
      <c r="R2077" s="32"/>
      <c r="S2077" s="32"/>
      <c r="T2077" s="32"/>
      <c r="U2077" s="32"/>
      <c r="V2077" s="32"/>
      <c r="W2077" s="32"/>
    </row>
    <row r="2078" spans="1:23" x14ac:dyDescent="0.2">
      <c r="A2078" s="46">
        <v>4</v>
      </c>
      <c r="B2078" s="36" t="e">
        <f t="shared" si="130"/>
        <v>#REF!</v>
      </c>
      <c r="C2078" s="37">
        <f>IFERROR(VLOOKUP(B2078,'CoCs, States, DDs'!B:D,3,0),0)</f>
        <v>0</v>
      </c>
      <c r="D2078" s="42" t="s">
        <v>212</v>
      </c>
      <c r="E2078" s="43">
        <v>103</v>
      </c>
      <c r="F2078" s="40"/>
      <c r="G2078" s="32"/>
      <c r="H2078" s="32"/>
      <c r="I2078" s="32"/>
      <c r="J2078" s="32"/>
      <c r="K2078" s="32"/>
      <c r="L2078" s="32"/>
      <c r="M2078" s="32"/>
      <c r="N2078" s="32"/>
      <c r="O2078" s="32"/>
      <c r="P2078" s="32"/>
      <c r="Q2078" s="32"/>
      <c r="R2078" s="32"/>
      <c r="S2078" s="32"/>
      <c r="T2078" s="32"/>
      <c r="U2078" s="32"/>
      <c r="V2078" s="32"/>
      <c r="W2078" s="32"/>
    </row>
    <row r="2079" spans="1:23" x14ac:dyDescent="0.2">
      <c r="A2079" s="46">
        <v>4</v>
      </c>
      <c r="B2079" s="36" t="e">
        <f t="shared" si="130"/>
        <v>#REF!</v>
      </c>
      <c r="C2079" s="37">
        <f>IFERROR(VLOOKUP(B2079,'CoCs, States, DDs'!B:D,3,0),0)</f>
        <v>0</v>
      </c>
      <c r="D2079" s="42" t="s">
        <v>213</v>
      </c>
      <c r="E2079" s="43">
        <v>104</v>
      </c>
      <c r="F2079" s="40"/>
      <c r="G2079" s="32"/>
      <c r="H2079" s="32"/>
      <c r="I2079" s="32"/>
      <c r="J2079" s="32"/>
      <c r="K2079" s="32"/>
      <c r="L2079" s="32"/>
      <c r="M2079" s="32"/>
      <c r="N2079" s="32"/>
      <c r="O2079" s="32"/>
      <c r="P2079" s="32"/>
      <c r="Q2079" s="32"/>
      <c r="R2079" s="32"/>
      <c r="S2079" s="32"/>
      <c r="T2079" s="32"/>
      <c r="U2079" s="32"/>
      <c r="V2079" s="32"/>
      <c r="W2079" s="32"/>
    </row>
    <row r="2080" spans="1:23" x14ac:dyDescent="0.2">
      <c r="A2080" s="46">
        <v>4</v>
      </c>
      <c r="B2080" s="36" t="e">
        <f t="shared" si="130"/>
        <v>#REF!</v>
      </c>
      <c r="C2080" s="37">
        <f>IFERROR(VLOOKUP(B2080,'CoCs, States, DDs'!B:D,3,0),0)</f>
        <v>0</v>
      </c>
      <c r="D2080" s="42" t="s">
        <v>214</v>
      </c>
      <c r="E2080" s="43">
        <v>105</v>
      </c>
      <c r="F2080" s="40"/>
      <c r="G2080" s="32"/>
      <c r="H2080" s="32"/>
      <c r="I2080" s="32"/>
      <c r="J2080" s="32"/>
      <c r="K2080" s="32"/>
      <c r="L2080" s="32"/>
      <c r="M2080" s="32"/>
      <c r="N2080" s="32"/>
      <c r="O2080" s="32"/>
      <c r="P2080" s="32"/>
      <c r="Q2080" s="32"/>
      <c r="R2080" s="32"/>
      <c r="S2080" s="32"/>
      <c r="T2080" s="32"/>
      <c r="U2080" s="32"/>
      <c r="V2080" s="32"/>
      <c r="W2080" s="32"/>
    </row>
    <row r="2081" spans="1:23" x14ac:dyDescent="0.2">
      <c r="A2081" s="46">
        <v>4</v>
      </c>
      <c r="B2081" s="36" t="e">
        <f t="shared" si="130"/>
        <v>#REF!</v>
      </c>
      <c r="C2081" s="37">
        <f>IFERROR(VLOOKUP(B2081,'CoCs, States, DDs'!B:D,3,0),0)</f>
        <v>0</v>
      </c>
      <c r="D2081" s="42" t="s">
        <v>215</v>
      </c>
      <c r="E2081" s="43">
        <v>106</v>
      </c>
      <c r="F2081" s="40"/>
      <c r="G2081" s="32"/>
      <c r="H2081" s="32"/>
      <c r="I2081" s="32"/>
      <c r="J2081" s="32"/>
      <c r="K2081" s="32"/>
      <c r="L2081" s="32"/>
      <c r="M2081" s="32"/>
      <c r="N2081" s="32"/>
      <c r="O2081" s="32"/>
      <c r="P2081" s="32"/>
      <c r="Q2081" s="32"/>
      <c r="R2081" s="32"/>
      <c r="S2081" s="32"/>
      <c r="T2081" s="32"/>
      <c r="U2081" s="32"/>
      <c r="V2081" s="32"/>
      <c r="W2081" s="32"/>
    </row>
    <row r="2082" spans="1:23" x14ac:dyDescent="0.2">
      <c r="A2082" s="46">
        <v>4</v>
      </c>
      <c r="B2082" s="36" t="e">
        <f t="shared" si="130"/>
        <v>#REF!</v>
      </c>
      <c r="C2082" s="37">
        <f>IFERROR(VLOOKUP(B2082,'CoCs, States, DDs'!B:D,3,0),0)</f>
        <v>0</v>
      </c>
      <c r="D2082" s="42" t="s">
        <v>216</v>
      </c>
      <c r="E2082" s="43">
        <v>107</v>
      </c>
      <c r="F2082" s="40"/>
      <c r="G2082" s="32"/>
      <c r="H2082" s="32"/>
      <c r="I2082" s="32"/>
      <c r="J2082" s="32"/>
      <c r="K2082" s="32"/>
      <c r="L2082" s="32"/>
      <c r="M2082" s="32"/>
      <c r="N2082" s="32"/>
      <c r="O2082" s="32"/>
      <c r="P2082" s="32"/>
      <c r="Q2082" s="32"/>
      <c r="R2082" s="32"/>
      <c r="S2082" s="32"/>
      <c r="T2082" s="32"/>
      <c r="U2082" s="32"/>
      <c r="V2082" s="32"/>
      <c r="W2082" s="32"/>
    </row>
    <row r="2083" spans="1:23" x14ac:dyDescent="0.2">
      <c r="A2083" s="46">
        <v>4</v>
      </c>
      <c r="B2083" s="36" t="e">
        <f t="shared" si="130"/>
        <v>#REF!</v>
      </c>
      <c r="C2083" s="37">
        <f>IFERROR(VLOOKUP(B2083,'CoCs, States, DDs'!B:D,3,0),0)</f>
        <v>0</v>
      </c>
      <c r="D2083" s="42" t="s">
        <v>217</v>
      </c>
      <c r="E2083" s="43">
        <v>108</v>
      </c>
      <c r="F2083" s="40"/>
      <c r="G2083" s="32"/>
      <c r="H2083" s="32"/>
      <c r="I2083" s="32"/>
      <c r="J2083" s="32"/>
      <c r="K2083" s="32"/>
      <c r="L2083" s="32"/>
      <c r="M2083" s="32"/>
      <c r="N2083" s="32"/>
      <c r="O2083" s="32"/>
      <c r="P2083" s="32"/>
      <c r="Q2083" s="32"/>
      <c r="R2083" s="32"/>
      <c r="S2083" s="32"/>
      <c r="T2083" s="32"/>
      <c r="U2083" s="32"/>
      <c r="V2083" s="32"/>
      <c r="W2083" s="32"/>
    </row>
    <row r="2084" spans="1:23" x14ac:dyDescent="0.2">
      <c r="A2084" s="46">
        <v>4</v>
      </c>
      <c r="B2084" s="36" t="e">
        <f t="shared" si="130"/>
        <v>#REF!</v>
      </c>
      <c r="C2084" s="37">
        <f>IFERROR(VLOOKUP(B2084,'CoCs, States, DDs'!B:D,3,0),0)</f>
        <v>0</v>
      </c>
      <c r="D2084" s="42" t="s">
        <v>218</v>
      </c>
      <c r="E2084" s="43">
        <v>109</v>
      </c>
      <c r="F2084" s="40"/>
      <c r="G2084" s="32"/>
      <c r="H2084" s="32"/>
      <c r="I2084" s="32"/>
      <c r="J2084" s="32"/>
      <c r="K2084" s="32"/>
      <c r="L2084" s="32"/>
      <c r="M2084" s="32"/>
      <c r="N2084" s="32"/>
      <c r="O2084" s="32"/>
      <c r="P2084" s="32"/>
      <c r="Q2084" s="32"/>
      <c r="R2084" s="32"/>
      <c r="S2084" s="32"/>
      <c r="T2084" s="32"/>
      <c r="U2084" s="32"/>
      <c r="V2084" s="32"/>
      <c r="W2084" s="32"/>
    </row>
    <row r="2085" spans="1:23" x14ac:dyDescent="0.2">
      <c r="A2085" s="46">
        <v>4</v>
      </c>
      <c r="B2085" s="36" t="e">
        <f t="shared" si="130"/>
        <v>#REF!</v>
      </c>
      <c r="C2085" s="37">
        <f>IFERROR(VLOOKUP(B2085,'CoCs, States, DDs'!B:D,3,0),0)</f>
        <v>0</v>
      </c>
      <c r="D2085" s="42" t="s">
        <v>219</v>
      </c>
      <c r="E2085" s="43">
        <v>110</v>
      </c>
      <c r="F2085" s="40"/>
      <c r="G2085" s="32"/>
      <c r="H2085" s="32"/>
      <c r="I2085" s="32"/>
      <c r="J2085" s="32"/>
      <c r="K2085" s="32"/>
      <c r="L2085" s="32"/>
      <c r="M2085" s="32"/>
      <c r="N2085" s="32"/>
      <c r="O2085" s="32"/>
      <c r="P2085" s="32"/>
      <c r="Q2085" s="32"/>
      <c r="R2085" s="32"/>
      <c r="S2085" s="32"/>
      <c r="T2085" s="32"/>
      <c r="U2085" s="32"/>
      <c r="V2085" s="32"/>
      <c r="W2085" s="32"/>
    </row>
    <row r="2086" spans="1:23" x14ac:dyDescent="0.2">
      <c r="A2086" s="46">
        <v>4</v>
      </c>
      <c r="B2086" s="36" t="e">
        <f t="shared" si="130"/>
        <v>#REF!</v>
      </c>
      <c r="C2086" s="37">
        <f>IFERROR(VLOOKUP(B2086,'CoCs, States, DDs'!B:D,3,0),0)</f>
        <v>0</v>
      </c>
      <c r="D2086" s="42" t="s">
        <v>220</v>
      </c>
      <c r="E2086" s="43">
        <v>111</v>
      </c>
      <c r="F2086" s="40"/>
      <c r="G2086" s="32"/>
      <c r="H2086" s="32"/>
      <c r="I2086" s="32"/>
      <c r="J2086" s="32"/>
      <c r="K2086" s="32"/>
      <c r="L2086" s="32"/>
      <c r="M2086" s="32"/>
      <c r="N2086" s="32"/>
      <c r="O2086" s="32"/>
      <c r="P2086" s="32"/>
      <c r="Q2086" s="32"/>
      <c r="R2086" s="32"/>
      <c r="S2086" s="32"/>
      <c r="T2086" s="32"/>
      <c r="U2086" s="32"/>
      <c r="V2086" s="32"/>
      <c r="W2086" s="32"/>
    </row>
    <row r="2087" spans="1:23" x14ac:dyDescent="0.2">
      <c r="A2087" s="46">
        <v>4</v>
      </c>
      <c r="B2087" s="36" t="e">
        <f t="shared" si="130"/>
        <v>#REF!</v>
      </c>
      <c r="C2087" s="37">
        <f>IFERROR(VLOOKUP(B2087,'CoCs, States, DDs'!B:D,3,0),0)</f>
        <v>0</v>
      </c>
      <c r="D2087" s="42" t="s">
        <v>221</v>
      </c>
      <c r="E2087" s="43">
        <v>112</v>
      </c>
      <c r="F2087" s="40"/>
      <c r="G2087" s="32"/>
      <c r="H2087" s="32"/>
      <c r="I2087" s="32"/>
      <c r="J2087" s="32"/>
      <c r="K2087" s="32"/>
      <c r="L2087" s="32"/>
      <c r="M2087" s="32"/>
      <c r="N2087" s="32"/>
      <c r="O2087" s="32"/>
      <c r="P2087" s="32"/>
      <c r="Q2087" s="32"/>
      <c r="R2087" s="32"/>
      <c r="S2087" s="32"/>
      <c r="T2087" s="32"/>
      <c r="U2087" s="32"/>
      <c r="V2087" s="32"/>
      <c r="W2087" s="32"/>
    </row>
    <row r="2088" spans="1:23" x14ac:dyDescent="0.2">
      <c r="A2088" s="46">
        <v>4</v>
      </c>
      <c r="B2088" s="36" t="e">
        <f t="shared" si="130"/>
        <v>#REF!</v>
      </c>
      <c r="C2088" s="37">
        <f>IFERROR(VLOOKUP(B2088,'CoCs, States, DDs'!B:D,3,0),0)</f>
        <v>0</v>
      </c>
      <c r="D2088" s="42" t="s">
        <v>222</v>
      </c>
      <c r="E2088" s="43">
        <v>113</v>
      </c>
      <c r="F2088" s="40"/>
      <c r="G2088" s="32"/>
      <c r="H2088" s="32"/>
      <c r="I2088" s="32"/>
      <c r="J2088" s="32"/>
      <c r="K2088" s="32"/>
      <c r="L2088" s="32"/>
      <c r="M2088" s="32"/>
      <c r="N2088" s="32"/>
      <c r="O2088" s="32"/>
      <c r="P2088" s="32"/>
      <c r="Q2088" s="32"/>
      <c r="R2088" s="32"/>
      <c r="S2088" s="32"/>
      <c r="T2088" s="32"/>
      <c r="U2088" s="32"/>
      <c r="V2088" s="32"/>
      <c r="W2088" s="32"/>
    </row>
    <row r="2089" spans="1:23" x14ac:dyDescent="0.2">
      <c r="A2089" s="46">
        <v>4</v>
      </c>
      <c r="B2089" s="36" t="e">
        <f t="shared" si="130"/>
        <v>#REF!</v>
      </c>
      <c r="C2089" s="37">
        <f>IFERROR(VLOOKUP(B2089,'CoCs, States, DDs'!B:D,3,0),0)</f>
        <v>0</v>
      </c>
      <c r="D2089" s="42" t="s">
        <v>223</v>
      </c>
      <c r="E2089" s="43">
        <v>114</v>
      </c>
      <c r="F2089" s="40"/>
      <c r="G2089" s="32"/>
      <c r="H2089" s="32"/>
      <c r="I2089" s="32"/>
      <c r="J2089" s="32"/>
      <c r="K2089" s="32"/>
      <c r="L2089" s="32"/>
      <c r="M2089" s="32"/>
      <c r="N2089" s="32"/>
      <c r="O2089" s="32"/>
      <c r="P2089" s="32"/>
      <c r="Q2089" s="32"/>
      <c r="R2089" s="32"/>
      <c r="S2089" s="32"/>
      <c r="T2089" s="32"/>
      <c r="U2089" s="32"/>
      <c r="V2089" s="32"/>
      <c r="W2089" s="32"/>
    </row>
    <row r="2090" spans="1:23" x14ac:dyDescent="0.2">
      <c r="A2090" s="46">
        <v>4</v>
      </c>
      <c r="B2090" s="36" t="e">
        <f t="shared" si="130"/>
        <v>#REF!</v>
      </c>
      <c r="C2090" s="37">
        <f>IFERROR(VLOOKUP(B2090,'CoCs, States, DDs'!B:D,3,0),0)</f>
        <v>0</v>
      </c>
      <c r="D2090" s="42" t="s">
        <v>224</v>
      </c>
      <c r="E2090" s="43">
        <v>115</v>
      </c>
      <c r="F2090" s="40"/>
      <c r="G2090" s="32"/>
      <c r="H2090" s="32"/>
      <c r="I2090" s="32"/>
      <c r="J2090" s="32"/>
      <c r="K2090" s="32"/>
      <c r="L2090" s="32"/>
      <c r="M2090" s="32"/>
      <c r="N2090" s="32"/>
      <c r="O2090" s="32"/>
      <c r="P2090" s="32"/>
      <c r="Q2090" s="32"/>
      <c r="R2090" s="32"/>
      <c r="S2090" s="32"/>
      <c r="T2090" s="32"/>
      <c r="U2090" s="32"/>
      <c r="V2090" s="32"/>
      <c r="W2090" s="32"/>
    </row>
    <row r="2091" spans="1:23" x14ac:dyDescent="0.2">
      <c r="A2091" s="46">
        <v>4</v>
      </c>
      <c r="B2091" s="36" t="e">
        <f t="shared" si="130"/>
        <v>#REF!</v>
      </c>
      <c r="C2091" s="37">
        <f>IFERROR(VLOOKUP(B2091,'CoCs, States, DDs'!B:D,3,0),0)</f>
        <v>0</v>
      </c>
      <c r="D2091" s="42" t="s">
        <v>225</v>
      </c>
      <c r="E2091" s="43">
        <v>116</v>
      </c>
      <c r="F2091" s="40"/>
      <c r="G2091" s="32"/>
      <c r="H2091" s="32"/>
      <c r="I2091" s="32"/>
      <c r="J2091" s="32"/>
      <c r="K2091" s="32"/>
      <c r="L2091" s="32"/>
      <c r="M2091" s="32"/>
      <c r="N2091" s="32"/>
      <c r="O2091" s="32"/>
      <c r="P2091" s="32"/>
      <c r="Q2091" s="32"/>
      <c r="R2091" s="32"/>
      <c r="S2091" s="32"/>
      <c r="T2091" s="32"/>
      <c r="U2091" s="32"/>
      <c r="V2091" s="32"/>
      <c r="W2091" s="32"/>
    </row>
    <row r="2092" spans="1:23" x14ac:dyDescent="0.2">
      <c r="A2092" s="46">
        <v>4</v>
      </c>
      <c r="B2092" s="36" t="e">
        <f t="shared" ref="B2092:B2107" si="131">B2091</f>
        <v>#REF!</v>
      </c>
      <c r="C2092" s="37">
        <f>IFERROR(VLOOKUP(B2092,'CoCs, States, DDs'!B:D,3,0),0)</f>
        <v>0</v>
      </c>
      <c r="D2092" s="42" t="s">
        <v>226</v>
      </c>
      <c r="E2092" s="43">
        <v>117</v>
      </c>
      <c r="F2092" s="40"/>
      <c r="G2092" s="32"/>
      <c r="H2092" s="32"/>
      <c r="I2092" s="32"/>
      <c r="J2092" s="32"/>
      <c r="K2092" s="32"/>
      <c r="L2092" s="32"/>
      <c r="M2092" s="32"/>
      <c r="N2092" s="32"/>
      <c r="O2092" s="32"/>
      <c r="P2092" s="32"/>
      <c r="Q2092" s="32"/>
      <c r="R2092" s="32"/>
      <c r="S2092" s="32"/>
      <c r="T2092" s="32"/>
      <c r="U2092" s="32"/>
      <c r="V2092" s="32"/>
      <c r="W2092" s="32"/>
    </row>
    <row r="2093" spans="1:23" x14ac:dyDescent="0.2">
      <c r="A2093" s="46">
        <v>4</v>
      </c>
      <c r="B2093" s="36" t="e">
        <f t="shared" si="131"/>
        <v>#REF!</v>
      </c>
      <c r="C2093" s="37">
        <f>IFERROR(VLOOKUP(B2093,'CoCs, States, DDs'!B:D,3,0),0)</f>
        <v>0</v>
      </c>
      <c r="D2093" s="42" t="s">
        <v>227</v>
      </c>
      <c r="E2093" s="43">
        <v>118</v>
      </c>
      <c r="F2093" s="40"/>
      <c r="G2093" s="32"/>
      <c r="H2093" s="32"/>
      <c r="I2093" s="32"/>
      <c r="J2093" s="32"/>
      <c r="K2093" s="32"/>
      <c r="L2093" s="32"/>
      <c r="M2093" s="32"/>
      <c r="N2093" s="32"/>
      <c r="O2093" s="32"/>
      <c r="P2093" s="32"/>
      <c r="Q2093" s="32"/>
      <c r="R2093" s="32"/>
      <c r="S2093" s="32"/>
      <c r="T2093" s="32"/>
      <c r="U2093" s="32"/>
      <c r="V2093" s="32"/>
      <c r="W2093" s="32"/>
    </row>
    <row r="2094" spans="1:23" x14ac:dyDescent="0.2">
      <c r="A2094" s="46">
        <v>4</v>
      </c>
      <c r="B2094" s="36" t="e">
        <f t="shared" si="131"/>
        <v>#REF!</v>
      </c>
      <c r="C2094" s="37">
        <f>IFERROR(VLOOKUP(B2094,'CoCs, States, DDs'!B:D,3,0),0)</f>
        <v>0</v>
      </c>
      <c r="D2094" s="42" t="s">
        <v>228</v>
      </c>
      <c r="E2094" s="43">
        <v>119</v>
      </c>
      <c r="F2094" s="40"/>
      <c r="G2094" s="32"/>
      <c r="H2094" s="32"/>
      <c r="I2094" s="32"/>
      <c r="J2094" s="32"/>
      <c r="K2094" s="32"/>
      <c r="L2094" s="32"/>
      <c r="M2094" s="32"/>
      <c r="N2094" s="32"/>
      <c r="O2094" s="32"/>
      <c r="P2094" s="32"/>
      <c r="Q2094" s="32"/>
      <c r="R2094" s="32"/>
      <c r="S2094" s="32"/>
      <c r="T2094" s="32"/>
      <c r="U2094" s="32"/>
      <c r="V2094" s="32"/>
      <c r="W2094" s="32"/>
    </row>
    <row r="2095" spans="1:23" x14ac:dyDescent="0.2">
      <c r="A2095" s="46">
        <v>4</v>
      </c>
      <c r="B2095" s="36" t="e">
        <f t="shared" si="131"/>
        <v>#REF!</v>
      </c>
      <c r="C2095" s="37">
        <f>IFERROR(VLOOKUP(B2095,'CoCs, States, DDs'!B:D,3,0),0)</f>
        <v>0</v>
      </c>
      <c r="D2095" s="42" t="s">
        <v>229</v>
      </c>
      <c r="E2095" s="43">
        <v>120</v>
      </c>
      <c r="F2095" s="40"/>
      <c r="G2095" s="32"/>
      <c r="H2095" s="32"/>
      <c r="I2095" s="32"/>
      <c r="J2095" s="32"/>
      <c r="K2095" s="32"/>
      <c r="L2095" s="32"/>
      <c r="M2095" s="32"/>
      <c r="N2095" s="32"/>
      <c r="O2095" s="32"/>
      <c r="P2095" s="32"/>
      <c r="Q2095" s="32"/>
      <c r="R2095" s="32"/>
      <c r="S2095" s="32"/>
      <c r="T2095" s="32"/>
      <c r="U2095" s="32"/>
      <c r="V2095" s="32"/>
      <c r="W2095" s="32"/>
    </row>
    <row r="2096" spans="1:23" x14ac:dyDescent="0.2">
      <c r="A2096" s="46">
        <v>4</v>
      </c>
      <c r="B2096" s="36" t="e">
        <f t="shared" si="131"/>
        <v>#REF!</v>
      </c>
      <c r="C2096" s="37">
        <f>IFERROR(VLOOKUP(B2096,'CoCs, States, DDs'!B:D,3,0),0)</f>
        <v>0</v>
      </c>
      <c r="D2096" s="42" t="s">
        <v>230</v>
      </c>
      <c r="E2096" s="43">
        <v>121</v>
      </c>
      <c r="F2096" s="40"/>
      <c r="G2096" s="32"/>
      <c r="H2096" s="32"/>
      <c r="I2096" s="32"/>
      <c r="J2096" s="32"/>
      <c r="K2096" s="32"/>
      <c r="L2096" s="32"/>
      <c r="M2096" s="32"/>
      <c r="N2096" s="32"/>
      <c r="O2096" s="32"/>
      <c r="P2096" s="32"/>
      <c r="Q2096" s="32"/>
      <c r="R2096" s="32"/>
      <c r="S2096" s="32"/>
      <c r="T2096" s="32"/>
      <c r="U2096" s="32"/>
      <c r="V2096" s="32"/>
      <c r="W2096" s="32"/>
    </row>
    <row r="2097" spans="1:23" x14ac:dyDescent="0.2">
      <c r="A2097" s="46">
        <v>4</v>
      </c>
      <c r="B2097" s="36" t="e">
        <f t="shared" si="131"/>
        <v>#REF!</v>
      </c>
      <c r="C2097" s="37">
        <f>IFERROR(VLOOKUP(B2097,'CoCs, States, DDs'!B:D,3,0),0)</f>
        <v>0</v>
      </c>
      <c r="D2097" s="42" t="s">
        <v>231</v>
      </c>
      <c r="E2097" s="43">
        <v>122</v>
      </c>
      <c r="F2097" s="40"/>
      <c r="G2097" s="32"/>
      <c r="H2097" s="32"/>
      <c r="I2097" s="32"/>
      <c r="J2097" s="32"/>
      <c r="K2097" s="32"/>
      <c r="L2097" s="32"/>
      <c r="M2097" s="32"/>
      <c r="N2097" s="32"/>
      <c r="O2097" s="32"/>
      <c r="P2097" s="32"/>
      <c r="Q2097" s="32"/>
      <c r="R2097" s="32"/>
      <c r="S2097" s="32"/>
      <c r="T2097" s="32"/>
      <c r="U2097" s="32"/>
      <c r="V2097" s="32"/>
      <c r="W2097" s="32"/>
    </row>
    <row r="2098" spans="1:23" x14ac:dyDescent="0.2">
      <c r="A2098" s="46">
        <v>4</v>
      </c>
      <c r="B2098" s="36" t="e">
        <f t="shared" si="131"/>
        <v>#REF!</v>
      </c>
      <c r="C2098" s="37">
        <f>IFERROR(VLOOKUP(B2098,'CoCs, States, DDs'!B:D,3,0),0)</f>
        <v>0</v>
      </c>
      <c r="D2098" s="42" t="s">
        <v>232</v>
      </c>
      <c r="E2098" s="43">
        <v>123</v>
      </c>
      <c r="F2098" s="40"/>
      <c r="G2098" s="32"/>
      <c r="H2098" s="32"/>
      <c r="I2098" s="32"/>
      <c r="J2098" s="32"/>
      <c r="K2098" s="32"/>
      <c r="L2098" s="32"/>
      <c r="M2098" s="32"/>
      <c r="N2098" s="32"/>
      <c r="O2098" s="32"/>
      <c r="P2098" s="32"/>
      <c r="Q2098" s="32"/>
      <c r="R2098" s="32"/>
      <c r="S2098" s="32"/>
      <c r="T2098" s="32"/>
      <c r="U2098" s="32"/>
      <c r="V2098" s="32"/>
      <c r="W2098" s="32"/>
    </row>
    <row r="2099" spans="1:23" x14ac:dyDescent="0.2">
      <c r="A2099" s="46">
        <v>4</v>
      </c>
      <c r="B2099" s="36" t="e">
        <f t="shared" si="131"/>
        <v>#REF!</v>
      </c>
      <c r="C2099" s="37">
        <f>IFERROR(VLOOKUP(B2099,'CoCs, States, DDs'!B:D,3,0),0)</f>
        <v>0</v>
      </c>
      <c r="D2099" s="42" t="s">
        <v>233</v>
      </c>
      <c r="E2099" s="43">
        <v>124</v>
      </c>
      <c r="F2099" s="40"/>
      <c r="G2099" s="32"/>
      <c r="H2099" s="32"/>
      <c r="I2099" s="32"/>
      <c r="J2099" s="32"/>
      <c r="K2099" s="32"/>
      <c r="L2099" s="32"/>
      <c r="M2099" s="32"/>
      <c r="N2099" s="32"/>
      <c r="O2099" s="32"/>
      <c r="P2099" s="32"/>
      <c r="Q2099" s="32"/>
      <c r="R2099" s="32"/>
      <c r="S2099" s="32"/>
      <c r="T2099" s="32"/>
      <c r="U2099" s="32"/>
      <c r="V2099" s="32"/>
      <c r="W2099" s="32"/>
    </row>
    <row r="2100" spans="1:23" x14ac:dyDescent="0.2">
      <c r="A2100" s="46">
        <v>4</v>
      </c>
      <c r="B2100" s="36" t="e">
        <f t="shared" si="131"/>
        <v>#REF!</v>
      </c>
      <c r="C2100" s="37">
        <f>IFERROR(VLOOKUP(B2100,'CoCs, States, DDs'!B:D,3,0),0)</f>
        <v>0</v>
      </c>
      <c r="D2100" s="42" t="s">
        <v>234</v>
      </c>
      <c r="E2100" s="43">
        <v>125</v>
      </c>
      <c r="F2100" s="40"/>
      <c r="G2100" s="32"/>
      <c r="H2100" s="32"/>
      <c r="I2100" s="32"/>
      <c r="J2100" s="32"/>
      <c r="K2100" s="32"/>
      <c r="L2100" s="32"/>
      <c r="M2100" s="32"/>
      <c r="N2100" s="32"/>
      <c r="O2100" s="32"/>
      <c r="P2100" s="32"/>
      <c r="Q2100" s="32"/>
      <c r="R2100" s="32"/>
      <c r="S2100" s="32"/>
      <c r="T2100" s="32"/>
      <c r="U2100" s="32"/>
      <c r="V2100" s="32"/>
      <c r="W2100" s="32"/>
    </row>
    <row r="2101" spans="1:23" x14ac:dyDescent="0.2">
      <c r="A2101" s="46">
        <v>4</v>
      </c>
      <c r="B2101" s="36" t="e">
        <f t="shared" si="131"/>
        <v>#REF!</v>
      </c>
      <c r="C2101" s="37">
        <f>IFERROR(VLOOKUP(B2101,'CoCs, States, DDs'!B:D,3,0),0)</f>
        <v>0</v>
      </c>
      <c r="D2101" s="42" t="s">
        <v>235</v>
      </c>
      <c r="E2101" s="43">
        <v>126</v>
      </c>
      <c r="F2101" s="40"/>
      <c r="G2101" s="32"/>
      <c r="H2101" s="32"/>
      <c r="I2101" s="32"/>
      <c r="J2101" s="32"/>
      <c r="K2101" s="32"/>
      <c r="L2101" s="32"/>
      <c r="M2101" s="32"/>
      <c r="N2101" s="32"/>
      <c r="O2101" s="32"/>
      <c r="P2101" s="32"/>
      <c r="Q2101" s="32"/>
      <c r="R2101" s="32"/>
      <c r="S2101" s="32"/>
      <c r="T2101" s="32"/>
      <c r="U2101" s="32"/>
      <c r="V2101" s="32"/>
      <c r="W2101" s="32"/>
    </row>
    <row r="2102" spans="1:23" x14ac:dyDescent="0.2">
      <c r="A2102" s="46">
        <v>4</v>
      </c>
      <c r="B2102" s="36" t="e">
        <f t="shared" si="131"/>
        <v>#REF!</v>
      </c>
      <c r="C2102" s="37">
        <f>IFERROR(VLOOKUP(B2102,'CoCs, States, DDs'!B:D,3,0),0)</f>
        <v>0</v>
      </c>
      <c r="D2102" s="42" t="s">
        <v>236</v>
      </c>
      <c r="E2102" s="43">
        <v>127</v>
      </c>
      <c r="F2102" s="40"/>
      <c r="G2102" s="32"/>
      <c r="H2102" s="32"/>
      <c r="I2102" s="32"/>
      <c r="J2102" s="32"/>
      <c r="K2102" s="32"/>
      <c r="L2102" s="32"/>
      <c r="M2102" s="32"/>
      <c r="N2102" s="32"/>
      <c r="O2102" s="32"/>
      <c r="P2102" s="32"/>
      <c r="Q2102" s="32"/>
      <c r="R2102" s="32"/>
      <c r="S2102" s="32"/>
      <c r="T2102" s="32"/>
      <c r="U2102" s="32"/>
      <c r="V2102" s="32"/>
      <c r="W2102" s="32"/>
    </row>
    <row r="2103" spans="1:23" x14ac:dyDescent="0.2">
      <c r="A2103" s="46">
        <v>4</v>
      </c>
      <c r="B2103" s="36" t="e">
        <f t="shared" si="131"/>
        <v>#REF!</v>
      </c>
      <c r="C2103" s="37">
        <f>IFERROR(VLOOKUP(B2103,'CoCs, States, DDs'!B:D,3,0),0)</f>
        <v>0</v>
      </c>
      <c r="D2103" s="42" t="s">
        <v>237</v>
      </c>
      <c r="E2103" s="43">
        <v>128</v>
      </c>
      <c r="F2103" s="40"/>
      <c r="G2103" s="32"/>
      <c r="H2103" s="32"/>
      <c r="I2103" s="32"/>
      <c r="J2103" s="32"/>
      <c r="K2103" s="32"/>
      <c r="L2103" s="32"/>
      <c r="M2103" s="32"/>
      <c r="N2103" s="32"/>
      <c r="O2103" s="32"/>
      <c r="P2103" s="32"/>
      <c r="Q2103" s="32"/>
      <c r="R2103" s="32"/>
      <c r="S2103" s="32"/>
      <c r="T2103" s="32"/>
      <c r="U2103" s="32"/>
      <c r="V2103" s="32"/>
      <c r="W2103" s="32"/>
    </row>
    <row r="2104" spans="1:23" x14ac:dyDescent="0.2">
      <c r="A2104" s="46">
        <v>4</v>
      </c>
      <c r="B2104" s="36" t="e">
        <f t="shared" si="131"/>
        <v>#REF!</v>
      </c>
      <c r="C2104" s="37">
        <f>IFERROR(VLOOKUP(B2104,'CoCs, States, DDs'!B:D,3,0),0)</f>
        <v>0</v>
      </c>
      <c r="D2104" s="42" t="s">
        <v>238</v>
      </c>
      <c r="E2104" s="43">
        <v>129</v>
      </c>
      <c r="F2104" s="40"/>
      <c r="G2104" s="32"/>
      <c r="H2104" s="32"/>
      <c r="I2104" s="32"/>
      <c r="J2104" s="32"/>
      <c r="K2104" s="32"/>
      <c r="L2104" s="32"/>
      <c r="M2104" s="32"/>
      <c r="N2104" s="32"/>
      <c r="O2104" s="32"/>
      <c r="P2104" s="32"/>
      <c r="Q2104" s="32"/>
      <c r="R2104" s="32"/>
      <c r="S2104" s="32"/>
      <c r="T2104" s="32"/>
      <c r="U2104" s="32"/>
      <c r="V2104" s="32"/>
      <c r="W2104" s="32"/>
    </row>
    <row r="2105" spans="1:23" x14ac:dyDescent="0.2">
      <c r="A2105" s="46">
        <v>4</v>
      </c>
      <c r="B2105" s="36" t="e">
        <f t="shared" si="131"/>
        <v>#REF!</v>
      </c>
      <c r="C2105" s="37">
        <f>IFERROR(VLOOKUP(B2105,'CoCs, States, DDs'!B:D,3,0),0)</f>
        <v>0</v>
      </c>
      <c r="D2105" s="42" t="s">
        <v>239</v>
      </c>
      <c r="E2105" s="43">
        <v>130</v>
      </c>
      <c r="F2105" s="40"/>
      <c r="G2105" s="32"/>
      <c r="H2105" s="32"/>
      <c r="I2105" s="32"/>
      <c r="J2105" s="32"/>
      <c r="K2105" s="32"/>
      <c r="L2105" s="32"/>
      <c r="M2105" s="32"/>
      <c r="N2105" s="32"/>
      <c r="O2105" s="32"/>
      <c r="P2105" s="32"/>
      <c r="Q2105" s="32"/>
      <c r="R2105" s="32"/>
      <c r="S2105" s="32"/>
      <c r="T2105" s="32"/>
      <c r="U2105" s="32"/>
      <c r="V2105" s="32"/>
      <c r="W2105" s="32"/>
    </row>
    <row r="2106" spans="1:23" x14ac:dyDescent="0.2">
      <c r="A2106" s="46">
        <v>4</v>
      </c>
      <c r="B2106" s="36" t="e">
        <f t="shared" si="131"/>
        <v>#REF!</v>
      </c>
      <c r="C2106" s="37">
        <f>IFERROR(VLOOKUP(B2106,'CoCs, States, DDs'!B:D,3,0),0)</f>
        <v>0</v>
      </c>
      <c r="D2106" s="42" t="s">
        <v>240</v>
      </c>
      <c r="E2106" s="43">
        <v>131</v>
      </c>
      <c r="F2106" s="40"/>
      <c r="G2106" s="32"/>
      <c r="H2106" s="32"/>
      <c r="I2106" s="32"/>
      <c r="J2106" s="32"/>
      <c r="K2106" s="32"/>
      <c r="L2106" s="32"/>
      <c r="M2106" s="32"/>
      <c r="N2106" s="32"/>
      <c r="O2106" s="32"/>
      <c r="P2106" s="32"/>
      <c r="Q2106" s="32"/>
      <c r="R2106" s="32"/>
      <c r="S2106" s="32"/>
      <c r="T2106" s="32"/>
      <c r="U2106" s="32"/>
      <c r="V2106" s="32"/>
      <c r="W2106" s="32"/>
    </row>
    <row r="2107" spans="1:23" x14ac:dyDescent="0.2">
      <c r="A2107" s="46">
        <v>4</v>
      </c>
      <c r="B2107" s="36" t="e">
        <f t="shared" si="131"/>
        <v>#REF!</v>
      </c>
      <c r="C2107" s="37">
        <f>IFERROR(VLOOKUP(B2107,'CoCs, States, DDs'!B:D,3,0),0)</f>
        <v>0</v>
      </c>
      <c r="D2107" s="42" t="s">
        <v>241</v>
      </c>
      <c r="E2107" s="43">
        <v>132</v>
      </c>
      <c r="F2107" s="40"/>
      <c r="G2107" s="32"/>
      <c r="H2107" s="32"/>
      <c r="I2107" s="32"/>
      <c r="J2107" s="32"/>
      <c r="K2107" s="32"/>
      <c r="L2107" s="32"/>
      <c r="M2107" s="32"/>
      <c r="N2107" s="32"/>
      <c r="O2107" s="32"/>
      <c r="P2107" s="32"/>
      <c r="Q2107" s="32"/>
      <c r="R2107" s="32"/>
      <c r="S2107" s="32"/>
      <c r="T2107" s="32"/>
      <c r="U2107" s="32"/>
      <c r="V2107" s="32"/>
      <c r="W2107" s="32"/>
    </row>
    <row r="2108" spans="1:23" x14ac:dyDescent="0.2">
      <c r="A2108" s="46">
        <v>4</v>
      </c>
      <c r="B2108" s="36" t="e">
        <f t="shared" ref="B2108:B2123" si="132">B2107</f>
        <v>#REF!</v>
      </c>
      <c r="C2108" s="37">
        <f>IFERROR(VLOOKUP(B2108,'CoCs, States, DDs'!B:D,3,0),0)</f>
        <v>0</v>
      </c>
      <c r="D2108" s="42" t="s">
        <v>242</v>
      </c>
      <c r="E2108" s="43">
        <v>133</v>
      </c>
      <c r="F2108" s="40"/>
      <c r="G2108" s="32"/>
      <c r="H2108" s="32"/>
      <c r="I2108" s="32"/>
      <c r="J2108" s="32"/>
      <c r="K2108" s="32"/>
      <c r="L2108" s="32"/>
      <c r="M2108" s="32"/>
      <c r="N2108" s="32"/>
      <c r="O2108" s="32"/>
      <c r="P2108" s="32"/>
      <c r="Q2108" s="32"/>
      <c r="R2108" s="32"/>
      <c r="S2108" s="32"/>
      <c r="T2108" s="32"/>
      <c r="U2108" s="32"/>
      <c r="V2108" s="32"/>
      <c r="W2108" s="32"/>
    </row>
    <row r="2109" spans="1:23" x14ac:dyDescent="0.2">
      <c r="A2109" s="46">
        <v>4</v>
      </c>
      <c r="B2109" s="36" t="e">
        <f t="shared" si="132"/>
        <v>#REF!</v>
      </c>
      <c r="C2109" s="37">
        <f>IFERROR(VLOOKUP(B2109,'CoCs, States, DDs'!B:D,3,0),0)</f>
        <v>0</v>
      </c>
      <c r="D2109" s="42" t="s">
        <v>243</v>
      </c>
      <c r="E2109" s="43">
        <v>134</v>
      </c>
      <c r="F2109" s="40"/>
      <c r="G2109" s="32"/>
      <c r="H2109" s="32"/>
      <c r="I2109" s="32"/>
      <c r="J2109" s="32"/>
      <c r="K2109" s="32"/>
      <c r="L2109" s="32"/>
      <c r="M2109" s="32"/>
      <c r="N2109" s="32"/>
      <c r="O2109" s="32"/>
      <c r="P2109" s="32"/>
      <c r="Q2109" s="32"/>
      <c r="R2109" s="32"/>
      <c r="S2109" s="32"/>
      <c r="T2109" s="32"/>
      <c r="U2109" s="32"/>
      <c r="V2109" s="32"/>
      <c r="W2109" s="32"/>
    </row>
    <row r="2110" spans="1:23" x14ac:dyDescent="0.2">
      <c r="A2110" s="46">
        <v>4</v>
      </c>
      <c r="B2110" s="36" t="e">
        <f t="shared" si="132"/>
        <v>#REF!</v>
      </c>
      <c r="C2110" s="37">
        <f>IFERROR(VLOOKUP(B2110,'CoCs, States, DDs'!B:D,3,0),0)</f>
        <v>0</v>
      </c>
      <c r="D2110" s="42" t="s">
        <v>244</v>
      </c>
      <c r="E2110" s="43">
        <v>135</v>
      </c>
      <c r="F2110" s="40"/>
      <c r="G2110" s="32"/>
      <c r="H2110" s="32"/>
      <c r="I2110" s="32"/>
      <c r="J2110" s="32"/>
      <c r="K2110" s="32"/>
      <c r="L2110" s="32"/>
      <c r="M2110" s="32"/>
      <c r="N2110" s="32"/>
      <c r="O2110" s="32"/>
      <c r="P2110" s="32"/>
      <c r="Q2110" s="32"/>
      <c r="R2110" s="32"/>
      <c r="S2110" s="32"/>
      <c r="T2110" s="32"/>
      <c r="U2110" s="32"/>
      <c r="V2110" s="32"/>
      <c r="W2110" s="32"/>
    </row>
    <row r="2111" spans="1:23" x14ac:dyDescent="0.2">
      <c r="A2111" s="46">
        <v>4</v>
      </c>
      <c r="B2111" s="36" t="e">
        <f t="shared" si="132"/>
        <v>#REF!</v>
      </c>
      <c r="C2111" s="37">
        <f>IFERROR(VLOOKUP(B2111,'CoCs, States, DDs'!B:D,3,0),0)</f>
        <v>0</v>
      </c>
      <c r="D2111" s="42" t="s">
        <v>245</v>
      </c>
      <c r="E2111" s="43">
        <v>136</v>
      </c>
      <c r="F2111" s="40"/>
      <c r="G2111" s="32"/>
      <c r="H2111" s="32"/>
      <c r="I2111" s="32"/>
      <c r="J2111" s="32"/>
      <c r="K2111" s="32"/>
      <c r="L2111" s="32"/>
      <c r="M2111" s="32"/>
      <c r="N2111" s="32"/>
      <c r="O2111" s="32"/>
      <c r="P2111" s="32"/>
      <c r="Q2111" s="32"/>
      <c r="R2111" s="32"/>
      <c r="S2111" s="32"/>
      <c r="T2111" s="32"/>
      <c r="U2111" s="32"/>
      <c r="V2111" s="32"/>
      <c r="W2111" s="32"/>
    </row>
    <row r="2112" spans="1:23" x14ac:dyDescent="0.2">
      <c r="A2112" s="46">
        <v>4</v>
      </c>
      <c r="B2112" s="36" t="e">
        <f t="shared" si="132"/>
        <v>#REF!</v>
      </c>
      <c r="C2112" s="37">
        <f>IFERROR(VLOOKUP(B2112,'CoCs, States, DDs'!B:D,3,0),0)</f>
        <v>0</v>
      </c>
      <c r="D2112" s="42" t="s">
        <v>246</v>
      </c>
      <c r="E2112" s="43">
        <v>137</v>
      </c>
      <c r="F2112" s="40"/>
      <c r="G2112" s="32"/>
      <c r="H2112" s="32"/>
      <c r="I2112" s="32"/>
      <c r="J2112" s="32"/>
      <c r="K2112" s="32"/>
      <c r="L2112" s="32"/>
      <c r="M2112" s="32"/>
      <c r="N2112" s="32"/>
      <c r="O2112" s="32"/>
      <c r="P2112" s="32"/>
      <c r="Q2112" s="32"/>
      <c r="R2112" s="32"/>
      <c r="S2112" s="32"/>
      <c r="T2112" s="32"/>
      <c r="U2112" s="32"/>
      <c r="V2112" s="32"/>
      <c r="W2112" s="32"/>
    </row>
    <row r="2113" spans="1:23" x14ac:dyDescent="0.2">
      <c r="A2113" s="46">
        <v>4</v>
      </c>
      <c r="B2113" s="36" t="e">
        <f t="shared" si="132"/>
        <v>#REF!</v>
      </c>
      <c r="C2113" s="37">
        <f>IFERROR(VLOOKUP(B2113,'CoCs, States, DDs'!B:D,3,0),0)</f>
        <v>0</v>
      </c>
      <c r="D2113" s="42" t="s">
        <v>247</v>
      </c>
      <c r="E2113" s="43">
        <v>138</v>
      </c>
      <c r="F2113" s="40"/>
      <c r="G2113" s="32"/>
      <c r="H2113" s="32"/>
      <c r="I2113" s="32"/>
      <c r="J2113" s="32"/>
      <c r="K2113" s="32"/>
      <c r="L2113" s="32"/>
      <c r="M2113" s="32"/>
      <c r="N2113" s="32"/>
      <c r="O2113" s="32"/>
      <c r="P2113" s="32"/>
      <c r="Q2113" s="32"/>
      <c r="R2113" s="32"/>
      <c r="S2113" s="32"/>
      <c r="T2113" s="32"/>
      <c r="U2113" s="32"/>
      <c r="V2113" s="32"/>
      <c r="W2113" s="32"/>
    </row>
    <row r="2114" spans="1:23" x14ac:dyDescent="0.2">
      <c r="A2114" s="46">
        <v>4</v>
      </c>
      <c r="B2114" s="36" t="e">
        <f t="shared" si="132"/>
        <v>#REF!</v>
      </c>
      <c r="C2114" s="37">
        <f>IFERROR(VLOOKUP(B2114,'CoCs, States, DDs'!B:D,3,0),0)</f>
        <v>0</v>
      </c>
      <c r="D2114" s="42" t="s">
        <v>248</v>
      </c>
      <c r="E2114" s="43">
        <v>139</v>
      </c>
      <c r="F2114" s="40"/>
      <c r="G2114" s="32"/>
      <c r="H2114" s="32"/>
      <c r="I2114" s="32"/>
      <c r="J2114" s="32"/>
      <c r="K2114" s="32"/>
      <c r="L2114" s="32"/>
      <c r="M2114" s="32"/>
      <c r="N2114" s="32"/>
      <c r="O2114" s="32"/>
      <c r="P2114" s="32"/>
      <c r="Q2114" s="32"/>
      <c r="R2114" s="32"/>
      <c r="S2114" s="32"/>
      <c r="T2114" s="32"/>
      <c r="U2114" s="32"/>
      <c r="V2114" s="32"/>
      <c r="W2114" s="32"/>
    </row>
    <row r="2115" spans="1:23" x14ac:dyDescent="0.2">
      <c r="A2115" s="46">
        <v>4</v>
      </c>
      <c r="B2115" s="36" t="e">
        <f t="shared" si="132"/>
        <v>#REF!</v>
      </c>
      <c r="C2115" s="37">
        <f>IFERROR(VLOOKUP(B2115,'CoCs, States, DDs'!B:D,3,0),0)</f>
        <v>0</v>
      </c>
      <c r="D2115" s="42" t="s">
        <v>249</v>
      </c>
      <c r="E2115" s="43">
        <v>140</v>
      </c>
      <c r="F2115" s="40"/>
      <c r="G2115" s="32"/>
      <c r="H2115" s="32"/>
      <c r="I2115" s="32"/>
      <c r="J2115" s="32"/>
      <c r="K2115" s="32"/>
      <c r="L2115" s="32"/>
      <c r="M2115" s="32"/>
      <c r="N2115" s="32"/>
      <c r="O2115" s="32"/>
      <c r="P2115" s="32"/>
      <c r="Q2115" s="32"/>
      <c r="R2115" s="32"/>
      <c r="S2115" s="32"/>
      <c r="T2115" s="32"/>
      <c r="U2115" s="32"/>
      <c r="V2115" s="32"/>
      <c r="W2115" s="32"/>
    </row>
    <row r="2116" spans="1:23" x14ac:dyDescent="0.2">
      <c r="A2116" s="46">
        <v>4</v>
      </c>
      <c r="B2116" s="36" t="e">
        <f t="shared" si="132"/>
        <v>#REF!</v>
      </c>
      <c r="C2116" s="37">
        <f>IFERROR(VLOOKUP(B2116,'CoCs, States, DDs'!B:D,3,0),0)</f>
        <v>0</v>
      </c>
      <c r="D2116" s="42" t="s">
        <v>250</v>
      </c>
      <c r="E2116" s="43">
        <v>141</v>
      </c>
      <c r="F2116" s="40"/>
      <c r="G2116" s="32"/>
      <c r="H2116" s="32"/>
      <c r="I2116" s="32"/>
      <c r="J2116" s="32"/>
      <c r="K2116" s="32"/>
      <c r="L2116" s="32"/>
      <c r="M2116" s="32"/>
      <c r="N2116" s="32"/>
      <c r="O2116" s="32"/>
      <c r="P2116" s="32"/>
      <c r="Q2116" s="32"/>
      <c r="R2116" s="32"/>
      <c r="S2116" s="32"/>
      <c r="T2116" s="32"/>
      <c r="U2116" s="32"/>
      <c r="V2116" s="32"/>
      <c r="W2116" s="32"/>
    </row>
    <row r="2117" spans="1:23" x14ac:dyDescent="0.2">
      <c r="A2117" s="46">
        <v>4</v>
      </c>
      <c r="B2117" s="36" t="e">
        <f t="shared" si="132"/>
        <v>#REF!</v>
      </c>
      <c r="C2117" s="37">
        <f>IFERROR(VLOOKUP(B2117,'CoCs, States, DDs'!B:D,3,0),0)</f>
        <v>0</v>
      </c>
      <c r="D2117" s="42" t="s">
        <v>251</v>
      </c>
      <c r="E2117" s="43">
        <v>142</v>
      </c>
      <c r="F2117" s="40"/>
      <c r="G2117" s="32"/>
      <c r="H2117" s="32"/>
      <c r="I2117" s="32"/>
      <c r="J2117" s="32"/>
      <c r="K2117" s="32"/>
      <c r="L2117" s="32"/>
      <c r="M2117" s="32"/>
      <c r="N2117" s="32"/>
      <c r="O2117" s="32"/>
      <c r="P2117" s="32"/>
      <c r="Q2117" s="32"/>
      <c r="R2117" s="32"/>
      <c r="S2117" s="32"/>
      <c r="T2117" s="32"/>
      <c r="U2117" s="32"/>
      <c r="V2117" s="32"/>
      <c r="W2117" s="32"/>
    </row>
    <row r="2118" spans="1:23" x14ac:dyDescent="0.2">
      <c r="A2118" s="46">
        <v>4</v>
      </c>
      <c r="B2118" s="36" t="e">
        <f t="shared" si="132"/>
        <v>#REF!</v>
      </c>
      <c r="C2118" s="37">
        <f>IFERROR(VLOOKUP(B2118,'CoCs, States, DDs'!B:D,3,0),0)</f>
        <v>0</v>
      </c>
      <c r="D2118" s="42" t="s">
        <v>252</v>
      </c>
      <c r="E2118" s="43">
        <v>143</v>
      </c>
      <c r="F2118" s="40"/>
      <c r="G2118" s="32"/>
      <c r="H2118" s="32"/>
      <c r="I2118" s="32"/>
      <c r="J2118" s="32"/>
      <c r="K2118" s="32"/>
      <c r="L2118" s="32"/>
      <c r="M2118" s="32"/>
      <c r="N2118" s="32"/>
      <c r="O2118" s="32"/>
      <c r="P2118" s="32"/>
      <c r="Q2118" s="32"/>
      <c r="R2118" s="32"/>
      <c r="S2118" s="32"/>
      <c r="T2118" s="32"/>
      <c r="U2118" s="32"/>
      <c r="V2118" s="32"/>
      <c r="W2118" s="32"/>
    </row>
    <row r="2119" spans="1:23" x14ac:dyDescent="0.2">
      <c r="A2119" s="46">
        <v>4</v>
      </c>
      <c r="B2119" s="36" t="e">
        <f t="shared" si="132"/>
        <v>#REF!</v>
      </c>
      <c r="C2119" s="37">
        <f>IFERROR(VLOOKUP(B2119,'CoCs, States, DDs'!B:D,3,0),0)</f>
        <v>0</v>
      </c>
      <c r="D2119" s="42" t="s">
        <v>253</v>
      </c>
      <c r="E2119" s="43">
        <v>144</v>
      </c>
      <c r="F2119" s="40"/>
      <c r="G2119" s="32"/>
      <c r="H2119" s="32"/>
      <c r="I2119" s="32"/>
      <c r="J2119" s="32"/>
      <c r="K2119" s="32"/>
      <c r="L2119" s="32"/>
      <c r="M2119" s="32"/>
      <c r="N2119" s="32"/>
      <c r="O2119" s="32"/>
      <c r="P2119" s="32"/>
      <c r="Q2119" s="32"/>
      <c r="R2119" s="32"/>
      <c r="S2119" s="32"/>
      <c r="T2119" s="32"/>
      <c r="U2119" s="32"/>
      <c r="V2119" s="32"/>
      <c r="W2119" s="32"/>
    </row>
    <row r="2120" spans="1:23" x14ac:dyDescent="0.2">
      <c r="A2120" s="46">
        <v>4</v>
      </c>
      <c r="B2120" s="36" t="e">
        <f t="shared" si="132"/>
        <v>#REF!</v>
      </c>
      <c r="C2120" s="37">
        <f>IFERROR(VLOOKUP(B2120,'CoCs, States, DDs'!B:D,3,0),0)</f>
        <v>0</v>
      </c>
      <c r="D2120" s="42" t="s">
        <v>254</v>
      </c>
      <c r="E2120" s="43">
        <v>145</v>
      </c>
      <c r="F2120" s="40"/>
      <c r="G2120" s="32"/>
      <c r="H2120" s="32"/>
      <c r="I2120" s="32"/>
      <c r="J2120" s="32"/>
      <c r="K2120" s="32"/>
      <c r="L2120" s="32"/>
      <c r="M2120" s="32"/>
      <c r="N2120" s="32"/>
      <c r="O2120" s="32"/>
      <c r="P2120" s="32"/>
      <c r="Q2120" s="32"/>
      <c r="R2120" s="32"/>
      <c r="S2120" s="32"/>
      <c r="T2120" s="32"/>
      <c r="U2120" s="32"/>
      <c r="V2120" s="32"/>
      <c r="W2120" s="32"/>
    </row>
    <row r="2121" spans="1:23" x14ac:dyDescent="0.2">
      <c r="A2121" s="46">
        <v>4</v>
      </c>
      <c r="B2121" s="36" t="e">
        <f t="shared" si="132"/>
        <v>#REF!</v>
      </c>
      <c r="C2121" s="37">
        <f>IFERROR(VLOOKUP(B2121,'CoCs, States, DDs'!B:D,3,0),0)</f>
        <v>0</v>
      </c>
      <c r="D2121" s="42" t="s">
        <v>255</v>
      </c>
      <c r="E2121" s="43">
        <v>146</v>
      </c>
      <c r="F2121" s="40"/>
      <c r="G2121" s="32"/>
      <c r="H2121" s="32"/>
      <c r="I2121" s="32"/>
      <c r="J2121" s="32"/>
      <c r="K2121" s="32"/>
      <c r="L2121" s="32"/>
      <c r="M2121" s="32"/>
      <c r="N2121" s="32"/>
      <c r="O2121" s="32"/>
      <c r="P2121" s="32"/>
      <c r="Q2121" s="32"/>
      <c r="R2121" s="32"/>
      <c r="S2121" s="32"/>
      <c r="T2121" s="32"/>
      <c r="U2121" s="32"/>
      <c r="V2121" s="32"/>
      <c r="W2121" s="32"/>
    </row>
    <row r="2122" spans="1:23" x14ac:dyDescent="0.2">
      <c r="A2122" s="46">
        <v>4</v>
      </c>
      <c r="B2122" s="36" t="e">
        <f t="shared" si="132"/>
        <v>#REF!</v>
      </c>
      <c r="C2122" s="37">
        <f>IFERROR(VLOOKUP(B2122,'CoCs, States, DDs'!B:D,3,0),0)</f>
        <v>0</v>
      </c>
      <c r="D2122" s="42" t="s">
        <v>256</v>
      </c>
      <c r="E2122" s="43">
        <v>147</v>
      </c>
      <c r="F2122" s="40"/>
      <c r="G2122" s="32"/>
      <c r="H2122" s="32"/>
      <c r="I2122" s="32"/>
      <c r="J2122" s="32"/>
      <c r="K2122" s="32"/>
      <c r="L2122" s="32"/>
      <c r="M2122" s="32"/>
      <c r="N2122" s="32"/>
      <c r="O2122" s="32"/>
      <c r="P2122" s="32"/>
      <c r="Q2122" s="32"/>
      <c r="R2122" s="32"/>
      <c r="S2122" s="32"/>
      <c r="T2122" s="32"/>
      <c r="U2122" s="32"/>
      <c r="V2122" s="32"/>
      <c r="W2122" s="32"/>
    </row>
    <row r="2123" spans="1:23" x14ac:dyDescent="0.2">
      <c r="A2123" s="46">
        <v>4</v>
      </c>
      <c r="B2123" s="36" t="e">
        <f t="shared" si="132"/>
        <v>#REF!</v>
      </c>
      <c r="C2123" s="37">
        <f>IFERROR(VLOOKUP(B2123,'CoCs, States, DDs'!B:D,3,0),0)</f>
        <v>0</v>
      </c>
      <c r="D2123" s="42" t="s">
        <v>257</v>
      </c>
      <c r="E2123" s="43">
        <v>148</v>
      </c>
      <c r="F2123" s="40"/>
      <c r="G2123" s="32"/>
      <c r="H2123" s="32"/>
      <c r="I2123" s="32"/>
      <c r="J2123" s="32"/>
      <c r="K2123" s="32"/>
      <c r="L2123" s="32"/>
      <c r="M2123" s="32"/>
      <c r="N2123" s="32"/>
      <c r="O2123" s="32"/>
      <c r="P2123" s="32"/>
      <c r="Q2123" s="32"/>
      <c r="R2123" s="32"/>
      <c r="S2123" s="32"/>
      <c r="T2123" s="32"/>
      <c r="U2123" s="32"/>
      <c r="V2123" s="32"/>
      <c r="W2123" s="32"/>
    </row>
    <row r="2124" spans="1:23" x14ac:dyDescent="0.2">
      <c r="A2124" s="46">
        <v>4</v>
      </c>
      <c r="B2124" s="36" t="e">
        <f t="shared" ref="B2124:B2139" si="133">B2123</f>
        <v>#REF!</v>
      </c>
      <c r="C2124" s="37">
        <f>IFERROR(VLOOKUP(B2124,'CoCs, States, DDs'!B:D,3,0),0)</f>
        <v>0</v>
      </c>
      <c r="D2124" s="42" t="s">
        <v>258</v>
      </c>
      <c r="E2124" s="43">
        <v>149</v>
      </c>
      <c r="F2124" s="40"/>
      <c r="G2124" s="32"/>
      <c r="H2124" s="32"/>
      <c r="I2124" s="32"/>
      <c r="J2124" s="32"/>
      <c r="K2124" s="32"/>
      <c r="L2124" s="32"/>
      <c r="M2124" s="32"/>
      <c r="N2124" s="32"/>
      <c r="O2124" s="32"/>
      <c r="P2124" s="32"/>
      <c r="Q2124" s="32"/>
      <c r="R2124" s="32"/>
      <c r="S2124" s="32"/>
      <c r="T2124" s="32"/>
      <c r="U2124" s="32"/>
      <c r="V2124" s="32"/>
      <c r="W2124" s="32"/>
    </row>
    <row r="2125" spans="1:23" x14ac:dyDescent="0.2">
      <c r="A2125" s="46">
        <v>4</v>
      </c>
      <c r="B2125" s="36" t="e">
        <f t="shared" si="133"/>
        <v>#REF!</v>
      </c>
      <c r="C2125" s="37">
        <f>IFERROR(VLOOKUP(B2125,'CoCs, States, DDs'!B:D,3,0),0)</f>
        <v>0</v>
      </c>
      <c r="D2125" s="42" t="s">
        <v>259</v>
      </c>
      <c r="E2125" s="43">
        <v>150</v>
      </c>
      <c r="F2125" s="40"/>
      <c r="G2125" s="32"/>
      <c r="H2125" s="32"/>
      <c r="I2125" s="32"/>
      <c r="J2125" s="32"/>
      <c r="K2125" s="32"/>
      <c r="L2125" s="32"/>
      <c r="M2125" s="32"/>
      <c r="N2125" s="32"/>
      <c r="O2125" s="32"/>
      <c r="P2125" s="32"/>
      <c r="Q2125" s="32"/>
      <c r="R2125" s="32"/>
      <c r="S2125" s="32"/>
      <c r="T2125" s="32"/>
      <c r="U2125" s="32"/>
      <c r="V2125" s="32"/>
      <c r="W2125" s="32"/>
    </row>
    <row r="2126" spans="1:23" x14ac:dyDescent="0.2">
      <c r="A2126" s="46">
        <v>4</v>
      </c>
      <c r="B2126" s="36" t="e">
        <f t="shared" si="133"/>
        <v>#REF!</v>
      </c>
      <c r="C2126" s="37">
        <f>IFERROR(VLOOKUP(B2126,'CoCs, States, DDs'!B:D,3,0),0)</f>
        <v>0</v>
      </c>
      <c r="D2126" s="42" t="s">
        <v>260</v>
      </c>
      <c r="E2126" s="43">
        <v>151</v>
      </c>
      <c r="F2126" s="40"/>
      <c r="G2126" s="32"/>
      <c r="H2126" s="32"/>
      <c r="I2126" s="32"/>
      <c r="J2126" s="32"/>
      <c r="K2126" s="32"/>
      <c r="L2126" s="32"/>
      <c r="M2126" s="32"/>
      <c r="N2126" s="32"/>
      <c r="O2126" s="32"/>
      <c r="P2126" s="32"/>
      <c r="Q2126" s="32"/>
      <c r="R2126" s="32"/>
      <c r="S2126" s="32"/>
      <c r="T2126" s="32"/>
      <c r="U2126" s="32"/>
      <c r="V2126" s="32"/>
      <c r="W2126" s="32"/>
    </row>
    <row r="2127" spans="1:23" x14ac:dyDescent="0.2">
      <c r="A2127" s="46">
        <v>4</v>
      </c>
      <c r="B2127" s="36" t="e">
        <f t="shared" si="133"/>
        <v>#REF!</v>
      </c>
      <c r="C2127" s="37">
        <f>IFERROR(VLOOKUP(B2127,'CoCs, States, DDs'!B:D,3,0),0)</f>
        <v>0</v>
      </c>
      <c r="D2127" s="42" t="s">
        <v>261</v>
      </c>
      <c r="E2127" s="43">
        <v>152</v>
      </c>
      <c r="F2127" s="40"/>
      <c r="G2127" s="32"/>
      <c r="H2127" s="32"/>
      <c r="I2127" s="32"/>
      <c r="J2127" s="32"/>
      <c r="K2127" s="32"/>
      <c r="L2127" s="32"/>
      <c r="M2127" s="32"/>
      <c r="N2127" s="32"/>
      <c r="O2127" s="32"/>
      <c r="P2127" s="32"/>
      <c r="Q2127" s="32"/>
      <c r="R2127" s="32"/>
      <c r="S2127" s="32"/>
      <c r="T2127" s="32"/>
      <c r="U2127" s="32"/>
      <c r="V2127" s="32"/>
      <c r="W2127" s="32"/>
    </row>
    <row r="2128" spans="1:23" x14ac:dyDescent="0.2">
      <c r="A2128" s="46">
        <v>4</v>
      </c>
      <c r="B2128" s="36" t="e">
        <f t="shared" si="133"/>
        <v>#REF!</v>
      </c>
      <c r="C2128" s="37">
        <f>IFERROR(VLOOKUP(B2128,'CoCs, States, DDs'!B:D,3,0),0)</f>
        <v>0</v>
      </c>
      <c r="D2128" s="42" t="s">
        <v>262</v>
      </c>
      <c r="E2128" s="43">
        <v>153</v>
      </c>
      <c r="F2128" s="40"/>
      <c r="G2128" s="32"/>
      <c r="H2128" s="32"/>
      <c r="I2128" s="32"/>
      <c r="J2128" s="32"/>
      <c r="K2128" s="32"/>
      <c r="L2128" s="32"/>
      <c r="M2128" s="32"/>
      <c r="N2128" s="32"/>
      <c r="O2128" s="32"/>
      <c r="P2128" s="32"/>
      <c r="Q2128" s="32"/>
      <c r="R2128" s="32"/>
      <c r="S2128" s="32"/>
      <c r="T2128" s="32"/>
      <c r="U2128" s="32"/>
      <c r="V2128" s="32"/>
      <c r="W2128" s="32"/>
    </row>
    <row r="2129" spans="1:23" x14ac:dyDescent="0.2">
      <c r="A2129" s="46">
        <v>4</v>
      </c>
      <c r="B2129" s="36" t="e">
        <f t="shared" si="133"/>
        <v>#REF!</v>
      </c>
      <c r="C2129" s="37">
        <f>IFERROR(VLOOKUP(B2129,'CoCs, States, DDs'!B:D,3,0),0)</f>
        <v>0</v>
      </c>
      <c r="D2129" s="42" t="s">
        <v>263</v>
      </c>
      <c r="E2129" s="43">
        <v>154</v>
      </c>
      <c r="F2129" s="40"/>
      <c r="G2129" s="32"/>
      <c r="H2129" s="32"/>
      <c r="I2129" s="32"/>
      <c r="J2129" s="32"/>
      <c r="K2129" s="32"/>
      <c r="L2129" s="32"/>
      <c r="M2129" s="32"/>
      <c r="N2129" s="32"/>
      <c r="O2129" s="32"/>
      <c r="P2129" s="32"/>
      <c r="Q2129" s="32"/>
      <c r="R2129" s="32"/>
      <c r="S2129" s="32"/>
      <c r="T2129" s="32"/>
      <c r="U2129" s="32"/>
      <c r="V2129" s="32"/>
      <c r="W2129" s="32"/>
    </row>
    <row r="2130" spans="1:23" x14ac:dyDescent="0.2">
      <c r="A2130" s="46">
        <v>4</v>
      </c>
      <c r="B2130" s="36" t="e">
        <f t="shared" si="133"/>
        <v>#REF!</v>
      </c>
      <c r="C2130" s="37">
        <f>IFERROR(VLOOKUP(B2130,'CoCs, States, DDs'!B:D,3,0),0)</f>
        <v>0</v>
      </c>
      <c r="D2130" s="42" t="s">
        <v>264</v>
      </c>
      <c r="E2130" s="43">
        <v>155</v>
      </c>
      <c r="F2130" s="40"/>
      <c r="G2130" s="32"/>
      <c r="H2130" s="32"/>
      <c r="I2130" s="32"/>
      <c r="J2130" s="32"/>
      <c r="K2130" s="32"/>
      <c r="L2130" s="32"/>
      <c r="M2130" s="32"/>
      <c r="N2130" s="32"/>
      <c r="O2130" s="32"/>
      <c r="P2130" s="32"/>
      <c r="Q2130" s="32"/>
      <c r="R2130" s="32"/>
      <c r="S2130" s="32"/>
      <c r="T2130" s="32"/>
      <c r="U2130" s="32"/>
      <c r="V2130" s="32"/>
      <c r="W2130" s="32"/>
    </row>
    <row r="2131" spans="1:23" x14ac:dyDescent="0.2">
      <c r="A2131" s="46">
        <v>4</v>
      </c>
      <c r="B2131" s="36" t="e">
        <f t="shared" si="133"/>
        <v>#REF!</v>
      </c>
      <c r="C2131" s="37">
        <f>IFERROR(VLOOKUP(B2131,'CoCs, States, DDs'!B:D,3,0),0)</f>
        <v>0</v>
      </c>
      <c r="D2131" s="42" t="s">
        <v>265</v>
      </c>
      <c r="E2131" s="43">
        <v>156</v>
      </c>
      <c r="F2131" s="40"/>
      <c r="G2131" s="32"/>
      <c r="H2131" s="32"/>
      <c r="I2131" s="32"/>
      <c r="J2131" s="32"/>
      <c r="K2131" s="32"/>
      <c r="L2131" s="32"/>
      <c r="M2131" s="32"/>
      <c r="N2131" s="32"/>
      <c r="O2131" s="32"/>
      <c r="P2131" s="32"/>
      <c r="Q2131" s="32"/>
      <c r="R2131" s="32"/>
      <c r="S2131" s="32"/>
      <c r="T2131" s="32"/>
      <c r="U2131" s="32"/>
      <c r="V2131" s="32"/>
      <c r="W2131" s="32"/>
    </row>
    <row r="2132" spans="1:23" x14ac:dyDescent="0.2">
      <c r="A2132" s="46">
        <v>4</v>
      </c>
      <c r="B2132" s="36" t="e">
        <f t="shared" si="133"/>
        <v>#REF!</v>
      </c>
      <c r="C2132" s="37">
        <f>IFERROR(VLOOKUP(B2132,'CoCs, States, DDs'!B:D,3,0),0)</f>
        <v>0</v>
      </c>
      <c r="D2132" s="42" t="s">
        <v>266</v>
      </c>
      <c r="E2132" s="43">
        <v>157</v>
      </c>
      <c r="F2132" s="40"/>
      <c r="G2132" s="32"/>
      <c r="H2132" s="32"/>
      <c r="I2132" s="32"/>
      <c r="J2132" s="32"/>
      <c r="K2132" s="32"/>
      <c r="L2132" s="32"/>
      <c r="M2132" s="32"/>
      <c r="N2132" s="32"/>
      <c r="O2132" s="32"/>
      <c r="P2132" s="32"/>
      <c r="Q2132" s="32"/>
      <c r="R2132" s="32"/>
      <c r="S2132" s="32"/>
      <c r="T2132" s="32"/>
      <c r="U2132" s="32"/>
      <c r="V2132" s="32"/>
      <c r="W2132" s="32"/>
    </row>
    <row r="2133" spans="1:23" x14ac:dyDescent="0.2">
      <c r="A2133" s="46">
        <v>4</v>
      </c>
      <c r="B2133" s="36" t="e">
        <f t="shared" si="133"/>
        <v>#REF!</v>
      </c>
      <c r="C2133" s="37">
        <f>IFERROR(VLOOKUP(B2133,'CoCs, States, DDs'!B:D,3,0),0)</f>
        <v>0</v>
      </c>
      <c r="D2133" s="42" t="s">
        <v>267</v>
      </c>
      <c r="E2133" s="43">
        <v>158</v>
      </c>
      <c r="F2133" s="40"/>
      <c r="G2133" s="32"/>
      <c r="H2133" s="32"/>
      <c r="I2133" s="32"/>
      <c r="J2133" s="32"/>
      <c r="K2133" s="32"/>
      <c r="L2133" s="32"/>
      <c r="M2133" s="32"/>
      <c r="N2133" s="32"/>
      <c r="O2133" s="32"/>
      <c r="P2133" s="32"/>
      <c r="Q2133" s="32"/>
      <c r="R2133" s="32"/>
      <c r="S2133" s="32"/>
      <c r="T2133" s="32"/>
      <c r="U2133" s="32"/>
      <c r="V2133" s="32"/>
      <c r="W2133" s="32"/>
    </row>
    <row r="2134" spans="1:23" x14ac:dyDescent="0.2">
      <c r="A2134" s="46">
        <v>4</v>
      </c>
      <c r="B2134" s="36" t="e">
        <f t="shared" si="133"/>
        <v>#REF!</v>
      </c>
      <c r="C2134" s="37">
        <f>IFERROR(VLOOKUP(B2134,'CoCs, States, DDs'!B:D,3,0),0)</f>
        <v>0</v>
      </c>
      <c r="D2134" s="42" t="s">
        <v>268</v>
      </c>
      <c r="E2134" s="43">
        <v>159</v>
      </c>
      <c r="F2134" s="40"/>
      <c r="G2134" s="32"/>
      <c r="H2134" s="32"/>
      <c r="I2134" s="32"/>
      <c r="J2134" s="32"/>
      <c r="K2134" s="32"/>
      <c r="L2134" s="32"/>
      <c r="M2134" s="32"/>
      <c r="N2134" s="32"/>
      <c r="O2134" s="32"/>
      <c r="P2134" s="32"/>
      <c r="Q2134" s="32"/>
      <c r="R2134" s="32"/>
      <c r="S2134" s="32"/>
      <c r="T2134" s="32"/>
      <c r="U2134" s="32"/>
      <c r="V2134" s="32"/>
      <c r="W2134" s="32"/>
    </row>
    <row r="2135" spans="1:23" x14ac:dyDescent="0.2">
      <c r="A2135" s="46">
        <v>4</v>
      </c>
      <c r="B2135" s="36" t="e">
        <f t="shared" si="133"/>
        <v>#REF!</v>
      </c>
      <c r="C2135" s="37">
        <f>IFERROR(VLOOKUP(B2135,'CoCs, States, DDs'!B:D,3,0),0)</f>
        <v>0</v>
      </c>
      <c r="D2135" s="42" t="s">
        <v>269</v>
      </c>
      <c r="E2135" s="43">
        <v>160</v>
      </c>
      <c r="F2135" s="40"/>
      <c r="G2135" s="32"/>
      <c r="H2135" s="32"/>
      <c r="I2135" s="32"/>
      <c r="J2135" s="32"/>
      <c r="K2135" s="32"/>
      <c r="L2135" s="32"/>
      <c r="M2135" s="32"/>
      <c r="N2135" s="32"/>
      <c r="O2135" s="32"/>
      <c r="P2135" s="32"/>
      <c r="Q2135" s="32"/>
      <c r="R2135" s="32"/>
      <c r="S2135" s="32"/>
      <c r="T2135" s="32"/>
      <c r="U2135" s="32"/>
      <c r="V2135" s="32"/>
      <c r="W2135" s="32"/>
    </row>
    <row r="2136" spans="1:23" x14ac:dyDescent="0.2">
      <c r="A2136" s="46">
        <v>4</v>
      </c>
      <c r="B2136" s="36" t="e">
        <f t="shared" si="133"/>
        <v>#REF!</v>
      </c>
      <c r="C2136" s="37">
        <f>IFERROR(VLOOKUP(B2136,'CoCs, States, DDs'!B:D,3,0),0)</f>
        <v>0</v>
      </c>
      <c r="D2136" s="42" t="s">
        <v>270</v>
      </c>
      <c r="E2136" s="43">
        <v>161</v>
      </c>
      <c r="F2136" s="40"/>
      <c r="G2136" s="32"/>
      <c r="H2136" s="32"/>
      <c r="I2136" s="32"/>
      <c r="J2136" s="32"/>
      <c r="K2136" s="32"/>
      <c r="L2136" s="32"/>
      <c r="M2136" s="32"/>
      <c r="N2136" s="32"/>
      <c r="O2136" s="32"/>
      <c r="P2136" s="32"/>
      <c r="Q2136" s="32"/>
      <c r="R2136" s="32"/>
      <c r="S2136" s="32"/>
      <c r="T2136" s="32"/>
      <c r="U2136" s="32"/>
      <c r="V2136" s="32"/>
      <c r="W2136" s="32"/>
    </row>
    <row r="2137" spans="1:23" x14ac:dyDescent="0.2">
      <c r="A2137" s="46">
        <v>4</v>
      </c>
      <c r="B2137" s="36" t="e">
        <f t="shared" si="133"/>
        <v>#REF!</v>
      </c>
      <c r="C2137" s="37">
        <f>IFERROR(VLOOKUP(B2137,'CoCs, States, DDs'!B:D,3,0),0)</f>
        <v>0</v>
      </c>
      <c r="D2137" s="42" t="s">
        <v>271</v>
      </c>
      <c r="E2137" s="43">
        <v>162</v>
      </c>
      <c r="F2137" s="40"/>
      <c r="G2137" s="32"/>
      <c r="H2137" s="32"/>
      <c r="I2137" s="32"/>
      <c r="J2137" s="32"/>
      <c r="K2137" s="32"/>
      <c r="L2137" s="32"/>
      <c r="M2137" s="32"/>
      <c r="N2137" s="32"/>
      <c r="O2137" s="32"/>
      <c r="P2137" s="32"/>
      <c r="Q2137" s="32"/>
      <c r="R2137" s="32"/>
      <c r="S2137" s="32"/>
      <c r="T2137" s="32"/>
      <c r="U2137" s="32"/>
      <c r="V2137" s="32"/>
      <c r="W2137" s="32"/>
    </row>
    <row r="2138" spans="1:23" x14ac:dyDescent="0.2">
      <c r="A2138" s="46">
        <v>4</v>
      </c>
      <c r="B2138" s="36" t="e">
        <f t="shared" si="133"/>
        <v>#REF!</v>
      </c>
      <c r="C2138" s="37">
        <f>IFERROR(VLOOKUP(B2138,'CoCs, States, DDs'!B:D,3,0),0)</f>
        <v>0</v>
      </c>
      <c r="D2138" s="42" t="s">
        <v>272</v>
      </c>
      <c r="E2138" s="43">
        <v>163</v>
      </c>
      <c r="F2138" s="40"/>
      <c r="G2138" s="32"/>
      <c r="H2138" s="32"/>
      <c r="I2138" s="32"/>
      <c r="J2138" s="32"/>
      <c r="K2138" s="32"/>
      <c r="L2138" s="32"/>
      <c r="M2138" s="32"/>
      <c r="N2138" s="32"/>
      <c r="O2138" s="32"/>
      <c r="P2138" s="32"/>
      <c r="Q2138" s="32"/>
      <c r="R2138" s="32"/>
      <c r="S2138" s="32"/>
      <c r="T2138" s="32"/>
      <c r="U2138" s="32"/>
      <c r="V2138" s="32"/>
      <c r="W2138" s="32"/>
    </row>
    <row r="2139" spans="1:23" x14ac:dyDescent="0.2">
      <c r="A2139" s="46">
        <v>4</v>
      </c>
      <c r="B2139" s="36" t="e">
        <f t="shared" si="133"/>
        <v>#REF!</v>
      </c>
      <c r="C2139" s="37">
        <f>IFERROR(VLOOKUP(B2139,'CoCs, States, DDs'!B:D,3,0),0)</f>
        <v>0</v>
      </c>
      <c r="D2139" s="42" t="s">
        <v>273</v>
      </c>
      <c r="E2139" s="43">
        <v>164</v>
      </c>
      <c r="F2139" s="40"/>
      <c r="G2139" s="32"/>
      <c r="H2139" s="32"/>
      <c r="I2139" s="32"/>
      <c r="J2139" s="32"/>
      <c r="K2139" s="32"/>
      <c r="L2139" s="32"/>
      <c r="M2139" s="32"/>
      <c r="N2139" s="32"/>
      <c r="O2139" s="32"/>
      <c r="P2139" s="32"/>
      <c r="Q2139" s="32"/>
      <c r="R2139" s="32"/>
      <c r="S2139" s="32"/>
      <c r="T2139" s="32"/>
      <c r="U2139" s="32"/>
      <c r="V2139" s="32"/>
      <c r="W2139" s="32"/>
    </row>
    <row r="2140" spans="1:23" x14ac:dyDescent="0.2">
      <c r="A2140" s="46">
        <v>4</v>
      </c>
      <c r="B2140" s="36" t="e">
        <f t="shared" ref="B2140:B2155" si="134">B2139</f>
        <v>#REF!</v>
      </c>
      <c r="C2140" s="37">
        <f>IFERROR(VLOOKUP(B2140,'CoCs, States, DDs'!B:D,3,0),0)</f>
        <v>0</v>
      </c>
      <c r="D2140" s="42" t="s">
        <v>274</v>
      </c>
      <c r="E2140" s="43">
        <v>165</v>
      </c>
      <c r="F2140" s="40"/>
      <c r="G2140" s="32"/>
      <c r="H2140" s="32"/>
      <c r="I2140" s="32"/>
      <c r="J2140" s="32"/>
      <c r="K2140" s="32"/>
      <c r="L2140" s="32"/>
      <c r="M2140" s="32"/>
      <c r="N2140" s="32"/>
      <c r="O2140" s="32"/>
      <c r="P2140" s="32"/>
      <c r="Q2140" s="32"/>
      <c r="R2140" s="32"/>
      <c r="S2140" s="32"/>
      <c r="T2140" s="32"/>
      <c r="U2140" s="32"/>
      <c r="V2140" s="32"/>
      <c r="W2140" s="32"/>
    </row>
    <row r="2141" spans="1:23" x14ac:dyDescent="0.2">
      <c r="A2141" s="46">
        <v>4</v>
      </c>
      <c r="B2141" s="36" t="e">
        <f t="shared" si="134"/>
        <v>#REF!</v>
      </c>
      <c r="C2141" s="37">
        <f>IFERROR(VLOOKUP(B2141,'CoCs, States, DDs'!B:D,3,0),0)</f>
        <v>0</v>
      </c>
      <c r="D2141" s="42" t="s">
        <v>275</v>
      </c>
      <c r="E2141" s="43">
        <v>166</v>
      </c>
      <c r="F2141" s="40"/>
      <c r="G2141" s="32"/>
      <c r="H2141" s="32"/>
      <c r="I2141" s="32"/>
      <c r="J2141" s="32"/>
      <c r="K2141" s="32"/>
      <c r="L2141" s="32"/>
      <c r="M2141" s="32"/>
      <c r="N2141" s="32"/>
      <c r="O2141" s="32"/>
      <c r="P2141" s="32"/>
      <c r="Q2141" s="32"/>
      <c r="R2141" s="32"/>
      <c r="S2141" s="32"/>
      <c r="T2141" s="32"/>
      <c r="U2141" s="32"/>
      <c r="V2141" s="32"/>
      <c r="W2141" s="32"/>
    </row>
    <row r="2142" spans="1:23" x14ac:dyDescent="0.2">
      <c r="A2142" s="46">
        <v>4</v>
      </c>
      <c r="B2142" s="36" t="e">
        <f t="shared" si="134"/>
        <v>#REF!</v>
      </c>
      <c r="C2142" s="37">
        <f>IFERROR(VLOOKUP(B2142,'CoCs, States, DDs'!B:D,3,0),0)</f>
        <v>0</v>
      </c>
      <c r="D2142" s="42" t="s">
        <v>276</v>
      </c>
      <c r="E2142" s="43">
        <v>167</v>
      </c>
      <c r="F2142" s="40"/>
      <c r="G2142" s="32"/>
      <c r="H2142" s="32"/>
      <c r="I2142" s="32"/>
      <c r="J2142" s="32"/>
      <c r="K2142" s="32"/>
      <c r="L2142" s="32"/>
      <c r="M2142" s="32"/>
      <c r="N2142" s="32"/>
      <c r="O2142" s="32"/>
      <c r="P2142" s="32"/>
      <c r="Q2142" s="32"/>
      <c r="R2142" s="32"/>
      <c r="S2142" s="32"/>
      <c r="T2142" s="32"/>
      <c r="U2142" s="32"/>
      <c r="V2142" s="32"/>
      <c r="W2142" s="32"/>
    </row>
    <row r="2143" spans="1:23" x14ac:dyDescent="0.2">
      <c r="A2143" s="46">
        <v>4</v>
      </c>
      <c r="B2143" s="36" t="e">
        <f t="shared" si="134"/>
        <v>#REF!</v>
      </c>
      <c r="C2143" s="37">
        <f>IFERROR(VLOOKUP(B2143,'CoCs, States, DDs'!B:D,3,0),0)</f>
        <v>0</v>
      </c>
      <c r="D2143" s="42" t="s">
        <v>277</v>
      </c>
      <c r="E2143" s="43">
        <v>168</v>
      </c>
      <c r="F2143" s="40"/>
      <c r="G2143" s="32"/>
      <c r="H2143" s="32"/>
      <c r="I2143" s="32"/>
      <c r="J2143" s="32"/>
      <c r="K2143" s="32"/>
      <c r="L2143" s="32"/>
      <c r="M2143" s="32"/>
      <c r="N2143" s="32"/>
      <c r="O2143" s="32"/>
      <c r="P2143" s="32"/>
      <c r="Q2143" s="32"/>
      <c r="R2143" s="32"/>
      <c r="S2143" s="32"/>
      <c r="T2143" s="32"/>
      <c r="U2143" s="32"/>
      <c r="V2143" s="32"/>
      <c r="W2143" s="32"/>
    </row>
    <row r="2144" spans="1:23" x14ac:dyDescent="0.2">
      <c r="A2144" s="46">
        <v>4</v>
      </c>
      <c r="B2144" s="36" t="e">
        <f t="shared" si="134"/>
        <v>#REF!</v>
      </c>
      <c r="C2144" s="37">
        <f>IFERROR(VLOOKUP(B2144,'CoCs, States, DDs'!B:D,3,0),0)</f>
        <v>0</v>
      </c>
      <c r="D2144" s="42" t="s">
        <v>278</v>
      </c>
      <c r="E2144" s="43">
        <v>169</v>
      </c>
      <c r="F2144" s="40"/>
      <c r="G2144" s="32"/>
      <c r="H2144" s="32"/>
      <c r="I2144" s="32"/>
      <c r="J2144" s="32"/>
      <c r="K2144" s="32"/>
      <c r="L2144" s="32"/>
      <c r="M2144" s="32"/>
      <c r="N2144" s="32"/>
      <c r="O2144" s="32"/>
      <c r="P2144" s="32"/>
      <c r="Q2144" s="32"/>
      <c r="R2144" s="32"/>
      <c r="S2144" s="32"/>
      <c r="T2144" s="32"/>
      <c r="U2144" s="32"/>
      <c r="V2144" s="32"/>
      <c r="W2144" s="32"/>
    </row>
    <row r="2145" spans="1:23" x14ac:dyDescent="0.2">
      <c r="A2145" s="46">
        <v>4</v>
      </c>
      <c r="B2145" s="36" t="e">
        <f t="shared" si="134"/>
        <v>#REF!</v>
      </c>
      <c r="C2145" s="37">
        <f>IFERROR(VLOOKUP(B2145,'CoCs, States, DDs'!B:D,3,0),0)</f>
        <v>0</v>
      </c>
      <c r="D2145" s="42" t="s">
        <v>279</v>
      </c>
      <c r="E2145" s="43">
        <v>170</v>
      </c>
      <c r="F2145" s="40"/>
      <c r="G2145" s="32"/>
      <c r="H2145" s="32"/>
      <c r="I2145" s="32"/>
      <c r="J2145" s="32"/>
      <c r="K2145" s="32"/>
      <c r="L2145" s="32"/>
      <c r="M2145" s="32"/>
      <c r="N2145" s="32"/>
      <c r="O2145" s="32"/>
      <c r="P2145" s="32"/>
      <c r="Q2145" s="32"/>
      <c r="R2145" s="32"/>
      <c r="S2145" s="32"/>
      <c r="T2145" s="32"/>
      <c r="U2145" s="32"/>
      <c r="V2145" s="32"/>
      <c r="W2145" s="32"/>
    </row>
    <row r="2146" spans="1:23" x14ac:dyDescent="0.2">
      <c r="A2146" s="46">
        <v>4</v>
      </c>
      <c r="B2146" s="36" t="e">
        <f t="shared" si="134"/>
        <v>#REF!</v>
      </c>
      <c r="C2146" s="37">
        <f>IFERROR(VLOOKUP(B2146,'CoCs, States, DDs'!B:D,3,0),0)</f>
        <v>0</v>
      </c>
      <c r="D2146" s="42" t="s">
        <v>280</v>
      </c>
      <c r="E2146" s="43">
        <v>171</v>
      </c>
      <c r="F2146" s="40"/>
      <c r="G2146" s="32"/>
      <c r="H2146" s="32"/>
      <c r="I2146" s="32"/>
      <c r="J2146" s="32"/>
      <c r="K2146" s="32"/>
      <c r="L2146" s="32"/>
      <c r="M2146" s="32"/>
      <c r="N2146" s="32"/>
      <c r="O2146" s="32"/>
      <c r="P2146" s="32"/>
      <c r="Q2146" s="32"/>
      <c r="R2146" s="32"/>
      <c r="S2146" s="32"/>
      <c r="T2146" s="32"/>
      <c r="U2146" s="32"/>
      <c r="V2146" s="32"/>
      <c r="W2146" s="32"/>
    </row>
    <row r="2147" spans="1:23" x14ac:dyDescent="0.2">
      <c r="A2147" s="46">
        <v>4</v>
      </c>
      <c r="B2147" s="36" t="e">
        <f t="shared" si="134"/>
        <v>#REF!</v>
      </c>
      <c r="C2147" s="37">
        <f>IFERROR(VLOOKUP(B2147,'CoCs, States, DDs'!B:D,3,0),0)</f>
        <v>0</v>
      </c>
      <c r="D2147" s="42" t="s">
        <v>281</v>
      </c>
      <c r="E2147" s="43">
        <v>172</v>
      </c>
      <c r="F2147" s="40"/>
      <c r="G2147" s="32"/>
      <c r="H2147" s="32"/>
      <c r="I2147" s="32"/>
      <c r="J2147" s="32"/>
      <c r="K2147" s="32"/>
      <c r="L2147" s="32"/>
      <c r="M2147" s="32"/>
      <c r="N2147" s="32"/>
      <c r="O2147" s="32"/>
      <c r="P2147" s="32"/>
      <c r="Q2147" s="32"/>
      <c r="R2147" s="32"/>
      <c r="S2147" s="32"/>
      <c r="T2147" s="32"/>
      <c r="U2147" s="32"/>
      <c r="V2147" s="32"/>
      <c r="W2147" s="32"/>
    </row>
    <row r="2148" spans="1:23" x14ac:dyDescent="0.2">
      <c r="A2148" s="46">
        <v>4</v>
      </c>
      <c r="B2148" s="36" t="e">
        <f t="shared" si="134"/>
        <v>#REF!</v>
      </c>
      <c r="C2148" s="37">
        <f>IFERROR(VLOOKUP(B2148,'CoCs, States, DDs'!B:D,3,0),0)</f>
        <v>0</v>
      </c>
      <c r="D2148" s="42" t="s">
        <v>282</v>
      </c>
      <c r="E2148" s="43">
        <v>173</v>
      </c>
      <c r="F2148" s="40"/>
      <c r="G2148" s="32"/>
      <c r="H2148" s="32"/>
      <c r="I2148" s="32"/>
      <c r="J2148" s="32"/>
      <c r="K2148" s="32"/>
      <c r="L2148" s="32"/>
      <c r="M2148" s="32"/>
      <c r="N2148" s="32"/>
      <c r="O2148" s="32"/>
      <c r="P2148" s="32"/>
      <c r="Q2148" s="32"/>
      <c r="R2148" s="32"/>
      <c r="S2148" s="32"/>
      <c r="T2148" s="32"/>
      <c r="U2148" s="32"/>
      <c r="V2148" s="32"/>
      <c r="W2148" s="32"/>
    </row>
    <row r="2149" spans="1:23" x14ac:dyDescent="0.2">
      <c r="A2149" s="46">
        <v>4</v>
      </c>
      <c r="B2149" s="36" t="e">
        <f t="shared" si="134"/>
        <v>#REF!</v>
      </c>
      <c r="C2149" s="37">
        <f>IFERROR(VLOOKUP(B2149,'CoCs, States, DDs'!B:D,3,0),0)</f>
        <v>0</v>
      </c>
      <c r="D2149" s="42" t="s">
        <v>283</v>
      </c>
      <c r="E2149" s="43">
        <v>174</v>
      </c>
      <c r="F2149" s="40"/>
      <c r="G2149" s="32"/>
      <c r="H2149" s="32"/>
      <c r="I2149" s="32"/>
      <c r="J2149" s="32"/>
      <c r="K2149" s="32"/>
      <c r="L2149" s="32"/>
      <c r="M2149" s="32"/>
      <c r="N2149" s="32"/>
      <c r="O2149" s="32"/>
      <c r="P2149" s="32"/>
      <c r="Q2149" s="32"/>
      <c r="R2149" s="32"/>
      <c r="S2149" s="32"/>
      <c r="T2149" s="32"/>
      <c r="U2149" s="32"/>
      <c r="V2149" s="32"/>
      <c r="W2149" s="32"/>
    </row>
    <row r="2150" spans="1:23" x14ac:dyDescent="0.2">
      <c r="A2150" s="46">
        <v>4</v>
      </c>
      <c r="B2150" s="36" t="e">
        <f t="shared" si="134"/>
        <v>#REF!</v>
      </c>
      <c r="C2150" s="37">
        <f>IFERROR(VLOOKUP(B2150,'CoCs, States, DDs'!B:D,3,0),0)</f>
        <v>0</v>
      </c>
      <c r="D2150" s="42" t="s">
        <v>284</v>
      </c>
      <c r="E2150" s="43">
        <v>175</v>
      </c>
      <c r="F2150" s="40"/>
      <c r="G2150" s="32"/>
      <c r="H2150" s="32"/>
      <c r="I2150" s="32"/>
      <c r="J2150" s="32"/>
      <c r="K2150" s="32"/>
      <c r="L2150" s="32"/>
      <c r="M2150" s="32"/>
      <c r="N2150" s="32"/>
      <c r="O2150" s="32"/>
      <c r="P2150" s="32"/>
      <c r="Q2150" s="32"/>
      <c r="R2150" s="32"/>
      <c r="S2150" s="32"/>
      <c r="T2150" s="32"/>
      <c r="U2150" s="32"/>
      <c r="V2150" s="32"/>
      <c r="W2150" s="32"/>
    </row>
    <row r="2151" spans="1:23" x14ac:dyDescent="0.2">
      <c r="A2151" s="46">
        <v>4</v>
      </c>
      <c r="B2151" s="36" t="e">
        <f t="shared" si="134"/>
        <v>#REF!</v>
      </c>
      <c r="C2151" s="37">
        <f>IFERROR(VLOOKUP(B2151,'CoCs, States, DDs'!B:D,3,0),0)</f>
        <v>0</v>
      </c>
      <c r="D2151" s="42" t="s">
        <v>285</v>
      </c>
      <c r="E2151" s="43">
        <v>176</v>
      </c>
      <c r="F2151" s="40"/>
      <c r="G2151" s="32"/>
      <c r="H2151" s="32"/>
      <c r="I2151" s="32"/>
      <c r="J2151" s="32"/>
      <c r="K2151" s="32"/>
      <c r="L2151" s="32"/>
      <c r="M2151" s="32"/>
      <c r="N2151" s="32"/>
      <c r="O2151" s="32"/>
      <c r="P2151" s="32"/>
      <c r="Q2151" s="32"/>
      <c r="R2151" s="32"/>
      <c r="S2151" s="32"/>
      <c r="T2151" s="32"/>
      <c r="U2151" s="32"/>
      <c r="V2151" s="32"/>
      <c r="W2151" s="32"/>
    </row>
    <row r="2152" spans="1:23" x14ac:dyDescent="0.2">
      <c r="A2152" s="46">
        <v>4</v>
      </c>
      <c r="B2152" s="36" t="e">
        <f t="shared" si="134"/>
        <v>#REF!</v>
      </c>
      <c r="C2152" s="37">
        <f>IFERROR(VLOOKUP(B2152,'CoCs, States, DDs'!B:D,3,0),0)</f>
        <v>0</v>
      </c>
      <c r="D2152" s="42" t="s">
        <v>286</v>
      </c>
      <c r="E2152" s="43">
        <v>177</v>
      </c>
      <c r="F2152" s="40"/>
      <c r="G2152" s="32"/>
      <c r="H2152" s="32"/>
      <c r="I2152" s="32"/>
      <c r="J2152" s="32"/>
      <c r="K2152" s="32"/>
      <c r="L2152" s="32"/>
      <c r="M2152" s="32"/>
      <c r="N2152" s="32"/>
      <c r="O2152" s="32"/>
      <c r="P2152" s="32"/>
      <c r="Q2152" s="32"/>
      <c r="R2152" s="32"/>
      <c r="S2152" s="32"/>
      <c r="T2152" s="32"/>
      <c r="U2152" s="32"/>
      <c r="V2152" s="32"/>
      <c r="W2152" s="32"/>
    </row>
    <row r="2153" spans="1:23" x14ac:dyDescent="0.2">
      <c r="A2153" s="46">
        <v>4</v>
      </c>
      <c r="B2153" s="36" t="e">
        <f t="shared" si="134"/>
        <v>#REF!</v>
      </c>
      <c r="C2153" s="37">
        <f>IFERROR(VLOOKUP(B2153,'CoCs, States, DDs'!B:D,3,0),0)</f>
        <v>0</v>
      </c>
      <c r="D2153" s="42" t="s">
        <v>287</v>
      </c>
      <c r="E2153" s="43">
        <v>178</v>
      </c>
      <c r="F2153" s="40"/>
      <c r="G2153" s="32"/>
      <c r="H2153" s="32"/>
      <c r="I2153" s="32"/>
      <c r="J2153" s="32"/>
      <c r="K2153" s="32"/>
      <c r="L2153" s="32"/>
      <c r="M2153" s="32"/>
      <c r="N2153" s="32"/>
      <c r="O2153" s="32"/>
      <c r="P2153" s="32"/>
      <c r="Q2153" s="32"/>
      <c r="R2153" s="32"/>
      <c r="S2153" s="32"/>
      <c r="T2153" s="32"/>
      <c r="U2153" s="32"/>
      <c r="V2153" s="32"/>
      <c r="W2153" s="32"/>
    </row>
    <row r="2154" spans="1:23" x14ac:dyDescent="0.2">
      <c r="A2154" s="46">
        <v>4</v>
      </c>
      <c r="B2154" s="36" t="e">
        <f t="shared" si="134"/>
        <v>#REF!</v>
      </c>
      <c r="C2154" s="37">
        <f>IFERROR(VLOOKUP(B2154,'CoCs, States, DDs'!B:D,3,0),0)</f>
        <v>0</v>
      </c>
      <c r="D2154" s="42" t="s">
        <v>288</v>
      </c>
      <c r="E2154" s="43">
        <v>179</v>
      </c>
      <c r="F2154" s="40"/>
      <c r="G2154" s="32"/>
      <c r="H2154" s="32"/>
      <c r="I2154" s="32"/>
      <c r="J2154" s="32"/>
      <c r="K2154" s="32"/>
      <c r="L2154" s="32"/>
      <c r="M2154" s="32"/>
      <c r="N2154" s="32"/>
      <c r="O2154" s="32"/>
      <c r="P2154" s="32"/>
      <c r="Q2154" s="32"/>
      <c r="R2154" s="32"/>
      <c r="S2154" s="32"/>
      <c r="T2154" s="32"/>
      <c r="U2154" s="32"/>
      <c r="V2154" s="32"/>
      <c r="W2154" s="32"/>
    </row>
    <row r="2155" spans="1:23" x14ac:dyDescent="0.2">
      <c r="A2155" s="46">
        <v>4</v>
      </c>
      <c r="B2155" s="36" t="e">
        <f t="shared" si="134"/>
        <v>#REF!</v>
      </c>
      <c r="C2155" s="37">
        <f>IFERROR(VLOOKUP(B2155,'CoCs, States, DDs'!B:D,3,0),0)</f>
        <v>0</v>
      </c>
      <c r="D2155" s="42" t="s">
        <v>289</v>
      </c>
      <c r="E2155" s="43">
        <v>180</v>
      </c>
      <c r="F2155" s="40"/>
      <c r="G2155" s="32"/>
      <c r="H2155" s="32"/>
      <c r="I2155" s="32"/>
      <c r="J2155" s="32"/>
      <c r="K2155" s="32"/>
      <c r="L2155" s="32"/>
      <c r="M2155" s="32"/>
      <c r="N2155" s="32"/>
      <c r="O2155" s="32"/>
      <c r="P2155" s="32"/>
      <c r="Q2155" s="32"/>
      <c r="R2155" s="32"/>
      <c r="S2155" s="32"/>
      <c r="T2155" s="32"/>
      <c r="U2155" s="32"/>
      <c r="V2155" s="32"/>
      <c r="W2155" s="32"/>
    </row>
    <row r="2156" spans="1:23" x14ac:dyDescent="0.2">
      <c r="A2156" s="46">
        <v>4</v>
      </c>
      <c r="B2156" s="36" t="e">
        <f t="shared" ref="B2156:B2171" si="135">B2155</f>
        <v>#REF!</v>
      </c>
      <c r="C2156" s="37">
        <f>IFERROR(VLOOKUP(B2156,'CoCs, States, DDs'!B:D,3,0),0)</f>
        <v>0</v>
      </c>
      <c r="D2156" s="42" t="s">
        <v>290</v>
      </c>
      <c r="E2156" s="43">
        <v>181</v>
      </c>
      <c r="F2156" s="40"/>
      <c r="G2156" s="32"/>
      <c r="H2156" s="32"/>
      <c r="I2156" s="32"/>
      <c r="J2156" s="32"/>
      <c r="K2156" s="32"/>
      <c r="L2156" s="32"/>
      <c r="M2156" s="32"/>
      <c r="N2156" s="32"/>
      <c r="O2156" s="32"/>
      <c r="P2156" s="32"/>
      <c r="Q2156" s="32"/>
      <c r="R2156" s="32"/>
      <c r="S2156" s="32"/>
      <c r="T2156" s="32"/>
      <c r="U2156" s="32"/>
      <c r="V2156" s="32"/>
      <c r="W2156" s="32"/>
    </row>
    <row r="2157" spans="1:23" x14ac:dyDescent="0.2">
      <c r="A2157" s="46">
        <v>4</v>
      </c>
      <c r="B2157" s="36" t="e">
        <f t="shared" si="135"/>
        <v>#REF!</v>
      </c>
      <c r="C2157" s="37">
        <f>IFERROR(VLOOKUP(B2157,'CoCs, States, DDs'!B:D,3,0),0)</f>
        <v>0</v>
      </c>
      <c r="D2157" s="42" t="s">
        <v>291</v>
      </c>
      <c r="E2157" s="43">
        <v>182</v>
      </c>
      <c r="F2157" s="40"/>
      <c r="G2157" s="32"/>
      <c r="H2157" s="32"/>
      <c r="I2157" s="32"/>
      <c r="J2157" s="32"/>
      <c r="K2157" s="32"/>
      <c r="L2157" s="32"/>
      <c r="M2157" s="32"/>
      <c r="N2157" s="32"/>
      <c r="O2157" s="32"/>
      <c r="P2157" s="32"/>
      <c r="Q2157" s="32"/>
      <c r="R2157" s="32"/>
      <c r="S2157" s="32"/>
      <c r="T2157" s="32"/>
      <c r="U2157" s="32"/>
      <c r="V2157" s="32"/>
      <c r="W2157" s="32"/>
    </row>
    <row r="2158" spans="1:23" x14ac:dyDescent="0.2">
      <c r="A2158" s="46">
        <v>4</v>
      </c>
      <c r="B2158" s="36" t="e">
        <f t="shared" si="135"/>
        <v>#REF!</v>
      </c>
      <c r="C2158" s="37">
        <f>IFERROR(VLOOKUP(B2158,'CoCs, States, DDs'!B:D,3,0),0)</f>
        <v>0</v>
      </c>
      <c r="D2158" s="42" t="s">
        <v>292</v>
      </c>
      <c r="E2158" s="43">
        <v>183</v>
      </c>
      <c r="F2158" s="40"/>
      <c r="G2158" s="32"/>
      <c r="H2158" s="32"/>
      <c r="I2158" s="32"/>
      <c r="J2158" s="32"/>
      <c r="K2158" s="32"/>
      <c r="L2158" s="32"/>
      <c r="M2158" s="32"/>
      <c r="N2158" s="32"/>
      <c r="O2158" s="32"/>
      <c r="P2158" s="32"/>
      <c r="Q2158" s="32"/>
      <c r="R2158" s="32"/>
      <c r="S2158" s="32"/>
      <c r="T2158" s="32"/>
      <c r="U2158" s="32"/>
      <c r="V2158" s="32"/>
      <c r="W2158" s="32"/>
    </row>
    <row r="2159" spans="1:23" x14ac:dyDescent="0.2">
      <c r="A2159" s="46">
        <v>4</v>
      </c>
      <c r="B2159" s="36" t="e">
        <f t="shared" si="135"/>
        <v>#REF!</v>
      </c>
      <c r="C2159" s="37">
        <f>IFERROR(VLOOKUP(B2159,'CoCs, States, DDs'!B:D,3,0),0)</f>
        <v>0</v>
      </c>
      <c r="D2159" s="42" t="s">
        <v>293</v>
      </c>
      <c r="E2159" s="43">
        <v>184</v>
      </c>
      <c r="F2159" s="40"/>
      <c r="G2159" s="32"/>
      <c r="H2159" s="32"/>
      <c r="I2159" s="32"/>
      <c r="J2159" s="32"/>
      <c r="K2159" s="32"/>
      <c r="L2159" s="32"/>
      <c r="M2159" s="32"/>
      <c r="N2159" s="32"/>
      <c r="O2159" s="32"/>
      <c r="P2159" s="32"/>
      <c r="Q2159" s="32"/>
      <c r="R2159" s="32"/>
      <c r="S2159" s="32"/>
      <c r="T2159" s="32"/>
      <c r="U2159" s="32"/>
      <c r="V2159" s="32"/>
      <c r="W2159" s="32"/>
    </row>
    <row r="2160" spans="1:23" x14ac:dyDescent="0.2">
      <c r="A2160" s="46">
        <v>4</v>
      </c>
      <c r="B2160" s="36" t="e">
        <f t="shared" si="135"/>
        <v>#REF!</v>
      </c>
      <c r="C2160" s="37">
        <f>IFERROR(VLOOKUP(B2160,'CoCs, States, DDs'!B:D,3,0),0)</f>
        <v>0</v>
      </c>
      <c r="D2160" s="42" t="s">
        <v>294</v>
      </c>
      <c r="E2160" s="43">
        <v>185</v>
      </c>
      <c r="F2160" s="40"/>
      <c r="G2160" s="32"/>
      <c r="H2160" s="32"/>
      <c r="I2160" s="32"/>
      <c r="J2160" s="32"/>
      <c r="K2160" s="32"/>
      <c r="L2160" s="32"/>
      <c r="M2160" s="32"/>
      <c r="N2160" s="32"/>
      <c r="O2160" s="32"/>
      <c r="P2160" s="32"/>
      <c r="Q2160" s="32"/>
      <c r="R2160" s="32"/>
      <c r="S2160" s="32"/>
      <c r="T2160" s="32"/>
      <c r="U2160" s="32"/>
      <c r="V2160" s="32"/>
      <c r="W2160" s="32"/>
    </row>
    <row r="2161" spans="1:23" x14ac:dyDescent="0.2">
      <c r="A2161" s="46">
        <v>4</v>
      </c>
      <c r="B2161" s="36" t="e">
        <f t="shared" si="135"/>
        <v>#REF!</v>
      </c>
      <c r="C2161" s="37">
        <f>IFERROR(VLOOKUP(B2161,'CoCs, States, DDs'!B:D,3,0),0)</f>
        <v>0</v>
      </c>
      <c r="D2161" s="42" t="s">
        <v>295</v>
      </c>
      <c r="E2161" s="43">
        <v>186</v>
      </c>
      <c r="F2161" s="40"/>
      <c r="G2161" s="32"/>
      <c r="H2161" s="32"/>
      <c r="I2161" s="32"/>
      <c r="J2161" s="32"/>
      <c r="K2161" s="32"/>
      <c r="L2161" s="32"/>
      <c r="M2161" s="32"/>
      <c r="N2161" s="32"/>
      <c r="O2161" s="32"/>
      <c r="P2161" s="32"/>
      <c r="Q2161" s="32"/>
      <c r="R2161" s="32"/>
      <c r="S2161" s="32"/>
      <c r="T2161" s="32"/>
      <c r="U2161" s="32"/>
      <c r="V2161" s="32"/>
      <c r="W2161" s="32"/>
    </row>
    <row r="2162" spans="1:23" x14ac:dyDescent="0.2">
      <c r="A2162" s="46">
        <v>4</v>
      </c>
      <c r="B2162" s="36" t="e">
        <f t="shared" si="135"/>
        <v>#REF!</v>
      </c>
      <c r="C2162" s="37">
        <f>IFERROR(VLOOKUP(B2162,'CoCs, States, DDs'!B:D,3,0),0)</f>
        <v>0</v>
      </c>
      <c r="D2162" s="42" t="s">
        <v>296</v>
      </c>
      <c r="E2162" s="43">
        <v>187</v>
      </c>
      <c r="F2162" s="40"/>
      <c r="G2162" s="32"/>
      <c r="H2162" s="32"/>
      <c r="I2162" s="32"/>
      <c r="J2162" s="32"/>
      <c r="K2162" s="32"/>
      <c r="L2162" s="32"/>
      <c r="M2162" s="32"/>
      <c r="N2162" s="32"/>
      <c r="O2162" s="32"/>
      <c r="P2162" s="32"/>
      <c r="Q2162" s="32"/>
      <c r="R2162" s="32"/>
      <c r="S2162" s="32"/>
      <c r="T2162" s="32"/>
      <c r="U2162" s="32"/>
      <c r="V2162" s="32"/>
      <c r="W2162" s="32"/>
    </row>
    <row r="2163" spans="1:23" x14ac:dyDescent="0.2">
      <c r="A2163" s="46">
        <v>4</v>
      </c>
      <c r="B2163" s="36" t="e">
        <f t="shared" si="135"/>
        <v>#REF!</v>
      </c>
      <c r="C2163" s="37">
        <f>IFERROR(VLOOKUP(B2163,'CoCs, States, DDs'!B:D,3,0),0)</f>
        <v>0</v>
      </c>
      <c r="D2163" s="42" t="s">
        <v>297</v>
      </c>
      <c r="E2163" s="43">
        <v>188</v>
      </c>
      <c r="F2163" s="40"/>
      <c r="G2163" s="32"/>
      <c r="H2163" s="32"/>
      <c r="I2163" s="32"/>
      <c r="J2163" s="32"/>
      <c r="K2163" s="32"/>
      <c r="L2163" s="32"/>
      <c r="M2163" s="32"/>
      <c r="N2163" s="32"/>
      <c r="O2163" s="32"/>
      <c r="P2163" s="32"/>
      <c r="Q2163" s="32"/>
      <c r="R2163" s="32"/>
      <c r="S2163" s="32"/>
      <c r="T2163" s="32"/>
      <c r="U2163" s="32"/>
      <c r="V2163" s="32"/>
      <c r="W2163" s="32"/>
    </row>
    <row r="2164" spans="1:23" x14ac:dyDescent="0.2">
      <c r="A2164" s="46">
        <v>4</v>
      </c>
      <c r="B2164" s="36" t="e">
        <f t="shared" si="135"/>
        <v>#REF!</v>
      </c>
      <c r="C2164" s="37">
        <f>IFERROR(VLOOKUP(B2164,'CoCs, States, DDs'!B:D,3,0),0)</f>
        <v>0</v>
      </c>
      <c r="D2164" s="42" t="s">
        <v>298</v>
      </c>
      <c r="E2164" s="43">
        <v>189</v>
      </c>
      <c r="F2164" s="40"/>
      <c r="G2164" s="32"/>
      <c r="H2164" s="32"/>
      <c r="I2164" s="32"/>
      <c r="J2164" s="32"/>
      <c r="K2164" s="32"/>
      <c r="L2164" s="32"/>
      <c r="M2164" s="32"/>
      <c r="N2164" s="32"/>
      <c r="O2164" s="32"/>
      <c r="P2164" s="32"/>
      <c r="Q2164" s="32"/>
      <c r="R2164" s="32"/>
      <c r="S2164" s="32"/>
      <c r="T2164" s="32"/>
      <c r="U2164" s="32"/>
      <c r="V2164" s="32"/>
      <c r="W2164" s="32"/>
    </row>
    <row r="2165" spans="1:23" x14ac:dyDescent="0.2">
      <c r="A2165" s="46">
        <v>4</v>
      </c>
      <c r="B2165" s="36" t="e">
        <f t="shared" si="135"/>
        <v>#REF!</v>
      </c>
      <c r="C2165" s="37">
        <f>IFERROR(VLOOKUP(B2165,'CoCs, States, DDs'!B:D,3,0),0)</f>
        <v>0</v>
      </c>
      <c r="D2165" s="42" t="s">
        <v>299</v>
      </c>
      <c r="E2165" s="43">
        <v>190</v>
      </c>
      <c r="F2165" s="40"/>
      <c r="G2165" s="32"/>
      <c r="H2165" s="32"/>
      <c r="I2165" s="32"/>
      <c r="J2165" s="32"/>
      <c r="K2165" s="32"/>
      <c r="L2165" s="32"/>
      <c r="M2165" s="32"/>
      <c r="N2165" s="32"/>
      <c r="O2165" s="32"/>
      <c r="P2165" s="32"/>
      <c r="Q2165" s="32"/>
      <c r="R2165" s="32"/>
      <c r="S2165" s="32"/>
      <c r="T2165" s="32"/>
      <c r="U2165" s="32"/>
      <c r="V2165" s="32"/>
      <c r="W2165" s="32"/>
    </row>
    <row r="2166" spans="1:23" x14ac:dyDescent="0.2">
      <c r="A2166" s="46">
        <v>4</v>
      </c>
      <c r="B2166" s="36" t="e">
        <f t="shared" si="135"/>
        <v>#REF!</v>
      </c>
      <c r="C2166" s="37">
        <f>IFERROR(VLOOKUP(B2166,'CoCs, States, DDs'!B:D,3,0),0)</f>
        <v>0</v>
      </c>
      <c r="D2166" s="42" t="s">
        <v>300</v>
      </c>
      <c r="E2166" s="43">
        <v>191</v>
      </c>
      <c r="F2166" s="40"/>
      <c r="G2166" s="32"/>
      <c r="H2166" s="32"/>
      <c r="I2166" s="32"/>
      <c r="J2166" s="32"/>
      <c r="K2166" s="32"/>
      <c r="L2166" s="32"/>
      <c r="M2166" s="32"/>
      <c r="N2166" s="32"/>
      <c r="O2166" s="32"/>
      <c r="P2166" s="32"/>
      <c r="Q2166" s="32"/>
      <c r="R2166" s="32"/>
      <c r="S2166" s="32"/>
      <c r="T2166" s="32"/>
      <c r="U2166" s="32"/>
      <c r="V2166" s="32"/>
      <c r="W2166" s="32"/>
    </row>
    <row r="2167" spans="1:23" x14ac:dyDescent="0.2">
      <c r="A2167" s="46">
        <v>4</v>
      </c>
      <c r="B2167" s="36" t="e">
        <f t="shared" si="135"/>
        <v>#REF!</v>
      </c>
      <c r="C2167" s="37">
        <f>IFERROR(VLOOKUP(B2167,'CoCs, States, DDs'!B:D,3,0),0)</f>
        <v>0</v>
      </c>
      <c r="D2167" s="42" t="s">
        <v>301</v>
      </c>
      <c r="E2167" s="43">
        <v>192</v>
      </c>
      <c r="F2167" s="40"/>
      <c r="G2167" s="32"/>
      <c r="H2167" s="32"/>
      <c r="I2167" s="32"/>
      <c r="J2167" s="32"/>
      <c r="K2167" s="32"/>
      <c r="L2167" s="32"/>
      <c r="M2167" s="32"/>
      <c r="N2167" s="32"/>
      <c r="O2167" s="32"/>
      <c r="P2167" s="32"/>
      <c r="Q2167" s="32"/>
      <c r="R2167" s="32"/>
      <c r="S2167" s="32"/>
      <c r="T2167" s="32"/>
      <c r="U2167" s="32"/>
      <c r="V2167" s="32"/>
      <c r="W2167" s="32"/>
    </row>
    <row r="2168" spans="1:23" x14ac:dyDescent="0.2">
      <c r="A2168" s="46">
        <v>4</v>
      </c>
      <c r="B2168" s="36" t="e">
        <f t="shared" si="135"/>
        <v>#REF!</v>
      </c>
      <c r="C2168" s="37">
        <f>IFERROR(VLOOKUP(B2168,'CoCs, States, DDs'!B:D,3,0),0)</f>
        <v>0</v>
      </c>
      <c r="D2168" s="42" t="s">
        <v>302</v>
      </c>
      <c r="E2168" s="43">
        <v>193</v>
      </c>
      <c r="F2168" s="40"/>
      <c r="G2168" s="32"/>
      <c r="H2168" s="32"/>
      <c r="I2168" s="32"/>
      <c r="J2168" s="32"/>
      <c r="K2168" s="32"/>
      <c r="L2168" s="32"/>
      <c r="M2168" s="32"/>
      <c r="N2168" s="32"/>
      <c r="O2168" s="32"/>
      <c r="P2168" s="32"/>
      <c r="Q2168" s="32"/>
      <c r="R2168" s="32"/>
      <c r="S2168" s="32"/>
      <c r="T2168" s="32"/>
      <c r="U2168" s="32"/>
      <c r="V2168" s="32"/>
      <c r="W2168" s="32"/>
    </row>
    <row r="2169" spans="1:23" x14ac:dyDescent="0.2">
      <c r="A2169" s="46">
        <v>4</v>
      </c>
      <c r="B2169" s="36" t="e">
        <f t="shared" si="135"/>
        <v>#REF!</v>
      </c>
      <c r="C2169" s="37">
        <f>IFERROR(VLOOKUP(B2169,'CoCs, States, DDs'!B:D,3,0),0)</f>
        <v>0</v>
      </c>
      <c r="D2169" s="42" t="s">
        <v>303</v>
      </c>
      <c r="E2169" s="43">
        <v>194</v>
      </c>
      <c r="F2169" s="40"/>
      <c r="G2169" s="32"/>
      <c r="H2169" s="32"/>
      <c r="I2169" s="32"/>
      <c r="J2169" s="32"/>
      <c r="K2169" s="32"/>
      <c r="L2169" s="32"/>
      <c r="M2169" s="32"/>
      <c r="N2169" s="32"/>
      <c r="O2169" s="32"/>
      <c r="P2169" s="32"/>
      <c r="Q2169" s="32"/>
      <c r="R2169" s="32"/>
      <c r="S2169" s="32"/>
      <c r="T2169" s="32"/>
      <c r="U2169" s="32"/>
      <c r="V2169" s="32"/>
      <c r="W2169" s="32"/>
    </row>
    <row r="2170" spans="1:23" x14ac:dyDescent="0.2">
      <c r="A2170" s="46">
        <v>4</v>
      </c>
      <c r="B2170" s="36" t="e">
        <f t="shared" si="135"/>
        <v>#REF!</v>
      </c>
      <c r="C2170" s="37">
        <f>IFERROR(VLOOKUP(B2170,'CoCs, States, DDs'!B:D,3,0),0)</f>
        <v>0</v>
      </c>
      <c r="D2170" s="42" t="s">
        <v>304</v>
      </c>
      <c r="E2170" s="43">
        <v>195</v>
      </c>
      <c r="F2170" s="40"/>
      <c r="G2170" s="32"/>
      <c r="H2170" s="32"/>
      <c r="I2170" s="32"/>
      <c r="J2170" s="32"/>
      <c r="K2170" s="32"/>
      <c r="L2170" s="32"/>
      <c r="M2170" s="32"/>
      <c r="N2170" s="32"/>
      <c r="O2170" s="32"/>
      <c r="P2170" s="32"/>
      <c r="Q2170" s="32"/>
      <c r="R2170" s="32"/>
      <c r="S2170" s="32"/>
      <c r="T2170" s="32"/>
      <c r="U2170" s="32"/>
      <c r="V2170" s="32"/>
      <c r="W2170" s="32"/>
    </row>
    <row r="2171" spans="1:23" x14ac:dyDescent="0.2">
      <c r="A2171" s="46">
        <v>4</v>
      </c>
      <c r="B2171" s="36" t="e">
        <f t="shared" si="135"/>
        <v>#REF!</v>
      </c>
      <c r="C2171" s="37">
        <f>IFERROR(VLOOKUP(B2171,'CoCs, States, DDs'!B:D,3,0),0)</f>
        <v>0</v>
      </c>
      <c r="D2171" s="42" t="s">
        <v>305</v>
      </c>
      <c r="E2171" s="43">
        <v>196</v>
      </c>
      <c r="F2171" s="40"/>
      <c r="G2171" s="32"/>
      <c r="H2171" s="32"/>
      <c r="I2171" s="32"/>
      <c r="J2171" s="32"/>
      <c r="K2171" s="32"/>
      <c r="L2171" s="32"/>
      <c r="M2171" s="32"/>
      <c r="N2171" s="32"/>
      <c r="O2171" s="32"/>
      <c r="P2171" s="32"/>
      <c r="Q2171" s="32"/>
      <c r="R2171" s="32"/>
      <c r="S2171" s="32"/>
      <c r="T2171" s="32"/>
      <c r="U2171" s="32"/>
      <c r="V2171" s="32"/>
      <c r="W2171" s="32"/>
    </row>
    <row r="2172" spans="1:23" x14ac:dyDescent="0.2">
      <c r="A2172" s="46">
        <v>4</v>
      </c>
      <c r="B2172" s="36" t="e">
        <f t="shared" ref="B2172:B2187" si="136">B2171</f>
        <v>#REF!</v>
      </c>
      <c r="C2172" s="37">
        <f>IFERROR(VLOOKUP(B2172,'CoCs, States, DDs'!B:D,3,0),0)</f>
        <v>0</v>
      </c>
      <c r="D2172" s="42" t="s">
        <v>306</v>
      </c>
      <c r="E2172" s="43">
        <v>197</v>
      </c>
      <c r="F2172" s="40"/>
      <c r="G2172" s="32"/>
      <c r="H2172" s="32"/>
      <c r="I2172" s="32"/>
      <c r="J2172" s="32"/>
      <c r="K2172" s="32"/>
      <c r="L2172" s="32"/>
      <c r="M2172" s="32"/>
      <c r="N2172" s="32"/>
      <c r="O2172" s="32"/>
      <c r="P2172" s="32"/>
      <c r="Q2172" s="32"/>
      <c r="R2172" s="32"/>
      <c r="S2172" s="32"/>
      <c r="T2172" s="32"/>
      <c r="U2172" s="32"/>
      <c r="V2172" s="32"/>
      <c r="W2172" s="32"/>
    </row>
    <row r="2173" spans="1:23" x14ac:dyDescent="0.2">
      <c r="A2173" s="46">
        <v>4</v>
      </c>
      <c r="B2173" s="36" t="e">
        <f t="shared" si="136"/>
        <v>#REF!</v>
      </c>
      <c r="C2173" s="37">
        <f>IFERROR(VLOOKUP(B2173,'CoCs, States, DDs'!B:D,3,0),0)</f>
        <v>0</v>
      </c>
      <c r="D2173" s="42" t="s">
        <v>307</v>
      </c>
      <c r="E2173" s="43">
        <v>198</v>
      </c>
      <c r="F2173" s="40"/>
      <c r="G2173" s="32"/>
      <c r="H2173" s="32"/>
      <c r="I2173" s="32"/>
      <c r="J2173" s="32"/>
      <c r="K2173" s="32"/>
      <c r="L2173" s="32"/>
      <c r="M2173" s="32"/>
      <c r="N2173" s="32"/>
      <c r="O2173" s="32"/>
      <c r="P2173" s="32"/>
      <c r="Q2173" s="32"/>
      <c r="R2173" s="32"/>
      <c r="S2173" s="32"/>
      <c r="T2173" s="32"/>
      <c r="U2173" s="32"/>
      <c r="V2173" s="32"/>
      <c r="W2173" s="32"/>
    </row>
    <row r="2174" spans="1:23" x14ac:dyDescent="0.2">
      <c r="A2174" s="46">
        <v>4</v>
      </c>
      <c r="B2174" s="36" t="e">
        <f t="shared" si="136"/>
        <v>#REF!</v>
      </c>
      <c r="C2174" s="37">
        <f>IFERROR(VLOOKUP(B2174,'CoCs, States, DDs'!B:D,3,0),0)</f>
        <v>0</v>
      </c>
      <c r="D2174" s="42" t="s">
        <v>308</v>
      </c>
      <c r="E2174" s="43">
        <v>199</v>
      </c>
      <c r="F2174" s="40"/>
      <c r="G2174" s="32"/>
      <c r="H2174" s="32"/>
      <c r="I2174" s="32"/>
      <c r="J2174" s="32"/>
      <c r="K2174" s="32"/>
      <c r="L2174" s="32"/>
      <c r="M2174" s="32"/>
      <c r="N2174" s="32"/>
      <c r="O2174" s="32"/>
      <c r="P2174" s="32"/>
      <c r="Q2174" s="32"/>
      <c r="R2174" s="32"/>
      <c r="S2174" s="32"/>
      <c r="T2174" s="32"/>
      <c r="U2174" s="32"/>
      <c r="V2174" s="32"/>
      <c r="W2174" s="32"/>
    </row>
    <row r="2175" spans="1:23" x14ac:dyDescent="0.2">
      <c r="A2175" s="46">
        <v>4</v>
      </c>
      <c r="B2175" s="36" t="e">
        <f t="shared" si="136"/>
        <v>#REF!</v>
      </c>
      <c r="C2175" s="37">
        <f>IFERROR(VLOOKUP(B2175,'CoCs, States, DDs'!B:D,3,0),0)</f>
        <v>0</v>
      </c>
      <c r="D2175" s="42" t="s">
        <v>309</v>
      </c>
      <c r="E2175" s="43">
        <v>200</v>
      </c>
      <c r="F2175" s="40"/>
      <c r="G2175" s="32"/>
      <c r="H2175" s="32"/>
      <c r="I2175" s="32"/>
      <c r="J2175" s="32"/>
      <c r="K2175" s="32"/>
      <c r="L2175" s="32"/>
      <c r="M2175" s="32"/>
      <c r="N2175" s="32"/>
      <c r="O2175" s="32"/>
      <c r="P2175" s="32"/>
      <c r="Q2175" s="32"/>
      <c r="R2175" s="32"/>
      <c r="S2175" s="32"/>
      <c r="T2175" s="32"/>
      <c r="U2175" s="32"/>
      <c r="V2175" s="32"/>
      <c r="W2175" s="32"/>
    </row>
    <row r="2176" spans="1:23" x14ac:dyDescent="0.2">
      <c r="A2176" s="46">
        <v>4</v>
      </c>
      <c r="B2176" s="36" t="e">
        <f t="shared" si="136"/>
        <v>#REF!</v>
      </c>
      <c r="C2176" s="37">
        <f>IFERROR(VLOOKUP(B2176,'CoCs, States, DDs'!B:D,3,0),0)</f>
        <v>0</v>
      </c>
      <c r="D2176" s="42" t="s">
        <v>310</v>
      </c>
      <c r="E2176" s="43">
        <v>201</v>
      </c>
      <c r="F2176" s="40"/>
      <c r="G2176" s="32"/>
      <c r="H2176" s="32"/>
      <c r="I2176" s="32"/>
      <c r="J2176" s="32"/>
      <c r="K2176" s="32"/>
      <c r="L2176" s="32"/>
      <c r="M2176" s="32"/>
      <c r="N2176" s="32"/>
      <c r="O2176" s="32"/>
      <c r="P2176" s="32"/>
      <c r="Q2176" s="32"/>
      <c r="R2176" s="32"/>
      <c r="S2176" s="32"/>
      <c r="T2176" s="32"/>
      <c r="U2176" s="32"/>
      <c r="V2176" s="32"/>
      <c r="W2176" s="32"/>
    </row>
    <row r="2177" spans="1:23" x14ac:dyDescent="0.2">
      <c r="A2177" s="46">
        <v>4</v>
      </c>
      <c r="B2177" s="36" t="e">
        <f t="shared" si="136"/>
        <v>#REF!</v>
      </c>
      <c r="C2177" s="37">
        <f>IFERROR(VLOOKUP(B2177,'CoCs, States, DDs'!B:D,3,0),0)</f>
        <v>0</v>
      </c>
      <c r="D2177" s="42" t="s">
        <v>311</v>
      </c>
      <c r="E2177" s="43">
        <v>202</v>
      </c>
      <c r="F2177" s="40"/>
      <c r="G2177" s="32"/>
      <c r="H2177" s="32"/>
      <c r="I2177" s="32"/>
      <c r="J2177" s="32"/>
      <c r="K2177" s="32"/>
      <c r="L2177" s="32"/>
      <c r="M2177" s="32"/>
      <c r="N2177" s="32"/>
      <c r="O2177" s="32"/>
      <c r="P2177" s="32"/>
      <c r="Q2177" s="32"/>
      <c r="R2177" s="32"/>
      <c r="S2177" s="32"/>
      <c r="T2177" s="32"/>
      <c r="U2177" s="32"/>
      <c r="V2177" s="32"/>
      <c r="W2177" s="32"/>
    </row>
    <row r="2178" spans="1:23" x14ac:dyDescent="0.2">
      <c r="A2178" s="46">
        <v>4</v>
      </c>
      <c r="B2178" s="36" t="e">
        <f t="shared" si="136"/>
        <v>#REF!</v>
      </c>
      <c r="C2178" s="37">
        <f>IFERROR(VLOOKUP(B2178,'CoCs, States, DDs'!B:D,3,0),0)</f>
        <v>0</v>
      </c>
      <c r="D2178" s="42" t="s">
        <v>312</v>
      </c>
      <c r="E2178" s="43">
        <v>203</v>
      </c>
      <c r="F2178" s="40"/>
      <c r="G2178" s="32"/>
      <c r="H2178" s="32"/>
      <c r="I2178" s="32"/>
      <c r="J2178" s="32"/>
      <c r="K2178" s="32"/>
      <c r="L2178" s="32"/>
      <c r="M2178" s="32"/>
      <c r="N2178" s="32"/>
      <c r="O2178" s="32"/>
      <c r="P2178" s="32"/>
      <c r="Q2178" s="32"/>
      <c r="R2178" s="32"/>
      <c r="S2178" s="32"/>
      <c r="T2178" s="32"/>
      <c r="U2178" s="32"/>
      <c r="V2178" s="32"/>
      <c r="W2178" s="32"/>
    </row>
    <row r="2179" spans="1:23" x14ac:dyDescent="0.2">
      <c r="A2179" s="46">
        <v>4</v>
      </c>
      <c r="B2179" s="36" t="e">
        <f t="shared" si="136"/>
        <v>#REF!</v>
      </c>
      <c r="C2179" s="37">
        <f>IFERROR(VLOOKUP(B2179,'CoCs, States, DDs'!B:D,3,0),0)</f>
        <v>0</v>
      </c>
      <c r="D2179" s="42" t="s">
        <v>313</v>
      </c>
      <c r="E2179" s="43">
        <v>204</v>
      </c>
      <c r="F2179" s="40"/>
      <c r="G2179" s="32"/>
      <c r="H2179" s="32"/>
      <c r="I2179" s="32"/>
      <c r="J2179" s="32"/>
      <c r="K2179" s="32"/>
      <c r="L2179" s="32"/>
      <c r="M2179" s="32"/>
      <c r="N2179" s="32"/>
      <c r="O2179" s="32"/>
      <c r="P2179" s="32"/>
      <c r="Q2179" s="32"/>
      <c r="R2179" s="32"/>
      <c r="S2179" s="32"/>
      <c r="T2179" s="32"/>
      <c r="U2179" s="32"/>
      <c r="V2179" s="32"/>
      <c r="W2179" s="32"/>
    </row>
    <row r="2180" spans="1:23" x14ac:dyDescent="0.2">
      <c r="A2180" s="46">
        <v>4</v>
      </c>
      <c r="B2180" s="36" t="e">
        <f t="shared" si="136"/>
        <v>#REF!</v>
      </c>
      <c r="C2180" s="37">
        <f>IFERROR(VLOOKUP(B2180,'CoCs, States, DDs'!B:D,3,0),0)</f>
        <v>0</v>
      </c>
      <c r="D2180" s="42" t="s">
        <v>314</v>
      </c>
      <c r="E2180" s="43">
        <v>205</v>
      </c>
      <c r="F2180" s="40"/>
      <c r="G2180" s="32"/>
      <c r="H2180" s="32"/>
      <c r="I2180" s="32"/>
      <c r="J2180" s="32"/>
      <c r="K2180" s="32"/>
      <c r="L2180" s="32"/>
      <c r="M2180" s="32"/>
      <c r="N2180" s="32"/>
      <c r="O2180" s="32"/>
      <c r="P2180" s="32"/>
      <c r="Q2180" s="32"/>
      <c r="R2180" s="32"/>
      <c r="S2180" s="32"/>
      <c r="T2180" s="32"/>
      <c r="U2180" s="32"/>
      <c r="V2180" s="32"/>
      <c r="W2180" s="32"/>
    </row>
    <row r="2181" spans="1:23" x14ac:dyDescent="0.2">
      <c r="A2181" s="46">
        <v>4</v>
      </c>
      <c r="B2181" s="36" t="e">
        <f t="shared" si="136"/>
        <v>#REF!</v>
      </c>
      <c r="C2181" s="37">
        <f>IFERROR(VLOOKUP(B2181,'CoCs, States, DDs'!B:D,3,0),0)</f>
        <v>0</v>
      </c>
      <c r="D2181" s="42" t="s">
        <v>315</v>
      </c>
      <c r="E2181" s="43">
        <v>206</v>
      </c>
      <c r="F2181" s="40"/>
      <c r="G2181" s="32"/>
      <c r="H2181" s="32"/>
      <c r="I2181" s="32"/>
      <c r="J2181" s="32"/>
      <c r="K2181" s="32"/>
      <c r="L2181" s="32"/>
      <c r="M2181" s="32"/>
      <c r="N2181" s="32"/>
      <c r="O2181" s="32"/>
      <c r="P2181" s="32"/>
      <c r="Q2181" s="32"/>
      <c r="R2181" s="32"/>
      <c r="S2181" s="32"/>
      <c r="T2181" s="32"/>
      <c r="U2181" s="32"/>
      <c r="V2181" s="32"/>
      <c r="W2181" s="32"/>
    </row>
    <row r="2182" spans="1:23" x14ac:dyDescent="0.2">
      <c r="A2182" s="46">
        <v>4</v>
      </c>
      <c r="B2182" s="36" t="e">
        <f t="shared" si="136"/>
        <v>#REF!</v>
      </c>
      <c r="C2182" s="37">
        <f>IFERROR(VLOOKUP(B2182,'CoCs, States, DDs'!B:D,3,0),0)</f>
        <v>0</v>
      </c>
      <c r="D2182" s="42" t="s">
        <v>316</v>
      </c>
      <c r="E2182" s="43">
        <v>207</v>
      </c>
      <c r="F2182" s="40"/>
      <c r="G2182" s="32"/>
      <c r="H2182" s="32"/>
      <c r="I2182" s="32"/>
      <c r="J2182" s="32"/>
      <c r="K2182" s="32"/>
      <c r="L2182" s="32"/>
      <c r="M2182" s="32"/>
      <c r="N2182" s="32"/>
      <c r="O2182" s="32"/>
      <c r="P2182" s="32"/>
      <c r="Q2182" s="32"/>
      <c r="R2182" s="32"/>
      <c r="S2182" s="32"/>
      <c r="T2182" s="32"/>
      <c r="U2182" s="32"/>
      <c r="V2182" s="32"/>
      <c r="W2182" s="32"/>
    </row>
    <row r="2183" spans="1:23" x14ac:dyDescent="0.2">
      <c r="A2183" s="46">
        <v>4</v>
      </c>
      <c r="B2183" s="36" t="e">
        <f t="shared" si="136"/>
        <v>#REF!</v>
      </c>
      <c r="C2183" s="37">
        <f>IFERROR(VLOOKUP(B2183,'CoCs, States, DDs'!B:D,3,0),0)</f>
        <v>0</v>
      </c>
      <c r="D2183" s="42" t="s">
        <v>317</v>
      </c>
      <c r="E2183" s="43">
        <v>208</v>
      </c>
      <c r="F2183" s="40"/>
      <c r="G2183" s="32"/>
      <c r="H2183" s="32"/>
      <c r="I2183" s="32"/>
      <c r="J2183" s="32"/>
      <c r="K2183" s="32"/>
      <c r="L2183" s="32"/>
      <c r="M2183" s="32"/>
      <c r="N2183" s="32"/>
      <c r="O2183" s="32"/>
      <c r="P2183" s="32"/>
      <c r="Q2183" s="32"/>
      <c r="R2183" s="32"/>
      <c r="S2183" s="32"/>
      <c r="T2183" s="32"/>
      <c r="U2183" s="32"/>
      <c r="V2183" s="32"/>
      <c r="W2183" s="32"/>
    </row>
    <row r="2184" spans="1:23" x14ac:dyDescent="0.2">
      <c r="A2184" s="46">
        <v>4</v>
      </c>
      <c r="B2184" s="36" t="e">
        <f t="shared" si="136"/>
        <v>#REF!</v>
      </c>
      <c r="C2184" s="37">
        <f>IFERROR(VLOOKUP(B2184,'CoCs, States, DDs'!B:D,3,0),0)</f>
        <v>0</v>
      </c>
      <c r="D2184" s="42" t="s">
        <v>318</v>
      </c>
      <c r="E2184" s="43">
        <v>209</v>
      </c>
      <c r="F2184" s="40"/>
      <c r="G2184" s="32"/>
      <c r="H2184" s="32"/>
      <c r="I2184" s="32"/>
      <c r="J2184" s="32"/>
      <c r="K2184" s="32"/>
      <c r="L2184" s="32"/>
      <c r="M2184" s="32"/>
      <c r="N2184" s="32"/>
      <c r="O2184" s="32"/>
      <c r="P2184" s="32"/>
      <c r="Q2184" s="32"/>
      <c r="R2184" s="32"/>
      <c r="S2184" s="32"/>
      <c r="T2184" s="32"/>
      <c r="U2184" s="32"/>
      <c r="V2184" s="32"/>
      <c r="W2184" s="32"/>
    </row>
    <row r="2185" spans="1:23" x14ac:dyDescent="0.2">
      <c r="A2185" s="46">
        <v>4</v>
      </c>
      <c r="B2185" s="36" t="e">
        <f t="shared" si="136"/>
        <v>#REF!</v>
      </c>
      <c r="C2185" s="37">
        <f>IFERROR(VLOOKUP(B2185,'CoCs, States, DDs'!B:D,3,0),0)</f>
        <v>0</v>
      </c>
      <c r="D2185" s="42" t="s">
        <v>319</v>
      </c>
      <c r="E2185" s="43">
        <v>210</v>
      </c>
      <c r="F2185" s="40"/>
      <c r="G2185" s="32"/>
      <c r="H2185" s="32"/>
      <c r="I2185" s="32"/>
      <c r="J2185" s="32"/>
      <c r="K2185" s="32"/>
      <c r="L2185" s="32"/>
      <c r="M2185" s="32"/>
      <c r="N2185" s="32"/>
      <c r="O2185" s="32"/>
      <c r="P2185" s="32"/>
      <c r="Q2185" s="32"/>
      <c r="R2185" s="32"/>
      <c r="S2185" s="32"/>
      <c r="T2185" s="32"/>
      <c r="U2185" s="32"/>
      <c r="V2185" s="32"/>
      <c r="W2185" s="32"/>
    </row>
    <row r="2186" spans="1:23" x14ac:dyDescent="0.2">
      <c r="A2186" s="46">
        <v>4</v>
      </c>
      <c r="B2186" s="36" t="e">
        <f t="shared" si="136"/>
        <v>#REF!</v>
      </c>
      <c r="C2186" s="37">
        <f>IFERROR(VLOOKUP(B2186,'CoCs, States, DDs'!B:D,3,0),0)</f>
        <v>0</v>
      </c>
      <c r="D2186" s="42" t="s">
        <v>320</v>
      </c>
      <c r="E2186" s="43">
        <v>211</v>
      </c>
      <c r="F2186" s="40"/>
      <c r="G2186" s="32"/>
      <c r="H2186" s="32"/>
      <c r="I2186" s="32"/>
      <c r="J2186" s="32"/>
      <c r="K2186" s="32"/>
      <c r="L2186" s="32"/>
      <c r="M2186" s="32"/>
      <c r="N2186" s="32"/>
      <c r="O2186" s="32"/>
      <c r="P2186" s="32"/>
      <c r="Q2186" s="32"/>
      <c r="R2186" s="32"/>
      <c r="S2186" s="32"/>
      <c r="T2186" s="32"/>
      <c r="U2186" s="32"/>
      <c r="V2186" s="32"/>
      <c r="W2186" s="32"/>
    </row>
    <row r="2187" spans="1:23" x14ac:dyDescent="0.2">
      <c r="A2187" s="46">
        <v>4</v>
      </c>
      <c r="B2187" s="36" t="e">
        <f t="shared" si="136"/>
        <v>#REF!</v>
      </c>
      <c r="C2187" s="37">
        <f>IFERROR(VLOOKUP(B2187,'CoCs, States, DDs'!B:D,3,0),0)</f>
        <v>0</v>
      </c>
      <c r="D2187" s="42" t="s">
        <v>321</v>
      </c>
      <c r="E2187" s="43">
        <v>212</v>
      </c>
      <c r="F2187" s="40"/>
      <c r="G2187" s="32"/>
      <c r="H2187" s="32"/>
      <c r="I2187" s="32"/>
      <c r="J2187" s="32"/>
      <c r="K2187" s="32"/>
      <c r="L2187" s="32"/>
      <c r="M2187" s="32"/>
      <c r="N2187" s="32"/>
      <c r="O2187" s="32"/>
      <c r="P2187" s="32"/>
      <c r="Q2187" s="32"/>
      <c r="R2187" s="32"/>
      <c r="S2187" s="32"/>
      <c r="T2187" s="32"/>
      <c r="U2187" s="32"/>
      <c r="V2187" s="32"/>
      <c r="W2187" s="32"/>
    </row>
    <row r="2188" spans="1:23" x14ac:dyDescent="0.2">
      <c r="A2188" s="46">
        <v>4</v>
      </c>
      <c r="B2188" s="36" t="e">
        <f t="shared" ref="B2188:B2203" si="137">B2187</f>
        <v>#REF!</v>
      </c>
      <c r="C2188" s="37">
        <f>IFERROR(VLOOKUP(B2188,'CoCs, States, DDs'!B:D,3,0),0)</f>
        <v>0</v>
      </c>
      <c r="D2188" s="42" t="s">
        <v>322</v>
      </c>
      <c r="E2188" s="43">
        <v>213</v>
      </c>
      <c r="F2188" s="40"/>
      <c r="G2188" s="32"/>
      <c r="H2188" s="32"/>
      <c r="I2188" s="32"/>
      <c r="J2188" s="32"/>
      <c r="K2188" s="32"/>
      <c r="L2188" s="32"/>
      <c r="M2188" s="32"/>
      <c r="N2188" s="32"/>
      <c r="O2188" s="32"/>
      <c r="P2188" s="32"/>
      <c r="Q2188" s="32"/>
      <c r="R2188" s="32"/>
      <c r="S2188" s="32"/>
      <c r="T2188" s="32"/>
      <c r="U2188" s="32"/>
      <c r="V2188" s="32"/>
      <c r="W2188" s="32"/>
    </row>
    <row r="2189" spans="1:23" x14ac:dyDescent="0.2">
      <c r="A2189" s="46">
        <v>4</v>
      </c>
      <c r="B2189" s="36" t="e">
        <f t="shared" si="137"/>
        <v>#REF!</v>
      </c>
      <c r="C2189" s="37">
        <f>IFERROR(VLOOKUP(B2189,'CoCs, States, DDs'!B:D,3,0),0)</f>
        <v>0</v>
      </c>
      <c r="D2189" s="42" t="s">
        <v>323</v>
      </c>
      <c r="E2189" s="43">
        <v>214</v>
      </c>
      <c r="F2189" s="40"/>
      <c r="G2189" s="32"/>
      <c r="H2189" s="32"/>
      <c r="I2189" s="32"/>
      <c r="J2189" s="32"/>
      <c r="K2189" s="32"/>
      <c r="L2189" s="32"/>
      <c r="M2189" s="32"/>
      <c r="N2189" s="32"/>
      <c r="O2189" s="32"/>
      <c r="P2189" s="32"/>
      <c r="Q2189" s="32"/>
      <c r="R2189" s="32"/>
      <c r="S2189" s="32"/>
      <c r="T2189" s="32"/>
      <c r="U2189" s="32"/>
      <c r="V2189" s="32"/>
      <c r="W2189" s="32"/>
    </row>
    <row r="2190" spans="1:23" x14ac:dyDescent="0.2">
      <c r="A2190" s="46">
        <v>4</v>
      </c>
      <c r="B2190" s="36" t="e">
        <f t="shared" si="137"/>
        <v>#REF!</v>
      </c>
      <c r="C2190" s="37">
        <f>IFERROR(VLOOKUP(B2190,'CoCs, States, DDs'!B:D,3,0),0)</f>
        <v>0</v>
      </c>
      <c r="D2190" s="42" t="s">
        <v>324</v>
      </c>
      <c r="E2190" s="43">
        <v>215</v>
      </c>
      <c r="F2190" s="40"/>
      <c r="G2190" s="32"/>
      <c r="H2190" s="32"/>
      <c r="I2190" s="32"/>
      <c r="J2190" s="32"/>
      <c r="K2190" s="32"/>
      <c r="L2190" s="32"/>
      <c r="M2190" s="32"/>
      <c r="N2190" s="32"/>
      <c r="O2190" s="32"/>
      <c r="P2190" s="32"/>
      <c r="Q2190" s="32"/>
      <c r="R2190" s="32"/>
      <c r="S2190" s="32"/>
      <c r="T2190" s="32"/>
      <c r="U2190" s="32"/>
      <c r="V2190" s="32"/>
      <c r="W2190" s="32"/>
    </row>
    <row r="2191" spans="1:23" x14ac:dyDescent="0.2">
      <c r="A2191" s="46">
        <v>4</v>
      </c>
      <c r="B2191" s="36" t="e">
        <f t="shared" si="137"/>
        <v>#REF!</v>
      </c>
      <c r="C2191" s="37">
        <f>IFERROR(VLOOKUP(B2191,'CoCs, States, DDs'!B:D,3,0),0)</f>
        <v>0</v>
      </c>
      <c r="D2191" s="42" t="s">
        <v>325</v>
      </c>
      <c r="E2191" s="43">
        <v>216</v>
      </c>
      <c r="F2191" s="40"/>
      <c r="G2191" s="32"/>
      <c r="H2191" s="32"/>
      <c r="I2191" s="32"/>
      <c r="J2191" s="32"/>
      <c r="K2191" s="32"/>
      <c r="L2191" s="32"/>
      <c r="M2191" s="32"/>
      <c r="N2191" s="32"/>
      <c r="O2191" s="32"/>
      <c r="P2191" s="32"/>
      <c r="Q2191" s="32"/>
      <c r="R2191" s="32"/>
      <c r="S2191" s="32"/>
      <c r="T2191" s="32"/>
      <c r="U2191" s="32"/>
      <c r="V2191" s="32"/>
      <c r="W2191" s="32"/>
    </row>
    <row r="2192" spans="1:23" x14ac:dyDescent="0.2">
      <c r="A2192" s="46">
        <v>4</v>
      </c>
      <c r="B2192" s="36" t="e">
        <f t="shared" si="137"/>
        <v>#REF!</v>
      </c>
      <c r="C2192" s="37">
        <f>IFERROR(VLOOKUP(B2192,'CoCs, States, DDs'!B:D,3,0),0)</f>
        <v>0</v>
      </c>
      <c r="D2192" s="42" t="s">
        <v>326</v>
      </c>
      <c r="E2192" s="43">
        <v>217</v>
      </c>
      <c r="F2192" s="40"/>
      <c r="G2192" s="32"/>
      <c r="H2192" s="32"/>
      <c r="I2192" s="32"/>
      <c r="J2192" s="32"/>
      <c r="K2192" s="32"/>
      <c r="L2192" s="32"/>
      <c r="M2192" s="32"/>
      <c r="N2192" s="32"/>
      <c r="O2192" s="32"/>
      <c r="P2192" s="32"/>
      <c r="Q2192" s="32"/>
      <c r="R2192" s="32"/>
      <c r="S2192" s="32"/>
      <c r="T2192" s="32"/>
      <c r="U2192" s="32"/>
      <c r="V2192" s="32"/>
      <c r="W2192" s="32"/>
    </row>
    <row r="2193" spans="1:23" x14ac:dyDescent="0.2">
      <c r="A2193" s="46">
        <v>4</v>
      </c>
      <c r="B2193" s="36" t="e">
        <f t="shared" si="137"/>
        <v>#REF!</v>
      </c>
      <c r="C2193" s="37">
        <f>IFERROR(VLOOKUP(B2193,'CoCs, States, DDs'!B:D,3,0),0)</f>
        <v>0</v>
      </c>
      <c r="D2193" s="42" t="s">
        <v>327</v>
      </c>
      <c r="E2193" s="43">
        <v>218</v>
      </c>
      <c r="F2193" s="40"/>
      <c r="G2193" s="32"/>
      <c r="H2193" s="32"/>
      <c r="I2193" s="32"/>
      <c r="J2193" s="32"/>
      <c r="K2193" s="32"/>
      <c r="L2193" s="32"/>
      <c r="M2193" s="32"/>
      <c r="N2193" s="32"/>
      <c r="O2193" s="32"/>
      <c r="P2193" s="32"/>
      <c r="Q2193" s="32"/>
      <c r="R2193" s="32"/>
      <c r="S2193" s="32"/>
      <c r="T2193" s="32"/>
      <c r="U2193" s="32"/>
      <c r="V2193" s="32"/>
      <c r="W2193" s="32"/>
    </row>
    <row r="2194" spans="1:23" x14ac:dyDescent="0.2">
      <c r="A2194" s="46">
        <v>4</v>
      </c>
      <c r="B2194" s="36" t="e">
        <f t="shared" si="137"/>
        <v>#REF!</v>
      </c>
      <c r="C2194" s="37">
        <f>IFERROR(VLOOKUP(B2194,'CoCs, States, DDs'!B:D,3,0),0)</f>
        <v>0</v>
      </c>
      <c r="D2194" s="42" t="s">
        <v>328</v>
      </c>
      <c r="E2194" s="43">
        <v>219</v>
      </c>
      <c r="F2194" s="40"/>
      <c r="G2194" s="32"/>
      <c r="H2194" s="32"/>
      <c r="I2194" s="32"/>
      <c r="J2194" s="32"/>
      <c r="K2194" s="32"/>
      <c r="L2194" s="32"/>
      <c r="M2194" s="32"/>
      <c r="N2194" s="32"/>
      <c r="O2194" s="32"/>
      <c r="P2194" s="32"/>
      <c r="Q2194" s="32"/>
      <c r="R2194" s="32"/>
      <c r="S2194" s="32"/>
      <c r="T2194" s="32"/>
      <c r="U2194" s="32"/>
      <c r="V2194" s="32"/>
      <c r="W2194" s="32"/>
    </row>
    <row r="2195" spans="1:23" x14ac:dyDescent="0.2">
      <c r="A2195" s="46">
        <v>4</v>
      </c>
      <c r="B2195" s="36" t="e">
        <f t="shared" si="137"/>
        <v>#REF!</v>
      </c>
      <c r="C2195" s="37">
        <f>IFERROR(VLOOKUP(B2195,'CoCs, States, DDs'!B:D,3,0),0)</f>
        <v>0</v>
      </c>
      <c r="D2195" s="42" t="s">
        <v>329</v>
      </c>
      <c r="E2195" s="43">
        <v>220</v>
      </c>
      <c r="F2195" s="40"/>
      <c r="G2195" s="32"/>
      <c r="H2195" s="32"/>
      <c r="I2195" s="32"/>
      <c r="J2195" s="32"/>
      <c r="K2195" s="32"/>
      <c r="L2195" s="32"/>
      <c r="M2195" s="32"/>
      <c r="N2195" s="32"/>
      <c r="O2195" s="32"/>
      <c r="P2195" s="32"/>
      <c r="Q2195" s="32"/>
      <c r="R2195" s="32"/>
      <c r="S2195" s="32"/>
      <c r="T2195" s="32"/>
      <c r="U2195" s="32"/>
      <c r="V2195" s="32"/>
      <c r="W2195" s="32"/>
    </row>
    <row r="2196" spans="1:23" x14ac:dyDescent="0.2">
      <c r="A2196" s="46">
        <v>4</v>
      </c>
      <c r="B2196" s="36" t="e">
        <f t="shared" si="137"/>
        <v>#REF!</v>
      </c>
      <c r="C2196" s="37">
        <f>IFERROR(VLOOKUP(B2196,'CoCs, States, DDs'!B:D,3,0),0)</f>
        <v>0</v>
      </c>
      <c r="D2196" s="42" t="s">
        <v>330</v>
      </c>
      <c r="E2196" s="43">
        <v>221</v>
      </c>
      <c r="F2196" s="40"/>
      <c r="G2196" s="32"/>
      <c r="H2196" s="32"/>
      <c r="I2196" s="32"/>
      <c r="J2196" s="32"/>
      <c r="K2196" s="32"/>
      <c r="L2196" s="32"/>
      <c r="M2196" s="32"/>
      <c r="N2196" s="32"/>
      <c r="O2196" s="32"/>
      <c r="P2196" s="32"/>
      <c r="Q2196" s="32"/>
      <c r="R2196" s="32"/>
      <c r="S2196" s="32"/>
      <c r="T2196" s="32"/>
      <c r="U2196" s="32"/>
      <c r="V2196" s="32"/>
      <c r="W2196" s="32"/>
    </row>
    <row r="2197" spans="1:23" x14ac:dyDescent="0.2">
      <c r="A2197" s="46">
        <v>4</v>
      </c>
      <c r="B2197" s="36" t="e">
        <f t="shared" si="137"/>
        <v>#REF!</v>
      </c>
      <c r="C2197" s="37">
        <f>IFERROR(VLOOKUP(B2197,'CoCs, States, DDs'!B:D,3,0),0)</f>
        <v>0</v>
      </c>
      <c r="D2197" s="42" t="s">
        <v>331</v>
      </c>
      <c r="E2197" s="43">
        <v>222</v>
      </c>
      <c r="F2197" s="40"/>
      <c r="G2197" s="32"/>
      <c r="H2197" s="32"/>
      <c r="I2197" s="32"/>
      <c r="J2197" s="32"/>
      <c r="K2197" s="32"/>
      <c r="L2197" s="32"/>
      <c r="M2197" s="32"/>
      <c r="N2197" s="32"/>
      <c r="O2197" s="32"/>
      <c r="P2197" s="32"/>
      <c r="Q2197" s="32"/>
      <c r="R2197" s="32"/>
      <c r="S2197" s="32"/>
      <c r="T2197" s="32"/>
      <c r="U2197" s="32"/>
      <c r="V2197" s="32"/>
      <c r="W2197" s="32"/>
    </row>
    <row r="2198" spans="1:23" x14ac:dyDescent="0.2">
      <c r="A2198" s="46">
        <v>4</v>
      </c>
      <c r="B2198" s="36" t="e">
        <f t="shared" si="137"/>
        <v>#REF!</v>
      </c>
      <c r="C2198" s="37">
        <f>IFERROR(VLOOKUP(B2198,'CoCs, States, DDs'!B:D,3,0),0)</f>
        <v>0</v>
      </c>
      <c r="D2198" s="42" t="s">
        <v>332</v>
      </c>
      <c r="E2198" s="43">
        <v>223</v>
      </c>
      <c r="F2198" s="40"/>
      <c r="G2198" s="32"/>
      <c r="H2198" s="32"/>
      <c r="I2198" s="32"/>
      <c r="J2198" s="32"/>
      <c r="K2198" s="32"/>
      <c r="L2198" s="32"/>
      <c r="M2198" s="32"/>
      <c r="N2198" s="32"/>
      <c r="O2198" s="32"/>
      <c r="P2198" s="32"/>
      <c r="Q2198" s="32"/>
      <c r="R2198" s="32"/>
      <c r="S2198" s="32"/>
      <c r="T2198" s="32"/>
      <c r="U2198" s="32"/>
      <c r="V2198" s="32"/>
      <c r="W2198" s="32"/>
    </row>
    <row r="2199" spans="1:23" x14ac:dyDescent="0.2">
      <c r="A2199" s="46">
        <v>4</v>
      </c>
      <c r="B2199" s="36" t="e">
        <f t="shared" si="137"/>
        <v>#REF!</v>
      </c>
      <c r="C2199" s="37">
        <f>IFERROR(VLOOKUP(B2199,'CoCs, States, DDs'!B:D,3,0),0)</f>
        <v>0</v>
      </c>
      <c r="D2199" s="42" t="s">
        <v>333</v>
      </c>
      <c r="E2199" s="43">
        <v>224</v>
      </c>
      <c r="F2199" s="40"/>
      <c r="G2199" s="32"/>
      <c r="H2199" s="32"/>
      <c r="I2199" s="32"/>
      <c r="J2199" s="32"/>
      <c r="K2199" s="32"/>
      <c r="L2199" s="32"/>
      <c r="M2199" s="32"/>
      <c r="N2199" s="32"/>
      <c r="O2199" s="32"/>
      <c r="P2199" s="32"/>
      <c r="Q2199" s="32"/>
      <c r="R2199" s="32"/>
      <c r="S2199" s="32"/>
      <c r="T2199" s="32"/>
      <c r="U2199" s="32"/>
      <c r="V2199" s="32"/>
      <c r="W2199" s="32"/>
    </row>
    <row r="2200" spans="1:23" x14ac:dyDescent="0.2">
      <c r="A2200" s="46">
        <v>4</v>
      </c>
      <c r="B2200" s="36" t="e">
        <f t="shared" si="137"/>
        <v>#REF!</v>
      </c>
      <c r="C2200" s="37">
        <f>IFERROR(VLOOKUP(B2200,'CoCs, States, DDs'!B:D,3,0),0)</f>
        <v>0</v>
      </c>
      <c r="D2200" s="42" t="s">
        <v>334</v>
      </c>
      <c r="E2200" s="43">
        <v>225</v>
      </c>
      <c r="F2200" s="40"/>
      <c r="G2200" s="32"/>
      <c r="H2200" s="32"/>
      <c r="I2200" s="32"/>
      <c r="J2200" s="32"/>
      <c r="K2200" s="32"/>
      <c r="L2200" s="32"/>
      <c r="M2200" s="32"/>
      <c r="N2200" s="32"/>
      <c r="O2200" s="32"/>
      <c r="P2200" s="32"/>
      <c r="Q2200" s="32"/>
      <c r="R2200" s="32"/>
      <c r="S2200" s="32"/>
      <c r="T2200" s="32"/>
      <c r="U2200" s="32"/>
      <c r="V2200" s="32"/>
      <c r="W2200" s="32"/>
    </row>
    <row r="2201" spans="1:23" x14ac:dyDescent="0.2">
      <c r="A2201" s="46">
        <v>4</v>
      </c>
      <c r="B2201" s="36" t="e">
        <f t="shared" si="137"/>
        <v>#REF!</v>
      </c>
      <c r="C2201" s="37">
        <f>IFERROR(VLOOKUP(B2201,'CoCs, States, DDs'!B:D,3,0),0)</f>
        <v>0</v>
      </c>
      <c r="D2201" s="42" t="s">
        <v>335</v>
      </c>
      <c r="E2201" s="43">
        <v>226</v>
      </c>
      <c r="F2201" s="40"/>
      <c r="G2201" s="32"/>
      <c r="H2201" s="32"/>
      <c r="I2201" s="32"/>
      <c r="J2201" s="32"/>
      <c r="K2201" s="32"/>
      <c r="L2201" s="32"/>
      <c r="M2201" s="32"/>
      <c r="N2201" s="32"/>
      <c r="O2201" s="32"/>
      <c r="P2201" s="32"/>
      <c r="Q2201" s="32"/>
      <c r="R2201" s="32"/>
      <c r="S2201" s="32"/>
      <c r="T2201" s="32"/>
      <c r="U2201" s="32"/>
      <c r="V2201" s="32"/>
      <c r="W2201" s="32"/>
    </row>
    <row r="2202" spans="1:23" x14ac:dyDescent="0.2">
      <c r="A2202" s="46">
        <v>4</v>
      </c>
      <c r="B2202" s="36" t="e">
        <f t="shared" si="137"/>
        <v>#REF!</v>
      </c>
      <c r="C2202" s="37">
        <f>IFERROR(VLOOKUP(B2202,'CoCs, States, DDs'!B:D,3,0),0)</f>
        <v>0</v>
      </c>
      <c r="D2202" s="42" t="s">
        <v>336</v>
      </c>
      <c r="E2202" s="43">
        <v>227</v>
      </c>
      <c r="F2202" s="40"/>
      <c r="G2202" s="32"/>
      <c r="H2202" s="32"/>
      <c r="I2202" s="32"/>
      <c r="J2202" s="32"/>
      <c r="K2202" s="32"/>
      <c r="L2202" s="32"/>
      <c r="M2202" s="32"/>
      <c r="N2202" s="32"/>
      <c r="O2202" s="32"/>
      <c r="P2202" s="32"/>
      <c r="Q2202" s="32"/>
      <c r="R2202" s="32"/>
      <c r="S2202" s="32"/>
      <c r="T2202" s="32"/>
      <c r="U2202" s="32"/>
      <c r="V2202" s="32"/>
      <c r="W2202" s="32"/>
    </row>
    <row r="2203" spans="1:23" x14ac:dyDescent="0.2">
      <c r="A2203" s="46">
        <v>4</v>
      </c>
      <c r="B2203" s="36" t="e">
        <f t="shared" si="137"/>
        <v>#REF!</v>
      </c>
      <c r="C2203" s="37">
        <f>IFERROR(VLOOKUP(B2203,'CoCs, States, DDs'!B:D,3,0),0)</f>
        <v>0</v>
      </c>
      <c r="D2203" s="42" t="s">
        <v>337</v>
      </c>
      <c r="E2203" s="43">
        <v>228</v>
      </c>
      <c r="F2203" s="40"/>
      <c r="G2203" s="32"/>
      <c r="H2203" s="32"/>
      <c r="I2203" s="32"/>
      <c r="J2203" s="32"/>
      <c r="K2203" s="32"/>
      <c r="L2203" s="32"/>
      <c r="M2203" s="32"/>
      <c r="N2203" s="32"/>
      <c r="O2203" s="32"/>
      <c r="P2203" s="32"/>
      <c r="Q2203" s="32"/>
      <c r="R2203" s="32"/>
      <c r="S2203" s="32"/>
      <c r="T2203" s="32"/>
      <c r="U2203" s="32"/>
      <c r="V2203" s="32"/>
      <c r="W2203" s="32"/>
    </row>
    <row r="2204" spans="1:23" x14ac:dyDescent="0.2">
      <c r="A2204" s="46">
        <v>4</v>
      </c>
      <c r="B2204" s="36" t="e">
        <f t="shared" ref="B2204:B2219" si="138">B2203</f>
        <v>#REF!</v>
      </c>
      <c r="C2204" s="37">
        <f>IFERROR(VLOOKUP(B2204,'CoCs, States, DDs'!B:D,3,0),0)</f>
        <v>0</v>
      </c>
      <c r="D2204" s="42" t="s">
        <v>338</v>
      </c>
      <c r="E2204" s="43">
        <v>229</v>
      </c>
      <c r="F2204" s="40"/>
      <c r="G2204" s="32"/>
      <c r="H2204" s="32"/>
      <c r="I2204" s="32"/>
      <c r="J2204" s="32"/>
      <c r="K2204" s="32"/>
      <c r="L2204" s="32"/>
      <c r="M2204" s="32"/>
      <c r="N2204" s="32"/>
      <c r="O2204" s="32"/>
      <c r="P2204" s="32"/>
      <c r="Q2204" s="32"/>
      <c r="R2204" s="32"/>
      <c r="S2204" s="32"/>
      <c r="T2204" s="32"/>
      <c r="U2204" s="32"/>
      <c r="V2204" s="32"/>
      <c r="W2204" s="32"/>
    </row>
    <row r="2205" spans="1:23" x14ac:dyDescent="0.2">
      <c r="A2205" s="46">
        <v>4</v>
      </c>
      <c r="B2205" s="36" t="e">
        <f t="shared" si="138"/>
        <v>#REF!</v>
      </c>
      <c r="C2205" s="37">
        <f>IFERROR(VLOOKUP(B2205,'CoCs, States, DDs'!B:D,3,0),0)</f>
        <v>0</v>
      </c>
      <c r="D2205" s="42" t="s">
        <v>339</v>
      </c>
      <c r="E2205" s="43">
        <v>230</v>
      </c>
      <c r="F2205" s="40"/>
      <c r="G2205" s="32"/>
      <c r="H2205" s="32"/>
      <c r="I2205" s="32"/>
      <c r="J2205" s="32"/>
      <c r="K2205" s="32"/>
      <c r="L2205" s="32"/>
      <c r="M2205" s="32"/>
      <c r="N2205" s="32"/>
      <c r="O2205" s="32"/>
      <c r="P2205" s="32"/>
      <c r="Q2205" s="32"/>
      <c r="R2205" s="32"/>
      <c r="S2205" s="32"/>
      <c r="T2205" s="32"/>
      <c r="U2205" s="32"/>
      <c r="V2205" s="32"/>
      <c r="W2205" s="32"/>
    </row>
    <row r="2206" spans="1:23" x14ac:dyDescent="0.2">
      <c r="A2206" s="46">
        <v>4</v>
      </c>
      <c r="B2206" s="36" t="e">
        <f t="shared" si="138"/>
        <v>#REF!</v>
      </c>
      <c r="C2206" s="37">
        <f>IFERROR(VLOOKUP(B2206,'CoCs, States, DDs'!B:D,3,0),0)</f>
        <v>0</v>
      </c>
      <c r="D2206" s="42" t="s">
        <v>340</v>
      </c>
      <c r="E2206" s="43">
        <v>231</v>
      </c>
      <c r="F2206" s="40"/>
      <c r="G2206" s="32"/>
      <c r="H2206" s="32"/>
      <c r="I2206" s="32"/>
      <c r="J2206" s="32"/>
      <c r="K2206" s="32"/>
      <c r="L2206" s="32"/>
      <c r="M2206" s="32"/>
      <c r="N2206" s="32"/>
      <c r="O2206" s="32"/>
      <c r="P2206" s="32"/>
      <c r="Q2206" s="32"/>
      <c r="R2206" s="32"/>
      <c r="S2206" s="32"/>
      <c r="T2206" s="32"/>
      <c r="U2206" s="32"/>
      <c r="V2206" s="32"/>
      <c r="W2206" s="32"/>
    </row>
    <row r="2207" spans="1:23" x14ac:dyDescent="0.2">
      <c r="A2207" s="46">
        <v>4</v>
      </c>
      <c r="B2207" s="36" t="e">
        <f t="shared" si="138"/>
        <v>#REF!</v>
      </c>
      <c r="C2207" s="37">
        <f>IFERROR(VLOOKUP(B2207,'CoCs, States, DDs'!B:D,3,0),0)</f>
        <v>0</v>
      </c>
      <c r="D2207" s="42" t="s">
        <v>341</v>
      </c>
      <c r="E2207" s="43">
        <v>232</v>
      </c>
      <c r="F2207" s="40"/>
      <c r="G2207" s="32"/>
      <c r="H2207" s="32"/>
      <c r="I2207" s="32"/>
      <c r="J2207" s="32"/>
      <c r="K2207" s="32"/>
      <c r="L2207" s="32"/>
      <c r="M2207" s="32"/>
      <c r="N2207" s="32"/>
      <c r="O2207" s="32"/>
      <c r="P2207" s="32"/>
      <c r="Q2207" s="32"/>
      <c r="R2207" s="32"/>
      <c r="S2207" s="32"/>
      <c r="T2207" s="32"/>
      <c r="U2207" s="32"/>
      <c r="V2207" s="32"/>
      <c r="W2207" s="32"/>
    </row>
    <row r="2208" spans="1:23" x14ac:dyDescent="0.2">
      <c r="A2208" s="46">
        <v>4</v>
      </c>
      <c r="B2208" s="36" t="e">
        <f t="shared" si="138"/>
        <v>#REF!</v>
      </c>
      <c r="C2208" s="37">
        <f>IFERROR(VLOOKUP(B2208,'CoCs, States, DDs'!B:D,3,0),0)</f>
        <v>0</v>
      </c>
      <c r="D2208" s="42" t="s">
        <v>342</v>
      </c>
      <c r="E2208" s="43">
        <v>233</v>
      </c>
      <c r="F2208" s="40"/>
      <c r="G2208" s="32"/>
      <c r="H2208" s="32"/>
      <c r="I2208" s="32"/>
      <c r="J2208" s="32"/>
      <c r="K2208" s="32"/>
      <c r="L2208" s="32"/>
      <c r="M2208" s="32"/>
      <c r="N2208" s="32"/>
      <c r="O2208" s="32"/>
      <c r="P2208" s="32"/>
      <c r="Q2208" s="32"/>
      <c r="R2208" s="32"/>
      <c r="S2208" s="32"/>
      <c r="T2208" s="32"/>
      <c r="U2208" s="32"/>
      <c r="V2208" s="32"/>
      <c r="W2208" s="32"/>
    </row>
    <row r="2209" spans="1:23" x14ac:dyDescent="0.2">
      <c r="A2209" s="46">
        <v>4</v>
      </c>
      <c r="B2209" s="36" t="e">
        <f t="shared" si="138"/>
        <v>#REF!</v>
      </c>
      <c r="C2209" s="37">
        <f>IFERROR(VLOOKUP(B2209,'CoCs, States, DDs'!B:D,3,0),0)</f>
        <v>0</v>
      </c>
      <c r="D2209" s="42" t="s">
        <v>343</v>
      </c>
      <c r="E2209" s="43">
        <v>234</v>
      </c>
      <c r="F2209" s="40"/>
      <c r="G2209" s="32"/>
      <c r="H2209" s="32"/>
      <c r="I2209" s="32"/>
      <c r="J2209" s="32"/>
      <c r="K2209" s="32"/>
      <c r="L2209" s="32"/>
      <c r="M2209" s="32"/>
      <c r="N2209" s="32"/>
      <c r="O2209" s="32"/>
      <c r="P2209" s="32"/>
      <c r="Q2209" s="32"/>
      <c r="R2209" s="32"/>
      <c r="S2209" s="32"/>
      <c r="T2209" s="32"/>
      <c r="U2209" s="32"/>
      <c r="V2209" s="32"/>
      <c r="W2209" s="32"/>
    </row>
    <row r="2210" spans="1:23" x14ac:dyDescent="0.2">
      <c r="A2210" s="46">
        <v>4</v>
      </c>
      <c r="B2210" s="36" t="e">
        <f t="shared" si="138"/>
        <v>#REF!</v>
      </c>
      <c r="C2210" s="37">
        <f>IFERROR(VLOOKUP(B2210,'CoCs, States, DDs'!B:D,3,0),0)</f>
        <v>0</v>
      </c>
      <c r="D2210" s="42" t="s">
        <v>344</v>
      </c>
      <c r="E2210" s="43">
        <v>235</v>
      </c>
      <c r="F2210" s="40"/>
      <c r="G2210" s="32"/>
      <c r="H2210" s="32"/>
      <c r="I2210" s="32"/>
      <c r="J2210" s="32"/>
      <c r="K2210" s="32"/>
      <c r="L2210" s="32"/>
      <c r="M2210" s="32"/>
      <c r="N2210" s="32"/>
      <c r="O2210" s="32"/>
      <c r="P2210" s="32"/>
      <c r="Q2210" s="32"/>
      <c r="R2210" s="32"/>
      <c r="S2210" s="32"/>
      <c r="T2210" s="32"/>
      <c r="U2210" s="32"/>
      <c r="V2210" s="32"/>
      <c r="W2210" s="32"/>
    </row>
    <row r="2211" spans="1:23" x14ac:dyDescent="0.2">
      <c r="A2211" s="46">
        <v>4</v>
      </c>
      <c r="B2211" s="36" t="e">
        <f t="shared" si="138"/>
        <v>#REF!</v>
      </c>
      <c r="C2211" s="37">
        <f>IFERROR(VLOOKUP(B2211,'CoCs, States, DDs'!B:D,3,0),0)</f>
        <v>0</v>
      </c>
      <c r="D2211" s="42" t="s">
        <v>345</v>
      </c>
      <c r="E2211" s="43">
        <v>236</v>
      </c>
      <c r="F2211" s="40"/>
      <c r="G2211" s="32"/>
      <c r="H2211" s="32"/>
      <c r="I2211" s="32"/>
      <c r="J2211" s="32"/>
      <c r="K2211" s="32"/>
      <c r="L2211" s="32"/>
      <c r="M2211" s="32"/>
      <c r="N2211" s="32"/>
      <c r="O2211" s="32"/>
      <c r="P2211" s="32"/>
      <c r="Q2211" s="32"/>
      <c r="R2211" s="32"/>
      <c r="S2211" s="32"/>
      <c r="T2211" s="32"/>
      <c r="U2211" s="32"/>
      <c r="V2211" s="32"/>
      <c r="W2211" s="32"/>
    </row>
    <row r="2212" spans="1:23" x14ac:dyDescent="0.2">
      <c r="A2212" s="46">
        <v>4</v>
      </c>
      <c r="B2212" s="36" t="e">
        <f t="shared" si="138"/>
        <v>#REF!</v>
      </c>
      <c r="C2212" s="37">
        <f>IFERROR(VLOOKUP(B2212,'CoCs, States, DDs'!B:D,3,0),0)</f>
        <v>0</v>
      </c>
      <c r="D2212" s="42" t="s">
        <v>346</v>
      </c>
      <c r="E2212" s="43">
        <v>237</v>
      </c>
      <c r="F2212" s="40"/>
      <c r="G2212" s="32"/>
      <c r="H2212" s="32"/>
      <c r="I2212" s="32"/>
      <c r="J2212" s="32"/>
      <c r="K2212" s="32"/>
      <c r="L2212" s="32"/>
      <c r="M2212" s="32"/>
      <c r="N2212" s="32"/>
      <c r="O2212" s="32"/>
      <c r="P2212" s="32"/>
      <c r="Q2212" s="32"/>
      <c r="R2212" s="32"/>
      <c r="S2212" s="32"/>
      <c r="T2212" s="32"/>
      <c r="U2212" s="32"/>
      <c r="V2212" s="32"/>
      <c r="W2212" s="32"/>
    </row>
    <row r="2213" spans="1:23" x14ac:dyDescent="0.2">
      <c r="A2213" s="46">
        <v>4</v>
      </c>
      <c r="B2213" s="36" t="e">
        <f t="shared" si="138"/>
        <v>#REF!</v>
      </c>
      <c r="C2213" s="37">
        <f>IFERROR(VLOOKUP(B2213,'CoCs, States, DDs'!B:D,3,0),0)</f>
        <v>0</v>
      </c>
      <c r="D2213" s="42" t="s">
        <v>347</v>
      </c>
      <c r="E2213" s="43">
        <v>238</v>
      </c>
      <c r="F2213" s="40"/>
      <c r="G2213" s="32"/>
      <c r="H2213" s="32"/>
      <c r="I2213" s="32"/>
      <c r="J2213" s="32"/>
      <c r="K2213" s="32"/>
      <c r="L2213" s="32"/>
      <c r="M2213" s="32"/>
      <c r="N2213" s="32"/>
      <c r="O2213" s="32"/>
      <c r="P2213" s="32"/>
      <c r="Q2213" s="32"/>
      <c r="R2213" s="32"/>
      <c r="S2213" s="32"/>
      <c r="T2213" s="32"/>
      <c r="U2213" s="32"/>
      <c r="V2213" s="32"/>
      <c r="W2213" s="32"/>
    </row>
    <row r="2214" spans="1:23" x14ac:dyDescent="0.2">
      <c r="A2214" s="46">
        <v>4</v>
      </c>
      <c r="B2214" s="36" t="e">
        <f t="shared" si="138"/>
        <v>#REF!</v>
      </c>
      <c r="C2214" s="37">
        <f>IFERROR(VLOOKUP(B2214,'CoCs, States, DDs'!B:D,3,0),0)</f>
        <v>0</v>
      </c>
      <c r="D2214" s="42" t="s">
        <v>348</v>
      </c>
      <c r="E2214" s="43">
        <v>239</v>
      </c>
      <c r="F2214" s="40"/>
      <c r="G2214" s="32"/>
      <c r="H2214" s="32"/>
      <c r="I2214" s="32"/>
      <c r="J2214" s="32"/>
      <c r="K2214" s="32"/>
      <c r="L2214" s="32"/>
      <c r="M2214" s="32"/>
      <c r="N2214" s="32"/>
      <c r="O2214" s="32"/>
      <c r="P2214" s="32"/>
      <c r="Q2214" s="32"/>
      <c r="R2214" s="32"/>
      <c r="S2214" s="32"/>
      <c r="T2214" s="32"/>
      <c r="U2214" s="32"/>
      <c r="V2214" s="32"/>
      <c r="W2214" s="32"/>
    </row>
    <row r="2215" spans="1:23" x14ac:dyDescent="0.2">
      <c r="A2215" s="46">
        <v>4</v>
      </c>
      <c r="B2215" s="36" t="e">
        <f t="shared" si="138"/>
        <v>#REF!</v>
      </c>
      <c r="C2215" s="37">
        <f>IFERROR(VLOOKUP(B2215,'CoCs, States, DDs'!B:D,3,0),0)</f>
        <v>0</v>
      </c>
      <c r="D2215" s="42" t="s">
        <v>349</v>
      </c>
      <c r="E2215" s="43">
        <v>240</v>
      </c>
      <c r="F2215" s="40"/>
      <c r="G2215" s="32"/>
      <c r="H2215" s="32"/>
      <c r="I2215" s="32"/>
      <c r="J2215" s="32"/>
      <c r="K2215" s="32"/>
      <c r="L2215" s="32"/>
      <c r="M2215" s="32"/>
      <c r="N2215" s="32"/>
      <c r="O2215" s="32"/>
      <c r="P2215" s="32"/>
      <c r="Q2215" s="32"/>
      <c r="R2215" s="32"/>
      <c r="S2215" s="32"/>
      <c r="T2215" s="32"/>
      <c r="U2215" s="32"/>
      <c r="V2215" s="32"/>
      <c r="W2215" s="32"/>
    </row>
    <row r="2216" spans="1:23" x14ac:dyDescent="0.2">
      <c r="A2216" s="46">
        <v>4</v>
      </c>
      <c r="B2216" s="36" t="e">
        <f t="shared" si="138"/>
        <v>#REF!</v>
      </c>
      <c r="C2216" s="37">
        <f>IFERROR(VLOOKUP(B2216,'CoCs, States, DDs'!B:D,3,0),0)</f>
        <v>0</v>
      </c>
      <c r="D2216" s="42" t="s">
        <v>350</v>
      </c>
      <c r="E2216" s="43">
        <v>241</v>
      </c>
      <c r="F2216" s="40"/>
      <c r="G2216" s="32"/>
      <c r="H2216" s="32"/>
      <c r="I2216" s="32"/>
      <c r="J2216" s="32"/>
      <c r="K2216" s="32"/>
      <c r="L2216" s="32"/>
      <c r="M2216" s="32"/>
      <c r="N2216" s="32"/>
      <c r="O2216" s="32"/>
      <c r="P2216" s="32"/>
      <c r="Q2216" s="32"/>
      <c r="R2216" s="32"/>
      <c r="S2216" s="32"/>
      <c r="T2216" s="32"/>
      <c r="U2216" s="32"/>
      <c r="V2216" s="32"/>
      <c r="W2216" s="32"/>
    </row>
    <row r="2217" spans="1:23" x14ac:dyDescent="0.2">
      <c r="A2217" s="46">
        <v>4</v>
      </c>
      <c r="B2217" s="36" t="e">
        <f t="shared" si="138"/>
        <v>#REF!</v>
      </c>
      <c r="C2217" s="37">
        <f>IFERROR(VLOOKUP(B2217,'CoCs, States, DDs'!B:D,3,0),0)</f>
        <v>0</v>
      </c>
      <c r="D2217" s="42" t="s">
        <v>351</v>
      </c>
      <c r="E2217" s="43">
        <v>242</v>
      </c>
      <c r="F2217" s="40"/>
      <c r="G2217" s="32"/>
      <c r="H2217" s="32"/>
      <c r="I2217" s="32"/>
      <c r="J2217" s="32"/>
      <c r="K2217" s="32"/>
      <c r="L2217" s="32"/>
      <c r="M2217" s="32"/>
      <c r="N2217" s="32"/>
      <c r="O2217" s="32"/>
      <c r="P2217" s="32"/>
      <c r="Q2217" s="32"/>
      <c r="R2217" s="32"/>
      <c r="S2217" s="32"/>
      <c r="T2217" s="32"/>
      <c r="U2217" s="32"/>
      <c r="V2217" s="32"/>
      <c r="W2217" s="32"/>
    </row>
    <row r="2218" spans="1:23" x14ac:dyDescent="0.2">
      <c r="A2218" s="46">
        <v>4</v>
      </c>
      <c r="B2218" s="36" t="e">
        <f t="shared" si="138"/>
        <v>#REF!</v>
      </c>
      <c r="C2218" s="37">
        <f>IFERROR(VLOOKUP(B2218,'CoCs, States, DDs'!B:D,3,0),0)</f>
        <v>0</v>
      </c>
      <c r="D2218" s="42" t="s">
        <v>352</v>
      </c>
      <c r="E2218" s="43">
        <v>243</v>
      </c>
      <c r="F2218" s="40"/>
      <c r="G2218" s="32"/>
      <c r="H2218" s="32"/>
      <c r="I2218" s="32"/>
      <c r="J2218" s="32"/>
      <c r="K2218" s="32"/>
      <c r="L2218" s="32"/>
      <c r="M2218" s="32"/>
      <c r="N2218" s="32"/>
      <c r="O2218" s="32"/>
      <c r="P2218" s="32"/>
      <c r="Q2218" s="32"/>
      <c r="R2218" s="32"/>
      <c r="S2218" s="32"/>
      <c r="T2218" s="32"/>
      <c r="U2218" s="32"/>
      <c r="V2218" s="32"/>
      <c r="W2218" s="32"/>
    </row>
    <row r="2219" spans="1:23" x14ac:dyDescent="0.2">
      <c r="A2219" s="46">
        <v>4</v>
      </c>
      <c r="B2219" s="36" t="e">
        <f t="shared" si="138"/>
        <v>#REF!</v>
      </c>
      <c r="C2219" s="37">
        <f>IFERROR(VLOOKUP(B2219,'CoCs, States, DDs'!B:D,3,0),0)</f>
        <v>0</v>
      </c>
      <c r="D2219" s="42" t="s">
        <v>353</v>
      </c>
      <c r="E2219" s="43">
        <v>244</v>
      </c>
      <c r="F2219" s="40"/>
      <c r="G2219" s="32"/>
      <c r="H2219" s="32"/>
      <c r="I2219" s="32"/>
      <c r="J2219" s="32"/>
      <c r="K2219" s="32"/>
      <c r="L2219" s="32"/>
      <c r="M2219" s="32"/>
      <c r="N2219" s="32"/>
      <c r="O2219" s="32"/>
      <c r="P2219" s="32"/>
      <c r="Q2219" s="32"/>
      <c r="R2219" s="32"/>
      <c r="S2219" s="32"/>
      <c r="T2219" s="32"/>
      <c r="U2219" s="32"/>
      <c r="V2219" s="32"/>
      <c r="W2219" s="32"/>
    </row>
    <row r="2220" spans="1:23" x14ac:dyDescent="0.2">
      <c r="A2220" s="46">
        <v>4</v>
      </c>
      <c r="B2220" s="36" t="e">
        <f t="shared" ref="B2220:B2235" si="139">B2219</f>
        <v>#REF!</v>
      </c>
      <c r="C2220" s="37">
        <f>IFERROR(VLOOKUP(B2220,'CoCs, States, DDs'!B:D,3,0),0)</f>
        <v>0</v>
      </c>
      <c r="D2220" s="42" t="s">
        <v>354</v>
      </c>
      <c r="E2220" s="43">
        <v>245</v>
      </c>
      <c r="F2220" s="40"/>
      <c r="G2220" s="32"/>
      <c r="H2220" s="32"/>
      <c r="I2220" s="32"/>
      <c r="J2220" s="32"/>
      <c r="K2220" s="32"/>
      <c r="L2220" s="32"/>
      <c r="M2220" s="32"/>
      <c r="N2220" s="32"/>
      <c r="O2220" s="32"/>
      <c r="P2220" s="32"/>
      <c r="Q2220" s="32"/>
      <c r="R2220" s="32"/>
      <c r="S2220" s="32"/>
      <c r="T2220" s="32"/>
      <c r="U2220" s="32"/>
      <c r="V2220" s="32"/>
      <c r="W2220" s="32"/>
    </row>
    <row r="2221" spans="1:23" x14ac:dyDescent="0.2">
      <c r="A2221" s="46">
        <v>4</v>
      </c>
      <c r="B2221" s="36" t="e">
        <f t="shared" si="139"/>
        <v>#REF!</v>
      </c>
      <c r="C2221" s="37">
        <f>IFERROR(VLOOKUP(B2221,'CoCs, States, DDs'!B:D,3,0),0)</f>
        <v>0</v>
      </c>
      <c r="D2221" s="42" t="s">
        <v>355</v>
      </c>
      <c r="E2221" s="43">
        <v>246</v>
      </c>
      <c r="F2221" s="40"/>
      <c r="G2221" s="32"/>
      <c r="H2221" s="32"/>
      <c r="I2221" s="32"/>
      <c r="J2221" s="32"/>
      <c r="K2221" s="32"/>
      <c r="L2221" s="32"/>
      <c r="M2221" s="32"/>
      <c r="N2221" s="32"/>
      <c r="O2221" s="32"/>
      <c r="P2221" s="32"/>
      <c r="Q2221" s="32"/>
      <c r="R2221" s="32"/>
      <c r="S2221" s="32"/>
      <c r="T2221" s="32"/>
      <c r="U2221" s="32"/>
      <c r="V2221" s="32"/>
      <c r="W2221" s="32"/>
    </row>
    <row r="2222" spans="1:23" x14ac:dyDescent="0.2">
      <c r="A2222" s="46">
        <v>4</v>
      </c>
      <c r="B2222" s="36" t="e">
        <f t="shared" si="139"/>
        <v>#REF!</v>
      </c>
      <c r="C2222" s="37">
        <f>IFERROR(VLOOKUP(B2222,'CoCs, States, DDs'!B:D,3,0),0)</f>
        <v>0</v>
      </c>
      <c r="D2222" s="42" t="s">
        <v>356</v>
      </c>
      <c r="E2222" s="43">
        <v>247</v>
      </c>
      <c r="F2222" s="40"/>
      <c r="G2222" s="32"/>
      <c r="H2222" s="32"/>
      <c r="I2222" s="32"/>
      <c r="J2222" s="32"/>
      <c r="K2222" s="32"/>
      <c r="L2222" s="32"/>
      <c r="M2222" s="32"/>
      <c r="N2222" s="32"/>
      <c r="O2222" s="32"/>
      <c r="P2222" s="32"/>
      <c r="Q2222" s="32"/>
      <c r="R2222" s="32"/>
      <c r="S2222" s="32"/>
      <c r="T2222" s="32"/>
      <c r="U2222" s="32"/>
      <c r="V2222" s="32"/>
      <c r="W2222" s="32"/>
    </row>
    <row r="2223" spans="1:23" x14ac:dyDescent="0.2">
      <c r="A2223" s="46">
        <v>4</v>
      </c>
      <c r="B2223" s="36" t="e">
        <f t="shared" si="139"/>
        <v>#REF!</v>
      </c>
      <c r="C2223" s="37">
        <f>IFERROR(VLOOKUP(B2223,'CoCs, States, DDs'!B:D,3,0),0)</f>
        <v>0</v>
      </c>
      <c r="D2223" s="42" t="s">
        <v>357</v>
      </c>
      <c r="E2223" s="43">
        <v>248</v>
      </c>
      <c r="F2223" s="40"/>
      <c r="G2223" s="32"/>
      <c r="H2223" s="32"/>
      <c r="I2223" s="32"/>
      <c r="J2223" s="32"/>
      <c r="K2223" s="32"/>
      <c r="L2223" s="32"/>
      <c r="M2223" s="32"/>
      <c r="N2223" s="32"/>
      <c r="O2223" s="32"/>
      <c r="P2223" s="32"/>
      <c r="Q2223" s="32"/>
      <c r="R2223" s="32"/>
      <c r="S2223" s="32"/>
      <c r="T2223" s="32"/>
      <c r="U2223" s="32"/>
      <c r="V2223" s="32"/>
      <c r="W2223" s="32"/>
    </row>
    <row r="2224" spans="1:23" x14ac:dyDescent="0.2">
      <c r="A2224" s="46">
        <v>4</v>
      </c>
      <c r="B2224" s="36" t="e">
        <f t="shared" si="139"/>
        <v>#REF!</v>
      </c>
      <c r="C2224" s="37">
        <f>IFERROR(VLOOKUP(B2224,'CoCs, States, DDs'!B:D,3,0),0)</f>
        <v>0</v>
      </c>
      <c r="D2224" s="42" t="s">
        <v>358</v>
      </c>
      <c r="E2224" s="43">
        <v>249</v>
      </c>
      <c r="F2224" s="40"/>
      <c r="G2224" s="32"/>
      <c r="H2224" s="32"/>
      <c r="I2224" s="32"/>
      <c r="J2224" s="32"/>
      <c r="K2224" s="32"/>
      <c r="L2224" s="32"/>
      <c r="M2224" s="32"/>
      <c r="N2224" s="32"/>
      <c r="O2224" s="32"/>
      <c r="P2224" s="32"/>
      <c r="Q2224" s="32"/>
      <c r="R2224" s="32"/>
      <c r="S2224" s="32"/>
      <c r="T2224" s="32"/>
      <c r="U2224" s="32"/>
      <c r="V2224" s="32"/>
      <c r="W2224" s="32"/>
    </row>
    <row r="2225" spans="1:23" x14ac:dyDescent="0.2">
      <c r="A2225" s="46">
        <v>4</v>
      </c>
      <c r="B2225" s="36" t="e">
        <f t="shared" si="139"/>
        <v>#REF!</v>
      </c>
      <c r="C2225" s="37">
        <f>IFERROR(VLOOKUP(B2225,'CoCs, States, DDs'!B:D,3,0),0)</f>
        <v>0</v>
      </c>
      <c r="D2225" s="42" t="s">
        <v>359</v>
      </c>
      <c r="E2225" s="43">
        <v>250</v>
      </c>
      <c r="F2225" s="40"/>
      <c r="G2225" s="32"/>
      <c r="H2225" s="32"/>
      <c r="I2225" s="32"/>
      <c r="J2225" s="32"/>
      <c r="K2225" s="32"/>
      <c r="L2225" s="32"/>
      <c r="M2225" s="32"/>
      <c r="N2225" s="32"/>
      <c r="O2225" s="32"/>
      <c r="P2225" s="32"/>
      <c r="Q2225" s="32"/>
      <c r="R2225" s="32"/>
      <c r="S2225" s="32"/>
      <c r="T2225" s="32"/>
      <c r="U2225" s="32"/>
      <c r="V2225" s="32"/>
      <c r="W2225" s="32"/>
    </row>
    <row r="2226" spans="1:23" x14ac:dyDescent="0.2">
      <c r="A2226" s="46">
        <v>4</v>
      </c>
      <c r="B2226" s="36" t="e">
        <f t="shared" si="139"/>
        <v>#REF!</v>
      </c>
      <c r="C2226" s="37">
        <f>IFERROR(VLOOKUP(B2226,'CoCs, States, DDs'!B:D,3,0),0)</f>
        <v>0</v>
      </c>
      <c r="D2226" s="42" t="s">
        <v>360</v>
      </c>
      <c r="E2226" s="43">
        <v>251</v>
      </c>
      <c r="F2226" s="40"/>
      <c r="G2226" s="32"/>
      <c r="H2226" s="32"/>
      <c r="I2226" s="32"/>
      <c r="J2226" s="32"/>
      <c r="K2226" s="32"/>
      <c r="L2226" s="32"/>
      <c r="M2226" s="32"/>
      <c r="N2226" s="32"/>
      <c r="O2226" s="32"/>
      <c r="P2226" s="32"/>
      <c r="Q2226" s="32"/>
      <c r="R2226" s="32"/>
      <c r="S2226" s="32"/>
      <c r="T2226" s="32"/>
      <c r="U2226" s="32"/>
      <c r="V2226" s="32"/>
      <c r="W2226" s="32"/>
    </row>
    <row r="2227" spans="1:23" x14ac:dyDescent="0.2">
      <c r="A2227" s="46">
        <v>4</v>
      </c>
      <c r="B2227" s="36" t="e">
        <f t="shared" si="139"/>
        <v>#REF!</v>
      </c>
      <c r="C2227" s="37">
        <f>IFERROR(VLOOKUP(B2227,'CoCs, States, DDs'!B:D,3,0),0)</f>
        <v>0</v>
      </c>
      <c r="D2227" s="42" t="s">
        <v>361</v>
      </c>
      <c r="E2227" s="43">
        <v>252</v>
      </c>
      <c r="F2227" s="40"/>
      <c r="G2227" s="32"/>
      <c r="H2227" s="32"/>
      <c r="I2227" s="32"/>
      <c r="J2227" s="32"/>
      <c r="K2227" s="32"/>
      <c r="L2227" s="32"/>
      <c r="M2227" s="32"/>
      <c r="N2227" s="32"/>
      <c r="O2227" s="32"/>
      <c r="P2227" s="32"/>
      <c r="Q2227" s="32"/>
      <c r="R2227" s="32"/>
      <c r="S2227" s="32"/>
      <c r="T2227" s="32"/>
      <c r="U2227" s="32"/>
      <c r="V2227" s="32"/>
      <c r="W2227" s="32"/>
    </row>
    <row r="2228" spans="1:23" x14ac:dyDescent="0.2">
      <c r="A2228" s="46">
        <v>4</v>
      </c>
      <c r="B2228" s="36" t="e">
        <f t="shared" si="139"/>
        <v>#REF!</v>
      </c>
      <c r="C2228" s="37">
        <f>IFERROR(VLOOKUP(B2228,'CoCs, States, DDs'!B:D,3,0),0)</f>
        <v>0</v>
      </c>
      <c r="D2228" s="42" t="s">
        <v>362</v>
      </c>
      <c r="E2228" s="43">
        <v>253</v>
      </c>
      <c r="F2228" s="40"/>
      <c r="G2228" s="32"/>
      <c r="H2228" s="32"/>
      <c r="I2228" s="32"/>
      <c r="J2228" s="32"/>
      <c r="K2228" s="32"/>
      <c r="L2228" s="32"/>
      <c r="M2228" s="32"/>
      <c r="N2228" s="32"/>
      <c r="O2228" s="32"/>
      <c r="P2228" s="32"/>
      <c r="Q2228" s="32"/>
      <c r="R2228" s="32"/>
      <c r="S2228" s="32"/>
      <c r="T2228" s="32"/>
      <c r="U2228" s="32"/>
      <c r="V2228" s="32"/>
      <c r="W2228" s="32"/>
    </row>
    <row r="2229" spans="1:23" x14ac:dyDescent="0.2">
      <c r="A2229" s="46">
        <v>4</v>
      </c>
      <c r="B2229" s="36" t="e">
        <f t="shared" si="139"/>
        <v>#REF!</v>
      </c>
      <c r="C2229" s="37">
        <f>IFERROR(VLOOKUP(B2229,'CoCs, States, DDs'!B:D,3,0),0)</f>
        <v>0</v>
      </c>
      <c r="D2229" s="42" t="s">
        <v>363</v>
      </c>
      <c r="E2229" s="43">
        <v>254</v>
      </c>
      <c r="F2229" s="40"/>
      <c r="G2229" s="32"/>
      <c r="H2229" s="32"/>
      <c r="I2229" s="32"/>
      <c r="J2229" s="32"/>
      <c r="K2229" s="32"/>
      <c r="L2229" s="32"/>
      <c r="M2229" s="32"/>
      <c r="N2229" s="32"/>
      <c r="O2229" s="32"/>
      <c r="P2229" s="32"/>
      <c r="Q2229" s="32"/>
      <c r="R2229" s="32"/>
      <c r="S2229" s="32"/>
      <c r="T2229" s="32"/>
      <c r="U2229" s="32"/>
      <c r="V2229" s="32"/>
      <c r="W2229" s="32"/>
    </row>
    <row r="2230" spans="1:23" x14ac:dyDescent="0.2">
      <c r="A2230" s="46">
        <v>4</v>
      </c>
      <c r="B2230" s="36" t="e">
        <f t="shared" si="139"/>
        <v>#REF!</v>
      </c>
      <c r="C2230" s="37">
        <f>IFERROR(VLOOKUP(B2230,'CoCs, States, DDs'!B:D,3,0),0)</f>
        <v>0</v>
      </c>
      <c r="D2230" s="42" t="s">
        <v>364</v>
      </c>
      <c r="E2230" s="43">
        <v>255</v>
      </c>
      <c r="F2230" s="40"/>
      <c r="G2230" s="32"/>
      <c r="H2230" s="32"/>
      <c r="I2230" s="32"/>
      <c r="J2230" s="32"/>
      <c r="K2230" s="32"/>
      <c r="L2230" s="32"/>
      <c r="M2230" s="32"/>
      <c r="N2230" s="32"/>
      <c r="O2230" s="32"/>
      <c r="P2230" s="32"/>
      <c r="Q2230" s="32"/>
      <c r="R2230" s="32"/>
      <c r="S2230" s="32"/>
      <c r="T2230" s="32"/>
      <c r="U2230" s="32"/>
      <c r="V2230" s="32"/>
      <c r="W2230" s="32"/>
    </row>
    <row r="2231" spans="1:23" x14ac:dyDescent="0.2">
      <c r="A2231" s="46">
        <v>4</v>
      </c>
      <c r="B2231" s="36" t="e">
        <f t="shared" si="139"/>
        <v>#REF!</v>
      </c>
      <c r="C2231" s="37">
        <f>IFERROR(VLOOKUP(B2231,'CoCs, States, DDs'!B:D,3,0),0)</f>
        <v>0</v>
      </c>
      <c r="D2231" s="42" t="s">
        <v>365</v>
      </c>
      <c r="E2231" s="43">
        <v>256</v>
      </c>
      <c r="F2231" s="40"/>
      <c r="G2231" s="32"/>
      <c r="H2231" s="32"/>
      <c r="I2231" s="32"/>
      <c r="J2231" s="32"/>
      <c r="K2231" s="32"/>
      <c r="L2231" s="32"/>
      <c r="M2231" s="32"/>
      <c r="N2231" s="32"/>
      <c r="O2231" s="32"/>
      <c r="P2231" s="32"/>
      <c r="Q2231" s="32"/>
      <c r="R2231" s="32"/>
      <c r="S2231" s="32"/>
      <c r="T2231" s="32"/>
      <c r="U2231" s="32"/>
      <c r="V2231" s="32"/>
      <c r="W2231" s="32"/>
    </row>
    <row r="2232" spans="1:23" x14ac:dyDescent="0.2">
      <c r="A2232" s="46">
        <v>4</v>
      </c>
      <c r="B2232" s="36" t="e">
        <f t="shared" si="139"/>
        <v>#REF!</v>
      </c>
      <c r="C2232" s="37">
        <f>IFERROR(VLOOKUP(B2232,'CoCs, States, DDs'!B:D,3,0),0)</f>
        <v>0</v>
      </c>
      <c r="D2232" s="42" t="s">
        <v>366</v>
      </c>
      <c r="E2232" s="43">
        <v>257</v>
      </c>
      <c r="F2232" s="40"/>
      <c r="G2232" s="32"/>
      <c r="H2232" s="32"/>
      <c r="I2232" s="32"/>
      <c r="J2232" s="32"/>
      <c r="K2232" s="32"/>
      <c r="L2232" s="32"/>
      <c r="M2232" s="32"/>
      <c r="N2232" s="32"/>
      <c r="O2232" s="32"/>
      <c r="P2232" s="32"/>
      <c r="Q2232" s="32"/>
      <c r="R2232" s="32"/>
      <c r="S2232" s="32"/>
      <c r="T2232" s="32"/>
      <c r="U2232" s="32"/>
      <c r="V2232" s="32"/>
      <c r="W2232" s="32"/>
    </row>
    <row r="2233" spans="1:23" x14ac:dyDescent="0.2">
      <c r="A2233" s="46">
        <v>4</v>
      </c>
      <c r="B2233" s="36" t="e">
        <f t="shared" si="139"/>
        <v>#REF!</v>
      </c>
      <c r="C2233" s="37">
        <f>IFERROR(VLOOKUP(B2233,'CoCs, States, DDs'!B:D,3,0),0)</f>
        <v>0</v>
      </c>
      <c r="D2233" s="42" t="s">
        <v>367</v>
      </c>
      <c r="E2233" s="43">
        <v>258</v>
      </c>
      <c r="F2233" s="40"/>
      <c r="G2233" s="32"/>
      <c r="H2233" s="32"/>
      <c r="I2233" s="32"/>
      <c r="J2233" s="32"/>
      <c r="K2233" s="32"/>
      <c r="L2233" s="32"/>
      <c r="M2233" s="32"/>
      <c r="N2233" s="32"/>
      <c r="O2233" s="32"/>
      <c r="P2233" s="32"/>
      <c r="Q2233" s="32"/>
      <c r="R2233" s="32"/>
      <c r="S2233" s="32"/>
      <c r="T2233" s="32"/>
      <c r="U2233" s="32"/>
      <c r="V2233" s="32"/>
      <c r="W2233" s="32"/>
    </row>
    <row r="2234" spans="1:23" x14ac:dyDescent="0.2">
      <c r="A2234" s="46">
        <v>4</v>
      </c>
      <c r="B2234" s="36" t="e">
        <f t="shared" si="139"/>
        <v>#REF!</v>
      </c>
      <c r="C2234" s="37">
        <f>IFERROR(VLOOKUP(B2234,'CoCs, States, DDs'!B:D,3,0),0)</f>
        <v>0</v>
      </c>
      <c r="D2234" s="42" t="s">
        <v>368</v>
      </c>
      <c r="E2234" s="43">
        <v>259</v>
      </c>
      <c r="F2234" s="40"/>
      <c r="G2234" s="32"/>
      <c r="H2234" s="32"/>
      <c r="I2234" s="32"/>
      <c r="J2234" s="32"/>
      <c r="K2234" s="32"/>
      <c r="L2234" s="32"/>
      <c r="M2234" s="32"/>
      <c r="N2234" s="32"/>
      <c r="O2234" s="32"/>
      <c r="P2234" s="32"/>
      <c r="Q2234" s="32"/>
      <c r="R2234" s="32"/>
      <c r="S2234" s="32"/>
      <c r="T2234" s="32"/>
      <c r="U2234" s="32"/>
      <c r="V2234" s="32"/>
      <c r="W2234" s="32"/>
    </row>
    <row r="2235" spans="1:23" x14ac:dyDescent="0.2">
      <c r="A2235" s="46">
        <v>4</v>
      </c>
      <c r="B2235" s="36" t="e">
        <f t="shared" si="139"/>
        <v>#REF!</v>
      </c>
      <c r="C2235" s="37">
        <f>IFERROR(VLOOKUP(B2235,'CoCs, States, DDs'!B:D,3,0),0)</f>
        <v>0</v>
      </c>
      <c r="D2235" s="42" t="s">
        <v>369</v>
      </c>
      <c r="E2235" s="43">
        <v>260</v>
      </c>
      <c r="F2235" s="40"/>
      <c r="G2235" s="32"/>
      <c r="H2235" s="32"/>
      <c r="I2235" s="32"/>
      <c r="J2235" s="32"/>
      <c r="K2235" s="32"/>
      <c r="L2235" s="32"/>
      <c r="M2235" s="32"/>
      <c r="N2235" s="32"/>
      <c r="O2235" s="32"/>
      <c r="P2235" s="32"/>
      <c r="Q2235" s="32"/>
      <c r="R2235" s="32"/>
      <c r="S2235" s="32"/>
      <c r="T2235" s="32"/>
      <c r="U2235" s="32"/>
      <c r="V2235" s="32"/>
      <c r="W2235" s="32"/>
    </row>
    <row r="2236" spans="1:23" x14ac:dyDescent="0.2">
      <c r="A2236" s="46">
        <v>4</v>
      </c>
      <c r="B2236" s="36" t="e">
        <f t="shared" ref="B2236:B2251" si="140">B2235</f>
        <v>#REF!</v>
      </c>
      <c r="C2236" s="37">
        <f>IFERROR(VLOOKUP(B2236,'CoCs, States, DDs'!B:D,3,0),0)</f>
        <v>0</v>
      </c>
      <c r="D2236" s="42" t="s">
        <v>370</v>
      </c>
      <c r="E2236" s="43">
        <v>261</v>
      </c>
      <c r="F2236" s="40"/>
      <c r="G2236" s="32"/>
      <c r="H2236" s="32"/>
      <c r="I2236" s="32"/>
      <c r="J2236" s="32"/>
      <c r="K2236" s="32"/>
      <c r="L2236" s="32"/>
      <c r="M2236" s="32"/>
      <c r="N2236" s="32"/>
      <c r="O2236" s="32"/>
      <c r="P2236" s="32"/>
      <c r="Q2236" s="32"/>
      <c r="R2236" s="32"/>
      <c r="S2236" s="32"/>
      <c r="T2236" s="32"/>
      <c r="U2236" s="32"/>
      <c r="V2236" s="32"/>
      <c r="W2236" s="32"/>
    </row>
    <row r="2237" spans="1:23" x14ac:dyDescent="0.2">
      <c r="A2237" s="46">
        <v>4</v>
      </c>
      <c r="B2237" s="36" t="e">
        <f t="shared" si="140"/>
        <v>#REF!</v>
      </c>
      <c r="C2237" s="37">
        <f>IFERROR(VLOOKUP(B2237,'CoCs, States, DDs'!B:D,3,0),0)</f>
        <v>0</v>
      </c>
      <c r="D2237" s="42" t="s">
        <v>371</v>
      </c>
      <c r="E2237" s="43">
        <v>262</v>
      </c>
      <c r="F2237" s="40"/>
      <c r="G2237" s="32"/>
      <c r="H2237" s="32"/>
      <c r="I2237" s="32"/>
      <c r="J2237" s="32"/>
      <c r="K2237" s="32"/>
      <c r="L2237" s="32"/>
      <c r="M2237" s="32"/>
      <c r="N2237" s="32"/>
      <c r="O2237" s="32"/>
      <c r="P2237" s="32"/>
      <c r="Q2237" s="32"/>
      <c r="R2237" s="32"/>
      <c r="S2237" s="32"/>
      <c r="T2237" s="32"/>
      <c r="U2237" s="32"/>
      <c r="V2237" s="32"/>
      <c r="W2237" s="32"/>
    </row>
    <row r="2238" spans="1:23" x14ac:dyDescent="0.2">
      <c r="A2238" s="46">
        <v>4</v>
      </c>
      <c r="B2238" s="36" t="e">
        <f t="shared" si="140"/>
        <v>#REF!</v>
      </c>
      <c r="C2238" s="37">
        <f>IFERROR(VLOOKUP(B2238,'CoCs, States, DDs'!B:D,3,0),0)</f>
        <v>0</v>
      </c>
      <c r="D2238" s="42" t="s">
        <v>372</v>
      </c>
      <c r="E2238" s="43">
        <v>263</v>
      </c>
      <c r="F2238" s="40"/>
      <c r="G2238" s="32"/>
      <c r="H2238" s="32"/>
      <c r="I2238" s="32"/>
      <c r="J2238" s="32"/>
      <c r="K2238" s="32"/>
      <c r="L2238" s="32"/>
      <c r="M2238" s="32"/>
      <c r="N2238" s="32"/>
      <c r="O2238" s="32"/>
      <c r="P2238" s="32"/>
      <c r="Q2238" s="32"/>
      <c r="R2238" s="32"/>
      <c r="S2238" s="32"/>
      <c r="T2238" s="32"/>
      <c r="U2238" s="32"/>
      <c r="V2238" s="32"/>
      <c r="W2238" s="32"/>
    </row>
    <row r="2239" spans="1:23" x14ac:dyDescent="0.2">
      <c r="A2239" s="46">
        <v>4</v>
      </c>
      <c r="B2239" s="36" t="e">
        <f t="shared" si="140"/>
        <v>#REF!</v>
      </c>
      <c r="C2239" s="37">
        <f>IFERROR(VLOOKUP(B2239,'CoCs, States, DDs'!B:D,3,0),0)</f>
        <v>0</v>
      </c>
      <c r="D2239" s="42" t="s">
        <v>373</v>
      </c>
      <c r="E2239" s="43">
        <v>264</v>
      </c>
      <c r="F2239" s="40"/>
      <c r="G2239" s="32"/>
      <c r="H2239" s="32"/>
      <c r="I2239" s="32"/>
      <c r="J2239" s="32"/>
      <c r="K2239" s="32"/>
      <c r="L2239" s="32"/>
      <c r="M2239" s="32"/>
      <c r="N2239" s="32"/>
      <c r="O2239" s="32"/>
      <c r="P2239" s="32"/>
      <c r="Q2239" s="32"/>
      <c r="R2239" s="32"/>
      <c r="S2239" s="32"/>
      <c r="T2239" s="32"/>
      <c r="U2239" s="32"/>
      <c r="V2239" s="32"/>
      <c r="W2239" s="32"/>
    </row>
    <row r="2240" spans="1:23" x14ac:dyDescent="0.2">
      <c r="A2240" s="46">
        <v>4</v>
      </c>
      <c r="B2240" s="36" t="e">
        <f t="shared" si="140"/>
        <v>#REF!</v>
      </c>
      <c r="C2240" s="37">
        <f>IFERROR(VLOOKUP(B2240,'CoCs, States, DDs'!B:D,3,0),0)</f>
        <v>0</v>
      </c>
      <c r="D2240" s="42" t="s">
        <v>374</v>
      </c>
      <c r="E2240" s="43">
        <v>265</v>
      </c>
      <c r="F2240" s="40"/>
      <c r="G2240" s="32"/>
      <c r="H2240" s="32"/>
      <c r="I2240" s="32"/>
      <c r="J2240" s="32"/>
      <c r="K2240" s="32"/>
      <c r="L2240" s="32"/>
      <c r="M2240" s="32"/>
      <c r="N2240" s="32"/>
      <c r="O2240" s="32"/>
      <c r="P2240" s="32"/>
      <c r="Q2240" s="32"/>
      <c r="R2240" s="32"/>
      <c r="S2240" s="32"/>
      <c r="T2240" s="32"/>
      <c r="U2240" s="32"/>
      <c r="V2240" s="32"/>
      <c r="W2240" s="32"/>
    </row>
    <row r="2241" spans="1:23" x14ac:dyDescent="0.2">
      <c r="A2241" s="46">
        <v>4</v>
      </c>
      <c r="B2241" s="36" t="e">
        <f t="shared" si="140"/>
        <v>#REF!</v>
      </c>
      <c r="C2241" s="37">
        <f>IFERROR(VLOOKUP(B2241,'CoCs, States, DDs'!B:D,3,0),0)</f>
        <v>0</v>
      </c>
      <c r="D2241" s="42" t="s">
        <v>375</v>
      </c>
      <c r="E2241" s="43">
        <v>266</v>
      </c>
      <c r="F2241" s="40"/>
      <c r="G2241" s="32"/>
      <c r="H2241" s="32"/>
      <c r="I2241" s="32"/>
      <c r="J2241" s="32"/>
      <c r="K2241" s="32"/>
      <c r="L2241" s="32"/>
      <c r="M2241" s="32"/>
      <c r="N2241" s="32"/>
      <c r="O2241" s="32"/>
      <c r="P2241" s="32"/>
      <c r="Q2241" s="32"/>
      <c r="R2241" s="32"/>
      <c r="S2241" s="32"/>
      <c r="T2241" s="32"/>
      <c r="U2241" s="32"/>
      <c r="V2241" s="32"/>
      <c r="W2241" s="32"/>
    </row>
    <row r="2242" spans="1:23" x14ac:dyDescent="0.2">
      <c r="A2242" s="46">
        <v>4</v>
      </c>
      <c r="B2242" s="36" t="e">
        <f t="shared" si="140"/>
        <v>#REF!</v>
      </c>
      <c r="C2242" s="37">
        <f>IFERROR(VLOOKUP(B2242,'CoCs, States, DDs'!B:D,3,0),0)</f>
        <v>0</v>
      </c>
      <c r="D2242" s="42" t="s">
        <v>376</v>
      </c>
      <c r="E2242" s="43">
        <v>267</v>
      </c>
      <c r="F2242" s="40"/>
      <c r="G2242" s="32"/>
      <c r="H2242" s="32"/>
      <c r="I2242" s="32"/>
      <c r="J2242" s="32"/>
      <c r="K2242" s="32"/>
      <c r="L2242" s="32"/>
      <c r="M2242" s="32"/>
      <c r="N2242" s="32"/>
      <c r="O2242" s="32"/>
      <c r="P2242" s="32"/>
      <c r="Q2242" s="32"/>
      <c r="R2242" s="32"/>
      <c r="S2242" s="32"/>
      <c r="T2242" s="32"/>
      <c r="U2242" s="32"/>
      <c r="V2242" s="32"/>
      <c r="W2242" s="32"/>
    </row>
    <row r="2243" spans="1:23" x14ac:dyDescent="0.2">
      <c r="A2243" s="46">
        <v>4</v>
      </c>
      <c r="B2243" s="36" t="e">
        <f t="shared" si="140"/>
        <v>#REF!</v>
      </c>
      <c r="C2243" s="37">
        <f>IFERROR(VLOOKUP(B2243,'CoCs, States, DDs'!B:D,3,0),0)</f>
        <v>0</v>
      </c>
      <c r="D2243" s="42" t="s">
        <v>377</v>
      </c>
      <c r="E2243" s="43">
        <v>268</v>
      </c>
      <c r="F2243" s="40"/>
      <c r="G2243" s="32"/>
      <c r="H2243" s="32"/>
      <c r="I2243" s="32"/>
      <c r="J2243" s="32"/>
      <c r="K2243" s="32"/>
      <c r="L2243" s="32"/>
      <c r="M2243" s="32"/>
      <c r="N2243" s="32"/>
      <c r="O2243" s="32"/>
      <c r="P2243" s="32"/>
      <c r="Q2243" s="32"/>
      <c r="R2243" s="32"/>
      <c r="S2243" s="32"/>
      <c r="T2243" s="32"/>
      <c r="U2243" s="32"/>
      <c r="V2243" s="32"/>
      <c r="W2243" s="32"/>
    </row>
    <row r="2244" spans="1:23" x14ac:dyDescent="0.2">
      <c r="A2244" s="46">
        <v>4</v>
      </c>
      <c r="B2244" s="36" t="e">
        <f t="shared" si="140"/>
        <v>#REF!</v>
      </c>
      <c r="C2244" s="37">
        <f>IFERROR(VLOOKUP(B2244,'CoCs, States, DDs'!B:D,3,0),0)</f>
        <v>0</v>
      </c>
      <c r="D2244" s="42" t="s">
        <v>378</v>
      </c>
      <c r="E2244" s="43">
        <v>269</v>
      </c>
      <c r="F2244" s="40"/>
      <c r="G2244" s="32"/>
      <c r="H2244" s="32"/>
      <c r="I2244" s="32"/>
      <c r="J2244" s="32"/>
      <c r="K2244" s="32"/>
      <c r="L2244" s="32"/>
      <c r="M2244" s="32"/>
      <c r="N2244" s="32"/>
      <c r="O2244" s="32"/>
      <c r="P2244" s="32"/>
      <c r="Q2244" s="32"/>
      <c r="R2244" s="32"/>
      <c r="S2244" s="32"/>
      <c r="T2244" s="32"/>
      <c r="U2244" s="32"/>
      <c r="V2244" s="32"/>
      <c r="W2244" s="32"/>
    </row>
    <row r="2245" spans="1:23" x14ac:dyDescent="0.2">
      <c r="A2245" s="46">
        <v>4</v>
      </c>
      <c r="B2245" s="36" t="e">
        <f t="shared" si="140"/>
        <v>#REF!</v>
      </c>
      <c r="C2245" s="37">
        <f>IFERROR(VLOOKUP(B2245,'CoCs, States, DDs'!B:D,3,0),0)</f>
        <v>0</v>
      </c>
      <c r="D2245" s="42" t="s">
        <v>379</v>
      </c>
      <c r="E2245" s="43">
        <v>270</v>
      </c>
      <c r="F2245" s="40"/>
      <c r="G2245" s="32"/>
      <c r="H2245" s="32"/>
      <c r="I2245" s="32"/>
      <c r="J2245" s="32"/>
      <c r="K2245" s="32"/>
      <c r="L2245" s="32"/>
      <c r="M2245" s="32"/>
      <c r="N2245" s="32"/>
      <c r="O2245" s="32"/>
      <c r="P2245" s="32"/>
      <c r="Q2245" s="32"/>
      <c r="R2245" s="32"/>
      <c r="S2245" s="32"/>
      <c r="T2245" s="32"/>
      <c r="U2245" s="32"/>
      <c r="V2245" s="32"/>
      <c r="W2245" s="32"/>
    </row>
    <row r="2246" spans="1:23" x14ac:dyDescent="0.2">
      <c r="A2246" s="46">
        <v>4</v>
      </c>
      <c r="B2246" s="36" t="e">
        <f t="shared" si="140"/>
        <v>#REF!</v>
      </c>
      <c r="C2246" s="37">
        <f>IFERROR(VLOOKUP(B2246,'CoCs, States, DDs'!B:D,3,0),0)</f>
        <v>0</v>
      </c>
      <c r="D2246" s="42" t="s">
        <v>380</v>
      </c>
      <c r="E2246" s="43">
        <v>271</v>
      </c>
      <c r="F2246" s="40"/>
      <c r="G2246" s="32"/>
      <c r="H2246" s="32"/>
      <c r="I2246" s="32"/>
      <c r="J2246" s="32"/>
      <c r="K2246" s="32"/>
      <c r="L2246" s="32"/>
      <c r="M2246" s="32"/>
      <c r="N2246" s="32"/>
      <c r="O2246" s="32"/>
      <c r="P2246" s="32"/>
      <c r="Q2246" s="32"/>
      <c r="R2246" s="32"/>
      <c r="S2246" s="32"/>
      <c r="T2246" s="32"/>
      <c r="U2246" s="32"/>
      <c r="V2246" s="32"/>
      <c r="W2246" s="32"/>
    </row>
    <row r="2247" spans="1:23" x14ac:dyDescent="0.2">
      <c r="A2247" s="46">
        <v>4</v>
      </c>
      <c r="B2247" s="36" t="e">
        <f t="shared" si="140"/>
        <v>#REF!</v>
      </c>
      <c r="C2247" s="37">
        <f>IFERROR(VLOOKUP(B2247,'CoCs, States, DDs'!B:D,3,0),0)</f>
        <v>0</v>
      </c>
      <c r="D2247" s="42" t="s">
        <v>381</v>
      </c>
      <c r="E2247" s="43">
        <v>272</v>
      </c>
      <c r="F2247" s="40"/>
      <c r="G2247" s="32"/>
      <c r="H2247" s="32"/>
      <c r="I2247" s="32"/>
      <c r="J2247" s="32"/>
      <c r="K2247" s="32"/>
      <c r="L2247" s="32"/>
      <c r="M2247" s="32"/>
      <c r="N2247" s="32"/>
      <c r="O2247" s="32"/>
      <c r="P2247" s="32"/>
      <c r="Q2247" s="32"/>
      <c r="R2247" s="32"/>
      <c r="S2247" s="32"/>
      <c r="T2247" s="32"/>
      <c r="U2247" s="32"/>
      <c r="V2247" s="32"/>
      <c r="W2247" s="32"/>
    </row>
    <row r="2248" spans="1:23" x14ac:dyDescent="0.2">
      <c r="A2248" s="46">
        <v>4</v>
      </c>
      <c r="B2248" s="36" t="e">
        <f t="shared" si="140"/>
        <v>#REF!</v>
      </c>
      <c r="C2248" s="37">
        <f>IFERROR(VLOOKUP(B2248,'CoCs, States, DDs'!B:D,3,0),0)</f>
        <v>0</v>
      </c>
      <c r="D2248" s="42" t="s">
        <v>382</v>
      </c>
      <c r="E2248" s="43">
        <v>273</v>
      </c>
      <c r="F2248" s="40"/>
      <c r="G2248" s="32"/>
      <c r="H2248" s="32"/>
      <c r="I2248" s="32"/>
      <c r="J2248" s="32"/>
      <c r="K2248" s="32"/>
      <c r="L2248" s="32"/>
      <c r="M2248" s="32"/>
      <c r="N2248" s="32"/>
      <c r="O2248" s="32"/>
      <c r="P2248" s="32"/>
      <c r="Q2248" s="32"/>
      <c r="R2248" s="32"/>
      <c r="S2248" s="32"/>
      <c r="T2248" s="32"/>
      <c r="U2248" s="32"/>
      <c r="V2248" s="32"/>
      <c r="W2248" s="32"/>
    </row>
    <row r="2249" spans="1:23" x14ac:dyDescent="0.2">
      <c r="A2249" s="46">
        <v>4</v>
      </c>
      <c r="B2249" s="36" t="e">
        <f t="shared" si="140"/>
        <v>#REF!</v>
      </c>
      <c r="C2249" s="37">
        <f>IFERROR(VLOOKUP(B2249,'CoCs, States, DDs'!B:D,3,0),0)</f>
        <v>0</v>
      </c>
      <c r="D2249" s="42" t="s">
        <v>383</v>
      </c>
      <c r="E2249" s="43">
        <v>274</v>
      </c>
      <c r="F2249" s="40"/>
      <c r="G2249" s="32"/>
      <c r="H2249" s="32"/>
      <c r="I2249" s="32"/>
      <c r="J2249" s="32"/>
      <c r="K2249" s="32"/>
      <c r="L2249" s="32"/>
      <c r="M2249" s="32"/>
      <c r="N2249" s="32"/>
      <c r="O2249" s="32"/>
      <c r="P2249" s="32"/>
      <c r="Q2249" s="32"/>
      <c r="R2249" s="32"/>
      <c r="S2249" s="32"/>
      <c r="T2249" s="32"/>
      <c r="U2249" s="32"/>
      <c r="V2249" s="32"/>
      <c r="W2249" s="32"/>
    </row>
    <row r="2250" spans="1:23" x14ac:dyDescent="0.2">
      <c r="A2250" s="46">
        <v>4</v>
      </c>
      <c r="B2250" s="36" t="e">
        <f t="shared" si="140"/>
        <v>#REF!</v>
      </c>
      <c r="C2250" s="37">
        <f>IFERROR(VLOOKUP(B2250,'CoCs, States, DDs'!B:D,3,0),0)</f>
        <v>0</v>
      </c>
      <c r="D2250" s="42" t="s">
        <v>384</v>
      </c>
      <c r="E2250" s="43">
        <v>275</v>
      </c>
      <c r="F2250" s="40"/>
      <c r="G2250" s="32"/>
      <c r="H2250" s="32"/>
      <c r="I2250" s="32"/>
      <c r="J2250" s="32"/>
      <c r="K2250" s="32"/>
      <c r="L2250" s="32"/>
      <c r="M2250" s="32"/>
      <c r="N2250" s="32"/>
      <c r="O2250" s="32"/>
      <c r="P2250" s="32"/>
      <c r="Q2250" s="32"/>
      <c r="R2250" s="32"/>
      <c r="S2250" s="32"/>
      <c r="T2250" s="32"/>
      <c r="U2250" s="32"/>
      <c r="V2250" s="32"/>
      <c r="W2250" s="32"/>
    </row>
    <row r="2251" spans="1:23" x14ac:dyDescent="0.2">
      <c r="A2251" s="46">
        <v>4</v>
      </c>
      <c r="B2251" s="36" t="e">
        <f t="shared" si="140"/>
        <v>#REF!</v>
      </c>
      <c r="C2251" s="37">
        <f>IFERROR(VLOOKUP(B2251,'CoCs, States, DDs'!B:D,3,0),0)</f>
        <v>0</v>
      </c>
      <c r="D2251" s="42" t="s">
        <v>385</v>
      </c>
      <c r="E2251" s="43">
        <v>276</v>
      </c>
      <c r="F2251" s="40"/>
      <c r="G2251" s="32"/>
      <c r="H2251" s="32"/>
      <c r="I2251" s="32"/>
      <c r="J2251" s="32"/>
      <c r="K2251" s="32"/>
      <c r="L2251" s="32"/>
      <c r="M2251" s="32"/>
      <c r="N2251" s="32"/>
      <c r="O2251" s="32"/>
      <c r="P2251" s="32"/>
      <c r="Q2251" s="32"/>
      <c r="R2251" s="32"/>
      <c r="S2251" s="32"/>
      <c r="T2251" s="32"/>
      <c r="U2251" s="32"/>
      <c r="V2251" s="32"/>
      <c r="W2251" s="32"/>
    </row>
    <row r="2252" spans="1:23" x14ac:dyDescent="0.2">
      <c r="A2252" s="46">
        <v>4</v>
      </c>
      <c r="B2252" s="36" t="e">
        <f t="shared" ref="B2252:B2267" si="141">B2251</f>
        <v>#REF!</v>
      </c>
      <c r="C2252" s="37">
        <f>IFERROR(VLOOKUP(B2252,'CoCs, States, DDs'!B:D,3,0),0)</f>
        <v>0</v>
      </c>
      <c r="D2252" s="42" t="s">
        <v>386</v>
      </c>
      <c r="E2252" s="43">
        <v>277</v>
      </c>
      <c r="F2252" s="40"/>
      <c r="G2252" s="32"/>
      <c r="H2252" s="32"/>
      <c r="I2252" s="32"/>
      <c r="J2252" s="32"/>
      <c r="K2252" s="32"/>
      <c r="L2252" s="32"/>
      <c r="M2252" s="32"/>
      <c r="N2252" s="32"/>
      <c r="O2252" s="32"/>
      <c r="P2252" s="32"/>
      <c r="Q2252" s="32"/>
      <c r="R2252" s="32"/>
      <c r="S2252" s="32"/>
      <c r="T2252" s="32"/>
      <c r="U2252" s="32"/>
      <c r="V2252" s="32"/>
      <c r="W2252" s="32"/>
    </row>
    <row r="2253" spans="1:23" x14ac:dyDescent="0.2">
      <c r="A2253" s="46">
        <v>4</v>
      </c>
      <c r="B2253" s="36" t="e">
        <f t="shared" si="141"/>
        <v>#REF!</v>
      </c>
      <c r="C2253" s="37">
        <f>IFERROR(VLOOKUP(B2253,'CoCs, States, DDs'!B:D,3,0),0)</f>
        <v>0</v>
      </c>
      <c r="D2253" s="42" t="s">
        <v>387</v>
      </c>
      <c r="E2253" s="43">
        <v>278</v>
      </c>
      <c r="F2253" s="40"/>
      <c r="G2253" s="32"/>
      <c r="H2253" s="32"/>
      <c r="I2253" s="32"/>
      <c r="J2253" s="32"/>
      <c r="K2253" s="32"/>
      <c r="L2253" s="32"/>
      <c r="M2253" s="32"/>
      <c r="N2253" s="32"/>
      <c r="O2253" s="32"/>
      <c r="P2253" s="32"/>
      <c r="Q2253" s="32"/>
      <c r="R2253" s="32"/>
      <c r="S2253" s="32"/>
      <c r="T2253" s="32"/>
      <c r="U2253" s="32"/>
      <c r="V2253" s="32"/>
      <c r="W2253" s="32"/>
    </row>
    <row r="2254" spans="1:23" x14ac:dyDescent="0.2">
      <c r="A2254" s="46">
        <v>4</v>
      </c>
      <c r="B2254" s="36" t="e">
        <f t="shared" si="141"/>
        <v>#REF!</v>
      </c>
      <c r="C2254" s="37">
        <f>IFERROR(VLOOKUP(B2254,'CoCs, States, DDs'!B:D,3,0),0)</f>
        <v>0</v>
      </c>
      <c r="D2254" s="42" t="s">
        <v>388</v>
      </c>
      <c r="E2254" s="43">
        <v>279</v>
      </c>
      <c r="F2254" s="40"/>
      <c r="G2254" s="32"/>
      <c r="H2254" s="32"/>
      <c r="I2254" s="32"/>
      <c r="J2254" s="32"/>
      <c r="K2254" s="32"/>
      <c r="L2254" s="32"/>
      <c r="M2254" s="32"/>
      <c r="N2254" s="32"/>
      <c r="O2254" s="32"/>
      <c r="P2254" s="32"/>
      <c r="Q2254" s="32"/>
      <c r="R2254" s="32"/>
      <c r="S2254" s="32"/>
      <c r="T2254" s="32"/>
      <c r="U2254" s="32"/>
      <c r="V2254" s="32"/>
      <c r="W2254" s="32"/>
    </row>
    <row r="2255" spans="1:23" x14ac:dyDescent="0.2">
      <c r="A2255" s="46">
        <v>4</v>
      </c>
      <c r="B2255" s="36" t="e">
        <f t="shared" si="141"/>
        <v>#REF!</v>
      </c>
      <c r="C2255" s="37">
        <f>IFERROR(VLOOKUP(B2255,'CoCs, States, DDs'!B:D,3,0),0)</f>
        <v>0</v>
      </c>
      <c r="D2255" s="42" t="s">
        <v>389</v>
      </c>
      <c r="E2255" s="43">
        <v>280</v>
      </c>
      <c r="F2255" s="40"/>
      <c r="G2255" s="32"/>
      <c r="H2255" s="32"/>
      <c r="I2255" s="32"/>
      <c r="J2255" s="32"/>
      <c r="K2255" s="32"/>
      <c r="L2255" s="32"/>
      <c r="M2255" s="32"/>
      <c r="N2255" s="32"/>
      <c r="O2255" s="32"/>
      <c r="P2255" s="32"/>
      <c r="Q2255" s="32"/>
      <c r="R2255" s="32"/>
      <c r="S2255" s="32"/>
      <c r="T2255" s="32"/>
      <c r="U2255" s="32"/>
      <c r="V2255" s="32"/>
      <c r="W2255" s="32"/>
    </row>
    <row r="2256" spans="1:23" x14ac:dyDescent="0.2">
      <c r="A2256" s="46">
        <v>4</v>
      </c>
      <c r="B2256" s="36" t="e">
        <f t="shared" si="141"/>
        <v>#REF!</v>
      </c>
      <c r="C2256" s="37">
        <f>IFERROR(VLOOKUP(B2256,'CoCs, States, DDs'!B:D,3,0),0)</f>
        <v>0</v>
      </c>
      <c r="D2256" s="42" t="s">
        <v>390</v>
      </c>
      <c r="E2256" s="43">
        <v>281</v>
      </c>
      <c r="F2256" s="40"/>
      <c r="G2256" s="32"/>
      <c r="H2256" s="32"/>
      <c r="I2256" s="32"/>
      <c r="J2256" s="32"/>
      <c r="K2256" s="32"/>
      <c r="L2256" s="32"/>
      <c r="M2256" s="32"/>
      <c r="N2256" s="32"/>
      <c r="O2256" s="32"/>
      <c r="P2256" s="32"/>
      <c r="Q2256" s="32"/>
      <c r="R2256" s="32"/>
      <c r="S2256" s="32"/>
      <c r="T2256" s="32"/>
      <c r="U2256" s="32"/>
      <c r="V2256" s="32"/>
      <c r="W2256" s="32"/>
    </row>
    <row r="2257" spans="1:23" x14ac:dyDescent="0.2">
      <c r="A2257" s="46">
        <v>4</v>
      </c>
      <c r="B2257" s="36" t="e">
        <f t="shared" si="141"/>
        <v>#REF!</v>
      </c>
      <c r="C2257" s="37">
        <f>IFERROR(VLOOKUP(B2257,'CoCs, States, DDs'!B:D,3,0),0)</f>
        <v>0</v>
      </c>
      <c r="D2257" s="42" t="s">
        <v>391</v>
      </c>
      <c r="E2257" s="43">
        <v>282</v>
      </c>
      <c r="F2257" s="40"/>
      <c r="G2257" s="32"/>
      <c r="H2257" s="32"/>
      <c r="I2257" s="32"/>
      <c r="J2257" s="32"/>
      <c r="K2257" s="32"/>
      <c r="L2257" s="32"/>
      <c r="M2257" s="32"/>
      <c r="N2257" s="32"/>
      <c r="O2257" s="32"/>
      <c r="P2257" s="32"/>
      <c r="Q2257" s="32"/>
      <c r="R2257" s="32"/>
      <c r="S2257" s="32"/>
      <c r="T2257" s="32"/>
      <c r="U2257" s="32"/>
      <c r="V2257" s="32"/>
      <c r="W2257" s="32"/>
    </row>
    <row r="2258" spans="1:23" x14ac:dyDescent="0.2">
      <c r="A2258" s="46">
        <v>4</v>
      </c>
      <c r="B2258" s="36" t="e">
        <f t="shared" si="141"/>
        <v>#REF!</v>
      </c>
      <c r="C2258" s="37">
        <f>IFERROR(VLOOKUP(B2258,'CoCs, States, DDs'!B:D,3,0),0)</f>
        <v>0</v>
      </c>
      <c r="D2258" s="42" t="s">
        <v>392</v>
      </c>
      <c r="E2258" s="43">
        <v>283</v>
      </c>
      <c r="F2258" s="40"/>
      <c r="G2258" s="32"/>
      <c r="H2258" s="32"/>
      <c r="I2258" s="32"/>
      <c r="J2258" s="32"/>
      <c r="K2258" s="32"/>
      <c r="L2258" s="32"/>
      <c r="M2258" s="32"/>
      <c r="N2258" s="32"/>
      <c r="O2258" s="32"/>
      <c r="P2258" s="32"/>
      <c r="Q2258" s="32"/>
      <c r="R2258" s="32"/>
      <c r="S2258" s="32"/>
      <c r="T2258" s="32"/>
      <c r="U2258" s="32"/>
      <c r="V2258" s="32"/>
      <c r="W2258" s="32"/>
    </row>
    <row r="2259" spans="1:23" x14ac:dyDescent="0.2">
      <c r="A2259" s="46">
        <v>4</v>
      </c>
      <c r="B2259" s="36" t="e">
        <f t="shared" si="141"/>
        <v>#REF!</v>
      </c>
      <c r="C2259" s="37">
        <f>IFERROR(VLOOKUP(B2259,'CoCs, States, DDs'!B:D,3,0),0)</f>
        <v>0</v>
      </c>
      <c r="D2259" s="42" t="s">
        <v>393</v>
      </c>
      <c r="E2259" s="43">
        <v>284</v>
      </c>
      <c r="F2259" s="40"/>
      <c r="G2259" s="32"/>
      <c r="H2259" s="32"/>
      <c r="I2259" s="32"/>
      <c r="J2259" s="32"/>
      <c r="K2259" s="32"/>
      <c r="L2259" s="32"/>
      <c r="M2259" s="32"/>
      <c r="N2259" s="32"/>
      <c r="O2259" s="32"/>
      <c r="P2259" s="32"/>
      <c r="Q2259" s="32"/>
      <c r="R2259" s="32"/>
      <c r="S2259" s="32"/>
      <c r="T2259" s="32"/>
      <c r="U2259" s="32"/>
      <c r="V2259" s="32"/>
      <c r="W2259" s="32"/>
    </row>
    <row r="2260" spans="1:23" x14ac:dyDescent="0.2">
      <c r="A2260" s="46">
        <v>4</v>
      </c>
      <c r="B2260" s="36" t="e">
        <f t="shared" si="141"/>
        <v>#REF!</v>
      </c>
      <c r="C2260" s="37">
        <f>IFERROR(VLOOKUP(B2260,'CoCs, States, DDs'!B:D,3,0),0)</f>
        <v>0</v>
      </c>
      <c r="D2260" s="42" t="s">
        <v>394</v>
      </c>
      <c r="E2260" s="43">
        <v>285</v>
      </c>
      <c r="F2260" s="40"/>
      <c r="G2260" s="32"/>
      <c r="H2260" s="32"/>
      <c r="I2260" s="32"/>
      <c r="J2260" s="32"/>
      <c r="K2260" s="32"/>
      <c r="L2260" s="32"/>
      <c r="M2260" s="32"/>
      <c r="N2260" s="32"/>
      <c r="O2260" s="32"/>
      <c r="P2260" s="32"/>
      <c r="Q2260" s="32"/>
      <c r="R2260" s="32"/>
      <c r="S2260" s="32"/>
      <c r="T2260" s="32"/>
      <c r="U2260" s="32"/>
      <c r="V2260" s="32"/>
      <c r="W2260" s="32"/>
    </row>
    <row r="2261" spans="1:23" x14ac:dyDescent="0.2">
      <c r="A2261" s="46">
        <v>4</v>
      </c>
      <c r="B2261" s="36" t="e">
        <f t="shared" si="141"/>
        <v>#REF!</v>
      </c>
      <c r="C2261" s="37">
        <f>IFERROR(VLOOKUP(B2261,'CoCs, States, DDs'!B:D,3,0),0)</f>
        <v>0</v>
      </c>
      <c r="D2261" s="42" t="s">
        <v>395</v>
      </c>
      <c r="E2261" s="43">
        <v>286</v>
      </c>
      <c r="F2261" s="40"/>
      <c r="G2261" s="32"/>
      <c r="H2261" s="32"/>
      <c r="I2261" s="32"/>
      <c r="J2261" s="32"/>
      <c r="K2261" s="32"/>
      <c r="L2261" s="32"/>
      <c r="M2261" s="32"/>
      <c r="N2261" s="32"/>
      <c r="O2261" s="32"/>
      <c r="P2261" s="32"/>
      <c r="Q2261" s="32"/>
      <c r="R2261" s="32"/>
      <c r="S2261" s="32"/>
      <c r="T2261" s="32"/>
      <c r="U2261" s="32"/>
      <c r="V2261" s="32"/>
      <c r="W2261" s="32"/>
    </row>
    <row r="2262" spans="1:23" x14ac:dyDescent="0.2">
      <c r="A2262" s="46">
        <v>4</v>
      </c>
      <c r="B2262" s="36" t="e">
        <f t="shared" si="141"/>
        <v>#REF!</v>
      </c>
      <c r="C2262" s="37">
        <f>IFERROR(VLOOKUP(B2262,'CoCs, States, DDs'!B:D,3,0),0)</f>
        <v>0</v>
      </c>
      <c r="D2262" s="42" t="s">
        <v>396</v>
      </c>
      <c r="E2262" s="43">
        <v>287</v>
      </c>
      <c r="F2262" s="40"/>
      <c r="G2262" s="32"/>
      <c r="H2262" s="32"/>
      <c r="I2262" s="32"/>
      <c r="J2262" s="32"/>
      <c r="K2262" s="32"/>
      <c r="L2262" s="32"/>
      <c r="M2262" s="32"/>
      <c r="N2262" s="32"/>
      <c r="O2262" s="32"/>
      <c r="P2262" s="32"/>
      <c r="Q2262" s="32"/>
      <c r="R2262" s="32"/>
      <c r="S2262" s="32"/>
      <c r="T2262" s="32"/>
      <c r="U2262" s="32"/>
      <c r="V2262" s="32"/>
      <c r="W2262" s="32"/>
    </row>
    <row r="2263" spans="1:23" x14ac:dyDescent="0.2">
      <c r="A2263" s="46">
        <v>4</v>
      </c>
      <c r="B2263" s="36" t="e">
        <f t="shared" si="141"/>
        <v>#REF!</v>
      </c>
      <c r="C2263" s="37">
        <f>IFERROR(VLOOKUP(B2263,'CoCs, States, DDs'!B:D,3,0),0)</f>
        <v>0</v>
      </c>
      <c r="D2263" s="42" t="s">
        <v>397</v>
      </c>
      <c r="E2263" s="43">
        <v>288</v>
      </c>
      <c r="F2263" s="40"/>
      <c r="G2263" s="32"/>
      <c r="H2263" s="32"/>
      <c r="I2263" s="32"/>
      <c r="J2263" s="32"/>
      <c r="K2263" s="32"/>
      <c r="L2263" s="32"/>
      <c r="M2263" s="32"/>
      <c r="N2263" s="32"/>
      <c r="O2263" s="32"/>
      <c r="P2263" s="32"/>
      <c r="Q2263" s="32"/>
      <c r="R2263" s="32"/>
      <c r="S2263" s="32"/>
      <c r="T2263" s="32"/>
      <c r="U2263" s="32"/>
      <c r="V2263" s="32"/>
      <c r="W2263" s="32"/>
    </row>
    <row r="2264" spans="1:23" x14ac:dyDescent="0.2">
      <c r="A2264" s="46">
        <v>4</v>
      </c>
      <c r="B2264" s="36" t="e">
        <f t="shared" si="141"/>
        <v>#REF!</v>
      </c>
      <c r="C2264" s="37">
        <f>IFERROR(VLOOKUP(B2264,'CoCs, States, DDs'!B:D,3,0),0)</f>
        <v>0</v>
      </c>
      <c r="D2264" s="42" t="s">
        <v>398</v>
      </c>
      <c r="E2264" s="43">
        <v>289</v>
      </c>
      <c r="F2264" s="40"/>
      <c r="G2264" s="32"/>
      <c r="H2264" s="32"/>
      <c r="I2264" s="32"/>
      <c r="J2264" s="32"/>
      <c r="K2264" s="32"/>
      <c r="L2264" s="32"/>
      <c r="M2264" s="32"/>
      <c r="N2264" s="32"/>
      <c r="O2264" s="32"/>
      <c r="P2264" s="32"/>
      <c r="Q2264" s="32"/>
      <c r="R2264" s="32"/>
      <c r="S2264" s="32"/>
      <c r="T2264" s="32"/>
      <c r="U2264" s="32"/>
      <c r="V2264" s="32"/>
      <c r="W2264" s="32"/>
    </row>
    <row r="2265" spans="1:23" x14ac:dyDescent="0.2">
      <c r="A2265" s="46">
        <v>4</v>
      </c>
      <c r="B2265" s="36" t="e">
        <f t="shared" si="141"/>
        <v>#REF!</v>
      </c>
      <c r="C2265" s="37">
        <f>IFERROR(VLOOKUP(B2265,'CoCs, States, DDs'!B:D,3,0),0)</f>
        <v>0</v>
      </c>
      <c r="D2265" s="42" t="s">
        <v>399</v>
      </c>
      <c r="E2265" s="43">
        <v>290</v>
      </c>
      <c r="F2265" s="40"/>
      <c r="G2265" s="32"/>
      <c r="H2265" s="32"/>
      <c r="I2265" s="32"/>
      <c r="J2265" s="32"/>
      <c r="K2265" s="32"/>
      <c r="L2265" s="32"/>
      <c r="M2265" s="32"/>
      <c r="N2265" s="32"/>
      <c r="O2265" s="32"/>
      <c r="P2265" s="32"/>
      <c r="Q2265" s="32"/>
      <c r="R2265" s="32"/>
      <c r="S2265" s="32"/>
      <c r="T2265" s="32"/>
      <c r="U2265" s="32"/>
      <c r="V2265" s="32"/>
      <c r="W2265" s="32"/>
    </row>
    <row r="2266" spans="1:23" x14ac:dyDescent="0.2">
      <c r="A2266" s="46">
        <v>4</v>
      </c>
      <c r="B2266" s="36" t="e">
        <f t="shared" si="141"/>
        <v>#REF!</v>
      </c>
      <c r="C2266" s="37">
        <f>IFERROR(VLOOKUP(B2266,'CoCs, States, DDs'!B:D,3,0),0)</f>
        <v>0</v>
      </c>
      <c r="D2266" s="42" t="s">
        <v>400</v>
      </c>
      <c r="E2266" s="43">
        <v>291</v>
      </c>
      <c r="F2266" s="40"/>
      <c r="G2266" s="32"/>
      <c r="H2266" s="32"/>
      <c r="I2266" s="32"/>
      <c r="J2266" s="32"/>
      <c r="K2266" s="32"/>
      <c r="L2266" s="32"/>
      <c r="M2266" s="32"/>
      <c r="N2266" s="32"/>
      <c r="O2266" s="32"/>
      <c r="P2266" s="32"/>
      <c r="Q2266" s="32"/>
      <c r="R2266" s="32"/>
      <c r="S2266" s="32"/>
      <c r="T2266" s="32"/>
      <c r="U2266" s="32"/>
      <c r="V2266" s="32"/>
      <c r="W2266" s="32"/>
    </row>
    <row r="2267" spans="1:23" x14ac:dyDescent="0.2">
      <c r="A2267" s="46">
        <v>4</v>
      </c>
      <c r="B2267" s="36" t="e">
        <f t="shared" si="141"/>
        <v>#REF!</v>
      </c>
      <c r="C2267" s="37">
        <f>IFERROR(VLOOKUP(B2267,'CoCs, States, DDs'!B:D,3,0),0)</f>
        <v>0</v>
      </c>
      <c r="D2267" s="42" t="s">
        <v>401</v>
      </c>
      <c r="E2267" s="43">
        <v>292</v>
      </c>
      <c r="F2267" s="40"/>
      <c r="G2267" s="32"/>
      <c r="H2267" s="32"/>
      <c r="I2267" s="32"/>
      <c r="J2267" s="32"/>
      <c r="K2267" s="32"/>
      <c r="L2267" s="32"/>
      <c r="M2267" s="32"/>
      <c r="N2267" s="32"/>
      <c r="O2267" s="32"/>
      <c r="P2267" s="32"/>
      <c r="Q2267" s="32"/>
      <c r="R2267" s="32"/>
      <c r="S2267" s="32"/>
      <c r="T2267" s="32"/>
      <c r="U2267" s="32"/>
      <c r="V2267" s="32"/>
      <c r="W2267" s="32"/>
    </row>
    <row r="2268" spans="1:23" x14ac:dyDescent="0.2">
      <c r="A2268" s="46">
        <v>4</v>
      </c>
      <c r="B2268" s="36" t="e">
        <f t="shared" ref="B2268:B2283" si="142">B2267</f>
        <v>#REF!</v>
      </c>
      <c r="C2268" s="37">
        <f>IFERROR(VLOOKUP(B2268,'CoCs, States, DDs'!B:D,3,0),0)</f>
        <v>0</v>
      </c>
      <c r="D2268" s="42" t="s">
        <v>402</v>
      </c>
      <c r="E2268" s="43">
        <v>293</v>
      </c>
      <c r="F2268" s="40"/>
      <c r="G2268" s="32"/>
      <c r="H2268" s="32"/>
      <c r="I2268" s="32"/>
      <c r="J2268" s="32"/>
      <c r="K2268" s="32"/>
      <c r="L2268" s="32"/>
      <c r="M2268" s="32"/>
      <c r="N2268" s="32"/>
      <c r="O2268" s="32"/>
      <c r="P2268" s="32"/>
      <c r="Q2268" s="32"/>
      <c r="R2268" s="32"/>
      <c r="S2268" s="32"/>
      <c r="T2268" s="32"/>
      <c r="U2268" s="32"/>
      <c r="V2268" s="32"/>
      <c r="W2268" s="32"/>
    </row>
    <row r="2269" spans="1:23" x14ac:dyDescent="0.2">
      <c r="A2269" s="46">
        <v>4</v>
      </c>
      <c r="B2269" s="36" t="e">
        <f t="shared" si="142"/>
        <v>#REF!</v>
      </c>
      <c r="C2269" s="37">
        <f>IFERROR(VLOOKUP(B2269,'CoCs, States, DDs'!B:D,3,0),0)</f>
        <v>0</v>
      </c>
      <c r="D2269" s="42" t="s">
        <v>403</v>
      </c>
      <c r="E2269" s="43">
        <v>294</v>
      </c>
      <c r="F2269" s="40"/>
      <c r="G2269" s="32"/>
      <c r="H2269" s="32"/>
      <c r="I2269" s="32"/>
      <c r="J2269" s="32"/>
      <c r="K2269" s="32"/>
      <c r="L2269" s="32"/>
      <c r="M2269" s="32"/>
      <c r="N2269" s="32"/>
      <c r="O2269" s="32"/>
      <c r="P2269" s="32"/>
      <c r="Q2269" s="32"/>
      <c r="R2269" s="32"/>
      <c r="S2269" s="32"/>
      <c r="T2269" s="32"/>
      <c r="U2269" s="32"/>
      <c r="V2269" s="32"/>
      <c r="W2269" s="32"/>
    </row>
    <row r="2270" spans="1:23" x14ac:dyDescent="0.2">
      <c r="A2270" s="46">
        <v>4</v>
      </c>
      <c r="B2270" s="36" t="e">
        <f t="shared" si="142"/>
        <v>#REF!</v>
      </c>
      <c r="C2270" s="37">
        <f>IFERROR(VLOOKUP(B2270,'CoCs, States, DDs'!B:D,3,0),0)</f>
        <v>0</v>
      </c>
      <c r="D2270" s="42" t="s">
        <v>404</v>
      </c>
      <c r="E2270" s="43">
        <v>295</v>
      </c>
      <c r="F2270" s="40"/>
      <c r="G2270" s="32"/>
      <c r="H2270" s="32"/>
      <c r="I2270" s="32"/>
      <c r="J2270" s="32"/>
      <c r="K2270" s="32"/>
      <c r="L2270" s="32"/>
      <c r="M2270" s="32"/>
      <c r="N2270" s="32"/>
      <c r="O2270" s="32"/>
      <c r="P2270" s="32"/>
      <c r="Q2270" s="32"/>
      <c r="R2270" s="32"/>
      <c r="S2270" s="32"/>
      <c r="T2270" s="32"/>
      <c r="U2270" s="32"/>
      <c r="V2270" s="32"/>
      <c r="W2270" s="32"/>
    </row>
    <row r="2271" spans="1:23" x14ac:dyDescent="0.2">
      <c r="A2271" s="46">
        <v>4</v>
      </c>
      <c r="B2271" s="36" t="e">
        <f t="shared" si="142"/>
        <v>#REF!</v>
      </c>
      <c r="C2271" s="37">
        <f>IFERROR(VLOOKUP(B2271,'CoCs, States, DDs'!B:D,3,0),0)</f>
        <v>0</v>
      </c>
      <c r="D2271" s="42" t="s">
        <v>405</v>
      </c>
      <c r="E2271" s="43">
        <v>296</v>
      </c>
      <c r="F2271" s="40"/>
      <c r="G2271" s="32"/>
      <c r="H2271" s="32"/>
      <c r="I2271" s="32"/>
      <c r="J2271" s="32"/>
      <c r="K2271" s="32"/>
      <c r="L2271" s="32"/>
      <c r="M2271" s="32"/>
      <c r="N2271" s="32"/>
      <c r="O2271" s="32"/>
      <c r="P2271" s="32"/>
      <c r="Q2271" s="32"/>
      <c r="R2271" s="32"/>
      <c r="S2271" s="32"/>
      <c r="T2271" s="32"/>
      <c r="U2271" s="32"/>
      <c r="V2271" s="32"/>
      <c r="W2271" s="32"/>
    </row>
    <row r="2272" spans="1:23" x14ac:dyDescent="0.2">
      <c r="A2272" s="46">
        <v>4</v>
      </c>
      <c r="B2272" s="36" t="e">
        <f t="shared" si="142"/>
        <v>#REF!</v>
      </c>
      <c r="C2272" s="37">
        <f>IFERROR(VLOOKUP(B2272,'CoCs, States, DDs'!B:D,3,0),0)</f>
        <v>0</v>
      </c>
      <c r="D2272" s="42" t="s">
        <v>406</v>
      </c>
      <c r="E2272" s="43">
        <v>297</v>
      </c>
      <c r="F2272" s="40"/>
      <c r="G2272" s="32"/>
      <c r="H2272" s="32"/>
      <c r="I2272" s="32"/>
      <c r="J2272" s="32"/>
      <c r="K2272" s="32"/>
      <c r="L2272" s="32"/>
      <c r="M2272" s="32"/>
      <c r="N2272" s="32"/>
      <c r="O2272" s="32"/>
      <c r="P2272" s="32"/>
      <c r="Q2272" s="32"/>
      <c r="R2272" s="32"/>
      <c r="S2272" s="32"/>
      <c r="T2272" s="32"/>
      <c r="U2272" s="32"/>
      <c r="V2272" s="32"/>
      <c r="W2272" s="32"/>
    </row>
    <row r="2273" spans="1:23" x14ac:dyDescent="0.2">
      <c r="A2273" s="46">
        <v>4</v>
      </c>
      <c r="B2273" s="36" t="e">
        <f t="shared" si="142"/>
        <v>#REF!</v>
      </c>
      <c r="C2273" s="37">
        <f>IFERROR(VLOOKUP(B2273,'CoCs, States, DDs'!B:D,3,0),0)</f>
        <v>0</v>
      </c>
      <c r="D2273" s="42" t="s">
        <v>407</v>
      </c>
      <c r="E2273" s="43">
        <v>298</v>
      </c>
      <c r="F2273" s="40"/>
      <c r="G2273" s="32"/>
      <c r="H2273" s="32"/>
      <c r="I2273" s="32"/>
      <c r="J2273" s="32"/>
      <c r="K2273" s="32"/>
      <c r="L2273" s="32"/>
      <c r="M2273" s="32"/>
      <c r="N2273" s="32"/>
      <c r="O2273" s="32"/>
      <c r="P2273" s="32"/>
      <c r="Q2273" s="32"/>
      <c r="R2273" s="32"/>
      <c r="S2273" s="32"/>
      <c r="T2273" s="32"/>
      <c r="U2273" s="32"/>
      <c r="V2273" s="32"/>
      <c r="W2273" s="32"/>
    </row>
    <row r="2274" spans="1:23" x14ac:dyDescent="0.2">
      <c r="A2274" s="46">
        <v>4</v>
      </c>
      <c r="B2274" s="36" t="e">
        <f t="shared" si="142"/>
        <v>#REF!</v>
      </c>
      <c r="C2274" s="37">
        <f>IFERROR(VLOOKUP(B2274,'CoCs, States, DDs'!B:D,3,0),0)</f>
        <v>0</v>
      </c>
      <c r="D2274" s="42" t="s">
        <v>408</v>
      </c>
      <c r="E2274" s="43">
        <v>299</v>
      </c>
      <c r="F2274" s="40"/>
      <c r="G2274" s="32"/>
      <c r="H2274" s="32"/>
      <c r="I2274" s="32"/>
      <c r="J2274" s="32"/>
      <c r="K2274" s="32"/>
      <c r="L2274" s="32"/>
      <c r="M2274" s="32"/>
      <c r="N2274" s="32"/>
      <c r="O2274" s="32"/>
      <c r="P2274" s="32"/>
      <c r="Q2274" s="32"/>
      <c r="R2274" s="32"/>
      <c r="S2274" s="32"/>
      <c r="T2274" s="32"/>
      <c r="U2274" s="32"/>
      <c r="V2274" s="32"/>
      <c r="W2274" s="32"/>
    </row>
    <row r="2275" spans="1:23" x14ac:dyDescent="0.2">
      <c r="A2275" s="46">
        <v>4</v>
      </c>
      <c r="B2275" s="36" t="e">
        <f t="shared" si="142"/>
        <v>#REF!</v>
      </c>
      <c r="C2275" s="37">
        <f>IFERROR(VLOOKUP(B2275,'CoCs, States, DDs'!B:D,3,0),0)</f>
        <v>0</v>
      </c>
      <c r="D2275" s="42" t="s">
        <v>409</v>
      </c>
      <c r="E2275" s="43">
        <v>300</v>
      </c>
      <c r="F2275" s="40"/>
      <c r="G2275" s="32"/>
      <c r="H2275" s="32"/>
      <c r="I2275" s="32"/>
      <c r="J2275" s="32"/>
      <c r="K2275" s="32"/>
      <c r="L2275" s="32"/>
      <c r="M2275" s="32"/>
      <c r="N2275" s="32"/>
      <c r="O2275" s="32"/>
      <c r="P2275" s="32"/>
      <c r="Q2275" s="32"/>
      <c r="R2275" s="32"/>
      <c r="S2275" s="32"/>
      <c r="T2275" s="32"/>
      <c r="U2275" s="32"/>
      <c r="V2275" s="32"/>
      <c r="W2275" s="32"/>
    </row>
    <row r="2276" spans="1:23" x14ac:dyDescent="0.2">
      <c r="A2276" s="46">
        <v>4</v>
      </c>
      <c r="B2276" s="36" t="e">
        <f t="shared" si="142"/>
        <v>#REF!</v>
      </c>
      <c r="C2276" s="37">
        <f>IFERROR(VLOOKUP(B2276,'CoCs, States, DDs'!B:D,3,0),0)</f>
        <v>0</v>
      </c>
      <c r="D2276" s="42" t="s">
        <v>410</v>
      </c>
      <c r="E2276" s="43">
        <v>301</v>
      </c>
      <c r="F2276" s="40"/>
      <c r="G2276" s="32"/>
      <c r="H2276" s="32"/>
      <c r="I2276" s="32"/>
      <c r="J2276" s="32"/>
      <c r="K2276" s="32"/>
      <c r="L2276" s="32"/>
      <c r="M2276" s="32"/>
      <c r="N2276" s="32"/>
      <c r="O2276" s="32"/>
      <c r="P2276" s="32"/>
      <c r="Q2276" s="32"/>
      <c r="R2276" s="32"/>
      <c r="S2276" s="32"/>
      <c r="T2276" s="32"/>
      <c r="U2276" s="32"/>
      <c r="V2276" s="32"/>
      <c r="W2276" s="32"/>
    </row>
    <row r="2277" spans="1:23" x14ac:dyDescent="0.2">
      <c r="A2277" s="46">
        <v>4</v>
      </c>
      <c r="B2277" s="36" t="e">
        <f t="shared" si="142"/>
        <v>#REF!</v>
      </c>
      <c r="C2277" s="37">
        <f>IFERROR(VLOOKUP(B2277,'CoCs, States, DDs'!B:D,3,0),0)</f>
        <v>0</v>
      </c>
      <c r="D2277" s="42" t="s">
        <v>411</v>
      </c>
      <c r="E2277" s="43">
        <v>302</v>
      </c>
      <c r="F2277" s="40"/>
      <c r="G2277" s="32"/>
      <c r="H2277" s="32"/>
      <c r="I2277" s="32"/>
      <c r="J2277" s="32"/>
      <c r="K2277" s="32"/>
      <c r="L2277" s="32"/>
      <c r="M2277" s="32"/>
      <c r="N2277" s="32"/>
      <c r="O2277" s="32"/>
      <c r="P2277" s="32"/>
      <c r="Q2277" s="32"/>
      <c r="R2277" s="32"/>
      <c r="S2277" s="32"/>
      <c r="T2277" s="32"/>
      <c r="U2277" s="32"/>
      <c r="V2277" s="32"/>
      <c r="W2277" s="32"/>
    </row>
    <row r="2278" spans="1:23" x14ac:dyDescent="0.2">
      <c r="A2278" s="46">
        <v>4</v>
      </c>
      <c r="B2278" s="36" t="e">
        <f t="shared" si="142"/>
        <v>#REF!</v>
      </c>
      <c r="C2278" s="37">
        <f>IFERROR(VLOOKUP(B2278,'CoCs, States, DDs'!B:D,3,0),0)</f>
        <v>0</v>
      </c>
      <c r="D2278" s="42" t="s">
        <v>412</v>
      </c>
      <c r="E2278" s="43">
        <v>303</v>
      </c>
      <c r="F2278" s="40"/>
      <c r="G2278" s="32"/>
      <c r="H2278" s="32"/>
      <c r="I2278" s="32"/>
      <c r="J2278" s="32"/>
      <c r="K2278" s="32"/>
      <c r="L2278" s="32"/>
      <c r="M2278" s="32"/>
      <c r="N2278" s="32"/>
      <c r="O2278" s="32"/>
      <c r="P2278" s="32"/>
      <c r="Q2278" s="32"/>
      <c r="R2278" s="32"/>
      <c r="S2278" s="32"/>
      <c r="T2278" s="32"/>
      <c r="U2278" s="32"/>
      <c r="V2278" s="32"/>
      <c r="W2278" s="32"/>
    </row>
    <row r="2279" spans="1:23" x14ac:dyDescent="0.2">
      <c r="A2279" s="46">
        <v>4</v>
      </c>
      <c r="B2279" s="36" t="e">
        <f t="shared" si="142"/>
        <v>#REF!</v>
      </c>
      <c r="C2279" s="37">
        <f>IFERROR(VLOOKUP(B2279,'CoCs, States, DDs'!B:D,3,0),0)</f>
        <v>0</v>
      </c>
      <c r="D2279" s="42" t="s">
        <v>413</v>
      </c>
      <c r="E2279" s="43">
        <v>304</v>
      </c>
      <c r="F2279" s="40"/>
      <c r="G2279" s="32"/>
      <c r="H2279" s="32"/>
      <c r="I2279" s="32"/>
      <c r="J2279" s="32"/>
      <c r="K2279" s="32"/>
      <c r="L2279" s="32"/>
      <c r="M2279" s="32"/>
      <c r="N2279" s="32"/>
      <c r="O2279" s="32"/>
      <c r="P2279" s="32"/>
      <c r="Q2279" s="32"/>
      <c r="R2279" s="32"/>
      <c r="S2279" s="32"/>
      <c r="T2279" s="32"/>
      <c r="U2279" s="32"/>
      <c r="V2279" s="32"/>
      <c r="W2279" s="32"/>
    </row>
    <row r="2280" spans="1:23" x14ac:dyDescent="0.2">
      <c r="A2280" s="46">
        <v>4</v>
      </c>
      <c r="B2280" s="36" t="e">
        <f t="shared" si="142"/>
        <v>#REF!</v>
      </c>
      <c r="C2280" s="37">
        <f>IFERROR(VLOOKUP(B2280,'CoCs, States, DDs'!B:D,3,0),0)</f>
        <v>0</v>
      </c>
      <c r="D2280" s="42" t="s">
        <v>414</v>
      </c>
      <c r="E2280" s="43">
        <v>305</v>
      </c>
      <c r="F2280" s="40"/>
      <c r="G2280" s="32"/>
      <c r="H2280" s="32"/>
      <c r="I2280" s="32"/>
      <c r="J2280" s="32"/>
      <c r="K2280" s="32"/>
      <c r="L2280" s="32"/>
      <c r="M2280" s="32"/>
      <c r="N2280" s="32"/>
      <c r="O2280" s="32"/>
      <c r="P2280" s="32"/>
      <c r="Q2280" s="32"/>
      <c r="R2280" s="32"/>
      <c r="S2280" s="32"/>
      <c r="T2280" s="32"/>
      <c r="U2280" s="32"/>
      <c r="V2280" s="32"/>
      <c r="W2280" s="32"/>
    </row>
    <row r="2281" spans="1:23" x14ac:dyDescent="0.2">
      <c r="A2281" s="46">
        <v>4</v>
      </c>
      <c r="B2281" s="36" t="e">
        <f t="shared" si="142"/>
        <v>#REF!</v>
      </c>
      <c r="C2281" s="37">
        <f>IFERROR(VLOOKUP(B2281,'CoCs, States, DDs'!B:D,3,0),0)</f>
        <v>0</v>
      </c>
      <c r="D2281" s="42" t="s">
        <v>415</v>
      </c>
      <c r="E2281" s="43">
        <v>306</v>
      </c>
      <c r="F2281" s="40"/>
      <c r="G2281" s="32"/>
      <c r="H2281" s="32"/>
      <c r="I2281" s="32"/>
      <c r="J2281" s="32"/>
      <c r="K2281" s="32"/>
      <c r="L2281" s="32"/>
      <c r="M2281" s="32"/>
      <c r="N2281" s="32"/>
      <c r="O2281" s="32"/>
      <c r="P2281" s="32"/>
      <c r="Q2281" s="32"/>
      <c r="R2281" s="32"/>
      <c r="S2281" s="32"/>
      <c r="T2281" s="32"/>
      <c r="U2281" s="32"/>
      <c r="V2281" s="32"/>
      <c r="W2281" s="32"/>
    </row>
    <row r="2282" spans="1:23" x14ac:dyDescent="0.2">
      <c r="A2282" s="46">
        <v>4</v>
      </c>
      <c r="B2282" s="36" t="e">
        <f t="shared" si="142"/>
        <v>#REF!</v>
      </c>
      <c r="C2282" s="37">
        <f>IFERROR(VLOOKUP(B2282,'CoCs, States, DDs'!B:D,3,0),0)</f>
        <v>0</v>
      </c>
      <c r="D2282" s="42" t="s">
        <v>416</v>
      </c>
      <c r="E2282" s="43">
        <v>307</v>
      </c>
      <c r="F2282" s="40"/>
      <c r="G2282" s="32"/>
      <c r="H2282" s="32"/>
      <c r="I2282" s="32"/>
      <c r="J2282" s="32"/>
      <c r="K2282" s="32"/>
      <c r="L2282" s="32"/>
      <c r="M2282" s="32"/>
      <c r="N2282" s="32"/>
      <c r="O2282" s="32"/>
      <c r="P2282" s="32"/>
      <c r="Q2282" s="32"/>
      <c r="R2282" s="32"/>
      <c r="S2282" s="32"/>
      <c r="T2282" s="32"/>
      <c r="U2282" s="32"/>
      <c r="V2282" s="32"/>
      <c r="W2282" s="32"/>
    </row>
    <row r="2283" spans="1:23" x14ac:dyDescent="0.2">
      <c r="A2283" s="46">
        <v>4</v>
      </c>
      <c r="B2283" s="36" t="e">
        <f t="shared" si="142"/>
        <v>#REF!</v>
      </c>
      <c r="C2283" s="37">
        <f>IFERROR(VLOOKUP(B2283,'CoCs, States, DDs'!B:D,3,0),0)</f>
        <v>0</v>
      </c>
      <c r="D2283" s="42" t="s">
        <v>417</v>
      </c>
      <c r="E2283" s="43">
        <v>308</v>
      </c>
      <c r="F2283" s="40"/>
      <c r="G2283" s="32"/>
      <c r="H2283" s="32"/>
      <c r="I2283" s="32"/>
      <c r="J2283" s="32"/>
      <c r="K2283" s="32"/>
      <c r="L2283" s="32"/>
      <c r="M2283" s="32"/>
      <c r="N2283" s="32"/>
      <c r="O2283" s="32"/>
      <c r="P2283" s="32"/>
      <c r="Q2283" s="32"/>
      <c r="R2283" s="32"/>
      <c r="S2283" s="32"/>
      <c r="T2283" s="32"/>
      <c r="U2283" s="32"/>
      <c r="V2283" s="32"/>
      <c r="W2283" s="32"/>
    </row>
    <row r="2284" spans="1:23" x14ac:dyDescent="0.2">
      <c r="A2284" s="46">
        <v>4</v>
      </c>
      <c r="B2284" s="36" t="e">
        <f t="shared" ref="B2284:B2299" si="143">B2283</f>
        <v>#REF!</v>
      </c>
      <c r="C2284" s="37">
        <f>IFERROR(VLOOKUP(B2284,'CoCs, States, DDs'!B:D,3,0),0)</f>
        <v>0</v>
      </c>
      <c r="D2284" s="42" t="s">
        <v>418</v>
      </c>
      <c r="E2284" s="43">
        <v>309</v>
      </c>
      <c r="F2284" s="40"/>
      <c r="G2284" s="32"/>
      <c r="H2284" s="32"/>
      <c r="I2284" s="32"/>
      <c r="J2284" s="32"/>
      <c r="K2284" s="32"/>
      <c r="L2284" s="32"/>
      <c r="M2284" s="32"/>
      <c r="N2284" s="32"/>
      <c r="O2284" s="32"/>
      <c r="P2284" s="32"/>
      <c r="Q2284" s="32"/>
      <c r="R2284" s="32"/>
      <c r="S2284" s="32"/>
      <c r="T2284" s="32"/>
      <c r="U2284" s="32"/>
      <c r="V2284" s="32"/>
      <c r="W2284" s="32"/>
    </row>
    <row r="2285" spans="1:23" x14ac:dyDescent="0.2">
      <c r="A2285" s="46">
        <v>4</v>
      </c>
      <c r="B2285" s="36" t="e">
        <f t="shared" si="143"/>
        <v>#REF!</v>
      </c>
      <c r="C2285" s="37">
        <f>IFERROR(VLOOKUP(B2285,'CoCs, States, DDs'!B:D,3,0),0)</f>
        <v>0</v>
      </c>
      <c r="D2285" s="42" t="s">
        <v>419</v>
      </c>
      <c r="E2285" s="43">
        <v>310</v>
      </c>
      <c r="F2285" s="40"/>
      <c r="G2285" s="32"/>
      <c r="H2285" s="32"/>
      <c r="I2285" s="32"/>
      <c r="J2285" s="32"/>
      <c r="K2285" s="32"/>
      <c r="L2285" s="32"/>
      <c r="M2285" s="32"/>
      <c r="N2285" s="32"/>
      <c r="O2285" s="32"/>
      <c r="P2285" s="32"/>
      <c r="Q2285" s="32"/>
      <c r="R2285" s="32"/>
      <c r="S2285" s="32"/>
      <c r="T2285" s="32"/>
      <c r="U2285" s="32"/>
      <c r="V2285" s="32"/>
      <c r="W2285" s="32"/>
    </row>
    <row r="2286" spans="1:23" x14ac:dyDescent="0.2">
      <c r="A2286" s="46">
        <v>4</v>
      </c>
      <c r="B2286" s="36" t="e">
        <f t="shared" si="143"/>
        <v>#REF!</v>
      </c>
      <c r="C2286" s="37">
        <f>IFERROR(VLOOKUP(B2286,'CoCs, States, DDs'!B:D,3,0),0)</f>
        <v>0</v>
      </c>
      <c r="D2286" s="42" t="s">
        <v>420</v>
      </c>
      <c r="E2286" s="43">
        <v>311</v>
      </c>
      <c r="F2286" s="40"/>
      <c r="G2286" s="32"/>
      <c r="H2286" s="32"/>
      <c r="I2286" s="32"/>
      <c r="J2286" s="32"/>
      <c r="K2286" s="32"/>
      <c r="L2286" s="32"/>
      <c r="M2286" s="32"/>
      <c r="N2286" s="32"/>
      <c r="O2286" s="32"/>
      <c r="P2286" s="32"/>
      <c r="Q2286" s="32"/>
      <c r="R2286" s="32"/>
      <c r="S2286" s="32"/>
      <c r="T2286" s="32"/>
      <c r="U2286" s="32"/>
      <c r="V2286" s="32"/>
      <c r="W2286" s="32"/>
    </row>
    <row r="2287" spans="1:23" x14ac:dyDescent="0.2">
      <c r="A2287" s="46">
        <v>4</v>
      </c>
      <c r="B2287" s="36" t="e">
        <f t="shared" si="143"/>
        <v>#REF!</v>
      </c>
      <c r="C2287" s="37">
        <f>IFERROR(VLOOKUP(B2287,'CoCs, States, DDs'!B:D,3,0),0)</f>
        <v>0</v>
      </c>
      <c r="D2287" s="42" t="s">
        <v>421</v>
      </c>
      <c r="E2287" s="43">
        <v>312</v>
      </c>
      <c r="F2287" s="40"/>
      <c r="G2287" s="32"/>
      <c r="H2287" s="32"/>
      <c r="I2287" s="32"/>
      <c r="J2287" s="32"/>
      <c r="K2287" s="32"/>
      <c r="L2287" s="32"/>
      <c r="M2287" s="32"/>
      <c r="N2287" s="32"/>
      <c r="O2287" s="32"/>
      <c r="P2287" s="32"/>
      <c r="Q2287" s="32"/>
      <c r="R2287" s="32"/>
      <c r="S2287" s="32"/>
      <c r="T2287" s="32"/>
      <c r="U2287" s="32"/>
      <c r="V2287" s="32"/>
      <c r="W2287" s="32"/>
    </row>
    <row r="2288" spans="1:23" x14ac:dyDescent="0.2">
      <c r="A2288" s="46">
        <v>4</v>
      </c>
      <c r="B2288" s="36" t="e">
        <f t="shared" si="143"/>
        <v>#REF!</v>
      </c>
      <c r="C2288" s="37">
        <f>IFERROR(VLOOKUP(B2288,'CoCs, States, DDs'!B:D,3,0),0)</f>
        <v>0</v>
      </c>
      <c r="D2288" s="42" t="s">
        <v>422</v>
      </c>
      <c r="E2288" s="43">
        <v>313</v>
      </c>
      <c r="F2288" s="40"/>
      <c r="G2288" s="32"/>
      <c r="H2288" s="32"/>
      <c r="I2288" s="32"/>
      <c r="J2288" s="32"/>
      <c r="K2288" s="32"/>
      <c r="L2288" s="32"/>
      <c r="M2288" s="32"/>
      <c r="N2288" s="32"/>
      <c r="O2288" s="32"/>
      <c r="P2288" s="32"/>
      <c r="Q2288" s="32"/>
      <c r="R2288" s="32"/>
      <c r="S2288" s="32"/>
      <c r="T2288" s="32"/>
      <c r="U2288" s="32"/>
      <c r="V2288" s="32"/>
      <c r="W2288" s="32"/>
    </row>
    <row r="2289" spans="1:23" x14ac:dyDescent="0.2">
      <c r="A2289" s="46">
        <v>4</v>
      </c>
      <c r="B2289" s="36" t="e">
        <f t="shared" si="143"/>
        <v>#REF!</v>
      </c>
      <c r="C2289" s="37">
        <f>IFERROR(VLOOKUP(B2289,'CoCs, States, DDs'!B:D,3,0),0)</f>
        <v>0</v>
      </c>
      <c r="D2289" s="42" t="s">
        <v>423</v>
      </c>
      <c r="E2289" s="43">
        <v>314</v>
      </c>
      <c r="F2289" s="40"/>
      <c r="G2289" s="32"/>
      <c r="H2289" s="32"/>
      <c r="I2289" s="32"/>
      <c r="J2289" s="32"/>
      <c r="K2289" s="32"/>
      <c r="L2289" s="32"/>
      <c r="M2289" s="32"/>
      <c r="N2289" s="32"/>
      <c r="O2289" s="32"/>
      <c r="P2289" s="32"/>
      <c r="Q2289" s="32"/>
      <c r="R2289" s="32"/>
      <c r="S2289" s="32"/>
      <c r="T2289" s="32"/>
      <c r="U2289" s="32"/>
      <c r="V2289" s="32"/>
      <c r="W2289" s="32"/>
    </row>
    <row r="2290" spans="1:23" x14ac:dyDescent="0.2">
      <c r="A2290" s="46">
        <v>4</v>
      </c>
      <c r="B2290" s="36" t="e">
        <f t="shared" si="143"/>
        <v>#REF!</v>
      </c>
      <c r="C2290" s="37">
        <f>IFERROR(VLOOKUP(B2290,'CoCs, States, DDs'!B:D,3,0),0)</f>
        <v>0</v>
      </c>
      <c r="D2290" s="42" t="s">
        <v>424</v>
      </c>
      <c r="E2290" s="43">
        <v>315</v>
      </c>
      <c r="F2290" s="40"/>
      <c r="G2290" s="32"/>
      <c r="H2290" s="32"/>
      <c r="I2290" s="32"/>
      <c r="J2290" s="32"/>
      <c r="K2290" s="32"/>
      <c r="L2290" s="32"/>
      <c r="M2290" s="32"/>
      <c r="N2290" s="32"/>
      <c r="O2290" s="32"/>
      <c r="P2290" s="32"/>
      <c r="Q2290" s="32"/>
      <c r="R2290" s="32"/>
      <c r="S2290" s="32"/>
      <c r="T2290" s="32"/>
      <c r="U2290" s="32"/>
      <c r="V2290" s="32"/>
      <c r="W2290" s="32"/>
    </row>
    <row r="2291" spans="1:23" x14ac:dyDescent="0.2">
      <c r="A2291" s="46">
        <v>4</v>
      </c>
      <c r="B2291" s="36" t="e">
        <f t="shared" si="143"/>
        <v>#REF!</v>
      </c>
      <c r="C2291" s="37">
        <f>IFERROR(VLOOKUP(B2291,'CoCs, States, DDs'!B:D,3,0),0)</f>
        <v>0</v>
      </c>
      <c r="D2291" s="42" t="s">
        <v>425</v>
      </c>
      <c r="E2291" s="43">
        <v>316</v>
      </c>
      <c r="F2291" s="40"/>
      <c r="G2291" s="32"/>
      <c r="H2291" s="32"/>
      <c r="I2291" s="32"/>
      <c r="J2291" s="32"/>
      <c r="K2291" s="32"/>
      <c r="L2291" s="32"/>
      <c r="M2291" s="32"/>
      <c r="N2291" s="32"/>
      <c r="O2291" s="32"/>
      <c r="P2291" s="32"/>
      <c r="Q2291" s="32"/>
      <c r="R2291" s="32"/>
      <c r="S2291" s="32"/>
      <c r="T2291" s="32"/>
      <c r="U2291" s="32"/>
      <c r="V2291" s="32"/>
      <c r="W2291" s="32"/>
    </row>
    <row r="2292" spans="1:23" x14ac:dyDescent="0.2">
      <c r="A2292" s="46">
        <v>4</v>
      </c>
      <c r="B2292" s="36" t="e">
        <f t="shared" si="143"/>
        <v>#REF!</v>
      </c>
      <c r="C2292" s="37">
        <f>IFERROR(VLOOKUP(B2292,'CoCs, States, DDs'!B:D,3,0),0)</f>
        <v>0</v>
      </c>
      <c r="D2292" s="42" t="s">
        <v>426</v>
      </c>
      <c r="E2292" s="43">
        <v>317</v>
      </c>
      <c r="F2292" s="40"/>
      <c r="G2292" s="32"/>
      <c r="H2292" s="32"/>
      <c r="I2292" s="32"/>
      <c r="J2292" s="32"/>
      <c r="K2292" s="32"/>
      <c r="L2292" s="32"/>
      <c r="M2292" s="32"/>
      <c r="N2292" s="32"/>
      <c r="O2292" s="32"/>
      <c r="P2292" s="32"/>
      <c r="Q2292" s="32"/>
      <c r="R2292" s="32"/>
      <c r="S2292" s="32"/>
      <c r="T2292" s="32"/>
      <c r="U2292" s="32"/>
      <c r="V2292" s="32"/>
      <c r="W2292" s="32"/>
    </row>
    <row r="2293" spans="1:23" x14ac:dyDescent="0.2">
      <c r="A2293" s="46">
        <v>4</v>
      </c>
      <c r="B2293" s="36" t="e">
        <f t="shared" si="143"/>
        <v>#REF!</v>
      </c>
      <c r="C2293" s="37">
        <f>IFERROR(VLOOKUP(B2293,'CoCs, States, DDs'!B:D,3,0),0)</f>
        <v>0</v>
      </c>
      <c r="D2293" s="42" t="s">
        <v>427</v>
      </c>
      <c r="E2293" s="43">
        <v>318</v>
      </c>
      <c r="F2293" s="40"/>
      <c r="G2293" s="32"/>
      <c r="H2293" s="32"/>
      <c r="I2293" s="32"/>
      <c r="J2293" s="32"/>
      <c r="K2293" s="32"/>
      <c r="L2293" s="32"/>
      <c r="M2293" s="32"/>
      <c r="N2293" s="32"/>
      <c r="O2293" s="32"/>
      <c r="P2293" s="32"/>
      <c r="Q2293" s="32"/>
      <c r="R2293" s="32"/>
      <c r="S2293" s="32"/>
      <c r="T2293" s="32"/>
      <c r="U2293" s="32"/>
      <c r="V2293" s="32"/>
      <c r="W2293" s="32"/>
    </row>
    <row r="2294" spans="1:23" x14ac:dyDescent="0.2">
      <c r="A2294" s="46">
        <v>4</v>
      </c>
      <c r="B2294" s="36" t="e">
        <f t="shared" si="143"/>
        <v>#REF!</v>
      </c>
      <c r="C2294" s="37">
        <f>IFERROR(VLOOKUP(B2294,'CoCs, States, DDs'!B:D,3,0),0)</f>
        <v>0</v>
      </c>
      <c r="D2294" s="42" t="s">
        <v>428</v>
      </c>
      <c r="E2294" s="43">
        <v>319</v>
      </c>
      <c r="F2294" s="40"/>
      <c r="G2294" s="32"/>
      <c r="H2294" s="32"/>
      <c r="I2294" s="32"/>
      <c r="J2294" s="32"/>
      <c r="K2294" s="32"/>
      <c r="L2294" s="32"/>
      <c r="M2294" s="32"/>
      <c r="N2294" s="32"/>
      <c r="O2294" s="32"/>
      <c r="P2294" s="32"/>
      <c r="Q2294" s="32"/>
      <c r="R2294" s="32"/>
      <c r="S2294" s="32"/>
      <c r="T2294" s="32"/>
      <c r="U2294" s="32"/>
      <c r="V2294" s="32"/>
      <c r="W2294" s="32"/>
    </row>
    <row r="2295" spans="1:23" x14ac:dyDescent="0.2">
      <c r="A2295" s="46">
        <v>4</v>
      </c>
      <c r="B2295" s="36" t="e">
        <f t="shared" si="143"/>
        <v>#REF!</v>
      </c>
      <c r="C2295" s="37">
        <f>IFERROR(VLOOKUP(B2295,'CoCs, States, DDs'!B:D,3,0),0)</f>
        <v>0</v>
      </c>
      <c r="D2295" s="42" t="s">
        <v>429</v>
      </c>
      <c r="E2295" s="43">
        <v>320</v>
      </c>
      <c r="F2295" s="40"/>
      <c r="G2295" s="32"/>
      <c r="H2295" s="32"/>
      <c r="I2295" s="32"/>
      <c r="J2295" s="32"/>
      <c r="K2295" s="32"/>
      <c r="L2295" s="32"/>
      <c r="M2295" s="32"/>
      <c r="N2295" s="32"/>
      <c r="O2295" s="32"/>
      <c r="P2295" s="32"/>
      <c r="Q2295" s="32"/>
      <c r="R2295" s="32"/>
      <c r="S2295" s="32"/>
      <c r="T2295" s="32"/>
      <c r="U2295" s="32"/>
      <c r="V2295" s="32"/>
      <c r="W2295" s="32"/>
    </row>
    <row r="2296" spans="1:23" x14ac:dyDescent="0.2">
      <c r="A2296" s="46">
        <v>4</v>
      </c>
      <c r="B2296" s="36" t="e">
        <f t="shared" si="143"/>
        <v>#REF!</v>
      </c>
      <c r="C2296" s="37">
        <f>IFERROR(VLOOKUP(B2296,'CoCs, States, DDs'!B:D,3,0),0)</f>
        <v>0</v>
      </c>
      <c r="D2296" s="42" t="s">
        <v>430</v>
      </c>
      <c r="E2296" s="43">
        <v>321</v>
      </c>
      <c r="F2296" s="40"/>
      <c r="G2296" s="32"/>
      <c r="H2296" s="32"/>
      <c r="I2296" s="32"/>
      <c r="J2296" s="32"/>
      <c r="K2296" s="32"/>
      <c r="L2296" s="32"/>
      <c r="M2296" s="32"/>
      <c r="N2296" s="32"/>
      <c r="O2296" s="32"/>
      <c r="P2296" s="32"/>
      <c r="Q2296" s="32"/>
      <c r="R2296" s="32"/>
      <c r="S2296" s="32"/>
      <c r="T2296" s="32"/>
      <c r="U2296" s="32"/>
      <c r="V2296" s="32"/>
      <c r="W2296" s="32"/>
    </row>
    <row r="2297" spans="1:23" x14ac:dyDescent="0.2">
      <c r="A2297" s="46">
        <v>4</v>
      </c>
      <c r="B2297" s="36" t="e">
        <f t="shared" si="143"/>
        <v>#REF!</v>
      </c>
      <c r="C2297" s="37">
        <f>IFERROR(VLOOKUP(B2297,'CoCs, States, DDs'!B:D,3,0),0)</f>
        <v>0</v>
      </c>
      <c r="D2297" s="42" t="s">
        <v>431</v>
      </c>
      <c r="E2297" s="43">
        <v>322</v>
      </c>
      <c r="F2297" s="40"/>
      <c r="G2297" s="32"/>
      <c r="H2297" s="32"/>
      <c r="I2297" s="32"/>
      <c r="J2297" s="32"/>
      <c r="K2297" s="32"/>
      <c r="L2297" s="32"/>
      <c r="M2297" s="32"/>
      <c r="N2297" s="32"/>
      <c r="O2297" s="32"/>
      <c r="P2297" s="32"/>
      <c r="Q2297" s="32"/>
      <c r="R2297" s="32"/>
      <c r="S2297" s="32"/>
      <c r="T2297" s="32"/>
      <c r="U2297" s="32"/>
      <c r="V2297" s="32"/>
      <c r="W2297" s="32"/>
    </row>
    <row r="2298" spans="1:23" x14ac:dyDescent="0.2">
      <c r="A2298" s="46">
        <v>4</v>
      </c>
      <c r="B2298" s="36" t="e">
        <f t="shared" si="143"/>
        <v>#REF!</v>
      </c>
      <c r="C2298" s="37">
        <f>IFERROR(VLOOKUP(B2298,'CoCs, States, DDs'!B:D,3,0),0)</f>
        <v>0</v>
      </c>
      <c r="D2298" s="42" t="s">
        <v>432</v>
      </c>
      <c r="E2298" s="43">
        <v>323</v>
      </c>
      <c r="F2298" s="40"/>
      <c r="G2298" s="32"/>
      <c r="H2298" s="32"/>
      <c r="I2298" s="32"/>
      <c r="J2298" s="32"/>
      <c r="K2298" s="32"/>
      <c r="L2298" s="32"/>
      <c r="M2298" s="32"/>
      <c r="N2298" s="32"/>
      <c r="O2298" s="32"/>
      <c r="P2298" s="32"/>
      <c r="Q2298" s="32"/>
      <c r="R2298" s="32"/>
      <c r="S2298" s="32"/>
      <c r="T2298" s="32"/>
      <c r="U2298" s="32"/>
      <c r="V2298" s="32"/>
      <c r="W2298" s="32"/>
    </row>
    <row r="2299" spans="1:23" x14ac:dyDescent="0.2">
      <c r="A2299" s="46">
        <v>4</v>
      </c>
      <c r="B2299" s="36" t="e">
        <f t="shared" si="143"/>
        <v>#REF!</v>
      </c>
      <c r="C2299" s="37">
        <f>IFERROR(VLOOKUP(B2299,'CoCs, States, DDs'!B:D,3,0),0)</f>
        <v>0</v>
      </c>
      <c r="D2299" s="42" t="s">
        <v>433</v>
      </c>
      <c r="E2299" s="43">
        <v>324</v>
      </c>
      <c r="F2299" s="40"/>
      <c r="G2299" s="32"/>
      <c r="H2299" s="32"/>
      <c r="I2299" s="32"/>
      <c r="J2299" s="32"/>
      <c r="K2299" s="32"/>
      <c r="L2299" s="32"/>
      <c r="M2299" s="32"/>
      <c r="N2299" s="32"/>
      <c r="O2299" s="32"/>
      <c r="P2299" s="32"/>
      <c r="Q2299" s="32"/>
      <c r="R2299" s="32"/>
      <c r="S2299" s="32"/>
      <c r="T2299" s="32"/>
      <c r="U2299" s="32"/>
      <c r="V2299" s="32"/>
      <c r="W2299" s="32"/>
    </row>
    <row r="2300" spans="1:23" x14ac:dyDescent="0.2">
      <c r="A2300" s="46">
        <v>4</v>
      </c>
      <c r="B2300" s="36" t="e">
        <f t="shared" ref="B2300:B2315" si="144">B2299</f>
        <v>#REF!</v>
      </c>
      <c r="C2300" s="37">
        <f>IFERROR(VLOOKUP(B2300,'CoCs, States, DDs'!B:D,3,0),0)</f>
        <v>0</v>
      </c>
      <c r="D2300" s="42" t="s">
        <v>434</v>
      </c>
      <c r="E2300" s="43">
        <v>325</v>
      </c>
      <c r="F2300" s="40"/>
      <c r="G2300" s="32"/>
      <c r="H2300" s="32"/>
      <c r="I2300" s="32"/>
      <c r="J2300" s="32"/>
      <c r="K2300" s="32"/>
      <c r="L2300" s="32"/>
      <c r="M2300" s="32"/>
      <c r="N2300" s="32"/>
      <c r="O2300" s="32"/>
      <c r="P2300" s="32"/>
      <c r="Q2300" s="32"/>
      <c r="R2300" s="32"/>
      <c r="S2300" s="32"/>
      <c r="T2300" s="32"/>
      <c r="U2300" s="32"/>
      <c r="V2300" s="32"/>
      <c r="W2300" s="32"/>
    </row>
    <row r="2301" spans="1:23" x14ac:dyDescent="0.2">
      <c r="A2301" s="46">
        <v>4</v>
      </c>
      <c r="B2301" s="36" t="e">
        <f t="shared" si="144"/>
        <v>#REF!</v>
      </c>
      <c r="C2301" s="37">
        <f>IFERROR(VLOOKUP(B2301,'CoCs, States, DDs'!B:D,3,0),0)</f>
        <v>0</v>
      </c>
      <c r="D2301" s="42" t="s">
        <v>435</v>
      </c>
      <c r="E2301" s="43">
        <v>326</v>
      </c>
      <c r="F2301" s="40"/>
      <c r="G2301" s="32"/>
      <c r="H2301" s="32"/>
      <c r="I2301" s="32"/>
      <c r="J2301" s="32"/>
      <c r="K2301" s="32"/>
      <c r="L2301" s="32"/>
      <c r="M2301" s="32"/>
      <c r="N2301" s="32"/>
      <c r="O2301" s="32"/>
      <c r="P2301" s="32"/>
      <c r="Q2301" s="32"/>
      <c r="R2301" s="32"/>
      <c r="S2301" s="32"/>
      <c r="T2301" s="32"/>
      <c r="U2301" s="32"/>
      <c r="V2301" s="32"/>
      <c r="W2301" s="32"/>
    </row>
    <row r="2302" spans="1:23" x14ac:dyDescent="0.2">
      <c r="A2302" s="46">
        <v>4</v>
      </c>
      <c r="B2302" s="36" t="e">
        <f t="shared" si="144"/>
        <v>#REF!</v>
      </c>
      <c r="C2302" s="37">
        <f>IFERROR(VLOOKUP(B2302,'CoCs, States, DDs'!B:D,3,0),0)</f>
        <v>0</v>
      </c>
      <c r="D2302" s="42" t="s">
        <v>436</v>
      </c>
      <c r="E2302" s="43">
        <v>327</v>
      </c>
      <c r="F2302" s="40"/>
      <c r="G2302" s="32"/>
      <c r="H2302" s="32"/>
      <c r="I2302" s="32"/>
      <c r="J2302" s="32"/>
      <c r="K2302" s="32"/>
      <c r="L2302" s="32"/>
      <c r="M2302" s="32"/>
      <c r="N2302" s="32"/>
      <c r="O2302" s="32"/>
      <c r="P2302" s="32"/>
      <c r="Q2302" s="32"/>
      <c r="R2302" s="32"/>
      <c r="S2302" s="32"/>
      <c r="T2302" s="32"/>
      <c r="U2302" s="32"/>
      <c r="V2302" s="32"/>
      <c r="W2302" s="32"/>
    </row>
    <row r="2303" spans="1:23" x14ac:dyDescent="0.2">
      <c r="A2303" s="46">
        <v>4</v>
      </c>
      <c r="B2303" s="36" t="e">
        <f t="shared" si="144"/>
        <v>#REF!</v>
      </c>
      <c r="C2303" s="37">
        <f>IFERROR(VLOOKUP(B2303,'CoCs, States, DDs'!B:D,3,0),0)</f>
        <v>0</v>
      </c>
      <c r="D2303" s="42" t="s">
        <v>437</v>
      </c>
      <c r="E2303" s="43">
        <v>328</v>
      </c>
      <c r="F2303" s="40"/>
      <c r="G2303" s="32"/>
      <c r="H2303" s="32"/>
      <c r="I2303" s="32"/>
      <c r="J2303" s="32"/>
      <c r="K2303" s="32"/>
      <c r="L2303" s="32"/>
      <c r="M2303" s="32"/>
      <c r="N2303" s="32"/>
      <c r="O2303" s="32"/>
      <c r="P2303" s="32"/>
      <c r="Q2303" s="32"/>
      <c r="R2303" s="32"/>
      <c r="S2303" s="32"/>
      <c r="T2303" s="32"/>
      <c r="U2303" s="32"/>
      <c r="V2303" s="32"/>
      <c r="W2303" s="32"/>
    </row>
    <row r="2304" spans="1:23" x14ac:dyDescent="0.2">
      <c r="A2304" s="46">
        <v>4</v>
      </c>
      <c r="B2304" s="36" t="e">
        <f t="shared" si="144"/>
        <v>#REF!</v>
      </c>
      <c r="C2304" s="37">
        <f>IFERROR(VLOOKUP(B2304,'CoCs, States, DDs'!B:D,3,0),0)</f>
        <v>0</v>
      </c>
      <c r="D2304" s="42" t="s">
        <v>438</v>
      </c>
      <c r="E2304" s="43">
        <v>329</v>
      </c>
      <c r="F2304" s="40"/>
      <c r="G2304" s="32"/>
      <c r="H2304" s="32"/>
      <c r="I2304" s="32"/>
      <c r="J2304" s="32"/>
      <c r="K2304" s="32"/>
      <c r="L2304" s="32"/>
      <c r="M2304" s="32"/>
      <c r="N2304" s="32"/>
      <c r="O2304" s="32"/>
      <c r="P2304" s="32"/>
      <c r="Q2304" s="32"/>
      <c r="R2304" s="32"/>
      <c r="S2304" s="32"/>
      <c r="T2304" s="32"/>
      <c r="U2304" s="32"/>
      <c r="V2304" s="32"/>
      <c r="W2304" s="32"/>
    </row>
    <row r="2305" spans="1:23" x14ac:dyDescent="0.2">
      <c r="A2305" s="46">
        <v>4</v>
      </c>
      <c r="B2305" s="36" t="e">
        <f t="shared" si="144"/>
        <v>#REF!</v>
      </c>
      <c r="C2305" s="37">
        <f>IFERROR(VLOOKUP(B2305,'CoCs, States, DDs'!B:D,3,0),0)</f>
        <v>0</v>
      </c>
      <c r="D2305" s="42" t="s">
        <v>439</v>
      </c>
      <c r="E2305" s="43">
        <v>330</v>
      </c>
      <c r="F2305" s="40"/>
      <c r="G2305" s="32"/>
      <c r="H2305" s="32"/>
      <c r="I2305" s="32"/>
      <c r="J2305" s="32"/>
      <c r="K2305" s="32"/>
      <c r="L2305" s="32"/>
      <c r="M2305" s="32"/>
      <c r="N2305" s="32"/>
      <c r="O2305" s="32"/>
      <c r="P2305" s="32"/>
      <c r="Q2305" s="32"/>
      <c r="R2305" s="32"/>
      <c r="S2305" s="32"/>
      <c r="T2305" s="32"/>
      <c r="U2305" s="32"/>
      <c r="V2305" s="32"/>
      <c r="W2305" s="32"/>
    </row>
    <row r="2306" spans="1:23" x14ac:dyDescent="0.2">
      <c r="A2306" s="46">
        <v>4</v>
      </c>
      <c r="B2306" s="36" t="e">
        <f t="shared" si="144"/>
        <v>#REF!</v>
      </c>
      <c r="C2306" s="37">
        <f>IFERROR(VLOOKUP(B2306,'CoCs, States, DDs'!B:D,3,0),0)</f>
        <v>0</v>
      </c>
      <c r="D2306" s="42" t="s">
        <v>440</v>
      </c>
      <c r="E2306" s="43">
        <v>331</v>
      </c>
      <c r="F2306" s="40"/>
      <c r="G2306" s="32"/>
      <c r="H2306" s="32"/>
      <c r="I2306" s="32"/>
      <c r="J2306" s="32"/>
      <c r="K2306" s="32"/>
      <c r="L2306" s="32"/>
      <c r="M2306" s="32"/>
      <c r="N2306" s="32"/>
      <c r="O2306" s="32"/>
      <c r="P2306" s="32"/>
      <c r="Q2306" s="32"/>
      <c r="R2306" s="32"/>
      <c r="S2306" s="32"/>
      <c r="T2306" s="32"/>
      <c r="U2306" s="32"/>
      <c r="V2306" s="32"/>
      <c r="W2306" s="32"/>
    </row>
    <row r="2307" spans="1:23" x14ac:dyDescent="0.2">
      <c r="A2307" s="46">
        <v>4</v>
      </c>
      <c r="B2307" s="36" t="e">
        <f t="shared" si="144"/>
        <v>#REF!</v>
      </c>
      <c r="C2307" s="37">
        <f>IFERROR(VLOOKUP(B2307,'CoCs, States, DDs'!B:D,3,0),0)</f>
        <v>0</v>
      </c>
      <c r="D2307" s="42" t="s">
        <v>441</v>
      </c>
      <c r="E2307" s="43">
        <v>332</v>
      </c>
      <c r="F2307" s="40"/>
      <c r="G2307" s="32"/>
      <c r="H2307" s="32"/>
      <c r="I2307" s="32"/>
      <c r="J2307" s="32"/>
      <c r="K2307" s="32"/>
      <c r="L2307" s="32"/>
      <c r="M2307" s="32"/>
      <c r="N2307" s="32"/>
      <c r="O2307" s="32"/>
      <c r="P2307" s="32"/>
      <c r="Q2307" s="32"/>
      <c r="R2307" s="32"/>
      <c r="S2307" s="32"/>
      <c r="T2307" s="32"/>
      <c r="U2307" s="32"/>
      <c r="V2307" s="32"/>
      <c r="W2307" s="32"/>
    </row>
    <row r="2308" spans="1:23" x14ac:dyDescent="0.2">
      <c r="A2308" s="46">
        <v>4</v>
      </c>
      <c r="B2308" s="36" t="e">
        <f t="shared" si="144"/>
        <v>#REF!</v>
      </c>
      <c r="C2308" s="37">
        <f>IFERROR(VLOOKUP(B2308,'CoCs, States, DDs'!B:D,3,0),0)</f>
        <v>0</v>
      </c>
      <c r="D2308" s="42" t="s">
        <v>442</v>
      </c>
      <c r="E2308" s="43">
        <v>333</v>
      </c>
      <c r="F2308" s="40"/>
      <c r="G2308" s="32"/>
      <c r="H2308" s="32"/>
      <c r="I2308" s="32"/>
      <c r="J2308" s="32"/>
      <c r="K2308" s="32"/>
      <c r="L2308" s="32"/>
      <c r="M2308" s="32"/>
      <c r="N2308" s="32"/>
      <c r="O2308" s="32"/>
      <c r="P2308" s="32"/>
      <c r="Q2308" s="32"/>
      <c r="R2308" s="32"/>
      <c r="S2308" s="32"/>
      <c r="T2308" s="32"/>
      <c r="U2308" s="32"/>
      <c r="V2308" s="32"/>
      <c r="W2308" s="32"/>
    </row>
    <row r="2309" spans="1:23" x14ac:dyDescent="0.2">
      <c r="A2309" s="46">
        <v>4</v>
      </c>
      <c r="B2309" s="36" t="e">
        <f t="shared" si="144"/>
        <v>#REF!</v>
      </c>
      <c r="C2309" s="37">
        <f>IFERROR(VLOOKUP(B2309,'CoCs, States, DDs'!B:D,3,0),0)</f>
        <v>0</v>
      </c>
      <c r="D2309" s="42" t="s">
        <v>443</v>
      </c>
      <c r="E2309" s="43">
        <v>334</v>
      </c>
      <c r="F2309" s="40"/>
      <c r="G2309" s="32"/>
      <c r="H2309" s="32"/>
      <c r="I2309" s="32"/>
      <c r="J2309" s="32"/>
      <c r="K2309" s="32"/>
      <c r="L2309" s="32"/>
      <c r="M2309" s="32"/>
      <c r="N2309" s="32"/>
      <c r="O2309" s="32"/>
      <c r="P2309" s="32"/>
      <c r="Q2309" s="32"/>
      <c r="R2309" s="32"/>
      <c r="S2309" s="32"/>
      <c r="T2309" s="32"/>
      <c r="U2309" s="32"/>
      <c r="V2309" s="32"/>
      <c r="W2309" s="32"/>
    </row>
    <row r="2310" spans="1:23" x14ac:dyDescent="0.2">
      <c r="A2310" s="46">
        <v>4</v>
      </c>
      <c r="B2310" s="36" t="e">
        <f t="shared" si="144"/>
        <v>#REF!</v>
      </c>
      <c r="C2310" s="37">
        <f>IFERROR(VLOOKUP(B2310,'CoCs, States, DDs'!B:D,3,0),0)</f>
        <v>0</v>
      </c>
      <c r="D2310" s="42" t="s">
        <v>444</v>
      </c>
      <c r="E2310" s="43">
        <v>335</v>
      </c>
      <c r="F2310" s="40"/>
      <c r="G2310" s="32"/>
      <c r="H2310" s="32"/>
      <c r="I2310" s="32"/>
      <c r="J2310" s="32"/>
      <c r="K2310" s="32"/>
      <c r="L2310" s="32"/>
      <c r="M2310" s="32"/>
      <c r="N2310" s="32"/>
      <c r="O2310" s="32"/>
      <c r="P2310" s="32"/>
      <c r="Q2310" s="32"/>
      <c r="R2310" s="32"/>
      <c r="S2310" s="32"/>
      <c r="T2310" s="32"/>
      <c r="U2310" s="32"/>
      <c r="V2310" s="32"/>
      <c r="W2310" s="32"/>
    </row>
    <row r="2311" spans="1:23" x14ac:dyDescent="0.2">
      <c r="A2311" s="46">
        <v>4</v>
      </c>
      <c r="B2311" s="36" t="e">
        <f t="shared" si="144"/>
        <v>#REF!</v>
      </c>
      <c r="C2311" s="37">
        <f>IFERROR(VLOOKUP(B2311,'CoCs, States, DDs'!B:D,3,0),0)</f>
        <v>0</v>
      </c>
      <c r="D2311" s="42" t="s">
        <v>445</v>
      </c>
      <c r="E2311" s="43">
        <v>336</v>
      </c>
      <c r="F2311" s="40"/>
      <c r="G2311" s="32"/>
      <c r="H2311" s="32"/>
      <c r="I2311" s="32"/>
      <c r="J2311" s="32"/>
      <c r="K2311" s="32"/>
      <c r="L2311" s="32"/>
      <c r="M2311" s="32"/>
      <c r="N2311" s="32"/>
      <c r="O2311" s="32"/>
      <c r="P2311" s="32"/>
      <c r="Q2311" s="32"/>
      <c r="R2311" s="32"/>
      <c r="S2311" s="32"/>
      <c r="T2311" s="32"/>
      <c r="U2311" s="32"/>
      <c r="V2311" s="32"/>
      <c r="W2311" s="32"/>
    </row>
    <row r="2312" spans="1:23" x14ac:dyDescent="0.2">
      <c r="A2312" s="46">
        <v>4</v>
      </c>
      <c r="B2312" s="36" t="e">
        <f t="shared" si="144"/>
        <v>#REF!</v>
      </c>
      <c r="C2312" s="37">
        <f>IFERROR(VLOOKUP(B2312,'CoCs, States, DDs'!B:D,3,0),0)</f>
        <v>0</v>
      </c>
      <c r="D2312" s="42" t="s">
        <v>446</v>
      </c>
      <c r="E2312" s="43">
        <v>337</v>
      </c>
      <c r="F2312" s="40"/>
      <c r="G2312" s="32"/>
      <c r="H2312" s="32"/>
      <c r="I2312" s="32"/>
      <c r="J2312" s="32"/>
      <c r="K2312" s="32"/>
      <c r="L2312" s="32"/>
      <c r="M2312" s="32"/>
      <c r="N2312" s="32"/>
      <c r="O2312" s="32"/>
      <c r="P2312" s="32"/>
      <c r="Q2312" s="32"/>
      <c r="R2312" s="32"/>
      <c r="S2312" s="32"/>
      <c r="T2312" s="32"/>
      <c r="U2312" s="32"/>
      <c r="V2312" s="32"/>
      <c r="W2312" s="32"/>
    </row>
    <row r="2313" spans="1:23" x14ac:dyDescent="0.2">
      <c r="A2313" s="46">
        <v>4</v>
      </c>
      <c r="B2313" s="36" t="e">
        <f t="shared" si="144"/>
        <v>#REF!</v>
      </c>
      <c r="C2313" s="37">
        <f>IFERROR(VLOOKUP(B2313,'CoCs, States, DDs'!B:D,3,0),0)</f>
        <v>0</v>
      </c>
      <c r="D2313" s="42" t="s">
        <v>447</v>
      </c>
      <c r="E2313" s="43">
        <v>338</v>
      </c>
      <c r="F2313" s="40"/>
      <c r="G2313" s="32"/>
      <c r="H2313" s="32"/>
      <c r="I2313" s="32"/>
      <c r="J2313" s="32"/>
      <c r="K2313" s="32"/>
      <c r="L2313" s="32"/>
      <c r="M2313" s="32"/>
      <c r="N2313" s="32"/>
      <c r="O2313" s="32"/>
      <c r="P2313" s="32"/>
      <c r="Q2313" s="32"/>
      <c r="R2313" s="32"/>
      <c r="S2313" s="32"/>
      <c r="T2313" s="32"/>
      <c r="U2313" s="32"/>
      <c r="V2313" s="32"/>
      <c r="W2313" s="32"/>
    </row>
    <row r="2314" spans="1:23" x14ac:dyDescent="0.2">
      <c r="A2314" s="46">
        <v>4</v>
      </c>
      <c r="B2314" s="36" t="e">
        <f t="shared" si="144"/>
        <v>#REF!</v>
      </c>
      <c r="C2314" s="37">
        <f>IFERROR(VLOOKUP(B2314,'CoCs, States, DDs'!B:D,3,0),0)</f>
        <v>0</v>
      </c>
      <c r="D2314" s="42" t="s">
        <v>448</v>
      </c>
      <c r="E2314" s="43">
        <v>339</v>
      </c>
      <c r="F2314" s="40"/>
      <c r="G2314" s="32"/>
      <c r="H2314" s="32"/>
      <c r="I2314" s="32"/>
      <c r="J2314" s="32"/>
      <c r="K2314" s="32"/>
      <c r="L2314" s="32"/>
      <c r="M2314" s="32"/>
      <c r="N2314" s="32"/>
      <c r="O2314" s="32"/>
      <c r="P2314" s="32"/>
      <c r="Q2314" s="32"/>
      <c r="R2314" s="32"/>
      <c r="S2314" s="32"/>
      <c r="T2314" s="32"/>
      <c r="U2314" s="32"/>
      <c r="V2314" s="32"/>
      <c r="W2314" s="32"/>
    </row>
    <row r="2315" spans="1:23" x14ac:dyDescent="0.2">
      <c r="A2315" s="46">
        <v>4</v>
      </c>
      <c r="B2315" s="36" t="e">
        <f t="shared" si="144"/>
        <v>#REF!</v>
      </c>
      <c r="C2315" s="37">
        <f>IFERROR(VLOOKUP(B2315,'CoCs, States, DDs'!B:D,3,0),0)</f>
        <v>0</v>
      </c>
      <c r="D2315" s="42" t="s">
        <v>449</v>
      </c>
      <c r="E2315" s="43">
        <v>340</v>
      </c>
      <c r="F2315" s="40"/>
      <c r="G2315" s="32"/>
      <c r="H2315" s="32"/>
      <c r="I2315" s="32"/>
      <c r="J2315" s="32"/>
      <c r="K2315" s="32"/>
      <c r="L2315" s="32"/>
      <c r="M2315" s="32"/>
      <c r="N2315" s="32"/>
      <c r="O2315" s="32"/>
      <c r="P2315" s="32"/>
      <c r="Q2315" s="32"/>
      <c r="R2315" s="32"/>
      <c r="S2315" s="32"/>
      <c r="T2315" s="32"/>
      <c r="U2315" s="32"/>
      <c r="V2315" s="32"/>
      <c r="W2315" s="32"/>
    </row>
    <row r="2316" spans="1:23" x14ac:dyDescent="0.2">
      <c r="A2316" s="46">
        <v>4</v>
      </c>
      <c r="B2316" s="36" t="e">
        <f t="shared" ref="B2316:B2331" si="145">B2315</f>
        <v>#REF!</v>
      </c>
      <c r="C2316" s="37">
        <f>IFERROR(VLOOKUP(B2316,'CoCs, States, DDs'!B:D,3,0),0)</f>
        <v>0</v>
      </c>
      <c r="D2316" s="42" t="s">
        <v>450</v>
      </c>
      <c r="E2316" s="43">
        <v>341</v>
      </c>
      <c r="F2316" s="40"/>
      <c r="G2316" s="32"/>
      <c r="H2316" s="32"/>
      <c r="I2316" s="32"/>
      <c r="J2316" s="32"/>
      <c r="K2316" s="32"/>
      <c r="L2316" s="32"/>
      <c r="M2316" s="32"/>
      <c r="N2316" s="32"/>
      <c r="O2316" s="32"/>
      <c r="P2316" s="32"/>
      <c r="Q2316" s="32"/>
      <c r="R2316" s="32"/>
      <c r="S2316" s="32"/>
      <c r="T2316" s="32"/>
      <c r="U2316" s="32"/>
      <c r="V2316" s="32"/>
      <c r="W2316" s="32"/>
    </row>
    <row r="2317" spans="1:23" x14ac:dyDescent="0.2">
      <c r="A2317" s="46">
        <v>4</v>
      </c>
      <c r="B2317" s="36" t="e">
        <f t="shared" si="145"/>
        <v>#REF!</v>
      </c>
      <c r="C2317" s="37">
        <f>IFERROR(VLOOKUP(B2317,'CoCs, States, DDs'!B:D,3,0),0)</f>
        <v>0</v>
      </c>
      <c r="D2317" s="42" t="s">
        <v>451</v>
      </c>
      <c r="E2317" s="43">
        <v>342</v>
      </c>
      <c r="F2317" s="40"/>
      <c r="G2317" s="32"/>
      <c r="H2317" s="32"/>
      <c r="I2317" s="32"/>
      <c r="J2317" s="32"/>
      <c r="K2317" s="32"/>
      <c r="L2317" s="32"/>
      <c r="M2317" s="32"/>
      <c r="N2317" s="32"/>
      <c r="O2317" s="32"/>
      <c r="P2317" s="32"/>
      <c r="Q2317" s="32"/>
      <c r="R2317" s="32"/>
      <c r="S2317" s="32"/>
      <c r="T2317" s="32"/>
      <c r="U2317" s="32"/>
      <c r="V2317" s="32"/>
      <c r="W2317" s="32"/>
    </row>
    <row r="2318" spans="1:23" x14ac:dyDescent="0.2">
      <c r="A2318" s="46">
        <v>4</v>
      </c>
      <c r="B2318" s="36" t="e">
        <f t="shared" si="145"/>
        <v>#REF!</v>
      </c>
      <c r="C2318" s="37">
        <f>IFERROR(VLOOKUP(B2318,'CoCs, States, DDs'!B:D,3,0),0)</f>
        <v>0</v>
      </c>
      <c r="D2318" s="42" t="s">
        <v>452</v>
      </c>
      <c r="E2318" s="43">
        <v>343</v>
      </c>
      <c r="F2318" s="40"/>
      <c r="G2318" s="32"/>
      <c r="H2318" s="32"/>
      <c r="I2318" s="32"/>
      <c r="J2318" s="32"/>
      <c r="K2318" s="32"/>
      <c r="L2318" s="32"/>
      <c r="M2318" s="32"/>
      <c r="N2318" s="32"/>
      <c r="O2318" s="32"/>
      <c r="P2318" s="32"/>
      <c r="Q2318" s="32"/>
      <c r="R2318" s="32"/>
      <c r="S2318" s="32"/>
      <c r="T2318" s="32"/>
      <c r="U2318" s="32"/>
      <c r="V2318" s="32"/>
      <c r="W2318" s="32"/>
    </row>
    <row r="2319" spans="1:23" x14ac:dyDescent="0.2">
      <c r="A2319" s="46">
        <v>4</v>
      </c>
      <c r="B2319" s="36" t="e">
        <f t="shared" si="145"/>
        <v>#REF!</v>
      </c>
      <c r="C2319" s="37">
        <f>IFERROR(VLOOKUP(B2319,'CoCs, States, DDs'!B:D,3,0),0)</f>
        <v>0</v>
      </c>
      <c r="D2319" s="42" t="s">
        <v>453</v>
      </c>
      <c r="E2319" s="43">
        <v>344</v>
      </c>
      <c r="F2319" s="40"/>
      <c r="G2319" s="32"/>
      <c r="H2319" s="32"/>
      <c r="I2319" s="32"/>
      <c r="J2319" s="32"/>
      <c r="K2319" s="32"/>
      <c r="L2319" s="32"/>
      <c r="M2319" s="32"/>
      <c r="N2319" s="32"/>
      <c r="O2319" s="32"/>
      <c r="P2319" s="32"/>
      <c r="Q2319" s="32"/>
      <c r="R2319" s="32"/>
      <c r="S2319" s="32"/>
      <c r="T2319" s="32"/>
      <c r="U2319" s="32"/>
      <c r="V2319" s="32"/>
      <c r="W2319" s="32"/>
    </row>
    <row r="2320" spans="1:23" x14ac:dyDescent="0.2">
      <c r="A2320" s="46">
        <v>4</v>
      </c>
      <c r="B2320" s="36" t="e">
        <f t="shared" si="145"/>
        <v>#REF!</v>
      </c>
      <c r="C2320" s="37">
        <f>IFERROR(VLOOKUP(B2320,'CoCs, States, DDs'!B:D,3,0),0)</f>
        <v>0</v>
      </c>
      <c r="D2320" s="42" t="s">
        <v>454</v>
      </c>
      <c r="E2320" s="43">
        <v>345</v>
      </c>
      <c r="F2320" s="40"/>
      <c r="G2320" s="32"/>
      <c r="H2320" s="32"/>
      <c r="I2320" s="32"/>
      <c r="J2320" s="32"/>
      <c r="K2320" s="32"/>
      <c r="L2320" s="32"/>
      <c r="M2320" s="32"/>
      <c r="N2320" s="32"/>
      <c r="O2320" s="32"/>
      <c r="P2320" s="32"/>
      <c r="Q2320" s="32"/>
      <c r="R2320" s="32"/>
      <c r="S2320" s="32"/>
      <c r="T2320" s="32"/>
      <c r="U2320" s="32"/>
      <c r="V2320" s="32"/>
      <c r="W2320" s="32"/>
    </row>
    <row r="2321" spans="1:23" x14ac:dyDescent="0.2">
      <c r="A2321" s="46">
        <v>4</v>
      </c>
      <c r="B2321" s="36" t="e">
        <f t="shared" si="145"/>
        <v>#REF!</v>
      </c>
      <c r="C2321" s="37">
        <f>IFERROR(VLOOKUP(B2321,'CoCs, States, DDs'!B:D,3,0),0)</f>
        <v>0</v>
      </c>
      <c r="D2321" s="42" t="s">
        <v>455</v>
      </c>
      <c r="E2321" s="43">
        <v>346</v>
      </c>
      <c r="F2321" s="40"/>
      <c r="G2321" s="32"/>
      <c r="H2321" s="32"/>
      <c r="I2321" s="32"/>
      <c r="J2321" s="32"/>
      <c r="K2321" s="32"/>
      <c r="L2321" s="32"/>
      <c r="M2321" s="32"/>
      <c r="N2321" s="32"/>
      <c r="O2321" s="32"/>
      <c r="P2321" s="32"/>
      <c r="Q2321" s="32"/>
      <c r="R2321" s="32"/>
      <c r="S2321" s="32"/>
      <c r="T2321" s="32"/>
      <c r="U2321" s="32"/>
      <c r="V2321" s="32"/>
      <c r="W2321" s="32"/>
    </row>
    <row r="2322" spans="1:23" x14ac:dyDescent="0.2">
      <c r="A2322" s="46">
        <v>4</v>
      </c>
      <c r="B2322" s="36" t="e">
        <f t="shared" si="145"/>
        <v>#REF!</v>
      </c>
      <c r="C2322" s="37">
        <f>IFERROR(VLOOKUP(B2322,'CoCs, States, DDs'!B:D,3,0),0)</f>
        <v>0</v>
      </c>
      <c r="D2322" s="42" t="s">
        <v>456</v>
      </c>
      <c r="E2322" s="43">
        <v>347</v>
      </c>
      <c r="F2322" s="40"/>
      <c r="G2322" s="32"/>
      <c r="H2322" s="32"/>
      <c r="I2322" s="32"/>
      <c r="J2322" s="32"/>
      <c r="K2322" s="32"/>
      <c r="L2322" s="32"/>
      <c r="M2322" s="32"/>
      <c r="N2322" s="32"/>
      <c r="O2322" s="32"/>
      <c r="P2322" s="32"/>
      <c r="Q2322" s="32"/>
      <c r="R2322" s="32"/>
      <c r="S2322" s="32"/>
      <c r="T2322" s="32"/>
      <c r="U2322" s="32"/>
      <c r="V2322" s="32"/>
      <c r="W2322" s="32"/>
    </row>
    <row r="2323" spans="1:23" x14ac:dyDescent="0.2">
      <c r="A2323" s="46">
        <v>4</v>
      </c>
      <c r="B2323" s="36" t="e">
        <f t="shared" si="145"/>
        <v>#REF!</v>
      </c>
      <c r="C2323" s="37">
        <f>IFERROR(VLOOKUP(B2323,'CoCs, States, DDs'!B:D,3,0),0)</f>
        <v>0</v>
      </c>
      <c r="D2323" s="42" t="s">
        <v>457</v>
      </c>
      <c r="E2323" s="43">
        <v>348</v>
      </c>
      <c r="F2323" s="40"/>
      <c r="G2323" s="32"/>
      <c r="H2323" s="32"/>
      <c r="I2323" s="32"/>
      <c r="J2323" s="32"/>
      <c r="K2323" s="32"/>
      <c r="L2323" s="32"/>
      <c r="M2323" s="32"/>
      <c r="N2323" s="32"/>
      <c r="O2323" s="32"/>
      <c r="P2323" s="32"/>
      <c r="Q2323" s="32"/>
      <c r="R2323" s="32"/>
      <c r="S2323" s="32"/>
      <c r="T2323" s="32"/>
      <c r="U2323" s="32"/>
      <c r="V2323" s="32"/>
      <c r="W2323" s="32"/>
    </row>
    <row r="2324" spans="1:23" x14ac:dyDescent="0.2">
      <c r="A2324" s="46">
        <v>4</v>
      </c>
      <c r="B2324" s="36" t="e">
        <f t="shared" si="145"/>
        <v>#REF!</v>
      </c>
      <c r="C2324" s="37">
        <f>IFERROR(VLOOKUP(B2324,'CoCs, States, DDs'!B:D,3,0),0)</f>
        <v>0</v>
      </c>
      <c r="D2324" s="42" t="s">
        <v>458</v>
      </c>
      <c r="E2324" s="43">
        <v>349</v>
      </c>
      <c r="F2324" s="40"/>
      <c r="G2324" s="32"/>
      <c r="H2324" s="32"/>
      <c r="I2324" s="32"/>
      <c r="J2324" s="32"/>
      <c r="K2324" s="32"/>
      <c r="L2324" s="32"/>
      <c r="M2324" s="32"/>
      <c r="N2324" s="32"/>
      <c r="O2324" s="32"/>
      <c r="P2324" s="32"/>
      <c r="Q2324" s="32"/>
      <c r="R2324" s="32"/>
      <c r="S2324" s="32"/>
      <c r="T2324" s="32"/>
      <c r="U2324" s="32"/>
      <c r="V2324" s="32"/>
      <c r="W2324" s="32"/>
    </row>
    <row r="2325" spans="1:23" x14ac:dyDescent="0.2">
      <c r="A2325" s="46">
        <v>4</v>
      </c>
      <c r="B2325" s="36" t="e">
        <f t="shared" si="145"/>
        <v>#REF!</v>
      </c>
      <c r="C2325" s="37">
        <f>IFERROR(VLOOKUP(B2325,'CoCs, States, DDs'!B:D,3,0),0)</f>
        <v>0</v>
      </c>
      <c r="D2325" s="42" t="s">
        <v>459</v>
      </c>
      <c r="E2325" s="43">
        <v>350</v>
      </c>
      <c r="F2325" s="40"/>
      <c r="G2325" s="32"/>
      <c r="H2325" s="32"/>
      <c r="I2325" s="32"/>
      <c r="J2325" s="32"/>
      <c r="K2325" s="32"/>
      <c r="L2325" s="32"/>
      <c r="M2325" s="32"/>
      <c r="N2325" s="32"/>
      <c r="O2325" s="32"/>
      <c r="P2325" s="32"/>
      <c r="Q2325" s="32"/>
      <c r="R2325" s="32"/>
      <c r="S2325" s="32"/>
      <c r="T2325" s="32"/>
      <c r="U2325" s="32"/>
      <c r="V2325" s="32"/>
      <c r="W2325" s="32"/>
    </row>
    <row r="2326" spans="1:23" x14ac:dyDescent="0.2">
      <c r="A2326" s="46">
        <v>4</v>
      </c>
      <c r="B2326" s="36" t="e">
        <f t="shared" si="145"/>
        <v>#REF!</v>
      </c>
      <c r="C2326" s="37">
        <f>IFERROR(VLOOKUP(B2326,'CoCs, States, DDs'!B:D,3,0),0)</f>
        <v>0</v>
      </c>
      <c r="D2326" s="42" t="s">
        <v>460</v>
      </c>
      <c r="E2326" s="43">
        <v>351</v>
      </c>
      <c r="F2326" s="40"/>
      <c r="G2326" s="32"/>
      <c r="H2326" s="32"/>
      <c r="I2326" s="32"/>
      <c r="J2326" s="32"/>
      <c r="K2326" s="32"/>
      <c r="L2326" s="32"/>
      <c r="M2326" s="32"/>
      <c r="N2326" s="32"/>
      <c r="O2326" s="32"/>
      <c r="P2326" s="32"/>
      <c r="Q2326" s="32"/>
      <c r="R2326" s="32"/>
      <c r="S2326" s="32"/>
      <c r="T2326" s="32"/>
      <c r="U2326" s="32"/>
      <c r="V2326" s="32"/>
      <c r="W2326" s="32"/>
    </row>
    <row r="2327" spans="1:23" x14ac:dyDescent="0.2">
      <c r="A2327" s="46">
        <v>4</v>
      </c>
      <c r="B2327" s="36" t="e">
        <f t="shared" si="145"/>
        <v>#REF!</v>
      </c>
      <c r="C2327" s="37">
        <f>IFERROR(VLOOKUP(B2327,'CoCs, States, DDs'!B:D,3,0),0)</f>
        <v>0</v>
      </c>
      <c r="D2327" s="42" t="s">
        <v>461</v>
      </c>
      <c r="E2327" s="43">
        <v>352</v>
      </c>
      <c r="F2327" s="40"/>
      <c r="G2327" s="32"/>
      <c r="H2327" s="32"/>
      <c r="I2327" s="32"/>
      <c r="J2327" s="32"/>
      <c r="K2327" s="32"/>
      <c r="L2327" s="32"/>
      <c r="M2327" s="32"/>
      <c r="N2327" s="32"/>
      <c r="O2327" s="32"/>
      <c r="P2327" s="32"/>
      <c r="Q2327" s="32"/>
      <c r="R2327" s="32"/>
      <c r="S2327" s="32"/>
      <c r="T2327" s="32"/>
      <c r="U2327" s="32"/>
      <c r="V2327" s="32"/>
      <c r="W2327" s="32"/>
    </row>
    <row r="2328" spans="1:23" x14ac:dyDescent="0.2">
      <c r="A2328" s="46">
        <v>4</v>
      </c>
      <c r="B2328" s="36" t="e">
        <f t="shared" si="145"/>
        <v>#REF!</v>
      </c>
      <c r="C2328" s="37">
        <f>IFERROR(VLOOKUP(B2328,'CoCs, States, DDs'!B:D,3,0),0)</f>
        <v>0</v>
      </c>
      <c r="D2328" s="42" t="s">
        <v>462</v>
      </c>
      <c r="E2328" s="43">
        <v>353</v>
      </c>
      <c r="F2328" s="40"/>
      <c r="G2328" s="32"/>
      <c r="H2328" s="32"/>
      <c r="I2328" s="32"/>
      <c r="J2328" s="32"/>
      <c r="K2328" s="32"/>
      <c r="L2328" s="32"/>
      <c r="M2328" s="32"/>
      <c r="N2328" s="32"/>
      <c r="O2328" s="32"/>
      <c r="P2328" s="32"/>
      <c r="Q2328" s="32"/>
      <c r="R2328" s="32"/>
      <c r="S2328" s="32"/>
      <c r="T2328" s="32"/>
      <c r="U2328" s="32"/>
      <c r="V2328" s="32"/>
      <c r="W2328" s="32"/>
    </row>
    <row r="2329" spans="1:23" x14ac:dyDescent="0.2">
      <c r="A2329" s="46">
        <v>4</v>
      </c>
      <c r="B2329" s="36" t="e">
        <f t="shared" si="145"/>
        <v>#REF!</v>
      </c>
      <c r="C2329" s="37">
        <f>IFERROR(VLOOKUP(B2329,'CoCs, States, DDs'!B:D,3,0),0)</f>
        <v>0</v>
      </c>
      <c r="D2329" s="42" t="s">
        <v>463</v>
      </c>
      <c r="E2329" s="43">
        <v>354</v>
      </c>
      <c r="F2329" s="40"/>
      <c r="G2329" s="32"/>
      <c r="H2329" s="32"/>
      <c r="I2329" s="32"/>
      <c r="J2329" s="32"/>
      <c r="K2329" s="32"/>
      <c r="L2329" s="32"/>
      <c r="M2329" s="32"/>
      <c r="N2329" s="32"/>
      <c r="O2329" s="32"/>
      <c r="P2329" s="32"/>
      <c r="Q2329" s="32"/>
      <c r="R2329" s="32"/>
      <c r="S2329" s="32"/>
      <c r="T2329" s="32"/>
      <c r="U2329" s="32"/>
      <c r="V2329" s="32"/>
      <c r="W2329" s="32"/>
    </row>
    <row r="2330" spans="1:23" x14ac:dyDescent="0.2">
      <c r="A2330" s="46">
        <v>4</v>
      </c>
      <c r="B2330" s="36" t="e">
        <f t="shared" si="145"/>
        <v>#REF!</v>
      </c>
      <c r="C2330" s="37">
        <f>IFERROR(VLOOKUP(B2330,'CoCs, States, DDs'!B:D,3,0),0)</f>
        <v>0</v>
      </c>
      <c r="D2330" s="42" t="s">
        <v>464</v>
      </c>
      <c r="E2330" s="43">
        <v>355</v>
      </c>
      <c r="F2330" s="40"/>
      <c r="G2330" s="32"/>
      <c r="H2330" s="32"/>
      <c r="I2330" s="32"/>
      <c r="J2330" s="32"/>
      <c r="K2330" s="32"/>
      <c r="L2330" s="32"/>
      <c r="M2330" s="32"/>
      <c r="N2330" s="32"/>
      <c r="O2330" s="32"/>
      <c r="P2330" s="32"/>
      <c r="Q2330" s="32"/>
      <c r="R2330" s="32"/>
      <c r="S2330" s="32"/>
      <c r="T2330" s="32"/>
      <c r="U2330" s="32"/>
      <c r="V2330" s="32"/>
      <c r="W2330" s="32"/>
    </row>
    <row r="2331" spans="1:23" x14ac:dyDescent="0.2">
      <c r="A2331" s="46">
        <v>4</v>
      </c>
      <c r="B2331" s="36" t="e">
        <f t="shared" si="145"/>
        <v>#REF!</v>
      </c>
      <c r="C2331" s="37">
        <f>IFERROR(VLOOKUP(B2331,'CoCs, States, DDs'!B:D,3,0),0)</f>
        <v>0</v>
      </c>
      <c r="D2331" s="42" t="s">
        <v>465</v>
      </c>
      <c r="E2331" s="43">
        <v>356</v>
      </c>
      <c r="F2331" s="40"/>
      <c r="G2331" s="32"/>
      <c r="H2331" s="32"/>
      <c r="I2331" s="32"/>
      <c r="J2331" s="32"/>
      <c r="K2331" s="32"/>
      <c r="L2331" s="32"/>
      <c r="M2331" s="32"/>
      <c r="N2331" s="32"/>
      <c r="O2331" s="32"/>
      <c r="P2331" s="32"/>
      <c r="Q2331" s="32"/>
      <c r="R2331" s="32"/>
      <c r="S2331" s="32"/>
      <c r="T2331" s="32"/>
      <c r="U2331" s="32"/>
      <c r="V2331" s="32"/>
      <c r="W2331" s="32"/>
    </row>
    <row r="2332" spans="1:23" x14ac:dyDescent="0.2">
      <c r="A2332" s="46">
        <v>4</v>
      </c>
      <c r="B2332" s="36" t="e">
        <f t="shared" ref="B2332:B2347" si="146">B2331</f>
        <v>#REF!</v>
      </c>
      <c r="C2332" s="37">
        <f>IFERROR(VLOOKUP(B2332,'CoCs, States, DDs'!B:D,3,0),0)</f>
        <v>0</v>
      </c>
      <c r="D2332" s="42" t="s">
        <v>466</v>
      </c>
      <c r="E2332" s="43">
        <v>357</v>
      </c>
      <c r="F2332" s="40"/>
      <c r="G2332" s="32"/>
      <c r="H2332" s="32"/>
      <c r="I2332" s="32"/>
      <c r="J2332" s="32"/>
      <c r="K2332" s="32"/>
      <c r="L2332" s="32"/>
      <c r="M2332" s="32"/>
      <c r="N2332" s="32"/>
      <c r="O2332" s="32"/>
      <c r="P2332" s="32"/>
      <c r="Q2332" s="32"/>
      <c r="R2332" s="32"/>
      <c r="S2332" s="32"/>
      <c r="T2332" s="32"/>
      <c r="U2332" s="32"/>
      <c r="V2332" s="32"/>
      <c r="W2332" s="32"/>
    </row>
    <row r="2333" spans="1:23" x14ac:dyDescent="0.2">
      <c r="A2333" s="46">
        <v>4</v>
      </c>
      <c r="B2333" s="36" t="e">
        <f t="shared" si="146"/>
        <v>#REF!</v>
      </c>
      <c r="C2333" s="37">
        <f>IFERROR(VLOOKUP(B2333,'CoCs, States, DDs'!B:D,3,0),0)</f>
        <v>0</v>
      </c>
      <c r="D2333" s="42" t="s">
        <v>467</v>
      </c>
      <c r="E2333" s="43">
        <v>358</v>
      </c>
      <c r="F2333" s="40"/>
      <c r="G2333" s="32"/>
      <c r="H2333" s="32"/>
      <c r="I2333" s="32"/>
      <c r="J2333" s="32"/>
      <c r="K2333" s="32"/>
      <c r="L2333" s="32"/>
      <c r="M2333" s="32"/>
      <c r="N2333" s="32"/>
      <c r="O2333" s="32"/>
      <c r="P2333" s="32"/>
      <c r="Q2333" s="32"/>
      <c r="R2333" s="32"/>
      <c r="S2333" s="32"/>
      <c r="T2333" s="32"/>
      <c r="U2333" s="32"/>
      <c r="V2333" s="32"/>
      <c r="W2333" s="32"/>
    </row>
    <row r="2334" spans="1:23" x14ac:dyDescent="0.2">
      <c r="A2334" s="46">
        <v>4</v>
      </c>
      <c r="B2334" s="36" t="e">
        <f t="shared" si="146"/>
        <v>#REF!</v>
      </c>
      <c r="C2334" s="37">
        <f>IFERROR(VLOOKUP(B2334,'CoCs, States, DDs'!B:D,3,0),0)</f>
        <v>0</v>
      </c>
      <c r="D2334" s="42" t="s">
        <v>468</v>
      </c>
      <c r="E2334" s="43">
        <v>359</v>
      </c>
      <c r="F2334" s="40"/>
      <c r="G2334" s="32"/>
      <c r="H2334" s="32"/>
      <c r="I2334" s="32"/>
      <c r="J2334" s="32"/>
      <c r="K2334" s="32"/>
      <c r="L2334" s="32"/>
      <c r="M2334" s="32"/>
      <c r="N2334" s="32"/>
      <c r="O2334" s="32"/>
      <c r="P2334" s="32"/>
      <c r="Q2334" s="32"/>
      <c r="R2334" s="32"/>
      <c r="S2334" s="32"/>
      <c r="T2334" s="32"/>
      <c r="U2334" s="32"/>
      <c r="V2334" s="32"/>
      <c r="W2334" s="32"/>
    </row>
    <row r="2335" spans="1:23" x14ac:dyDescent="0.2">
      <c r="A2335" s="46">
        <v>4</v>
      </c>
      <c r="B2335" s="36" t="e">
        <f t="shared" si="146"/>
        <v>#REF!</v>
      </c>
      <c r="C2335" s="37">
        <f>IFERROR(VLOOKUP(B2335,'CoCs, States, DDs'!B:D,3,0),0)</f>
        <v>0</v>
      </c>
      <c r="D2335" s="42" t="s">
        <v>469</v>
      </c>
      <c r="E2335" s="43">
        <v>360</v>
      </c>
      <c r="F2335" s="40"/>
      <c r="G2335" s="32"/>
      <c r="H2335" s="32"/>
      <c r="I2335" s="32"/>
      <c r="J2335" s="32"/>
      <c r="K2335" s="32"/>
      <c r="L2335" s="32"/>
      <c r="M2335" s="32"/>
      <c r="N2335" s="32"/>
      <c r="O2335" s="32"/>
      <c r="P2335" s="32"/>
      <c r="Q2335" s="32"/>
      <c r="R2335" s="32"/>
      <c r="S2335" s="32"/>
      <c r="T2335" s="32"/>
      <c r="U2335" s="32"/>
      <c r="V2335" s="32"/>
      <c r="W2335" s="32"/>
    </row>
    <row r="2336" spans="1:23" x14ac:dyDescent="0.2">
      <c r="A2336" s="46">
        <v>4</v>
      </c>
      <c r="B2336" s="36" t="e">
        <f t="shared" si="146"/>
        <v>#REF!</v>
      </c>
      <c r="C2336" s="37">
        <f>IFERROR(VLOOKUP(B2336,'CoCs, States, DDs'!B:D,3,0),0)</f>
        <v>0</v>
      </c>
      <c r="D2336" s="42" t="s">
        <v>470</v>
      </c>
      <c r="E2336" s="43">
        <v>361</v>
      </c>
      <c r="F2336" s="40"/>
      <c r="G2336" s="32"/>
      <c r="H2336" s="32"/>
      <c r="I2336" s="32"/>
      <c r="J2336" s="32"/>
      <c r="K2336" s="32"/>
      <c r="L2336" s="32"/>
      <c r="M2336" s="32"/>
      <c r="N2336" s="32"/>
      <c r="O2336" s="32"/>
      <c r="P2336" s="32"/>
      <c r="Q2336" s="32"/>
      <c r="R2336" s="32"/>
      <c r="S2336" s="32"/>
      <c r="T2336" s="32"/>
      <c r="U2336" s="32"/>
      <c r="V2336" s="32"/>
      <c r="W2336" s="32"/>
    </row>
    <row r="2337" spans="1:23" x14ac:dyDescent="0.2">
      <c r="A2337" s="46">
        <v>4</v>
      </c>
      <c r="B2337" s="36" t="e">
        <f t="shared" si="146"/>
        <v>#REF!</v>
      </c>
      <c r="C2337" s="37">
        <f>IFERROR(VLOOKUP(B2337,'CoCs, States, DDs'!B:D,3,0),0)</f>
        <v>0</v>
      </c>
      <c r="D2337" s="42" t="s">
        <v>471</v>
      </c>
      <c r="E2337" s="43">
        <v>362</v>
      </c>
      <c r="F2337" s="40"/>
      <c r="G2337" s="32"/>
      <c r="H2337" s="32"/>
      <c r="I2337" s="32"/>
      <c r="J2337" s="32"/>
      <c r="K2337" s="32"/>
      <c r="L2337" s="32"/>
      <c r="M2337" s="32"/>
      <c r="N2337" s="32"/>
      <c r="O2337" s="32"/>
      <c r="P2337" s="32"/>
      <c r="Q2337" s="32"/>
      <c r="R2337" s="32"/>
      <c r="S2337" s="32"/>
      <c r="T2337" s="32"/>
      <c r="U2337" s="32"/>
      <c r="V2337" s="32"/>
      <c r="W2337" s="32"/>
    </row>
    <row r="2338" spans="1:23" x14ac:dyDescent="0.2">
      <c r="A2338" s="46">
        <v>4</v>
      </c>
      <c r="B2338" s="36" t="e">
        <f t="shared" si="146"/>
        <v>#REF!</v>
      </c>
      <c r="C2338" s="37">
        <f>IFERROR(VLOOKUP(B2338,'CoCs, States, DDs'!B:D,3,0),0)</f>
        <v>0</v>
      </c>
      <c r="D2338" s="42" t="s">
        <v>472</v>
      </c>
      <c r="E2338" s="43">
        <v>363</v>
      </c>
      <c r="F2338" s="40"/>
      <c r="G2338" s="32"/>
      <c r="H2338" s="32"/>
      <c r="I2338" s="32"/>
      <c r="J2338" s="32"/>
      <c r="K2338" s="32"/>
      <c r="L2338" s="32"/>
      <c r="M2338" s="32"/>
      <c r="N2338" s="32"/>
      <c r="O2338" s="32"/>
      <c r="P2338" s="32"/>
      <c r="Q2338" s="32"/>
      <c r="R2338" s="32"/>
      <c r="S2338" s="32"/>
      <c r="T2338" s="32"/>
      <c r="U2338" s="32"/>
      <c r="V2338" s="32"/>
      <c r="W2338" s="32"/>
    </row>
    <row r="2339" spans="1:23" x14ac:dyDescent="0.2">
      <c r="A2339" s="46">
        <v>4</v>
      </c>
      <c r="B2339" s="36" t="e">
        <f t="shared" si="146"/>
        <v>#REF!</v>
      </c>
      <c r="C2339" s="37">
        <f>IFERROR(VLOOKUP(B2339,'CoCs, States, DDs'!B:D,3,0),0)</f>
        <v>0</v>
      </c>
      <c r="D2339" s="42" t="s">
        <v>473</v>
      </c>
      <c r="E2339" s="43">
        <v>364</v>
      </c>
      <c r="F2339" s="40"/>
      <c r="G2339" s="32"/>
      <c r="H2339" s="32"/>
      <c r="I2339" s="32"/>
      <c r="J2339" s="32"/>
      <c r="K2339" s="32"/>
      <c r="L2339" s="32"/>
      <c r="M2339" s="32"/>
      <c r="N2339" s="32"/>
      <c r="O2339" s="32"/>
      <c r="P2339" s="32"/>
      <c r="Q2339" s="32"/>
      <c r="R2339" s="32"/>
      <c r="S2339" s="32"/>
      <c r="T2339" s="32"/>
      <c r="U2339" s="32"/>
      <c r="V2339" s="32"/>
      <c r="W2339" s="32"/>
    </row>
    <row r="2340" spans="1:23" x14ac:dyDescent="0.2">
      <c r="A2340" s="46">
        <v>4</v>
      </c>
      <c r="B2340" s="36" t="e">
        <f t="shared" si="146"/>
        <v>#REF!</v>
      </c>
      <c r="C2340" s="37">
        <f>IFERROR(VLOOKUP(B2340,'CoCs, States, DDs'!B:D,3,0),0)</f>
        <v>0</v>
      </c>
      <c r="D2340" s="42" t="s">
        <v>474</v>
      </c>
      <c r="E2340" s="43">
        <v>365</v>
      </c>
      <c r="F2340" s="40"/>
      <c r="G2340" s="32"/>
      <c r="H2340" s="32"/>
      <c r="I2340" s="32"/>
      <c r="J2340" s="32"/>
      <c r="K2340" s="32"/>
      <c r="L2340" s="32"/>
      <c r="M2340" s="32"/>
      <c r="N2340" s="32"/>
      <c r="O2340" s="32"/>
      <c r="P2340" s="32"/>
      <c r="Q2340" s="32"/>
      <c r="R2340" s="32"/>
      <c r="S2340" s="32"/>
      <c r="T2340" s="32"/>
      <c r="U2340" s="32"/>
      <c r="V2340" s="32"/>
      <c r="W2340" s="32"/>
    </row>
    <row r="2341" spans="1:23" x14ac:dyDescent="0.2">
      <c r="A2341" s="46">
        <v>4</v>
      </c>
      <c r="B2341" s="36" t="e">
        <f t="shared" si="146"/>
        <v>#REF!</v>
      </c>
      <c r="C2341" s="37">
        <f>IFERROR(VLOOKUP(B2341,'CoCs, States, DDs'!B:D,3,0),0)</f>
        <v>0</v>
      </c>
      <c r="D2341" s="42" t="s">
        <v>475</v>
      </c>
      <c r="E2341" s="43">
        <v>366</v>
      </c>
      <c r="F2341" s="40"/>
      <c r="G2341" s="32"/>
      <c r="H2341" s="32"/>
      <c r="I2341" s="32"/>
      <c r="J2341" s="32"/>
      <c r="K2341" s="32"/>
      <c r="L2341" s="32"/>
      <c r="M2341" s="32"/>
      <c r="N2341" s="32"/>
      <c r="O2341" s="32"/>
      <c r="P2341" s="32"/>
      <c r="Q2341" s="32"/>
      <c r="R2341" s="32"/>
      <c r="S2341" s="32"/>
      <c r="T2341" s="32"/>
      <c r="U2341" s="32"/>
      <c r="V2341" s="32"/>
      <c r="W2341" s="32"/>
    </row>
    <row r="2342" spans="1:23" x14ac:dyDescent="0.2">
      <c r="A2342" s="46">
        <v>4</v>
      </c>
      <c r="B2342" s="36" t="e">
        <f t="shared" si="146"/>
        <v>#REF!</v>
      </c>
      <c r="C2342" s="37">
        <f>IFERROR(VLOOKUP(B2342,'CoCs, States, DDs'!B:D,3,0),0)</f>
        <v>0</v>
      </c>
      <c r="D2342" s="42" t="s">
        <v>476</v>
      </c>
      <c r="E2342" s="43">
        <v>367</v>
      </c>
      <c r="F2342" s="40"/>
      <c r="G2342" s="32"/>
      <c r="H2342" s="32"/>
      <c r="I2342" s="32"/>
      <c r="J2342" s="32"/>
      <c r="K2342" s="32"/>
      <c r="L2342" s="32"/>
      <c r="M2342" s="32"/>
      <c r="N2342" s="32"/>
      <c r="O2342" s="32"/>
      <c r="P2342" s="32"/>
      <c r="Q2342" s="32"/>
      <c r="R2342" s="32"/>
      <c r="S2342" s="32"/>
      <c r="T2342" s="32"/>
      <c r="U2342" s="32"/>
      <c r="V2342" s="32"/>
      <c r="W2342" s="32"/>
    </row>
    <row r="2343" spans="1:23" x14ac:dyDescent="0.2">
      <c r="A2343" s="46">
        <v>4</v>
      </c>
      <c r="B2343" s="36" t="e">
        <f t="shared" si="146"/>
        <v>#REF!</v>
      </c>
      <c r="C2343" s="37">
        <f>IFERROR(VLOOKUP(B2343,'CoCs, States, DDs'!B:D,3,0),0)</f>
        <v>0</v>
      </c>
      <c r="D2343" s="42" t="s">
        <v>477</v>
      </c>
      <c r="E2343" s="43">
        <v>368</v>
      </c>
      <c r="F2343" s="40"/>
      <c r="G2343" s="32"/>
      <c r="H2343" s="32"/>
      <c r="I2343" s="32"/>
      <c r="J2343" s="32"/>
      <c r="K2343" s="32"/>
      <c r="L2343" s="32"/>
      <c r="M2343" s="32"/>
      <c r="N2343" s="32"/>
      <c r="O2343" s="32"/>
      <c r="P2343" s="32"/>
      <c r="Q2343" s="32"/>
      <c r="R2343" s="32"/>
      <c r="S2343" s="32"/>
      <c r="T2343" s="32"/>
      <c r="U2343" s="32"/>
      <c r="V2343" s="32"/>
      <c r="W2343" s="32"/>
    </row>
    <row r="2344" spans="1:23" x14ac:dyDescent="0.2">
      <c r="A2344" s="46">
        <v>4</v>
      </c>
      <c r="B2344" s="36" t="e">
        <f t="shared" si="146"/>
        <v>#REF!</v>
      </c>
      <c r="C2344" s="37">
        <f>IFERROR(VLOOKUP(B2344,'CoCs, States, DDs'!B:D,3,0),0)</f>
        <v>0</v>
      </c>
      <c r="D2344" s="42" t="s">
        <v>478</v>
      </c>
      <c r="E2344" s="43">
        <v>369</v>
      </c>
      <c r="F2344" s="40"/>
      <c r="G2344" s="32"/>
      <c r="H2344" s="32"/>
      <c r="I2344" s="32"/>
      <c r="J2344" s="32"/>
      <c r="K2344" s="32"/>
      <c r="L2344" s="32"/>
      <c r="M2344" s="32"/>
      <c r="N2344" s="32"/>
      <c r="O2344" s="32"/>
      <c r="P2344" s="32"/>
      <c r="Q2344" s="32"/>
      <c r="R2344" s="32"/>
      <c r="S2344" s="32"/>
      <c r="T2344" s="32"/>
      <c r="U2344" s="32"/>
      <c r="V2344" s="32"/>
      <c r="W2344" s="32"/>
    </row>
    <row r="2345" spans="1:23" x14ac:dyDescent="0.2">
      <c r="A2345" s="46">
        <v>4</v>
      </c>
      <c r="B2345" s="36" t="e">
        <f t="shared" si="146"/>
        <v>#REF!</v>
      </c>
      <c r="C2345" s="37">
        <f>IFERROR(VLOOKUP(B2345,'CoCs, States, DDs'!B:D,3,0),0)</f>
        <v>0</v>
      </c>
      <c r="D2345" s="42" t="s">
        <v>479</v>
      </c>
      <c r="E2345" s="43">
        <v>370</v>
      </c>
      <c r="F2345" s="40"/>
      <c r="G2345" s="32"/>
      <c r="H2345" s="32"/>
      <c r="I2345" s="32"/>
      <c r="J2345" s="32"/>
      <c r="K2345" s="32"/>
      <c r="L2345" s="32"/>
      <c r="M2345" s="32"/>
      <c r="N2345" s="32"/>
      <c r="O2345" s="32"/>
      <c r="P2345" s="32"/>
      <c r="Q2345" s="32"/>
      <c r="R2345" s="32"/>
      <c r="S2345" s="32"/>
      <c r="T2345" s="32"/>
      <c r="U2345" s="32"/>
      <c r="V2345" s="32"/>
      <c r="W2345" s="32"/>
    </row>
    <row r="2346" spans="1:23" x14ac:dyDescent="0.2">
      <c r="A2346" s="46">
        <v>4</v>
      </c>
      <c r="B2346" s="36" t="e">
        <f t="shared" si="146"/>
        <v>#REF!</v>
      </c>
      <c r="C2346" s="37">
        <f>IFERROR(VLOOKUP(B2346,'CoCs, States, DDs'!B:D,3,0),0)</f>
        <v>0</v>
      </c>
      <c r="D2346" s="42" t="s">
        <v>480</v>
      </c>
      <c r="E2346" s="43">
        <v>371</v>
      </c>
      <c r="F2346" s="40"/>
      <c r="G2346" s="32"/>
      <c r="H2346" s="32"/>
      <c r="I2346" s="32"/>
      <c r="J2346" s="32"/>
      <c r="K2346" s="32"/>
      <c r="L2346" s="32"/>
      <c r="M2346" s="32"/>
      <c r="N2346" s="32"/>
      <c r="O2346" s="32"/>
      <c r="P2346" s="32"/>
      <c r="Q2346" s="32"/>
      <c r="R2346" s="32"/>
      <c r="S2346" s="32"/>
      <c r="T2346" s="32"/>
      <c r="U2346" s="32"/>
      <c r="V2346" s="32"/>
      <c r="W2346" s="32"/>
    </row>
    <row r="2347" spans="1:23" x14ac:dyDescent="0.2">
      <c r="A2347" s="46">
        <v>4</v>
      </c>
      <c r="B2347" s="36" t="e">
        <f t="shared" si="146"/>
        <v>#REF!</v>
      </c>
      <c r="C2347" s="37">
        <f>IFERROR(VLOOKUP(B2347,'CoCs, States, DDs'!B:D,3,0),0)</f>
        <v>0</v>
      </c>
      <c r="D2347" s="42" t="s">
        <v>481</v>
      </c>
      <c r="E2347" s="43">
        <v>372</v>
      </c>
      <c r="F2347" s="40"/>
      <c r="G2347" s="32"/>
      <c r="H2347" s="32"/>
      <c r="I2347" s="32"/>
      <c r="J2347" s="32"/>
      <c r="K2347" s="32"/>
      <c r="L2347" s="32"/>
      <c r="M2347" s="32"/>
      <c r="N2347" s="32"/>
      <c r="O2347" s="32"/>
      <c r="P2347" s="32"/>
      <c r="Q2347" s="32"/>
      <c r="R2347" s="32"/>
      <c r="S2347" s="32"/>
      <c r="T2347" s="32"/>
      <c r="U2347" s="32"/>
      <c r="V2347" s="32"/>
      <c r="W2347" s="32"/>
    </row>
    <row r="2348" spans="1:23" x14ac:dyDescent="0.2">
      <c r="A2348" s="46">
        <v>4</v>
      </c>
      <c r="B2348" s="36" t="e">
        <f t="shared" ref="B2348:B2363" si="147">B2347</f>
        <v>#REF!</v>
      </c>
      <c r="C2348" s="37">
        <f>IFERROR(VLOOKUP(B2348,'CoCs, States, DDs'!B:D,3,0),0)</f>
        <v>0</v>
      </c>
      <c r="D2348" s="42" t="s">
        <v>482</v>
      </c>
      <c r="E2348" s="43">
        <v>373</v>
      </c>
      <c r="F2348" s="40"/>
      <c r="G2348" s="32"/>
      <c r="H2348" s="32"/>
      <c r="I2348" s="32"/>
      <c r="J2348" s="32"/>
      <c r="K2348" s="32"/>
      <c r="L2348" s="32"/>
      <c r="M2348" s="32"/>
      <c r="N2348" s="32"/>
      <c r="O2348" s="32"/>
      <c r="P2348" s="32"/>
      <c r="Q2348" s="32"/>
      <c r="R2348" s="32"/>
      <c r="S2348" s="32"/>
      <c r="T2348" s="32"/>
      <c r="U2348" s="32"/>
      <c r="V2348" s="32"/>
      <c r="W2348" s="32"/>
    </row>
    <row r="2349" spans="1:23" x14ac:dyDescent="0.2">
      <c r="A2349" s="46">
        <v>4</v>
      </c>
      <c r="B2349" s="36" t="e">
        <f t="shared" si="147"/>
        <v>#REF!</v>
      </c>
      <c r="C2349" s="37">
        <f>IFERROR(VLOOKUP(B2349,'CoCs, States, DDs'!B:D,3,0),0)</f>
        <v>0</v>
      </c>
      <c r="D2349" s="42" t="s">
        <v>483</v>
      </c>
      <c r="E2349" s="43">
        <v>374</v>
      </c>
      <c r="F2349" s="40"/>
      <c r="G2349" s="32"/>
      <c r="H2349" s="32"/>
      <c r="I2349" s="32"/>
      <c r="J2349" s="32"/>
      <c r="K2349" s="32"/>
      <c r="L2349" s="32"/>
      <c r="M2349" s="32"/>
      <c r="N2349" s="32"/>
      <c r="O2349" s="32"/>
      <c r="P2349" s="32"/>
      <c r="Q2349" s="32"/>
      <c r="R2349" s="32"/>
      <c r="S2349" s="32"/>
      <c r="T2349" s="32"/>
      <c r="U2349" s="32"/>
      <c r="V2349" s="32"/>
      <c r="W2349" s="32"/>
    </row>
    <row r="2350" spans="1:23" x14ac:dyDescent="0.2">
      <c r="A2350" s="46">
        <v>4</v>
      </c>
      <c r="B2350" s="36" t="e">
        <f t="shared" si="147"/>
        <v>#REF!</v>
      </c>
      <c r="C2350" s="37">
        <f>IFERROR(VLOOKUP(B2350,'CoCs, States, DDs'!B:D,3,0),0)</f>
        <v>0</v>
      </c>
      <c r="D2350" s="42" t="s">
        <v>484</v>
      </c>
      <c r="E2350" s="43">
        <v>375</v>
      </c>
      <c r="F2350" s="40"/>
      <c r="G2350" s="32"/>
      <c r="H2350" s="32"/>
      <c r="I2350" s="32"/>
      <c r="J2350" s="32"/>
      <c r="K2350" s="32"/>
      <c r="L2350" s="32"/>
      <c r="M2350" s="32"/>
      <c r="N2350" s="32"/>
      <c r="O2350" s="32"/>
      <c r="P2350" s="32"/>
      <c r="Q2350" s="32"/>
      <c r="R2350" s="32"/>
      <c r="S2350" s="32"/>
      <c r="T2350" s="32"/>
      <c r="U2350" s="32"/>
      <c r="V2350" s="32"/>
      <c r="W2350" s="32"/>
    </row>
    <row r="2351" spans="1:23" x14ac:dyDescent="0.2">
      <c r="A2351" s="46">
        <v>4</v>
      </c>
      <c r="B2351" s="36" t="e">
        <f t="shared" si="147"/>
        <v>#REF!</v>
      </c>
      <c r="C2351" s="37">
        <f>IFERROR(VLOOKUP(B2351,'CoCs, States, DDs'!B:D,3,0),0)</f>
        <v>0</v>
      </c>
      <c r="D2351" s="42" t="s">
        <v>485</v>
      </c>
      <c r="E2351" s="43">
        <v>376</v>
      </c>
      <c r="F2351" s="40"/>
      <c r="G2351" s="32"/>
      <c r="H2351" s="32"/>
      <c r="I2351" s="32"/>
      <c r="J2351" s="32"/>
      <c r="K2351" s="32"/>
      <c r="L2351" s="32"/>
      <c r="M2351" s="32"/>
      <c r="N2351" s="32"/>
      <c r="O2351" s="32"/>
      <c r="P2351" s="32"/>
      <c r="Q2351" s="32"/>
      <c r="R2351" s="32"/>
      <c r="S2351" s="32"/>
      <c r="T2351" s="32"/>
      <c r="U2351" s="32"/>
      <c r="V2351" s="32"/>
      <c r="W2351" s="32"/>
    </row>
    <row r="2352" spans="1:23" x14ac:dyDescent="0.2">
      <c r="A2352" s="46">
        <v>4</v>
      </c>
      <c r="B2352" s="36" t="e">
        <f t="shared" si="147"/>
        <v>#REF!</v>
      </c>
      <c r="C2352" s="37">
        <f>IFERROR(VLOOKUP(B2352,'CoCs, States, DDs'!B:D,3,0),0)</f>
        <v>0</v>
      </c>
      <c r="D2352" s="42" t="s">
        <v>486</v>
      </c>
      <c r="E2352" s="43">
        <v>377</v>
      </c>
      <c r="F2352" s="40"/>
      <c r="G2352" s="32"/>
      <c r="H2352" s="32"/>
      <c r="I2352" s="32"/>
      <c r="J2352" s="32"/>
      <c r="K2352" s="32"/>
      <c r="L2352" s="32"/>
      <c r="M2352" s="32"/>
      <c r="N2352" s="32"/>
      <c r="O2352" s="32"/>
      <c r="P2352" s="32"/>
      <c r="Q2352" s="32"/>
      <c r="R2352" s="32"/>
      <c r="S2352" s="32"/>
      <c r="T2352" s="32"/>
      <c r="U2352" s="32"/>
      <c r="V2352" s="32"/>
      <c r="W2352" s="32"/>
    </row>
    <row r="2353" spans="1:23" x14ac:dyDescent="0.2">
      <c r="A2353" s="46">
        <v>4</v>
      </c>
      <c r="B2353" s="36" t="e">
        <f t="shared" si="147"/>
        <v>#REF!</v>
      </c>
      <c r="C2353" s="37">
        <f>IFERROR(VLOOKUP(B2353,'CoCs, States, DDs'!B:D,3,0),0)</f>
        <v>0</v>
      </c>
      <c r="D2353" s="42" t="s">
        <v>487</v>
      </c>
      <c r="E2353" s="43">
        <v>378</v>
      </c>
      <c r="F2353" s="40"/>
      <c r="G2353" s="32"/>
      <c r="H2353" s="32"/>
      <c r="I2353" s="32"/>
      <c r="J2353" s="32"/>
      <c r="K2353" s="32"/>
      <c r="L2353" s="32"/>
      <c r="M2353" s="32"/>
      <c r="N2353" s="32"/>
      <c r="O2353" s="32"/>
      <c r="P2353" s="32"/>
      <c r="Q2353" s="32"/>
      <c r="R2353" s="32"/>
      <c r="S2353" s="32"/>
      <c r="T2353" s="32"/>
      <c r="U2353" s="32"/>
      <c r="V2353" s="32"/>
      <c r="W2353" s="32"/>
    </row>
    <row r="2354" spans="1:23" x14ac:dyDescent="0.2">
      <c r="A2354" s="46">
        <v>4</v>
      </c>
      <c r="B2354" s="36" t="e">
        <f t="shared" si="147"/>
        <v>#REF!</v>
      </c>
      <c r="C2354" s="37">
        <f>IFERROR(VLOOKUP(B2354,'CoCs, States, DDs'!B:D,3,0),0)</f>
        <v>0</v>
      </c>
      <c r="D2354" s="42" t="s">
        <v>488</v>
      </c>
      <c r="E2354" s="43">
        <v>379</v>
      </c>
      <c r="F2354" s="40"/>
      <c r="G2354" s="32"/>
      <c r="H2354" s="32"/>
      <c r="I2354" s="32"/>
      <c r="J2354" s="32"/>
      <c r="K2354" s="32"/>
      <c r="L2354" s="32"/>
      <c r="M2354" s="32"/>
      <c r="N2354" s="32"/>
      <c r="O2354" s="32"/>
      <c r="P2354" s="32"/>
      <c r="Q2354" s="32"/>
      <c r="R2354" s="32"/>
      <c r="S2354" s="32"/>
      <c r="T2354" s="32"/>
      <c r="U2354" s="32"/>
      <c r="V2354" s="32"/>
      <c r="W2354" s="32"/>
    </row>
    <row r="2355" spans="1:23" x14ac:dyDescent="0.2">
      <c r="A2355" s="46">
        <v>4</v>
      </c>
      <c r="B2355" s="36" t="e">
        <f t="shared" si="147"/>
        <v>#REF!</v>
      </c>
      <c r="C2355" s="37">
        <f>IFERROR(VLOOKUP(B2355,'CoCs, States, DDs'!B:D,3,0),0)</f>
        <v>0</v>
      </c>
      <c r="D2355" s="42" t="s">
        <v>489</v>
      </c>
      <c r="E2355" s="43">
        <v>380</v>
      </c>
      <c r="F2355" s="40"/>
      <c r="G2355" s="32"/>
      <c r="H2355" s="32"/>
      <c r="I2355" s="32"/>
      <c r="J2355" s="32"/>
      <c r="K2355" s="32"/>
      <c r="L2355" s="32"/>
      <c r="M2355" s="32"/>
      <c r="N2355" s="32"/>
      <c r="O2355" s="32"/>
      <c r="P2355" s="32"/>
      <c r="Q2355" s="32"/>
      <c r="R2355" s="32"/>
      <c r="S2355" s="32"/>
      <c r="T2355" s="32"/>
      <c r="U2355" s="32"/>
      <c r="V2355" s="32"/>
      <c r="W2355" s="32"/>
    </row>
    <row r="2356" spans="1:23" x14ac:dyDescent="0.2">
      <c r="A2356" s="46">
        <v>4</v>
      </c>
      <c r="B2356" s="36" t="e">
        <f t="shared" si="147"/>
        <v>#REF!</v>
      </c>
      <c r="C2356" s="37">
        <f>IFERROR(VLOOKUP(B2356,'CoCs, States, DDs'!B:D,3,0),0)</f>
        <v>0</v>
      </c>
      <c r="D2356" s="42" t="s">
        <v>490</v>
      </c>
      <c r="E2356" s="43">
        <v>381</v>
      </c>
      <c r="F2356" s="40"/>
      <c r="G2356" s="32"/>
      <c r="H2356" s="32"/>
      <c r="I2356" s="32"/>
      <c r="J2356" s="32"/>
      <c r="K2356" s="32"/>
      <c r="L2356" s="32"/>
      <c r="M2356" s="32"/>
      <c r="N2356" s="32"/>
      <c r="O2356" s="32"/>
      <c r="P2356" s="32"/>
      <c r="Q2356" s="32"/>
      <c r="R2356" s="32"/>
      <c r="S2356" s="32"/>
      <c r="T2356" s="32"/>
      <c r="U2356" s="32"/>
      <c r="V2356" s="32"/>
      <c r="W2356" s="32"/>
    </row>
    <row r="2357" spans="1:23" x14ac:dyDescent="0.2">
      <c r="A2357" s="46">
        <v>4</v>
      </c>
      <c r="B2357" s="36" t="e">
        <f t="shared" si="147"/>
        <v>#REF!</v>
      </c>
      <c r="C2357" s="37">
        <f>IFERROR(VLOOKUP(B2357,'CoCs, States, DDs'!B:D,3,0),0)</f>
        <v>0</v>
      </c>
      <c r="D2357" s="42" t="s">
        <v>491</v>
      </c>
      <c r="E2357" s="43">
        <v>382</v>
      </c>
      <c r="F2357" s="40"/>
      <c r="G2357" s="32"/>
      <c r="H2357" s="32"/>
      <c r="I2357" s="32"/>
      <c r="J2357" s="32"/>
      <c r="K2357" s="32"/>
      <c r="L2357" s="32"/>
      <c r="M2357" s="32"/>
      <c r="N2357" s="32"/>
      <c r="O2357" s="32"/>
      <c r="P2357" s="32"/>
      <c r="Q2357" s="32"/>
      <c r="R2357" s="32"/>
      <c r="S2357" s="32"/>
      <c r="T2357" s="32"/>
      <c r="U2357" s="32"/>
      <c r="V2357" s="32"/>
      <c r="W2357" s="32"/>
    </row>
    <row r="2358" spans="1:23" x14ac:dyDescent="0.2">
      <c r="A2358" s="46">
        <v>4</v>
      </c>
      <c r="B2358" s="36" t="e">
        <f t="shared" si="147"/>
        <v>#REF!</v>
      </c>
      <c r="C2358" s="37">
        <f>IFERROR(VLOOKUP(B2358,'CoCs, States, DDs'!B:D,3,0),0)</f>
        <v>0</v>
      </c>
      <c r="D2358" s="42" t="s">
        <v>492</v>
      </c>
      <c r="E2358" s="43">
        <v>383</v>
      </c>
      <c r="F2358" s="40"/>
      <c r="G2358" s="32"/>
      <c r="H2358" s="32"/>
      <c r="I2358" s="32"/>
      <c r="J2358" s="32"/>
      <c r="K2358" s="32"/>
      <c r="L2358" s="32"/>
      <c r="M2358" s="32"/>
      <c r="N2358" s="32"/>
      <c r="O2358" s="32"/>
      <c r="P2358" s="32"/>
      <c r="Q2358" s="32"/>
      <c r="R2358" s="32"/>
      <c r="S2358" s="32"/>
      <c r="T2358" s="32"/>
      <c r="U2358" s="32"/>
      <c r="V2358" s="32"/>
      <c r="W2358" s="32"/>
    </row>
    <row r="2359" spans="1:23" x14ac:dyDescent="0.2">
      <c r="A2359" s="46">
        <v>4</v>
      </c>
      <c r="B2359" s="36" t="e">
        <f t="shared" si="147"/>
        <v>#REF!</v>
      </c>
      <c r="C2359" s="37">
        <f>IFERROR(VLOOKUP(B2359,'CoCs, States, DDs'!B:D,3,0),0)</f>
        <v>0</v>
      </c>
      <c r="D2359" s="42" t="s">
        <v>493</v>
      </c>
      <c r="E2359" s="43">
        <v>384</v>
      </c>
      <c r="F2359" s="40"/>
      <c r="G2359" s="32"/>
      <c r="H2359" s="32"/>
      <c r="I2359" s="32"/>
      <c r="J2359" s="32"/>
      <c r="K2359" s="32"/>
      <c r="L2359" s="32"/>
      <c r="M2359" s="32"/>
      <c r="N2359" s="32"/>
      <c r="O2359" s="32"/>
      <c r="P2359" s="32"/>
      <c r="Q2359" s="32"/>
      <c r="R2359" s="32"/>
      <c r="S2359" s="32"/>
      <c r="T2359" s="32"/>
      <c r="U2359" s="32"/>
      <c r="V2359" s="32"/>
      <c r="W2359" s="32"/>
    </row>
    <row r="2360" spans="1:23" x14ac:dyDescent="0.2">
      <c r="A2360" s="46">
        <v>4</v>
      </c>
      <c r="B2360" s="36" t="e">
        <f t="shared" si="147"/>
        <v>#REF!</v>
      </c>
      <c r="C2360" s="37">
        <f>IFERROR(VLOOKUP(B2360,'CoCs, States, DDs'!B:D,3,0),0)</f>
        <v>0</v>
      </c>
      <c r="D2360" s="42" t="s">
        <v>494</v>
      </c>
      <c r="E2360" s="43">
        <v>385</v>
      </c>
      <c r="F2360" s="40"/>
      <c r="G2360" s="32"/>
      <c r="H2360" s="32"/>
      <c r="I2360" s="32"/>
      <c r="J2360" s="32"/>
      <c r="K2360" s="32"/>
      <c r="L2360" s="32"/>
      <c r="M2360" s="32"/>
      <c r="N2360" s="32"/>
      <c r="O2360" s="32"/>
      <c r="P2360" s="32"/>
      <c r="Q2360" s="32"/>
      <c r="R2360" s="32"/>
      <c r="S2360" s="32"/>
      <c r="T2360" s="32"/>
      <c r="U2360" s="32"/>
      <c r="V2360" s="32"/>
      <c r="W2360" s="32"/>
    </row>
    <row r="2361" spans="1:23" x14ac:dyDescent="0.2">
      <c r="A2361" s="46">
        <v>4</v>
      </c>
      <c r="B2361" s="36" t="e">
        <f t="shared" si="147"/>
        <v>#REF!</v>
      </c>
      <c r="C2361" s="37">
        <f>IFERROR(VLOOKUP(B2361,'CoCs, States, DDs'!B:D,3,0),0)</f>
        <v>0</v>
      </c>
      <c r="D2361" s="42" t="s">
        <v>495</v>
      </c>
      <c r="E2361" s="43">
        <v>386</v>
      </c>
      <c r="F2361" s="40"/>
      <c r="G2361" s="32"/>
      <c r="H2361" s="32"/>
      <c r="I2361" s="32"/>
      <c r="J2361" s="32"/>
      <c r="K2361" s="32"/>
      <c r="L2361" s="32"/>
      <c r="M2361" s="32"/>
      <c r="N2361" s="32"/>
      <c r="O2361" s="32"/>
      <c r="P2361" s="32"/>
      <c r="Q2361" s="32"/>
      <c r="R2361" s="32"/>
      <c r="S2361" s="32"/>
      <c r="T2361" s="32"/>
      <c r="U2361" s="32"/>
      <c r="V2361" s="32"/>
      <c r="W2361" s="32"/>
    </row>
    <row r="2362" spans="1:23" x14ac:dyDescent="0.2">
      <c r="A2362" s="46">
        <v>4</v>
      </c>
      <c r="B2362" s="36" t="e">
        <f t="shared" si="147"/>
        <v>#REF!</v>
      </c>
      <c r="C2362" s="37">
        <f>IFERROR(VLOOKUP(B2362,'CoCs, States, DDs'!B:D,3,0),0)</f>
        <v>0</v>
      </c>
      <c r="D2362" s="42" t="s">
        <v>496</v>
      </c>
      <c r="E2362" s="43">
        <v>387</v>
      </c>
      <c r="F2362" s="40"/>
      <c r="G2362" s="32"/>
      <c r="H2362" s="32"/>
      <c r="I2362" s="32"/>
      <c r="J2362" s="32"/>
      <c r="K2362" s="32"/>
      <c r="L2362" s="32"/>
      <c r="M2362" s="32"/>
      <c r="N2362" s="32"/>
      <c r="O2362" s="32"/>
      <c r="P2362" s="32"/>
      <c r="Q2362" s="32"/>
      <c r="R2362" s="32"/>
      <c r="S2362" s="32"/>
      <c r="T2362" s="32"/>
      <c r="U2362" s="32"/>
      <c r="V2362" s="32"/>
      <c r="W2362" s="32"/>
    </row>
    <row r="2363" spans="1:23" x14ac:dyDescent="0.2">
      <c r="A2363" s="46">
        <v>4</v>
      </c>
      <c r="B2363" s="36" t="e">
        <f t="shared" si="147"/>
        <v>#REF!</v>
      </c>
      <c r="C2363" s="37">
        <f>IFERROR(VLOOKUP(B2363,'CoCs, States, DDs'!B:D,3,0),0)</f>
        <v>0</v>
      </c>
      <c r="D2363" s="42" t="s">
        <v>497</v>
      </c>
      <c r="E2363" s="43">
        <v>388</v>
      </c>
      <c r="F2363" s="40"/>
      <c r="G2363" s="32"/>
      <c r="H2363" s="32"/>
      <c r="I2363" s="32"/>
      <c r="J2363" s="32"/>
      <c r="K2363" s="32"/>
      <c r="L2363" s="32"/>
      <c r="M2363" s="32"/>
      <c r="N2363" s="32"/>
      <c r="O2363" s="32"/>
      <c r="P2363" s="32"/>
      <c r="Q2363" s="32"/>
      <c r="R2363" s="32"/>
      <c r="S2363" s="32"/>
      <c r="T2363" s="32"/>
      <c r="U2363" s="32"/>
      <c r="V2363" s="32"/>
      <c r="W2363" s="32"/>
    </row>
    <row r="2364" spans="1:23" x14ac:dyDescent="0.2">
      <c r="A2364" s="46">
        <v>4</v>
      </c>
      <c r="B2364" s="36" t="e">
        <f t="shared" ref="B2364:B2379" si="148">B2363</f>
        <v>#REF!</v>
      </c>
      <c r="C2364" s="37">
        <f>IFERROR(VLOOKUP(B2364,'CoCs, States, DDs'!B:D,3,0),0)</f>
        <v>0</v>
      </c>
      <c r="D2364" s="42" t="s">
        <v>498</v>
      </c>
      <c r="E2364" s="43">
        <v>389</v>
      </c>
      <c r="F2364" s="40"/>
      <c r="G2364" s="32"/>
      <c r="H2364" s="32"/>
      <c r="I2364" s="32"/>
      <c r="J2364" s="32"/>
      <c r="K2364" s="32"/>
      <c r="L2364" s="32"/>
      <c r="M2364" s="32"/>
      <c r="N2364" s="32"/>
      <c r="O2364" s="32"/>
      <c r="P2364" s="32"/>
      <c r="Q2364" s="32"/>
      <c r="R2364" s="32"/>
      <c r="S2364" s="32"/>
      <c r="T2364" s="32"/>
      <c r="U2364" s="32"/>
      <c r="V2364" s="32"/>
      <c r="W2364" s="32"/>
    </row>
    <row r="2365" spans="1:23" x14ac:dyDescent="0.2">
      <c r="A2365" s="46">
        <v>4</v>
      </c>
      <c r="B2365" s="36" t="e">
        <f t="shared" si="148"/>
        <v>#REF!</v>
      </c>
      <c r="C2365" s="37">
        <f>IFERROR(VLOOKUP(B2365,'CoCs, States, DDs'!B:D,3,0),0)</f>
        <v>0</v>
      </c>
      <c r="D2365" s="42" t="s">
        <v>499</v>
      </c>
      <c r="E2365" s="43">
        <v>390</v>
      </c>
      <c r="F2365" s="40"/>
      <c r="G2365" s="32"/>
      <c r="H2365" s="32"/>
      <c r="I2365" s="32"/>
      <c r="J2365" s="32"/>
      <c r="K2365" s="32"/>
      <c r="L2365" s="32"/>
      <c r="M2365" s="32"/>
      <c r="N2365" s="32"/>
      <c r="O2365" s="32"/>
      <c r="P2365" s="32"/>
      <c r="Q2365" s="32"/>
      <c r="R2365" s="32"/>
      <c r="S2365" s="32"/>
      <c r="T2365" s="32"/>
      <c r="U2365" s="32"/>
      <c r="V2365" s="32"/>
      <c r="W2365" s="32"/>
    </row>
    <row r="2366" spans="1:23" x14ac:dyDescent="0.2">
      <c r="A2366" s="46">
        <v>4</v>
      </c>
      <c r="B2366" s="36" t="e">
        <f t="shared" si="148"/>
        <v>#REF!</v>
      </c>
      <c r="C2366" s="37">
        <f>IFERROR(VLOOKUP(B2366,'CoCs, States, DDs'!B:D,3,0),0)</f>
        <v>0</v>
      </c>
      <c r="D2366" s="42" t="s">
        <v>500</v>
      </c>
      <c r="E2366" s="43">
        <v>391</v>
      </c>
      <c r="F2366" s="40"/>
      <c r="G2366" s="32"/>
      <c r="H2366" s="32"/>
      <c r="I2366" s="32"/>
      <c r="J2366" s="32"/>
      <c r="K2366" s="32"/>
      <c r="L2366" s="32"/>
      <c r="M2366" s="32"/>
      <c r="N2366" s="32"/>
      <c r="O2366" s="32"/>
      <c r="P2366" s="32"/>
      <c r="Q2366" s="32"/>
      <c r="R2366" s="32"/>
      <c r="S2366" s="32"/>
      <c r="T2366" s="32"/>
      <c r="U2366" s="32"/>
      <c r="V2366" s="32"/>
      <c r="W2366" s="32"/>
    </row>
    <row r="2367" spans="1:23" x14ac:dyDescent="0.2">
      <c r="A2367" s="46">
        <v>4</v>
      </c>
      <c r="B2367" s="36" t="e">
        <f t="shared" si="148"/>
        <v>#REF!</v>
      </c>
      <c r="C2367" s="37">
        <f>IFERROR(VLOOKUP(B2367,'CoCs, States, DDs'!B:D,3,0),0)</f>
        <v>0</v>
      </c>
      <c r="D2367" s="42" t="s">
        <v>501</v>
      </c>
      <c r="E2367" s="43">
        <v>392</v>
      </c>
      <c r="F2367" s="40"/>
      <c r="G2367" s="32"/>
      <c r="H2367" s="32"/>
      <c r="I2367" s="32"/>
      <c r="J2367" s="32"/>
      <c r="K2367" s="32"/>
      <c r="L2367" s="32"/>
      <c r="M2367" s="32"/>
      <c r="N2367" s="32"/>
      <c r="O2367" s="32"/>
      <c r="P2367" s="32"/>
      <c r="Q2367" s="32"/>
      <c r="R2367" s="32"/>
      <c r="S2367" s="32"/>
      <c r="T2367" s="32"/>
      <c r="U2367" s="32"/>
      <c r="V2367" s="32"/>
      <c r="W2367" s="32"/>
    </row>
    <row r="2368" spans="1:23" x14ac:dyDescent="0.2">
      <c r="A2368" s="46">
        <v>4</v>
      </c>
      <c r="B2368" s="36" t="e">
        <f t="shared" si="148"/>
        <v>#REF!</v>
      </c>
      <c r="C2368" s="37">
        <f>IFERROR(VLOOKUP(B2368,'CoCs, States, DDs'!B:D,3,0),0)</f>
        <v>0</v>
      </c>
      <c r="D2368" s="42" t="s">
        <v>502</v>
      </c>
      <c r="E2368" s="43">
        <v>393</v>
      </c>
      <c r="F2368" s="40"/>
      <c r="G2368" s="32"/>
      <c r="H2368" s="32"/>
      <c r="I2368" s="32"/>
      <c r="J2368" s="32"/>
      <c r="K2368" s="32"/>
      <c r="L2368" s="32"/>
      <c r="M2368" s="32"/>
      <c r="N2368" s="32"/>
      <c r="O2368" s="32"/>
      <c r="P2368" s="32"/>
      <c r="Q2368" s="32"/>
      <c r="R2368" s="32"/>
      <c r="S2368" s="32"/>
      <c r="T2368" s="32"/>
      <c r="U2368" s="32"/>
      <c r="V2368" s="32"/>
      <c r="W2368" s="32"/>
    </row>
    <row r="2369" spans="1:23" x14ac:dyDescent="0.2">
      <c r="A2369" s="46">
        <v>4</v>
      </c>
      <c r="B2369" s="36" t="e">
        <f t="shared" si="148"/>
        <v>#REF!</v>
      </c>
      <c r="C2369" s="37">
        <f>IFERROR(VLOOKUP(B2369,'CoCs, States, DDs'!B:D,3,0),0)</f>
        <v>0</v>
      </c>
      <c r="D2369" s="42" t="s">
        <v>503</v>
      </c>
      <c r="E2369" s="43">
        <v>394</v>
      </c>
      <c r="F2369" s="40"/>
      <c r="G2369" s="32"/>
      <c r="H2369" s="32"/>
      <c r="I2369" s="32"/>
      <c r="J2369" s="32"/>
      <c r="K2369" s="32"/>
      <c r="L2369" s="32"/>
      <c r="M2369" s="32"/>
      <c r="N2369" s="32"/>
      <c r="O2369" s="32"/>
      <c r="P2369" s="32"/>
      <c r="Q2369" s="32"/>
      <c r="R2369" s="32"/>
      <c r="S2369" s="32"/>
      <c r="T2369" s="32"/>
      <c r="U2369" s="32"/>
      <c r="V2369" s="32"/>
      <c r="W2369" s="32"/>
    </row>
    <row r="2370" spans="1:23" x14ac:dyDescent="0.2">
      <c r="A2370" s="46">
        <v>4</v>
      </c>
      <c r="B2370" s="36" t="e">
        <f t="shared" si="148"/>
        <v>#REF!</v>
      </c>
      <c r="C2370" s="37">
        <f>IFERROR(VLOOKUP(B2370,'CoCs, States, DDs'!B:D,3,0),0)</f>
        <v>0</v>
      </c>
      <c r="D2370" s="42" t="s">
        <v>504</v>
      </c>
      <c r="E2370" s="43">
        <v>395</v>
      </c>
      <c r="F2370" s="40"/>
      <c r="G2370" s="32"/>
      <c r="H2370" s="32"/>
      <c r="I2370" s="32"/>
      <c r="J2370" s="32"/>
      <c r="K2370" s="32"/>
      <c r="L2370" s="32"/>
      <c r="M2370" s="32"/>
      <c r="N2370" s="32"/>
      <c r="O2370" s="32"/>
      <c r="P2370" s="32"/>
      <c r="Q2370" s="32"/>
      <c r="R2370" s="32"/>
      <c r="S2370" s="32"/>
      <c r="T2370" s="32"/>
      <c r="U2370" s="32"/>
      <c r="V2370" s="32"/>
      <c r="W2370" s="32"/>
    </row>
    <row r="2371" spans="1:23" x14ac:dyDescent="0.2">
      <c r="A2371" s="46">
        <v>4</v>
      </c>
      <c r="B2371" s="36" t="e">
        <f t="shared" si="148"/>
        <v>#REF!</v>
      </c>
      <c r="C2371" s="37">
        <f>IFERROR(VLOOKUP(B2371,'CoCs, States, DDs'!B:D,3,0),0)</f>
        <v>0</v>
      </c>
      <c r="D2371" s="42" t="s">
        <v>505</v>
      </c>
      <c r="E2371" s="43">
        <v>396</v>
      </c>
      <c r="F2371" s="40"/>
      <c r="G2371" s="32"/>
      <c r="H2371" s="32"/>
      <c r="I2371" s="32"/>
      <c r="J2371" s="32"/>
      <c r="K2371" s="32"/>
      <c r="L2371" s="32"/>
      <c r="M2371" s="32"/>
      <c r="N2371" s="32"/>
      <c r="O2371" s="32"/>
      <c r="P2371" s="32"/>
      <c r="Q2371" s="32"/>
      <c r="R2371" s="32"/>
      <c r="S2371" s="32"/>
      <c r="T2371" s="32"/>
      <c r="U2371" s="32"/>
      <c r="V2371" s="32"/>
      <c r="W2371" s="32"/>
    </row>
    <row r="2372" spans="1:23" x14ac:dyDescent="0.2">
      <c r="A2372" s="46">
        <v>4</v>
      </c>
      <c r="B2372" s="36" t="e">
        <f t="shared" si="148"/>
        <v>#REF!</v>
      </c>
      <c r="C2372" s="37">
        <f>IFERROR(VLOOKUP(B2372,'CoCs, States, DDs'!B:D,3,0),0)</f>
        <v>0</v>
      </c>
      <c r="D2372" s="42" t="s">
        <v>506</v>
      </c>
      <c r="E2372" s="43">
        <v>397</v>
      </c>
      <c r="F2372" s="40"/>
      <c r="G2372" s="32"/>
      <c r="H2372" s="32"/>
      <c r="I2372" s="32"/>
      <c r="J2372" s="32"/>
      <c r="K2372" s="32"/>
      <c r="L2372" s="32"/>
      <c r="M2372" s="32"/>
      <c r="N2372" s="32"/>
      <c r="O2372" s="32"/>
      <c r="P2372" s="32"/>
      <c r="Q2372" s="32"/>
      <c r="R2372" s="32"/>
      <c r="S2372" s="32"/>
      <c r="T2372" s="32"/>
      <c r="U2372" s="32"/>
      <c r="V2372" s="32"/>
      <c r="W2372" s="32"/>
    </row>
    <row r="2373" spans="1:23" x14ac:dyDescent="0.2">
      <c r="A2373" s="46">
        <v>4</v>
      </c>
      <c r="B2373" s="36" t="e">
        <f t="shared" si="148"/>
        <v>#REF!</v>
      </c>
      <c r="C2373" s="37">
        <f>IFERROR(VLOOKUP(B2373,'CoCs, States, DDs'!B:D,3,0),0)</f>
        <v>0</v>
      </c>
      <c r="D2373" s="42" t="s">
        <v>507</v>
      </c>
      <c r="E2373" s="43">
        <v>398</v>
      </c>
      <c r="F2373" s="40"/>
      <c r="G2373" s="32"/>
      <c r="H2373" s="32"/>
      <c r="I2373" s="32"/>
      <c r="J2373" s="32"/>
      <c r="K2373" s="32"/>
      <c r="L2373" s="32"/>
      <c r="M2373" s="32"/>
      <c r="N2373" s="32"/>
      <c r="O2373" s="32"/>
      <c r="P2373" s="32"/>
      <c r="Q2373" s="32"/>
      <c r="R2373" s="32"/>
      <c r="S2373" s="32"/>
      <c r="T2373" s="32"/>
      <c r="U2373" s="32"/>
      <c r="V2373" s="32"/>
      <c r="W2373" s="32"/>
    </row>
    <row r="2374" spans="1:23" x14ac:dyDescent="0.2">
      <c r="A2374" s="46">
        <v>4</v>
      </c>
      <c r="B2374" s="36" t="e">
        <f t="shared" si="148"/>
        <v>#REF!</v>
      </c>
      <c r="C2374" s="37">
        <f>IFERROR(VLOOKUP(B2374,'CoCs, States, DDs'!B:D,3,0),0)</f>
        <v>0</v>
      </c>
      <c r="D2374" s="42" t="s">
        <v>508</v>
      </c>
      <c r="E2374" s="43">
        <v>399</v>
      </c>
      <c r="F2374" s="40"/>
      <c r="G2374" s="32"/>
      <c r="H2374" s="32"/>
      <c r="I2374" s="32"/>
      <c r="J2374" s="32"/>
      <c r="K2374" s="32"/>
      <c r="L2374" s="32"/>
      <c r="M2374" s="32"/>
      <c r="N2374" s="32"/>
      <c r="O2374" s="32"/>
      <c r="P2374" s="32"/>
      <c r="Q2374" s="32"/>
      <c r="R2374" s="32"/>
      <c r="S2374" s="32"/>
      <c r="T2374" s="32"/>
      <c r="U2374" s="32"/>
      <c r="V2374" s="32"/>
      <c r="W2374" s="32"/>
    </row>
    <row r="2375" spans="1:23" x14ac:dyDescent="0.2">
      <c r="A2375" s="46">
        <v>4</v>
      </c>
      <c r="B2375" s="36" t="e">
        <f t="shared" si="148"/>
        <v>#REF!</v>
      </c>
      <c r="C2375" s="37">
        <f>IFERROR(VLOOKUP(B2375,'CoCs, States, DDs'!B:D,3,0),0)</f>
        <v>0</v>
      </c>
      <c r="D2375" s="42" t="s">
        <v>509</v>
      </c>
      <c r="E2375" s="43">
        <v>400</v>
      </c>
      <c r="F2375" s="40"/>
      <c r="G2375" s="32"/>
      <c r="H2375" s="32"/>
      <c r="I2375" s="32"/>
      <c r="J2375" s="32"/>
      <c r="K2375" s="32"/>
      <c r="L2375" s="32"/>
      <c r="M2375" s="32"/>
      <c r="N2375" s="32"/>
      <c r="O2375" s="32"/>
      <c r="P2375" s="32"/>
      <c r="Q2375" s="32"/>
      <c r="R2375" s="32"/>
      <c r="S2375" s="32"/>
      <c r="T2375" s="32"/>
      <c r="U2375" s="32"/>
      <c r="V2375" s="32"/>
      <c r="W2375" s="32"/>
    </row>
    <row r="2376" spans="1:23" x14ac:dyDescent="0.2">
      <c r="A2376" s="46">
        <v>4</v>
      </c>
      <c r="B2376" s="36" t="e">
        <f t="shared" si="148"/>
        <v>#REF!</v>
      </c>
      <c r="C2376" s="37">
        <f>IFERROR(VLOOKUP(B2376,'CoCs, States, DDs'!B:D,3,0),0)</f>
        <v>0</v>
      </c>
      <c r="D2376" s="42" t="s">
        <v>510</v>
      </c>
      <c r="E2376" s="43">
        <v>401</v>
      </c>
      <c r="F2376" s="40"/>
      <c r="G2376" s="32"/>
      <c r="H2376" s="32"/>
      <c r="I2376" s="32"/>
      <c r="J2376" s="32"/>
      <c r="K2376" s="32"/>
      <c r="L2376" s="32"/>
      <c r="M2376" s="32"/>
      <c r="N2376" s="32"/>
      <c r="O2376" s="32"/>
      <c r="P2376" s="32"/>
      <c r="Q2376" s="32"/>
      <c r="R2376" s="32"/>
      <c r="S2376" s="32"/>
      <c r="T2376" s="32"/>
      <c r="U2376" s="32"/>
      <c r="V2376" s="32"/>
      <c r="W2376" s="32"/>
    </row>
    <row r="2377" spans="1:23" x14ac:dyDescent="0.2">
      <c r="A2377" s="46">
        <v>4</v>
      </c>
      <c r="B2377" s="36" t="e">
        <f t="shared" si="148"/>
        <v>#REF!</v>
      </c>
      <c r="C2377" s="37">
        <f>IFERROR(VLOOKUP(B2377,'CoCs, States, DDs'!B:D,3,0),0)</f>
        <v>0</v>
      </c>
      <c r="D2377" s="42" t="s">
        <v>511</v>
      </c>
      <c r="E2377" s="43">
        <v>402</v>
      </c>
      <c r="F2377" s="40"/>
      <c r="G2377" s="32"/>
      <c r="H2377" s="32"/>
      <c r="I2377" s="32"/>
      <c r="J2377" s="32"/>
      <c r="K2377" s="32"/>
      <c r="L2377" s="32"/>
      <c r="M2377" s="32"/>
      <c r="N2377" s="32"/>
      <c r="O2377" s="32"/>
      <c r="P2377" s="32"/>
      <c r="Q2377" s="32"/>
      <c r="R2377" s="32"/>
      <c r="S2377" s="32"/>
      <c r="T2377" s="32"/>
      <c r="U2377" s="32"/>
      <c r="V2377" s="32"/>
      <c r="W2377" s="32"/>
    </row>
    <row r="2378" spans="1:23" x14ac:dyDescent="0.2">
      <c r="A2378" s="46">
        <v>4</v>
      </c>
      <c r="B2378" s="36" t="e">
        <f t="shared" si="148"/>
        <v>#REF!</v>
      </c>
      <c r="C2378" s="37">
        <f>IFERROR(VLOOKUP(B2378,'CoCs, States, DDs'!B:D,3,0),0)</f>
        <v>0</v>
      </c>
      <c r="D2378" s="42" t="s">
        <v>512</v>
      </c>
      <c r="E2378" s="43">
        <v>403</v>
      </c>
      <c r="F2378" s="40"/>
      <c r="G2378" s="32"/>
      <c r="H2378" s="32"/>
      <c r="I2378" s="32"/>
      <c r="J2378" s="32"/>
      <c r="K2378" s="32"/>
      <c r="L2378" s="32"/>
      <c r="M2378" s="32"/>
      <c r="N2378" s="32"/>
      <c r="O2378" s="32"/>
      <c r="P2378" s="32"/>
      <c r="Q2378" s="32"/>
      <c r="R2378" s="32"/>
      <c r="S2378" s="32"/>
      <c r="T2378" s="32"/>
      <c r="U2378" s="32"/>
      <c r="V2378" s="32"/>
      <c r="W2378" s="32"/>
    </row>
    <row r="2379" spans="1:23" x14ac:dyDescent="0.2">
      <c r="A2379" s="46">
        <v>4</v>
      </c>
      <c r="B2379" s="36" t="e">
        <f t="shared" si="148"/>
        <v>#REF!</v>
      </c>
      <c r="C2379" s="37">
        <f>IFERROR(VLOOKUP(B2379,'CoCs, States, DDs'!B:D,3,0),0)</f>
        <v>0</v>
      </c>
      <c r="D2379" s="42" t="s">
        <v>513</v>
      </c>
      <c r="E2379" s="43">
        <v>404</v>
      </c>
      <c r="F2379" s="40"/>
      <c r="G2379" s="32"/>
      <c r="H2379" s="32"/>
      <c r="I2379" s="32"/>
      <c r="J2379" s="32"/>
      <c r="K2379" s="32"/>
      <c r="L2379" s="32"/>
      <c r="M2379" s="32"/>
      <c r="N2379" s="32"/>
      <c r="O2379" s="32"/>
      <c r="P2379" s="32"/>
      <c r="Q2379" s="32"/>
      <c r="R2379" s="32"/>
      <c r="S2379" s="32"/>
      <c r="T2379" s="32"/>
      <c r="U2379" s="32"/>
      <c r="V2379" s="32"/>
      <c r="W2379" s="32"/>
    </row>
    <row r="2380" spans="1:23" x14ac:dyDescent="0.2">
      <c r="A2380" s="46">
        <v>4</v>
      </c>
      <c r="B2380" s="36" t="e">
        <f t="shared" ref="B2380:B2395" si="149">B2379</f>
        <v>#REF!</v>
      </c>
      <c r="C2380" s="37">
        <f>IFERROR(VLOOKUP(B2380,'CoCs, States, DDs'!B:D,3,0),0)</f>
        <v>0</v>
      </c>
      <c r="D2380" s="42" t="s">
        <v>514</v>
      </c>
      <c r="E2380" s="43">
        <v>405</v>
      </c>
      <c r="F2380" s="40"/>
      <c r="G2380" s="32"/>
      <c r="H2380" s="32"/>
      <c r="I2380" s="32"/>
      <c r="J2380" s="32"/>
      <c r="K2380" s="32"/>
      <c r="L2380" s="32"/>
      <c r="M2380" s="32"/>
      <c r="N2380" s="32"/>
      <c r="O2380" s="32"/>
      <c r="P2380" s="32"/>
      <c r="Q2380" s="32"/>
      <c r="R2380" s="32"/>
      <c r="S2380" s="32"/>
      <c r="T2380" s="32"/>
      <c r="U2380" s="32"/>
      <c r="V2380" s="32"/>
      <c r="W2380" s="32"/>
    </row>
    <row r="2381" spans="1:23" x14ac:dyDescent="0.2">
      <c r="A2381" s="46">
        <v>4</v>
      </c>
      <c r="B2381" s="36" t="e">
        <f t="shared" si="149"/>
        <v>#REF!</v>
      </c>
      <c r="C2381" s="37">
        <f>IFERROR(VLOOKUP(B2381,'CoCs, States, DDs'!B:D,3,0),0)</f>
        <v>0</v>
      </c>
      <c r="D2381" s="42" t="s">
        <v>515</v>
      </c>
      <c r="E2381" s="43">
        <v>406</v>
      </c>
      <c r="F2381" s="40"/>
      <c r="G2381" s="32"/>
      <c r="H2381" s="32"/>
      <c r="I2381" s="32"/>
      <c r="J2381" s="32"/>
      <c r="K2381" s="32"/>
      <c r="L2381" s="32"/>
      <c r="M2381" s="32"/>
      <c r="N2381" s="32"/>
      <c r="O2381" s="32"/>
      <c r="P2381" s="32"/>
      <c r="Q2381" s="32"/>
      <c r="R2381" s="32"/>
      <c r="S2381" s="32"/>
      <c r="T2381" s="32"/>
      <c r="U2381" s="32"/>
      <c r="V2381" s="32"/>
      <c r="W2381" s="32"/>
    </row>
    <row r="2382" spans="1:23" x14ac:dyDescent="0.2">
      <c r="A2382" s="46">
        <v>4</v>
      </c>
      <c r="B2382" s="36" t="e">
        <f t="shared" si="149"/>
        <v>#REF!</v>
      </c>
      <c r="C2382" s="37">
        <f>IFERROR(VLOOKUP(B2382,'CoCs, States, DDs'!B:D,3,0),0)</f>
        <v>0</v>
      </c>
      <c r="D2382" s="42" t="s">
        <v>516</v>
      </c>
      <c r="E2382" s="43">
        <v>407</v>
      </c>
      <c r="F2382" s="40"/>
      <c r="G2382" s="32"/>
      <c r="H2382" s="32"/>
      <c r="I2382" s="32"/>
      <c r="J2382" s="32"/>
      <c r="K2382" s="32"/>
      <c r="L2382" s="32"/>
      <c r="M2382" s="32"/>
      <c r="N2382" s="32"/>
      <c r="O2382" s="32"/>
      <c r="P2382" s="32"/>
      <c r="Q2382" s="32"/>
      <c r="R2382" s="32"/>
      <c r="S2382" s="32"/>
      <c r="T2382" s="32"/>
      <c r="U2382" s="32"/>
      <c r="V2382" s="32"/>
      <c r="W2382" s="32"/>
    </row>
    <row r="2383" spans="1:23" x14ac:dyDescent="0.2">
      <c r="A2383" s="46">
        <v>4</v>
      </c>
      <c r="B2383" s="36" t="e">
        <f t="shared" si="149"/>
        <v>#REF!</v>
      </c>
      <c r="C2383" s="37">
        <f>IFERROR(VLOOKUP(B2383,'CoCs, States, DDs'!B:D,3,0),0)</f>
        <v>0</v>
      </c>
      <c r="D2383" s="42" t="s">
        <v>517</v>
      </c>
      <c r="E2383" s="43">
        <v>408</v>
      </c>
      <c r="F2383" s="40"/>
      <c r="G2383" s="32"/>
      <c r="H2383" s="32"/>
      <c r="I2383" s="32"/>
      <c r="J2383" s="32"/>
      <c r="K2383" s="32"/>
      <c r="L2383" s="32"/>
      <c r="M2383" s="32"/>
      <c r="N2383" s="32"/>
      <c r="O2383" s="32"/>
      <c r="P2383" s="32"/>
      <c r="Q2383" s="32"/>
      <c r="R2383" s="32"/>
      <c r="S2383" s="32"/>
      <c r="T2383" s="32"/>
      <c r="U2383" s="32"/>
      <c r="V2383" s="32"/>
      <c r="W2383" s="32"/>
    </row>
    <row r="2384" spans="1:23" x14ac:dyDescent="0.2">
      <c r="A2384" s="46">
        <v>4</v>
      </c>
      <c r="B2384" s="36" t="e">
        <f t="shared" si="149"/>
        <v>#REF!</v>
      </c>
      <c r="C2384" s="37">
        <f>IFERROR(VLOOKUP(B2384,'CoCs, States, DDs'!B:D,3,0),0)</f>
        <v>0</v>
      </c>
      <c r="D2384" s="42" t="s">
        <v>518</v>
      </c>
      <c r="E2384" s="43">
        <v>409</v>
      </c>
      <c r="F2384" s="40"/>
      <c r="G2384" s="32"/>
      <c r="H2384" s="32"/>
      <c r="I2384" s="32"/>
      <c r="J2384" s="32"/>
      <c r="K2384" s="32"/>
      <c r="L2384" s="32"/>
      <c r="M2384" s="32"/>
      <c r="N2384" s="32"/>
      <c r="O2384" s="32"/>
      <c r="P2384" s="32"/>
      <c r="Q2384" s="32"/>
      <c r="R2384" s="32"/>
      <c r="S2384" s="32"/>
      <c r="T2384" s="32"/>
      <c r="U2384" s="32"/>
      <c r="V2384" s="32"/>
      <c r="W2384" s="32"/>
    </row>
    <row r="2385" spans="1:23" x14ac:dyDescent="0.2">
      <c r="A2385" s="46">
        <v>4</v>
      </c>
      <c r="B2385" s="36" t="e">
        <f t="shared" si="149"/>
        <v>#REF!</v>
      </c>
      <c r="C2385" s="37">
        <f>IFERROR(VLOOKUP(B2385,'CoCs, States, DDs'!B:D,3,0),0)</f>
        <v>0</v>
      </c>
      <c r="D2385" s="42" t="s">
        <v>519</v>
      </c>
      <c r="E2385" s="43">
        <v>410</v>
      </c>
      <c r="F2385" s="40"/>
      <c r="G2385" s="32"/>
      <c r="H2385" s="32"/>
      <c r="I2385" s="32"/>
      <c r="J2385" s="32"/>
      <c r="K2385" s="32"/>
      <c r="L2385" s="32"/>
      <c r="M2385" s="32"/>
      <c r="N2385" s="32"/>
      <c r="O2385" s="32"/>
      <c r="P2385" s="32"/>
      <c r="Q2385" s="32"/>
      <c r="R2385" s="32"/>
      <c r="S2385" s="32"/>
      <c r="T2385" s="32"/>
      <c r="U2385" s="32"/>
      <c r="V2385" s="32"/>
      <c r="W2385" s="32"/>
    </row>
    <row r="2386" spans="1:23" x14ac:dyDescent="0.2">
      <c r="A2386" s="46">
        <v>4</v>
      </c>
      <c r="B2386" s="36" t="e">
        <f t="shared" si="149"/>
        <v>#REF!</v>
      </c>
      <c r="C2386" s="37">
        <f>IFERROR(VLOOKUP(B2386,'CoCs, States, DDs'!B:D,3,0),0)</f>
        <v>0</v>
      </c>
      <c r="D2386" s="42" t="s">
        <v>520</v>
      </c>
      <c r="E2386" s="43">
        <v>411</v>
      </c>
      <c r="F2386" s="40"/>
      <c r="G2386" s="32"/>
      <c r="H2386" s="32"/>
      <c r="I2386" s="32"/>
      <c r="J2386" s="32"/>
      <c r="K2386" s="32"/>
      <c r="L2386" s="32"/>
      <c r="M2386" s="32"/>
      <c r="N2386" s="32"/>
      <c r="O2386" s="32"/>
      <c r="P2386" s="32"/>
      <c r="Q2386" s="32"/>
      <c r="R2386" s="32"/>
      <c r="S2386" s="32"/>
      <c r="T2386" s="32"/>
      <c r="U2386" s="32"/>
      <c r="V2386" s="32"/>
      <c r="W2386" s="32"/>
    </row>
    <row r="2387" spans="1:23" x14ac:dyDescent="0.2">
      <c r="A2387" s="46">
        <v>4</v>
      </c>
      <c r="B2387" s="36" t="e">
        <f t="shared" si="149"/>
        <v>#REF!</v>
      </c>
      <c r="C2387" s="37">
        <f>IFERROR(VLOOKUP(B2387,'CoCs, States, DDs'!B:D,3,0),0)</f>
        <v>0</v>
      </c>
      <c r="D2387" s="42" t="s">
        <v>521</v>
      </c>
      <c r="E2387" s="43">
        <v>412</v>
      </c>
      <c r="F2387" s="40"/>
      <c r="G2387" s="32"/>
      <c r="H2387" s="32"/>
      <c r="I2387" s="32"/>
      <c r="J2387" s="32"/>
      <c r="K2387" s="32"/>
      <c r="L2387" s="32"/>
      <c r="M2387" s="32"/>
      <c r="N2387" s="32"/>
      <c r="O2387" s="32"/>
      <c r="P2387" s="32"/>
      <c r="Q2387" s="32"/>
      <c r="R2387" s="32"/>
      <c r="S2387" s="32"/>
      <c r="T2387" s="32"/>
      <c r="U2387" s="32"/>
      <c r="V2387" s="32"/>
      <c r="W2387" s="32"/>
    </row>
    <row r="2388" spans="1:23" x14ac:dyDescent="0.2">
      <c r="A2388" s="46">
        <v>4</v>
      </c>
      <c r="B2388" s="36" t="e">
        <f t="shared" si="149"/>
        <v>#REF!</v>
      </c>
      <c r="C2388" s="37">
        <f>IFERROR(VLOOKUP(B2388,'CoCs, States, DDs'!B:D,3,0),0)</f>
        <v>0</v>
      </c>
      <c r="D2388" s="42" t="s">
        <v>522</v>
      </c>
      <c r="E2388" s="43">
        <v>413</v>
      </c>
      <c r="F2388" s="40"/>
      <c r="G2388" s="32"/>
      <c r="H2388" s="32"/>
      <c r="I2388" s="32"/>
      <c r="J2388" s="32"/>
      <c r="K2388" s="32"/>
      <c r="L2388" s="32"/>
      <c r="M2388" s="32"/>
      <c r="N2388" s="32"/>
      <c r="O2388" s="32"/>
      <c r="P2388" s="32"/>
      <c r="Q2388" s="32"/>
      <c r="R2388" s="32"/>
      <c r="S2388" s="32"/>
      <c r="T2388" s="32"/>
      <c r="U2388" s="32"/>
      <c r="V2388" s="32"/>
      <c r="W2388" s="32"/>
    </row>
    <row r="2389" spans="1:23" x14ac:dyDescent="0.2">
      <c r="A2389" s="46">
        <v>4</v>
      </c>
      <c r="B2389" s="36" t="e">
        <f t="shared" si="149"/>
        <v>#REF!</v>
      </c>
      <c r="C2389" s="37">
        <f>IFERROR(VLOOKUP(B2389,'CoCs, States, DDs'!B:D,3,0),0)</f>
        <v>0</v>
      </c>
      <c r="D2389" s="42" t="s">
        <v>523</v>
      </c>
      <c r="E2389" s="43">
        <v>414</v>
      </c>
      <c r="F2389" s="40"/>
      <c r="G2389" s="32"/>
      <c r="H2389" s="32"/>
      <c r="I2389" s="32"/>
      <c r="J2389" s="32"/>
      <c r="K2389" s="32"/>
      <c r="L2389" s="32"/>
      <c r="M2389" s="32"/>
      <c r="N2389" s="32"/>
      <c r="O2389" s="32"/>
      <c r="P2389" s="32"/>
      <c r="Q2389" s="32"/>
      <c r="R2389" s="32"/>
      <c r="S2389" s="32"/>
      <c r="T2389" s="32"/>
      <c r="U2389" s="32"/>
      <c r="V2389" s="32"/>
      <c r="W2389" s="32"/>
    </row>
    <row r="2390" spans="1:23" x14ac:dyDescent="0.2">
      <c r="A2390" s="46">
        <v>4</v>
      </c>
      <c r="B2390" s="36" t="e">
        <f t="shared" si="149"/>
        <v>#REF!</v>
      </c>
      <c r="C2390" s="37">
        <f>IFERROR(VLOOKUP(B2390,'CoCs, States, DDs'!B:D,3,0),0)</f>
        <v>0</v>
      </c>
      <c r="D2390" s="42" t="s">
        <v>524</v>
      </c>
      <c r="E2390" s="43">
        <v>415</v>
      </c>
      <c r="F2390" s="40"/>
      <c r="G2390" s="32"/>
      <c r="H2390" s="32"/>
      <c r="I2390" s="32"/>
      <c r="J2390" s="32"/>
      <c r="K2390" s="32"/>
      <c r="L2390" s="32"/>
      <c r="M2390" s="32"/>
      <c r="N2390" s="32"/>
      <c r="O2390" s="32"/>
      <c r="P2390" s="32"/>
      <c r="Q2390" s="32"/>
      <c r="R2390" s="32"/>
      <c r="S2390" s="32"/>
      <c r="T2390" s="32"/>
      <c r="U2390" s="32"/>
      <c r="V2390" s="32"/>
      <c r="W2390" s="32"/>
    </row>
    <row r="2391" spans="1:23" x14ac:dyDescent="0.2">
      <c r="A2391" s="46">
        <v>4</v>
      </c>
      <c r="B2391" s="36" t="e">
        <f t="shared" si="149"/>
        <v>#REF!</v>
      </c>
      <c r="C2391" s="37">
        <f>IFERROR(VLOOKUP(B2391,'CoCs, States, DDs'!B:D,3,0),0)</f>
        <v>0</v>
      </c>
      <c r="D2391" s="42" t="s">
        <v>525</v>
      </c>
      <c r="E2391" s="43">
        <v>416</v>
      </c>
      <c r="F2391" s="40"/>
      <c r="G2391" s="32"/>
      <c r="H2391" s="32"/>
      <c r="I2391" s="32"/>
      <c r="J2391" s="32"/>
      <c r="K2391" s="32"/>
      <c r="L2391" s="32"/>
      <c r="M2391" s="32"/>
      <c r="N2391" s="32"/>
      <c r="O2391" s="32"/>
      <c r="P2391" s="32"/>
      <c r="Q2391" s="32"/>
      <c r="R2391" s="32"/>
      <c r="S2391" s="32"/>
      <c r="T2391" s="32"/>
      <c r="U2391" s="32"/>
      <c r="V2391" s="32"/>
      <c r="W2391" s="32"/>
    </row>
    <row r="2392" spans="1:23" x14ac:dyDescent="0.2">
      <c r="A2392" s="46">
        <v>4</v>
      </c>
      <c r="B2392" s="36" t="e">
        <f t="shared" si="149"/>
        <v>#REF!</v>
      </c>
      <c r="C2392" s="37">
        <f>IFERROR(VLOOKUP(B2392,'CoCs, States, DDs'!B:D,3,0),0)</f>
        <v>0</v>
      </c>
      <c r="D2392" s="42" t="s">
        <v>526</v>
      </c>
      <c r="E2392" s="43">
        <v>417</v>
      </c>
      <c r="F2392" s="40"/>
      <c r="G2392" s="32"/>
      <c r="H2392" s="32"/>
      <c r="I2392" s="32"/>
      <c r="J2392" s="32"/>
      <c r="K2392" s="32"/>
      <c r="L2392" s="32"/>
      <c r="M2392" s="32"/>
      <c r="N2392" s="32"/>
      <c r="O2392" s="32"/>
      <c r="P2392" s="32"/>
      <c r="Q2392" s="32"/>
      <c r="R2392" s="32"/>
      <c r="S2392" s="32"/>
      <c r="T2392" s="32"/>
      <c r="U2392" s="32"/>
      <c r="V2392" s="32"/>
      <c r="W2392" s="32"/>
    </row>
    <row r="2393" spans="1:23" x14ac:dyDescent="0.2">
      <c r="A2393" s="46">
        <v>4</v>
      </c>
      <c r="B2393" s="36" t="e">
        <f t="shared" si="149"/>
        <v>#REF!</v>
      </c>
      <c r="C2393" s="37">
        <f>IFERROR(VLOOKUP(B2393,'CoCs, States, DDs'!B:D,3,0),0)</f>
        <v>0</v>
      </c>
      <c r="D2393" s="42" t="s">
        <v>527</v>
      </c>
      <c r="E2393" s="43">
        <v>418</v>
      </c>
      <c r="F2393" s="40"/>
      <c r="G2393" s="32"/>
      <c r="H2393" s="32"/>
      <c r="I2393" s="32"/>
      <c r="J2393" s="32"/>
      <c r="K2393" s="32"/>
      <c r="L2393" s="32"/>
      <c r="M2393" s="32"/>
      <c r="N2393" s="32"/>
      <c r="O2393" s="32"/>
      <c r="P2393" s="32"/>
      <c r="Q2393" s="32"/>
      <c r="R2393" s="32"/>
      <c r="S2393" s="32"/>
      <c r="T2393" s="32"/>
      <c r="U2393" s="32"/>
      <c r="V2393" s="32"/>
      <c r="W2393" s="32"/>
    </row>
    <row r="2394" spans="1:23" x14ac:dyDescent="0.2">
      <c r="A2394" s="46">
        <v>4</v>
      </c>
      <c r="B2394" s="36" t="e">
        <f t="shared" si="149"/>
        <v>#REF!</v>
      </c>
      <c r="C2394" s="37">
        <f>IFERROR(VLOOKUP(B2394,'CoCs, States, DDs'!B:D,3,0),0)</f>
        <v>0</v>
      </c>
      <c r="D2394" s="42" t="s">
        <v>528</v>
      </c>
      <c r="E2394" s="43">
        <v>419</v>
      </c>
      <c r="F2394" s="40"/>
      <c r="G2394" s="32"/>
      <c r="H2394" s="32"/>
      <c r="I2394" s="32"/>
      <c r="J2394" s="32"/>
      <c r="K2394" s="32"/>
      <c r="L2394" s="32"/>
      <c r="M2394" s="32"/>
      <c r="N2394" s="32"/>
      <c r="O2394" s="32"/>
      <c r="P2394" s="32"/>
      <c r="Q2394" s="32"/>
      <c r="R2394" s="32"/>
      <c r="S2394" s="32"/>
      <c r="T2394" s="32"/>
      <c r="U2394" s="32"/>
      <c r="V2394" s="32"/>
      <c r="W2394" s="32"/>
    </row>
    <row r="2395" spans="1:23" x14ac:dyDescent="0.2">
      <c r="A2395" s="46">
        <v>4</v>
      </c>
      <c r="B2395" s="36" t="e">
        <f t="shared" si="149"/>
        <v>#REF!</v>
      </c>
      <c r="C2395" s="37">
        <f>IFERROR(VLOOKUP(B2395,'CoCs, States, DDs'!B:D,3,0),0)</f>
        <v>0</v>
      </c>
      <c r="D2395" s="42" t="s">
        <v>529</v>
      </c>
      <c r="E2395" s="43">
        <v>420</v>
      </c>
      <c r="F2395" s="40"/>
      <c r="G2395" s="32"/>
      <c r="H2395" s="32"/>
      <c r="I2395" s="32"/>
      <c r="J2395" s="32"/>
      <c r="K2395" s="32"/>
      <c r="L2395" s="32"/>
      <c r="M2395" s="32"/>
      <c r="N2395" s="32"/>
      <c r="O2395" s="32"/>
      <c r="P2395" s="32"/>
      <c r="Q2395" s="32"/>
      <c r="R2395" s="32"/>
      <c r="S2395" s="32"/>
      <c r="T2395" s="32"/>
      <c r="U2395" s="32"/>
      <c r="V2395" s="32"/>
      <c r="W2395" s="32"/>
    </row>
    <row r="2396" spans="1:23" x14ac:dyDescent="0.2">
      <c r="A2396" s="46">
        <v>4</v>
      </c>
      <c r="B2396" s="36" t="e">
        <f t="shared" ref="B2396:B2411" si="150">B2395</f>
        <v>#REF!</v>
      </c>
      <c r="C2396" s="37">
        <f>IFERROR(VLOOKUP(B2396,'CoCs, States, DDs'!B:D,3,0),0)</f>
        <v>0</v>
      </c>
      <c r="D2396" s="42" t="s">
        <v>530</v>
      </c>
      <c r="E2396" s="43">
        <v>421</v>
      </c>
      <c r="F2396" s="40"/>
      <c r="G2396" s="32"/>
      <c r="H2396" s="32"/>
      <c r="I2396" s="32"/>
      <c r="J2396" s="32"/>
      <c r="K2396" s="32"/>
      <c r="L2396" s="32"/>
      <c r="M2396" s="32"/>
      <c r="N2396" s="32"/>
      <c r="O2396" s="32"/>
      <c r="P2396" s="32"/>
      <c r="Q2396" s="32"/>
      <c r="R2396" s="32"/>
      <c r="S2396" s="32"/>
      <c r="T2396" s="32"/>
      <c r="U2396" s="32"/>
      <c r="V2396" s="32"/>
      <c r="W2396" s="32"/>
    </row>
    <row r="2397" spans="1:23" x14ac:dyDescent="0.2">
      <c r="A2397" s="46">
        <v>4</v>
      </c>
      <c r="B2397" s="36" t="e">
        <f t="shared" si="150"/>
        <v>#REF!</v>
      </c>
      <c r="C2397" s="37">
        <f>IFERROR(VLOOKUP(B2397,'CoCs, States, DDs'!B:D,3,0),0)</f>
        <v>0</v>
      </c>
      <c r="D2397" s="42" t="s">
        <v>531</v>
      </c>
      <c r="E2397" s="43">
        <v>422</v>
      </c>
      <c r="F2397" s="40"/>
      <c r="G2397" s="32"/>
      <c r="H2397" s="32"/>
      <c r="I2397" s="32"/>
      <c r="J2397" s="32"/>
      <c r="K2397" s="32"/>
      <c r="L2397" s="32"/>
      <c r="M2397" s="32"/>
      <c r="N2397" s="32"/>
      <c r="O2397" s="32"/>
      <c r="P2397" s="32"/>
      <c r="Q2397" s="32"/>
      <c r="R2397" s="32"/>
      <c r="S2397" s="32"/>
      <c r="T2397" s="32"/>
      <c r="U2397" s="32"/>
      <c r="V2397" s="32"/>
      <c r="W2397" s="32"/>
    </row>
    <row r="2398" spans="1:23" x14ac:dyDescent="0.2">
      <c r="A2398" s="46">
        <v>4</v>
      </c>
      <c r="B2398" s="36" t="e">
        <f t="shared" si="150"/>
        <v>#REF!</v>
      </c>
      <c r="C2398" s="37">
        <f>IFERROR(VLOOKUP(B2398,'CoCs, States, DDs'!B:D,3,0),0)</f>
        <v>0</v>
      </c>
      <c r="D2398" s="42" t="s">
        <v>532</v>
      </c>
      <c r="E2398" s="43">
        <v>423</v>
      </c>
      <c r="F2398" s="40"/>
      <c r="G2398" s="32"/>
      <c r="H2398" s="32"/>
      <c r="I2398" s="32"/>
      <c r="J2398" s="32"/>
      <c r="K2398" s="32"/>
      <c r="L2398" s="32"/>
      <c r="M2398" s="32"/>
      <c r="N2398" s="32"/>
      <c r="O2398" s="32"/>
      <c r="P2398" s="32"/>
      <c r="Q2398" s="32"/>
      <c r="R2398" s="32"/>
      <c r="S2398" s="32"/>
      <c r="T2398" s="32"/>
      <c r="U2398" s="32"/>
      <c r="V2398" s="32"/>
      <c r="W2398" s="32"/>
    </row>
    <row r="2399" spans="1:23" x14ac:dyDescent="0.2">
      <c r="A2399" s="46">
        <v>4</v>
      </c>
      <c r="B2399" s="36" t="e">
        <f t="shared" si="150"/>
        <v>#REF!</v>
      </c>
      <c r="C2399" s="37">
        <f>IFERROR(VLOOKUP(B2399,'CoCs, States, DDs'!B:D,3,0),0)</f>
        <v>0</v>
      </c>
      <c r="D2399" s="42" t="s">
        <v>533</v>
      </c>
      <c r="E2399" s="43">
        <v>424</v>
      </c>
      <c r="F2399" s="40"/>
      <c r="G2399" s="32"/>
      <c r="H2399" s="32"/>
      <c r="I2399" s="32"/>
      <c r="J2399" s="32"/>
      <c r="K2399" s="32"/>
      <c r="L2399" s="32"/>
      <c r="M2399" s="32"/>
      <c r="N2399" s="32"/>
      <c r="O2399" s="32"/>
      <c r="P2399" s="32"/>
      <c r="Q2399" s="32"/>
      <c r="R2399" s="32"/>
      <c r="S2399" s="32"/>
      <c r="T2399" s="32"/>
      <c r="U2399" s="32"/>
      <c r="V2399" s="32"/>
      <c r="W2399" s="32"/>
    </row>
    <row r="2400" spans="1:23" x14ac:dyDescent="0.2">
      <c r="A2400" s="46">
        <v>4</v>
      </c>
      <c r="B2400" s="36" t="e">
        <f t="shared" si="150"/>
        <v>#REF!</v>
      </c>
      <c r="C2400" s="37">
        <f>IFERROR(VLOOKUP(B2400,'CoCs, States, DDs'!B:D,3,0),0)</f>
        <v>0</v>
      </c>
      <c r="D2400" s="42" t="s">
        <v>534</v>
      </c>
      <c r="E2400" s="43">
        <v>425</v>
      </c>
      <c r="F2400" s="40"/>
      <c r="G2400" s="32"/>
      <c r="H2400" s="32"/>
      <c r="I2400" s="32"/>
      <c r="J2400" s="32"/>
      <c r="K2400" s="32"/>
      <c r="L2400" s="32"/>
      <c r="M2400" s="32"/>
      <c r="N2400" s="32"/>
      <c r="O2400" s="32"/>
      <c r="P2400" s="32"/>
      <c r="Q2400" s="32"/>
      <c r="R2400" s="32"/>
      <c r="S2400" s="32"/>
      <c r="T2400" s="32"/>
      <c r="U2400" s="32"/>
      <c r="V2400" s="32"/>
      <c r="W2400" s="32"/>
    </row>
    <row r="2401" spans="1:23" x14ac:dyDescent="0.2">
      <c r="A2401" s="46">
        <v>4</v>
      </c>
      <c r="B2401" s="36" t="e">
        <f t="shared" si="150"/>
        <v>#REF!</v>
      </c>
      <c r="C2401" s="37">
        <f>IFERROR(VLOOKUP(B2401,'CoCs, States, DDs'!B:D,3,0),0)</f>
        <v>0</v>
      </c>
      <c r="D2401" s="42" t="s">
        <v>535</v>
      </c>
      <c r="E2401" s="43">
        <v>426</v>
      </c>
      <c r="F2401" s="40"/>
      <c r="G2401" s="32"/>
      <c r="H2401" s="32"/>
      <c r="I2401" s="32"/>
      <c r="J2401" s="32"/>
      <c r="K2401" s="32"/>
      <c r="L2401" s="32"/>
      <c r="M2401" s="32"/>
      <c r="N2401" s="32"/>
      <c r="O2401" s="32"/>
      <c r="P2401" s="32"/>
      <c r="Q2401" s="32"/>
      <c r="R2401" s="32"/>
      <c r="S2401" s="32"/>
      <c r="T2401" s="32"/>
      <c r="U2401" s="32"/>
      <c r="V2401" s="32"/>
      <c r="W2401" s="32"/>
    </row>
    <row r="2402" spans="1:23" x14ac:dyDescent="0.2">
      <c r="A2402" s="46">
        <v>4</v>
      </c>
      <c r="B2402" s="36" t="e">
        <f t="shared" si="150"/>
        <v>#REF!</v>
      </c>
      <c r="C2402" s="37">
        <f>IFERROR(VLOOKUP(B2402,'CoCs, States, DDs'!B:D,3,0),0)</f>
        <v>0</v>
      </c>
      <c r="D2402" s="42" t="s">
        <v>536</v>
      </c>
      <c r="E2402" s="43">
        <v>427</v>
      </c>
      <c r="F2402" s="40"/>
      <c r="G2402" s="32"/>
      <c r="H2402" s="32"/>
      <c r="I2402" s="32"/>
      <c r="J2402" s="32"/>
      <c r="K2402" s="32"/>
      <c r="L2402" s="32"/>
      <c r="M2402" s="32"/>
      <c r="N2402" s="32"/>
      <c r="O2402" s="32"/>
      <c r="P2402" s="32"/>
      <c r="Q2402" s="32"/>
      <c r="R2402" s="32"/>
      <c r="S2402" s="32"/>
      <c r="T2402" s="32"/>
      <c r="U2402" s="32"/>
      <c r="V2402" s="32"/>
      <c r="W2402" s="32"/>
    </row>
    <row r="2403" spans="1:23" x14ac:dyDescent="0.2">
      <c r="A2403" s="46">
        <v>4</v>
      </c>
      <c r="B2403" s="36" t="e">
        <f t="shared" si="150"/>
        <v>#REF!</v>
      </c>
      <c r="C2403" s="37">
        <f>IFERROR(VLOOKUP(B2403,'CoCs, States, DDs'!B:D,3,0),0)</f>
        <v>0</v>
      </c>
      <c r="D2403" s="42" t="s">
        <v>537</v>
      </c>
      <c r="E2403" s="43">
        <v>428</v>
      </c>
      <c r="F2403" s="40"/>
      <c r="G2403" s="32"/>
      <c r="H2403" s="32"/>
      <c r="I2403" s="32"/>
      <c r="J2403" s="32"/>
      <c r="K2403" s="32"/>
      <c r="L2403" s="32"/>
      <c r="M2403" s="32"/>
      <c r="N2403" s="32"/>
      <c r="O2403" s="32"/>
      <c r="P2403" s="32"/>
      <c r="Q2403" s="32"/>
      <c r="R2403" s="32"/>
      <c r="S2403" s="32"/>
      <c r="T2403" s="32"/>
      <c r="U2403" s="32"/>
      <c r="V2403" s="32"/>
      <c r="W2403" s="32"/>
    </row>
    <row r="2404" spans="1:23" x14ac:dyDescent="0.2">
      <c r="A2404" s="46">
        <v>4</v>
      </c>
      <c r="B2404" s="36" t="e">
        <f t="shared" si="150"/>
        <v>#REF!</v>
      </c>
      <c r="C2404" s="37">
        <f>IFERROR(VLOOKUP(B2404,'CoCs, States, DDs'!B:D,3,0),0)</f>
        <v>0</v>
      </c>
      <c r="D2404" s="42" t="s">
        <v>538</v>
      </c>
      <c r="E2404" s="43">
        <v>429</v>
      </c>
      <c r="F2404" s="40"/>
      <c r="G2404" s="32"/>
      <c r="H2404" s="32"/>
      <c r="I2404" s="32"/>
      <c r="J2404" s="32"/>
      <c r="K2404" s="32"/>
      <c r="L2404" s="32"/>
      <c r="M2404" s="32"/>
      <c r="N2404" s="32"/>
      <c r="O2404" s="32"/>
      <c r="P2404" s="32"/>
      <c r="Q2404" s="32"/>
      <c r="R2404" s="32"/>
      <c r="S2404" s="32"/>
      <c r="T2404" s="32"/>
      <c r="U2404" s="32"/>
      <c r="V2404" s="32"/>
      <c r="W2404" s="32"/>
    </row>
    <row r="2405" spans="1:23" x14ac:dyDescent="0.2">
      <c r="A2405" s="46">
        <v>4</v>
      </c>
      <c r="B2405" s="36" t="e">
        <f t="shared" si="150"/>
        <v>#REF!</v>
      </c>
      <c r="C2405" s="37">
        <f>IFERROR(VLOOKUP(B2405,'CoCs, States, DDs'!B:D,3,0),0)</f>
        <v>0</v>
      </c>
      <c r="D2405" s="42" t="s">
        <v>539</v>
      </c>
      <c r="E2405" s="43">
        <v>430</v>
      </c>
      <c r="F2405" s="40"/>
      <c r="G2405" s="32"/>
      <c r="H2405" s="32"/>
      <c r="I2405" s="32"/>
      <c r="J2405" s="32"/>
      <c r="K2405" s="32"/>
      <c r="L2405" s="32"/>
      <c r="M2405" s="32"/>
      <c r="N2405" s="32"/>
      <c r="O2405" s="32"/>
      <c r="P2405" s="32"/>
      <c r="Q2405" s="32"/>
      <c r="R2405" s="32"/>
      <c r="S2405" s="32"/>
      <c r="T2405" s="32"/>
      <c r="U2405" s="32"/>
      <c r="V2405" s="32"/>
      <c r="W2405" s="32"/>
    </row>
    <row r="2406" spans="1:23" x14ac:dyDescent="0.2">
      <c r="A2406" s="46">
        <v>4</v>
      </c>
      <c r="B2406" s="36" t="e">
        <f t="shared" si="150"/>
        <v>#REF!</v>
      </c>
      <c r="C2406" s="37">
        <f>IFERROR(VLOOKUP(B2406,'CoCs, States, DDs'!B:D,3,0),0)</f>
        <v>0</v>
      </c>
      <c r="D2406" s="42" t="s">
        <v>540</v>
      </c>
      <c r="E2406" s="43">
        <v>431</v>
      </c>
      <c r="F2406" s="40"/>
      <c r="G2406" s="32"/>
      <c r="H2406" s="32"/>
      <c r="I2406" s="32"/>
      <c r="J2406" s="32"/>
      <c r="K2406" s="32"/>
      <c r="L2406" s="32"/>
      <c r="M2406" s="32"/>
      <c r="N2406" s="32"/>
      <c r="O2406" s="32"/>
      <c r="P2406" s="32"/>
      <c r="Q2406" s="32"/>
      <c r="R2406" s="32"/>
      <c r="S2406" s="32"/>
      <c r="T2406" s="32"/>
      <c r="U2406" s="32"/>
      <c r="V2406" s="32"/>
      <c r="W2406" s="32"/>
    </row>
    <row r="2407" spans="1:23" x14ac:dyDescent="0.2">
      <c r="A2407" s="46">
        <v>4</v>
      </c>
      <c r="B2407" s="36" t="e">
        <f t="shared" si="150"/>
        <v>#REF!</v>
      </c>
      <c r="C2407" s="37">
        <f>IFERROR(VLOOKUP(B2407,'CoCs, States, DDs'!B:D,3,0),0)</f>
        <v>0</v>
      </c>
      <c r="D2407" s="42" t="s">
        <v>541</v>
      </c>
      <c r="E2407" s="43">
        <v>432</v>
      </c>
      <c r="F2407" s="40"/>
      <c r="G2407" s="32"/>
      <c r="H2407" s="32"/>
      <c r="I2407" s="32"/>
      <c r="J2407" s="32"/>
      <c r="K2407" s="32"/>
      <c r="L2407" s="32"/>
      <c r="M2407" s="32"/>
      <c r="N2407" s="32"/>
      <c r="O2407" s="32"/>
      <c r="P2407" s="32"/>
      <c r="Q2407" s="32"/>
      <c r="R2407" s="32"/>
      <c r="S2407" s="32"/>
      <c r="T2407" s="32"/>
      <c r="U2407" s="32"/>
      <c r="V2407" s="32"/>
      <c r="W2407" s="32"/>
    </row>
    <row r="2408" spans="1:23" x14ac:dyDescent="0.2">
      <c r="A2408" s="46">
        <v>4</v>
      </c>
      <c r="B2408" s="36" t="e">
        <f t="shared" si="150"/>
        <v>#REF!</v>
      </c>
      <c r="C2408" s="37">
        <f>IFERROR(VLOOKUP(B2408,'CoCs, States, DDs'!B:D,3,0),0)</f>
        <v>0</v>
      </c>
      <c r="D2408" s="42" t="s">
        <v>542</v>
      </c>
      <c r="E2408" s="43">
        <v>433</v>
      </c>
      <c r="F2408" s="40"/>
      <c r="G2408" s="32"/>
      <c r="H2408" s="32"/>
      <c r="I2408" s="32"/>
      <c r="J2408" s="32"/>
      <c r="K2408" s="32"/>
      <c r="L2408" s="32"/>
      <c r="M2408" s="32"/>
      <c r="N2408" s="32"/>
      <c r="O2408" s="32"/>
      <c r="P2408" s="32"/>
      <c r="Q2408" s="32"/>
      <c r="R2408" s="32"/>
      <c r="S2408" s="32"/>
      <c r="T2408" s="32"/>
      <c r="U2408" s="32"/>
      <c r="V2408" s="32"/>
      <c r="W2408" s="32"/>
    </row>
    <row r="2409" spans="1:23" x14ac:dyDescent="0.2">
      <c r="A2409" s="46">
        <v>4</v>
      </c>
      <c r="B2409" s="36" t="e">
        <f t="shared" si="150"/>
        <v>#REF!</v>
      </c>
      <c r="C2409" s="37">
        <f>IFERROR(VLOOKUP(B2409,'CoCs, States, DDs'!B:D,3,0),0)</f>
        <v>0</v>
      </c>
      <c r="D2409" s="42" t="s">
        <v>543</v>
      </c>
      <c r="E2409" s="43">
        <v>434</v>
      </c>
      <c r="F2409" s="40"/>
      <c r="G2409" s="32"/>
      <c r="H2409" s="32"/>
      <c r="I2409" s="32"/>
      <c r="J2409" s="32"/>
      <c r="K2409" s="32"/>
      <c r="L2409" s="32"/>
      <c r="M2409" s="32"/>
      <c r="N2409" s="32"/>
      <c r="O2409" s="32"/>
      <c r="P2409" s="32"/>
      <c r="Q2409" s="32"/>
      <c r="R2409" s="32"/>
      <c r="S2409" s="32"/>
      <c r="T2409" s="32"/>
      <c r="U2409" s="32"/>
      <c r="V2409" s="32"/>
      <c r="W2409" s="32"/>
    </row>
    <row r="2410" spans="1:23" x14ac:dyDescent="0.2">
      <c r="A2410" s="46">
        <v>4</v>
      </c>
      <c r="B2410" s="36" t="e">
        <f t="shared" si="150"/>
        <v>#REF!</v>
      </c>
      <c r="C2410" s="37">
        <f>IFERROR(VLOOKUP(B2410,'CoCs, States, DDs'!B:D,3,0),0)</f>
        <v>0</v>
      </c>
      <c r="D2410" s="42" t="s">
        <v>544</v>
      </c>
      <c r="E2410" s="43">
        <v>435</v>
      </c>
      <c r="F2410" s="40"/>
      <c r="G2410" s="32"/>
      <c r="H2410" s="32"/>
      <c r="I2410" s="32"/>
      <c r="J2410" s="32"/>
      <c r="K2410" s="32"/>
      <c r="L2410" s="32"/>
      <c r="M2410" s="32"/>
      <c r="N2410" s="32"/>
      <c r="O2410" s="32"/>
      <c r="P2410" s="32"/>
      <c r="Q2410" s="32"/>
      <c r="R2410" s="32"/>
      <c r="S2410" s="32"/>
      <c r="T2410" s="32"/>
      <c r="U2410" s="32"/>
      <c r="V2410" s="32"/>
      <c r="W2410" s="32"/>
    </row>
    <row r="2411" spans="1:23" x14ac:dyDescent="0.2">
      <c r="A2411" s="46">
        <v>4</v>
      </c>
      <c r="B2411" s="36" t="e">
        <f t="shared" si="150"/>
        <v>#REF!</v>
      </c>
      <c r="C2411" s="37">
        <f>IFERROR(VLOOKUP(B2411,'CoCs, States, DDs'!B:D,3,0),0)</f>
        <v>0</v>
      </c>
      <c r="D2411" s="42" t="s">
        <v>545</v>
      </c>
      <c r="E2411" s="43">
        <v>436</v>
      </c>
      <c r="F2411" s="40"/>
      <c r="G2411" s="32"/>
      <c r="H2411" s="32"/>
      <c r="I2411" s="32"/>
      <c r="J2411" s="32"/>
      <c r="K2411" s="32"/>
      <c r="L2411" s="32"/>
      <c r="M2411" s="32"/>
      <c r="N2411" s="32"/>
      <c r="O2411" s="32"/>
      <c r="P2411" s="32"/>
      <c r="Q2411" s="32"/>
      <c r="R2411" s="32"/>
      <c r="S2411" s="32"/>
      <c r="T2411" s="32"/>
      <c r="U2411" s="32"/>
      <c r="V2411" s="32"/>
      <c r="W2411" s="32"/>
    </row>
    <row r="2412" spans="1:23" x14ac:dyDescent="0.2">
      <c r="A2412" s="46">
        <v>4</v>
      </c>
      <c r="B2412" s="36" t="e">
        <f t="shared" ref="B2412:B2427" si="151">B2411</f>
        <v>#REF!</v>
      </c>
      <c r="C2412" s="37">
        <f>IFERROR(VLOOKUP(B2412,'CoCs, States, DDs'!B:D,3,0),0)</f>
        <v>0</v>
      </c>
      <c r="D2412" s="42" t="s">
        <v>546</v>
      </c>
      <c r="E2412" s="43">
        <v>437</v>
      </c>
      <c r="F2412" s="40"/>
      <c r="G2412" s="32"/>
      <c r="H2412" s="32"/>
      <c r="I2412" s="32"/>
      <c r="J2412" s="32"/>
      <c r="K2412" s="32"/>
      <c r="L2412" s="32"/>
      <c r="M2412" s="32"/>
      <c r="N2412" s="32"/>
      <c r="O2412" s="32"/>
      <c r="P2412" s="32"/>
      <c r="Q2412" s="32"/>
      <c r="R2412" s="32"/>
      <c r="S2412" s="32"/>
      <c r="T2412" s="32"/>
      <c r="U2412" s="32"/>
      <c r="V2412" s="32"/>
      <c r="W2412" s="32"/>
    </row>
    <row r="2413" spans="1:23" x14ac:dyDescent="0.2">
      <c r="A2413" s="46">
        <v>4</v>
      </c>
      <c r="B2413" s="36" t="e">
        <f t="shared" si="151"/>
        <v>#REF!</v>
      </c>
      <c r="C2413" s="37">
        <f>IFERROR(VLOOKUP(B2413,'CoCs, States, DDs'!B:D,3,0),0)</f>
        <v>0</v>
      </c>
      <c r="D2413" s="42" t="s">
        <v>547</v>
      </c>
      <c r="E2413" s="43">
        <v>438</v>
      </c>
      <c r="F2413" s="40"/>
      <c r="G2413" s="32"/>
      <c r="H2413" s="32"/>
      <c r="I2413" s="32"/>
      <c r="J2413" s="32"/>
      <c r="K2413" s="32"/>
      <c r="L2413" s="32"/>
      <c r="M2413" s="32"/>
      <c r="N2413" s="32"/>
      <c r="O2413" s="32"/>
      <c r="P2413" s="32"/>
      <c r="Q2413" s="32"/>
      <c r="R2413" s="32"/>
      <c r="S2413" s="32"/>
      <c r="T2413" s="32"/>
      <c r="U2413" s="32"/>
      <c r="V2413" s="32"/>
      <c r="W2413" s="32"/>
    </row>
    <row r="2414" spans="1:23" x14ac:dyDescent="0.2">
      <c r="A2414" s="46">
        <v>4</v>
      </c>
      <c r="B2414" s="36" t="e">
        <f t="shared" si="151"/>
        <v>#REF!</v>
      </c>
      <c r="C2414" s="37">
        <f>IFERROR(VLOOKUP(B2414,'CoCs, States, DDs'!B:D,3,0),0)</f>
        <v>0</v>
      </c>
      <c r="D2414" s="42" t="s">
        <v>548</v>
      </c>
      <c r="E2414" s="43">
        <v>439</v>
      </c>
      <c r="F2414" s="40"/>
      <c r="G2414" s="32"/>
      <c r="H2414" s="32"/>
      <c r="I2414" s="32"/>
      <c r="J2414" s="32"/>
      <c r="K2414" s="32"/>
      <c r="L2414" s="32"/>
      <c r="M2414" s="32"/>
      <c r="N2414" s="32"/>
      <c r="O2414" s="32"/>
      <c r="P2414" s="32"/>
      <c r="Q2414" s="32"/>
      <c r="R2414" s="32"/>
      <c r="S2414" s="32"/>
      <c r="T2414" s="32"/>
      <c r="U2414" s="32"/>
      <c r="V2414" s="32"/>
      <c r="W2414" s="32"/>
    </row>
    <row r="2415" spans="1:23" x14ac:dyDescent="0.2">
      <c r="A2415" s="46">
        <v>4</v>
      </c>
      <c r="B2415" s="36" t="e">
        <f t="shared" si="151"/>
        <v>#REF!</v>
      </c>
      <c r="C2415" s="37">
        <f>IFERROR(VLOOKUP(B2415,'CoCs, States, DDs'!B:D,3,0),0)</f>
        <v>0</v>
      </c>
      <c r="D2415" s="42" t="s">
        <v>549</v>
      </c>
      <c r="E2415" s="43">
        <v>440</v>
      </c>
      <c r="F2415" s="40"/>
      <c r="G2415" s="32"/>
      <c r="H2415" s="32"/>
      <c r="I2415" s="32"/>
      <c r="J2415" s="32"/>
      <c r="K2415" s="32"/>
      <c r="L2415" s="32"/>
      <c r="M2415" s="32"/>
      <c r="N2415" s="32"/>
      <c r="O2415" s="32"/>
      <c r="P2415" s="32"/>
      <c r="Q2415" s="32"/>
      <c r="R2415" s="32"/>
      <c r="S2415" s="32"/>
      <c r="T2415" s="32"/>
      <c r="U2415" s="32"/>
      <c r="V2415" s="32"/>
      <c r="W2415" s="32"/>
    </row>
    <row r="2416" spans="1:23" x14ac:dyDescent="0.2">
      <c r="A2416" s="46">
        <v>4</v>
      </c>
      <c r="B2416" s="36" t="e">
        <f t="shared" si="151"/>
        <v>#REF!</v>
      </c>
      <c r="C2416" s="37">
        <f>IFERROR(VLOOKUP(B2416,'CoCs, States, DDs'!B:D,3,0),0)</f>
        <v>0</v>
      </c>
      <c r="D2416" s="42" t="s">
        <v>550</v>
      </c>
      <c r="E2416" s="43">
        <v>441</v>
      </c>
      <c r="F2416" s="40"/>
      <c r="G2416" s="32"/>
      <c r="H2416" s="32"/>
      <c r="I2416" s="32"/>
      <c r="J2416" s="32"/>
      <c r="K2416" s="32"/>
      <c r="L2416" s="32"/>
      <c r="M2416" s="32"/>
      <c r="N2416" s="32"/>
      <c r="O2416" s="32"/>
      <c r="P2416" s="32"/>
      <c r="Q2416" s="32"/>
      <c r="R2416" s="32"/>
      <c r="S2416" s="32"/>
      <c r="T2416" s="32"/>
      <c r="U2416" s="32"/>
      <c r="V2416" s="32"/>
      <c r="W2416" s="32"/>
    </row>
    <row r="2417" spans="1:23" x14ac:dyDescent="0.2">
      <c r="A2417" s="46">
        <v>4</v>
      </c>
      <c r="B2417" s="36" t="e">
        <f t="shared" si="151"/>
        <v>#REF!</v>
      </c>
      <c r="C2417" s="37">
        <f>IFERROR(VLOOKUP(B2417,'CoCs, States, DDs'!B:D,3,0),0)</f>
        <v>0</v>
      </c>
      <c r="D2417" s="42" t="s">
        <v>551</v>
      </c>
      <c r="E2417" s="43">
        <v>442</v>
      </c>
      <c r="F2417" s="40"/>
      <c r="G2417" s="32"/>
      <c r="H2417" s="32"/>
      <c r="I2417" s="32"/>
      <c r="J2417" s="32"/>
      <c r="K2417" s="32"/>
      <c r="L2417" s="32"/>
      <c r="M2417" s="32"/>
      <c r="N2417" s="32"/>
      <c r="O2417" s="32"/>
      <c r="P2417" s="32"/>
      <c r="Q2417" s="32"/>
      <c r="R2417" s="32"/>
      <c r="S2417" s="32"/>
      <c r="T2417" s="32"/>
      <c r="U2417" s="32"/>
      <c r="V2417" s="32"/>
      <c r="W2417" s="32"/>
    </row>
    <row r="2418" spans="1:23" x14ac:dyDescent="0.2">
      <c r="A2418" s="46">
        <v>4</v>
      </c>
      <c r="B2418" s="36" t="e">
        <f t="shared" si="151"/>
        <v>#REF!</v>
      </c>
      <c r="C2418" s="37">
        <f>IFERROR(VLOOKUP(B2418,'CoCs, States, DDs'!B:D,3,0),0)</f>
        <v>0</v>
      </c>
      <c r="D2418" s="42" t="s">
        <v>552</v>
      </c>
      <c r="E2418" s="43">
        <v>443</v>
      </c>
      <c r="F2418" s="40"/>
      <c r="G2418" s="32"/>
      <c r="H2418" s="32"/>
      <c r="I2418" s="32"/>
      <c r="J2418" s="32"/>
      <c r="K2418" s="32"/>
      <c r="L2418" s="32"/>
      <c r="M2418" s="32"/>
      <c r="N2418" s="32"/>
      <c r="O2418" s="32"/>
      <c r="P2418" s="32"/>
      <c r="Q2418" s="32"/>
      <c r="R2418" s="32"/>
      <c r="S2418" s="32"/>
      <c r="T2418" s="32"/>
      <c r="U2418" s="32"/>
      <c r="V2418" s="32"/>
      <c r="W2418" s="32"/>
    </row>
    <row r="2419" spans="1:23" x14ac:dyDescent="0.2">
      <c r="A2419" s="46">
        <v>4</v>
      </c>
      <c r="B2419" s="36" t="e">
        <f t="shared" si="151"/>
        <v>#REF!</v>
      </c>
      <c r="C2419" s="37">
        <f>IFERROR(VLOOKUP(B2419,'CoCs, States, DDs'!B:D,3,0),0)</f>
        <v>0</v>
      </c>
      <c r="D2419" s="42" t="s">
        <v>553</v>
      </c>
      <c r="E2419" s="43">
        <v>444</v>
      </c>
      <c r="F2419" s="40"/>
      <c r="G2419" s="32"/>
      <c r="H2419" s="32"/>
      <c r="I2419" s="32"/>
      <c r="J2419" s="32"/>
      <c r="K2419" s="32"/>
      <c r="L2419" s="32"/>
      <c r="M2419" s="32"/>
      <c r="N2419" s="32"/>
      <c r="O2419" s="32"/>
      <c r="P2419" s="32"/>
      <c r="Q2419" s="32"/>
      <c r="R2419" s="32"/>
      <c r="S2419" s="32"/>
      <c r="T2419" s="32"/>
      <c r="U2419" s="32"/>
      <c r="V2419" s="32"/>
      <c r="W2419" s="32"/>
    </row>
    <row r="2420" spans="1:23" x14ac:dyDescent="0.2">
      <c r="A2420" s="46">
        <v>4</v>
      </c>
      <c r="B2420" s="36" t="e">
        <f t="shared" si="151"/>
        <v>#REF!</v>
      </c>
      <c r="C2420" s="37">
        <f>IFERROR(VLOOKUP(B2420,'CoCs, States, DDs'!B:D,3,0),0)</f>
        <v>0</v>
      </c>
      <c r="D2420" s="42" t="s">
        <v>554</v>
      </c>
      <c r="E2420" s="43">
        <v>445</v>
      </c>
      <c r="F2420" s="40"/>
      <c r="G2420" s="32"/>
      <c r="H2420" s="32"/>
      <c r="I2420" s="32"/>
      <c r="J2420" s="32"/>
      <c r="K2420" s="32"/>
      <c r="L2420" s="32"/>
      <c r="M2420" s="32"/>
      <c r="N2420" s="32"/>
      <c r="O2420" s="32"/>
      <c r="P2420" s="32"/>
      <c r="Q2420" s="32"/>
      <c r="R2420" s="32"/>
      <c r="S2420" s="32"/>
      <c r="T2420" s="32"/>
      <c r="U2420" s="32"/>
      <c r="V2420" s="32"/>
      <c r="W2420" s="32"/>
    </row>
    <row r="2421" spans="1:23" x14ac:dyDescent="0.2">
      <c r="A2421" s="46">
        <v>4</v>
      </c>
      <c r="B2421" s="36" t="e">
        <f t="shared" si="151"/>
        <v>#REF!</v>
      </c>
      <c r="C2421" s="37">
        <f>IFERROR(VLOOKUP(B2421,'CoCs, States, DDs'!B:D,3,0),0)</f>
        <v>0</v>
      </c>
      <c r="D2421" s="42" t="s">
        <v>555</v>
      </c>
      <c r="E2421" s="43">
        <v>446</v>
      </c>
      <c r="F2421" s="40"/>
      <c r="G2421" s="32"/>
      <c r="H2421" s="32"/>
      <c r="I2421" s="32"/>
      <c r="J2421" s="32"/>
      <c r="K2421" s="32"/>
      <c r="L2421" s="32"/>
      <c r="M2421" s="32"/>
      <c r="N2421" s="32"/>
      <c r="O2421" s="32"/>
      <c r="P2421" s="32"/>
      <c r="Q2421" s="32"/>
      <c r="R2421" s="32"/>
      <c r="S2421" s="32"/>
      <c r="T2421" s="32"/>
      <c r="U2421" s="32"/>
      <c r="V2421" s="32"/>
      <c r="W2421" s="32"/>
    </row>
    <row r="2422" spans="1:23" x14ac:dyDescent="0.2">
      <c r="A2422" s="46">
        <v>4</v>
      </c>
      <c r="B2422" s="36" t="e">
        <f t="shared" si="151"/>
        <v>#REF!</v>
      </c>
      <c r="C2422" s="37">
        <f>IFERROR(VLOOKUP(B2422,'CoCs, States, DDs'!B:D,3,0),0)</f>
        <v>0</v>
      </c>
      <c r="D2422" s="42" t="s">
        <v>556</v>
      </c>
      <c r="E2422" s="43">
        <v>447</v>
      </c>
      <c r="F2422" s="40"/>
      <c r="G2422" s="32"/>
      <c r="H2422" s="32"/>
      <c r="I2422" s="32"/>
      <c r="J2422" s="32"/>
      <c r="K2422" s="32"/>
      <c r="L2422" s="32"/>
      <c r="M2422" s="32"/>
      <c r="N2422" s="32"/>
      <c r="O2422" s="32"/>
      <c r="P2422" s="32"/>
      <c r="Q2422" s="32"/>
      <c r="R2422" s="32"/>
      <c r="S2422" s="32"/>
      <c r="T2422" s="32"/>
      <c r="U2422" s="32"/>
      <c r="V2422" s="32"/>
      <c r="W2422" s="32"/>
    </row>
    <row r="2423" spans="1:23" x14ac:dyDescent="0.2">
      <c r="A2423" s="46">
        <v>4</v>
      </c>
      <c r="B2423" s="36" t="e">
        <f t="shared" si="151"/>
        <v>#REF!</v>
      </c>
      <c r="C2423" s="37">
        <f>IFERROR(VLOOKUP(B2423,'CoCs, States, DDs'!B:D,3,0),0)</f>
        <v>0</v>
      </c>
      <c r="D2423" s="42" t="s">
        <v>557</v>
      </c>
      <c r="E2423" s="43">
        <v>448</v>
      </c>
      <c r="F2423" s="40"/>
      <c r="G2423" s="32"/>
      <c r="H2423" s="32"/>
      <c r="I2423" s="32"/>
      <c r="J2423" s="32"/>
      <c r="K2423" s="32"/>
      <c r="L2423" s="32"/>
      <c r="M2423" s="32"/>
      <c r="N2423" s="32"/>
      <c r="O2423" s="32"/>
      <c r="P2423" s="32"/>
      <c r="Q2423" s="32"/>
      <c r="R2423" s="32"/>
      <c r="S2423" s="32"/>
      <c r="T2423" s="32"/>
      <c r="U2423" s="32"/>
      <c r="V2423" s="32"/>
      <c r="W2423" s="32"/>
    </row>
    <row r="2424" spans="1:23" x14ac:dyDescent="0.2">
      <c r="A2424" s="46">
        <v>4</v>
      </c>
      <c r="B2424" s="36" t="e">
        <f t="shared" si="151"/>
        <v>#REF!</v>
      </c>
      <c r="C2424" s="37">
        <f>IFERROR(VLOOKUP(B2424,'CoCs, States, DDs'!B:D,3,0),0)</f>
        <v>0</v>
      </c>
      <c r="D2424" s="42" t="s">
        <v>558</v>
      </c>
      <c r="E2424" s="43">
        <v>449</v>
      </c>
      <c r="F2424" s="40"/>
      <c r="G2424" s="32"/>
      <c r="H2424" s="32"/>
      <c r="I2424" s="32"/>
      <c r="J2424" s="32"/>
      <c r="K2424" s="32"/>
      <c r="L2424" s="32"/>
      <c r="M2424" s="32"/>
      <c r="N2424" s="32"/>
      <c r="O2424" s="32"/>
      <c r="P2424" s="32"/>
      <c r="Q2424" s="32"/>
      <c r="R2424" s="32"/>
      <c r="S2424" s="32"/>
      <c r="T2424" s="32"/>
      <c r="U2424" s="32"/>
      <c r="V2424" s="32"/>
      <c r="W2424" s="32"/>
    </row>
    <row r="2425" spans="1:23" x14ac:dyDescent="0.2">
      <c r="A2425" s="46">
        <v>4</v>
      </c>
      <c r="B2425" s="36" t="e">
        <f t="shared" si="151"/>
        <v>#REF!</v>
      </c>
      <c r="C2425" s="37">
        <f>IFERROR(VLOOKUP(B2425,'CoCs, States, DDs'!B:D,3,0),0)</f>
        <v>0</v>
      </c>
      <c r="D2425" s="42" t="s">
        <v>559</v>
      </c>
      <c r="E2425" s="43">
        <v>450</v>
      </c>
      <c r="F2425" s="40"/>
      <c r="G2425" s="32"/>
      <c r="H2425" s="32"/>
      <c r="I2425" s="32"/>
      <c r="J2425" s="32"/>
      <c r="K2425" s="32"/>
      <c r="L2425" s="32"/>
      <c r="M2425" s="32"/>
      <c r="N2425" s="32"/>
      <c r="O2425" s="32"/>
      <c r="P2425" s="32"/>
      <c r="Q2425" s="32"/>
      <c r="R2425" s="32"/>
      <c r="S2425" s="32"/>
      <c r="T2425" s="32"/>
      <c r="U2425" s="32"/>
      <c r="V2425" s="32"/>
      <c r="W2425" s="32"/>
    </row>
    <row r="2426" spans="1:23" x14ac:dyDescent="0.2">
      <c r="A2426" s="46">
        <v>4</v>
      </c>
      <c r="B2426" s="36" t="e">
        <f t="shared" si="151"/>
        <v>#REF!</v>
      </c>
      <c r="C2426" s="37">
        <f>IFERROR(VLOOKUP(B2426,'CoCs, States, DDs'!B:D,3,0),0)</f>
        <v>0</v>
      </c>
      <c r="D2426" s="42" t="s">
        <v>560</v>
      </c>
      <c r="E2426" s="43">
        <v>451</v>
      </c>
      <c r="F2426" s="40"/>
      <c r="G2426" s="32"/>
      <c r="H2426" s="32"/>
      <c r="I2426" s="32"/>
      <c r="J2426" s="32"/>
      <c r="K2426" s="32"/>
      <c r="L2426" s="32"/>
      <c r="M2426" s="32"/>
      <c r="N2426" s="32"/>
      <c r="O2426" s="32"/>
      <c r="P2426" s="32"/>
      <c r="Q2426" s="32"/>
      <c r="R2426" s="32"/>
      <c r="S2426" s="32"/>
      <c r="T2426" s="32"/>
      <c r="U2426" s="32"/>
      <c r="V2426" s="32"/>
      <c r="W2426" s="32"/>
    </row>
    <row r="2427" spans="1:23" x14ac:dyDescent="0.2">
      <c r="A2427" s="46">
        <v>4</v>
      </c>
      <c r="B2427" s="36" t="e">
        <f t="shared" si="151"/>
        <v>#REF!</v>
      </c>
      <c r="C2427" s="37">
        <f>IFERROR(VLOOKUP(B2427,'CoCs, States, DDs'!B:D,3,0),0)</f>
        <v>0</v>
      </c>
      <c r="D2427" s="42" t="s">
        <v>561</v>
      </c>
      <c r="E2427" s="43">
        <v>452</v>
      </c>
      <c r="F2427" s="40"/>
      <c r="G2427" s="32"/>
      <c r="H2427" s="32"/>
      <c r="I2427" s="32"/>
      <c r="J2427" s="32"/>
      <c r="K2427" s="32"/>
      <c r="L2427" s="32"/>
      <c r="M2427" s="32"/>
      <c r="N2427" s="32"/>
      <c r="O2427" s="32"/>
      <c r="P2427" s="32"/>
      <c r="Q2427" s="32"/>
      <c r="R2427" s="32"/>
      <c r="S2427" s="32"/>
      <c r="T2427" s="32"/>
      <c r="U2427" s="32"/>
      <c r="V2427" s="32"/>
      <c r="W2427" s="32"/>
    </row>
    <row r="2428" spans="1:23" x14ac:dyDescent="0.2">
      <c r="A2428" s="46">
        <v>4</v>
      </c>
      <c r="B2428" s="36" t="e">
        <f t="shared" ref="B2428:B2443" si="152">B2427</f>
        <v>#REF!</v>
      </c>
      <c r="C2428" s="37">
        <f>IFERROR(VLOOKUP(B2428,'CoCs, States, DDs'!B:D,3,0),0)</f>
        <v>0</v>
      </c>
      <c r="D2428" s="42" t="s">
        <v>562</v>
      </c>
      <c r="E2428" s="43">
        <v>453</v>
      </c>
      <c r="F2428" s="40"/>
      <c r="G2428" s="32"/>
      <c r="H2428" s="32"/>
      <c r="I2428" s="32"/>
      <c r="J2428" s="32"/>
      <c r="K2428" s="32"/>
      <c r="L2428" s="32"/>
      <c r="M2428" s="32"/>
      <c r="N2428" s="32"/>
      <c r="O2428" s="32"/>
      <c r="P2428" s="32"/>
      <c r="Q2428" s="32"/>
      <c r="R2428" s="32"/>
      <c r="S2428" s="32"/>
      <c r="T2428" s="32"/>
      <c r="U2428" s="32"/>
      <c r="V2428" s="32"/>
      <c r="W2428" s="32"/>
    </row>
    <row r="2429" spans="1:23" x14ac:dyDescent="0.2">
      <c r="A2429" s="46">
        <v>4</v>
      </c>
      <c r="B2429" s="36" t="e">
        <f t="shared" si="152"/>
        <v>#REF!</v>
      </c>
      <c r="C2429" s="37">
        <f>IFERROR(VLOOKUP(B2429,'CoCs, States, DDs'!B:D,3,0),0)</f>
        <v>0</v>
      </c>
      <c r="D2429" s="42" t="s">
        <v>563</v>
      </c>
      <c r="E2429" s="43">
        <v>454</v>
      </c>
      <c r="F2429" s="40"/>
      <c r="G2429" s="32"/>
      <c r="H2429" s="32"/>
      <c r="I2429" s="32"/>
      <c r="J2429" s="32"/>
      <c r="K2429" s="32"/>
      <c r="L2429" s="32"/>
      <c r="M2429" s="32"/>
      <c r="N2429" s="32"/>
      <c r="O2429" s="32"/>
      <c r="P2429" s="32"/>
      <c r="Q2429" s="32"/>
      <c r="R2429" s="32"/>
      <c r="S2429" s="32"/>
      <c r="T2429" s="32"/>
      <c r="U2429" s="32"/>
      <c r="V2429" s="32"/>
      <c r="W2429" s="32"/>
    </row>
    <row r="2430" spans="1:23" x14ac:dyDescent="0.2">
      <c r="A2430" s="46">
        <v>4</v>
      </c>
      <c r="B2430" s="36" t="e">
        <f t="shared" si="152"/>
        <v>#REF!</v>
      </c>
      <c r="C2430" s="37">
        <f>IFERROR(VLOOKUP(B2430,'CoCs, States, DDs'!B:D,3,0),0)</f>
        <v>0</v>
      </c>
      <c r="D2430" s="42" t="s">
        <v>564</v>
      </c>
      <c r="E2430" s="43">
        <v>455</v>
      </c>
      <c r="F2430" s="40"/>
      <c r="G2430" s="32"/>
      <c r="H2430" s="32"/>
      <c r="I2430" s="32"/>
      <c r="J2430" s="32"/>
      <c r="K2430" s="32"/>
      <c r="L2430" s="32"/>
      <c r="M2430" s="32"/>
      <c r="N2430" s="32"/>
      <c r="O2430" s="32"/>
      <c r="P2430" s="32"/>
      <c r="Q2430" s="32"/>
      <c r="R2430" s="32"/>
      <c r="S2430" s="32"/>
      <c r="T2430" s="32"/>
      <c r="U2430" s="32"/>
      <c r="V2430" s="32"/>
      <c r="W2430" s="32"/>
    </row>
    <row r="2431" spans="1:23" x14ac:dyDescent="0.2">
      <c r="A2431" s="46">
        <v>4</v>
      </c>
      <c r="B2431" s="36" t="e">
        <f t="shared" si="152"/>
        <v>#REF!</v>
      </c>
      <c r="C2431" s="37">
        <f>IFERROR(VLOOKUP(B2431,'CoCs, States, DDs'!B:D,3,0),0)</f>
        <v>0</v>
      </c>
      <c r="D2431" s="42" t="s">
        <v>565</v>
      </c>
      <c r="E2431" s="43">
        <v>456</v>
      </c>
      <c r="F2431" s="40"/>
      <c r="G2431" s="32"/>
      <c r="H2431" s="32"/>
      <c r="I2431" s="32"/>
      <c r="J2431" s="32"/>
      <c r="K2431" s="32"/>
      <c r="L2431" s="32"/>
      <c r="M2431" s="32"/>
      <c r="N2431" s="32"/>
      <c r="O2431" s="32"/>
      <c r="P2431" s="32"/>
      <c r="Q2431" s="32"/>
      <c r="R2431" s="32"/>
      <c r="S2431" s="32"/>
      <c r="T2431" s="32"/>
      <c r="U2431" s="32"/>
      <c r="V2431" s="32"/>
      <c r="W2431" s="32"/>
    </row>
    <row r="2432" spans="1:23" x14ac:dyDescent="0.2">
      <c r="A2432" s="46">
        <v>4</v>
      </c>
      <c r="B2432" s="36" t="e">
        <f t="shared" si="152"/>
        <v>#REF!</v>
      </c>
      <c r="C2432" s="37">
        <f>IFERROR(VLOOKUP(B2432,'CoCs, States, DDs'!B:D,3,0),0)</f>
        <v>0</v>
      </c>
      <c r="D2432" s="42" t="s">
        <v>566</v>
      </c>
      <c r="E2432" s="43">
        <v>457</v>
      </c>
      <c r="F2432" s="40"/>
      <c r="G2432" s="32"/>
      <c r="H2432" s="32"/>
      <c r="I2432" s="32"/>
      <c r="J2432" s="32"/>
      <c r="K2432" s="32"/>
      <c r="L2432" s="32"/>
      <c r="M2432" s="32"/>
      <c r="N2432" s="32"/>
      <c r="O2432" s="32"/>
      <c r="P2432" s="32"/>
      <c r="Q2432" s="32"/>
      <c r="R2432" s="32"/>
      <c r="S2432" s="32"/>
      <c r="T2432" s="32"/>
      <c r="U2432" s="32"/>
      <c r="V2432" s="32"/>
      <c r="W2432" s="32"/>
    </row>
    <row r="2433" spans="1:23" x14ac:dyDescent="0.2">
      <c r="A2433" s="46">
        <v>4</v>
      </c>
      <c r="B2433" s="36" t="e">
        <f t="shared" si="152"/>
        <v>#REF!</v>
      </c>
      <c r="C2433" s="37">
        <f>IFERROR(VLOOKUP(B2433,'CoCs, States, DDs'!B:D,3,0),0)</f>
        <v>0</v>
      </c>
      <c r="D2433" s="42" t="s">
        <v>567</v>
      </c>
      <c r="E2433" s="43">
        <v>458</v>
      </c>
      <c r="F2433" s="40"/>
      <c r="G2433" s="32"/>
      <c r="H2433" s="32"/>
      <c r="I2433" s="32"/>
      <c r="J2433" s="32"/>
      <c r="K2433" s="32"/>
      <c r="L2433" s="32"/>
      <c r="M2433" s="32"/>
      <c r="N2433" s="32"/>
      <c r="O2433" s="32"/>
      <c r="P2433" s="32"/>
      <c r="Q2433" s="32"/>
      <c r="R2433" s="32"/>
      <c r="S2433" s="32"/>
      <c r="T2433" s="32"/>
      <c r="U2433" s="32"/>
      <c r="V2433" s="32"/>
      <c r="W2433" s="32"/>
    </row>
    <row r="2434" spans="1:23" x14ac:dyDescent="0.2">
      <c r="A2434" s="46">
        <v>4</v>
      </c>
      <c r="B2434" s="36" t="e">
        <f t="shared" si="152"/>
        <v>#REF!</v>
      </c>
      <c r="C2434" s="37">
        <f>IFERROR(VLOOKUP(B2434,'CoCs, States, DDs'!B:D,3,0),0)</f>
        <v>0</v>
      </c>
      <c r="D2434" s="42" t="s">
        <v>568</v>
      </c>
      <c r="E2434" s="43">
        <v>459</v>
      </c>
      <c r="F2434" s="40"/>
      <c r="G2434" s="32"/>
      <c r="H2434" s="32"/>
      <c r="I2434" s="32"/>
      <c r="J2434" s="32"/>
      <c r="K2434" s="32"/>
      <c r="L2434" s="32"/>
      <c r="M2434" s="32"/>
      <c r="N2434" s="32"/>
      <c r="O2434" s="32"/>
      <c r="P2434" s="32"/>
      <c r="Q2434" s="32"/>
      <c r="R2434" s="32"/>
      <c r="S2434" s="32"/>
      <c r="T2434" s="32"/>
      <c r="U2434" s="32"/>
      <c r="V2434" s="32"/>
      <c r="W2434" s="32"/>
    </row>
    <row r="2435" spans="1:23" x14ac:dyDescent="0.2">
      <c r="A2435" s="46">
        <v>4</v>
      </c>
      <c r="B2435" s="36" t="e">
        <f t="shared" si="152"/>
        <v>#REF!</v>
      </c>
      <c r="C2435" s="37">
        <f>IFERROR(VLOOKUP(B2435,'CoCs, States, DDs'!B:D,3,0),0)</f>
        <v>0</v>
      </c>
      <c r="D2435" s="42" t="s">
        <v>569</v>
      </c>
      <c r="E2435" s="43">
        <v>460</v>
      </c>
      <c r="F2435" s="40"/>
      <c r="G2435" s="32"/>
      <c r="H2435" s="32"/>
      <c r="I2435" s="32"/>
      <c r="J2435" s="32"/>
      <c r="K2435" s="32"/>
      <c r="L2435" s="32"/>
      <c r="M2435" s="32"/>
      <c r="N2435" s="32"/>
      <c r="O2435" s="32"/>
      <c r="P2435" s="32"/>
      <c r="Q2435" s="32"/>
      <c r="R2435" s="32"/>
      <c r="S2435" s="32"/>
      <c r="T2435" s="32"/>
      <c r="U2435" s="32"/>
      <c r="V2435" s="32"/>
      <c r="W2435" s="32"/>
    </row>
    <row r="2436" spans="1:23" x14ac:dyDescent="0.2">
      <c r="A2436" s="46">
        <v>4</v>
      </c>
      <c r="B2436" s="36" t="e">
        <f t="shared" si="152"/>
        <v>#REF!</v>
      </c>
      <c r="C2436" s="37">
        <f>IFERROR(VLOOKUP(B2436,'CoCs, States, DDs'!B:D,3,0),0)</f>
        <v>0</v>
      </c>
      <c r="D2436" s="42" t="s">
        <v>570</v>
      </c>
      <c r="E2436" s="43">
        <v>461</v>
      </c>
      <c r="F2436" s="40"/>
      <c r="G2436" s="32"/>
      <c r="H2436" s="32"/>
      <c r="I2436" s="32"/>
      <c r="J2436" s="32"/>
      <c r="K2436" s="32"/>
      <c r="L2436" s="32"/>
      <c r="M2436" s="32"/>
      <c r="N2436" s="32"/>
      <c r="O2436" s="32"/>
      <c r="P2436" s="32"/>
      <c r="Q2436" s="32"/>
      <c r="R2436" s="32"/>
      <c r="S2436" s="32"/>
      <c r="T2436" s="32"/>
      <c r="U2436" s="32"/>
      <c r="V2436" s="32"/>
      <c r="W2436" s="32"/>
    </row>
    <row r="2437" spans="1:23" x14ac:dyDescent="0.2">
      <c r="A2437" s="46">
        <v>4</v>
      </c>
      <c r="B2437" s="36" t="e">
        <f t="shared" si="152"/>
        <v>#REF!</v>
      </c>
      <c r="C2437" s="37">
        <f>IFERROR(VLOOKUP(B2437,'CoCs, States, DDs'!B:D,3,0),0)</f>
        <v>0</v>
      </c>
      <c r="D2437" s="42" t="s">
        <v>571</v>
      </c>
      <c r="E2437" s="43">
        <v>462</v>
      </c>
      <c r="F2437" s="40"/>
      <c r="G2437" s="32"/>
      <c r="H2437" s="32"/>
      <c r="I2437" s="32"/>
      <c r="J2437" s="32"/>
      <c r="K2437" s="32"/>
      <c r="L2437" s="32"/>
      <c r="M2437" s="32"/>
      <c r="N2437" s="32"/>
      <c r="O2437" s="32"/>
      <c r="P2437" s="32"/>
      <c r="Q2437" s="32"/>
      <c r="R2437" s="32"/>
      <c r="S2437" s="32"/>
      <c r="T2437" s="32"/>
      <c r="U2437" s="32"/>
      <c r="V2437" s="32"/>
      <c r="W2437" s="32"/>
    </row>
    <row r="2438" spans="1:23" x14ac:dyDescent="0.2">
      <c r="A2438" s="46">
        <v>4</v>
      </c>
      <c r="B2438" s="36" t="e">
        <f t="shared" si="152"/>
        <v>#REF!</v>
      </c>
      <c r="C2438" s="37">
        <f>IFERROR(VLOOKUP(B2438,'CoCs, States, DDs'!B:D,3,0),0)</f>
        <v>0</v>
      </c>
      <c r="D2438" s="42" t="s">
        <v>572</v>
      </c>
      <c r="E2438" s="43">
        <v>463</v>
      </c>
      <c r="F2438" s="40"/>
      <c r="G2438" s="32"/>
      <c r="H2438" s="32"/>
      <c r="I2438" s="32"/>
      <c r="J2438" s="32"/>
      <c r="K2438" s="32"/>
      <c r="L2438" s="32"/>
      <c r="M2438" s="32"/>
      <c r="N2438" s="32"/>
      <c r="O2438" s="32"/>
      <c r="P2438" s="32"/>
      <c r="Q2438" s="32"/>
      <c r="R2438" s="32"/>
      <c r="S2438" s="32"/>
      <c r="T2438" s="32"/>
      <c r="U2438" s="32"/>
      <c r="V2438" s="32"/>
      <c r="W2438" s="32"/>
    </row>
    <row r="2439" spans="1:23" x14ac:dyDescent="0.2">
      <c r="A2439" s="46">
        <v>4</v>
      </c>
      <c r="B2439" s="36" t="e">
        <f t="shared" si="152"/>
        <v>#REF!</v>
      </c>
      <c r="C2439" s="37">
        <f>IFERROR(VLOOKUP(B2439,'CoCs, States, DDs'!B:D,3,0),0)</f>
        <v>0</v>
      </c>
      <c r="D2439" s="42" t="s">
        <v>573</v>
      </c>
      <c r="E2439" s="43">
        <v>464</v>
      </c>
      <c r="F2439" s="40"/>
      <c r="G2439" s="32"/>
      <c r="H2439" s="32"/>
      <c r="I2439" s="32"/>
      <c r="J2439" s="32"/>
      <c r="K2439" s="32"/>
      <c r="L2439" s="32"/>
      <c r="M2439" s="32"/>
      <c r="N2439" s="32"/>
      <c r="O2439" s="32"/>
      <c r="P2439" s="32"/>
      <c r="Q2439" s="32"/>
      <c r="R2439" s="32"/>
      <c r="S2439" s="32"/>
      <c r="T2439" s="32"/>
      <c r="U2439" s="32"/>
      <c r="V2439" s="32"/>
      <c r="W2439" s="32"/>
    </row>
    <row r="2440" spans="1:23" x14ac:dyDescent="0.2">
      <c r="A2440" s="46">
        <v>4</v>
      </c>
      <c r="B2440" s="36" t="e">
        <f t="shared" si="152"/>
        <v>#REF!</v>
      </c>
      <c r="C2440" s="37">
        <f>IFERROR(VLOOKUP(B2440,'CoCs, States, DDs'!B:D,3,0),0)</f>
        <v>0</v>
      </c>
      <c r="D2440" s="42" t="s">
        <v>574</v>
      </c>
      <c r="E2440" s="43">
        <v>465</v>
      </c>
      <c r="F2440" s="40"/>
      <c r="G2440" s="32"/>
      <c r="H2440" s="32"/>
      <c r="I2440" s="32"/>
      <c r="J2440" s="32"/>
      <c r="K2440" s="32"/>
      <c r="L2440" s="32"/>
      <c r="M2440" s="32"/>
      <c r="N2440" s="32"/>
      <c r="O2440" s="32"/>
      <c r="P2440" s="32"/>
      <c r="Q2440" s="32"/>
      <c r="R2440" s="32"/>
      <c r="S2440" s="32"/>
      <c r="T2440" s="32"/>
      <c r="U2440" s="32"/>
      <c r="V2440" s="32"/>
      <c r="W2440" s="32"/>
    </row>
    <row r="2441" spans="1:23" x14ac:dyDescent="0.2">
      <c r="A2441" s="46">
        <v>4</v>
      </c>
      <c r="B2441" s="36" t="e">
        <f t="shared" si="152"/>
        <v>#REF!</v>
      </c>
      <c r="C2441" s="37">
        <f>IFERROR(VLOOKUP(B2441,'CoCs, States, DDs'!B:D,3,0),0)</f>
        <v>0</v>
      </c>
      <c r="D2441" s="42" t="s">
        <v>575</v>
      </c>
      <c r="E2441" s="43">
        <v>466</v>
      </c>
      <c r="F2441" s="40"/>
      <c r="G2441" s="32"/>
      <c r="H2441" s="32"/>
      <c r="I2441" s="32"/>
      <c r="J2441" s="32"/>
      <c r="K2441" s="32"/>
      <c r="L2441" s="32"/>
      <c r="M2441" s="32"/>
      <c r="N2441" s="32"/>
      <c r="O2441" s="32"/>
      <c r="P2441" s="32"/>
      <c r="Q2441" s="32"/>
      <c r="R2441" s="32"/>
      <c r="S2441" s="32"/>
      <c r="T2441" s="32"/>
      <c r="U2441" s="32"/>
      <c r="V2441" s="32"/>
      <c r="W2441" s="32"/>
    </row>
    <row r="2442" spans="1:23" x14ac:dyDescent="0.2">
      <c r="A2442" s="46">
        <v>4</v>
      </c>
      <c r="B2442" s="36" t="e">
        <f t="shared" si="152"/>
        <v>#REF!</v>
      </c>
      <c r="C2442" s="37">
        <f>IFERROR(VLOOKUP(B2442,'CoCs, States, DDs'!B:D,3,0),0)</f>
        <v>0</v>
      </c>
      <c r="D2442" s="42" t="s">
        <v>576</v>
      </c>
      <c r="E2442" s="43">
        <v>467</v>
      </c>
      <c r="F2442" s="40"/>
      <c r="G2442" s="32"/>
      <c r="H2442" s="32"/>
      <c r="I2442" s="32"/>
      <c r="J2442" s="32"/>
      <c r="K2442" s="32"/>
      <c r="L2442" s="32"/>
      <c r="M2442" s="32"/>
      <c r="N2442" s="32"/>
      <c r="O2442" s="32"/>
      <c r="P2442" s="32"/>
      <c r="Q2442" s="32"/>
      <c r="R2442" s="32"/>
      <c r="S2442" s="32"/>
      <c r="T2442" s="32"/>
      <c r="U2442" s="32"/>
      <c r="V2442" s="32"/>
      <c r="W2442" s="32"/>
    </row>
    <row r="2443" spans="1:23" x14ac:dyDescent="0.2">
      <c r="A2443" s="46">
        <v>4</v>
      </c>
      <c r="B2443" s="36" t="e">
        <f t="shared" si="152"/>
        <v>#REF!</v>
      </c>
      <c r="C2443" s="37">
        <f>IFERROR(VLOOKUP(B2443,'CoCs, States, DDs'!B:D,3,0),0)</f>
        <v>0</v>
      </c>
      <c r="D2443" s="42" t="s">
        <v>577</v>
      </c>
      <c r="E2443" s="43">
        <v>468</v>
      </c>
      <c r="F2443" s="40"/>
      <c r="G2443" s="32"/>
      <c r="H2443" s="32"/>
      <c r="I2443" s="32"/>
      <c r="J2443" s="32"/>
      <c r="K2443" s="32"/>
      <c r="L2443" s="32"/>
      <c r="M2443" s="32"/>
      <c r="N2443" s="32"/>
      <c r="O2443" s="32"/>
      <c r="P2443" s="32"/>
      <c r="Q2443" s="32"/>
      <c r="R2443" s="32"/>
      <c r="S2443" s="32"/>
      <c r="T2443" s="32"/>
      <c r="U2443" s="32"/>
      <c r="V2443" s="32"/>
      <c r="W2443" s="32"/>
    </row>
    <row r="2444" spans="1:23" x14ac:dyDescent="0.2">
      <c r="A2444" s="46">
        <v>4</v>
      </c>
      <c r="B2444" s="36" t="e">
        <f t="shared" ref="B2444:B2459" si="153">B2443</f>
        <v>#REF!</v>
      </c>
      <c r="C2444" s="37">
        <f>IFERROR(VLOOKUP(B2444,'CoCs, States, DDs'!B:D,3,0),0)</f>
        <v>0</v>
      </c>
      <c r="D2444" s="42" t="s">
        <v>578</v>
      </c>
      <c r="E2444" s="43">
        <v>469</v>
      </c>
      <c r="F2444" s="40"/>
      <c r="G2444" s="32"/>
      <c r="H2444" s="32"/>
      <c r="I2444" s="32"/>
      <c r="J2444" s="32"/>
      <c r="K2444" s="32"/>
      <c r="L2444" s="32"/>
      <c r="M2444" s="32"/>
      <c r="N2444" s="32"/>
      <c r="O2444" s="32"/>
      <c r="P2444" s="32"/>
      <c r="Q2444" s="32"/>
      <c r="R2444" s="32"/>
      <c r="S2444" s="32"/>
      <c r="T2444" s="32"/>
      <c r="U2444" s="32"/>
      <c r="V2444" s="32"/>
      <c r="W2444" s="32"/>
    </row>
    <row r="2445" spans="1:23" x14ac:dyDescent="0.2">
      <c r="A2445" s="46">
        <v>4</v>
      </c>
      <c r="B2445" s="36" t="e">
        <f t="shared" si="153"/>
        <v>#REF!</v>
      </c>
      <c r="C2445" s="37">
        <f>IFERROR(VLOOKUP(B2445,'CoCs, States, DDs'!B:D,3,0),0)</f>
        <v>0</v>
      </c>
      <c r="D2445" s="42" t="s">
        <v>579</v>
      </c>
      <c r="E2445" s="43">
        <v>470</v>
      </c>
      <c r="F2445" s="40"/>
      <c r="G2445" s="32"/>
      <c r="H2445" s="32"/>
      <c r="I2445" s="32"/>
      <c r="J2445" s="32"/>
      <c r="K2445" s="32"/>
      <c r="L2445" s="32"/>
      <c r="M2445" s="32"/>
      <c r="N2445" s="32"/>
      <c r="O2445" s="32"/>
      <c r="P2445" s="32"/>
      <c r="Q2445" s="32"/>
      <c r="R2445" s="32"/>
      <c r="S2445" s="32"/>
      <c r="T2445" s="32"/>
      <c r="U2445" s="32"/>
      <c r="V2445" s="32"/>
      <c r="W2445" s="32"/>
    </row>
    <row r="2446" spans="1:23" x14ac:dyDescent="0.2">
      <c r="A2446" s="46">
        <v>4</v>
      </c>
      <c r="B2446" s="36" t="e">
        <f t="shared" si="153"/>
        <v>#REF!</v>
      </c>
      <c r="C2446" s="37">
        <f>IFERROR(VLOOKUP(B2446,'CoCs, States, DDs'!B:D,3,0),0)</f>
        <v>0</v>
      </c>
      <c r="D2446" s="42" t="s">
        <v>580</v>
      </c>
      <c r="E2446" s="43">
        <v>471</v>
      </c>
      <c r="F2446" s="40"/>
      <c r="G2446" s="32"/>
      <c r="H2446" s="32"/>
      <c r="I2446" s="32"/>
      <c r="J2446" s="32"/>
      <c r="K2446" s="32"/>
      <c r="L2446" s="32"/>
      <c r="M2446" s="32"/>
      <c r="N2446" s="32"/>
      <c r="O2446" s="32"/>
      <c r="P2446" s="32"/>
      <c r="Q2446" s="32"/>
      <c r="R2446" s="32"/>
      <c r="S2446" s="32"/>
      <c r="T2446" s="32"/>
      <c r="U2446" s="32"/>
      <c r="V2446" s="32"/>
      <c r="W2446" s="32"/>
    </row>
    <row r="2447" spans="1:23" x14ac:dyDescent="0.2">
      <c r="A2447" s="46">
        <v>4</v>
      </c>
      <c r="B2447" s="36" t="e">
        <f t="shared" si="153"/>
        <v>#REF!</v>
      </c>
      <c r="C2447" s="37">
        <f>IFERROR(VLOOKUP(B2447,'CoCs, States, DDs'!B:D,3,0),0)</f>
        <v>0</v>
      </c>
      <c r="D2447" s="42" t="s">
        <v>581</v>
      </c>
      <c r="E2447" s="43">
        <v>472</v>
      </c>
      <c r="F2447" s="40"/>
      <c r="G2447" s="32"/>
      <c r="H2447" s="32"/>
      <c r="I2447" s="32"/>
      <c r="J2447" s="32"/>
      <c r="K2447" s="32"/>
      <c r="L2447" s="32"/>
      <c r="M2447" s="32"/>
      <c r="N2447" s="32"/>
      <c r="O2447" s="32"/>
      <c r="P2447" s="32"/>
      <c r="Q2447" s="32"/>
      <c r="R2447" s="32"/>
      <c r="S2447" s="32"/>
      <c r="T2447" s="32"/>
      <c r="U2447" s="32"/>
      <c r="V2447" s="32"/>
      <c r="W2447" s="32"/>
    </row>
    <row r="2448" spans="1:23" x14ac:dyDescent="0.2">
      <c r="A2448" s="46">
        <v>4</v>
      </c>
      <c r="B2448" s="36" t="e">
        <f t="shared" si="153"/>
        <v>#REF!</v>
      </c>
      <c r="C2448" s="37">
        <f>IFERROR(VLOOKUP(B2448,'CoCs, States, DDs'!B:D,3,0),0)</f>
        <v>0</v>
      </c>
      <c r="D2448" s="42" t="s">
        <v>582</v>
      </c>
      <c r="E2448" s="43">
        <v>473</v>
      </c>
      <c r="F2448" s="40"/>
      <c r="G2448" s="32"/>
      <c r="H2448" s="32"/>
      <c r="I2448" s="32"/>
      <c r="J2448" s="32"/>
      <c r="K2448" s="32"/>
      <c r="L2448" s="32"/>
      <c r="M2448" s="32"/>
      <c r="N2448" s="32"/>
      <c r="O2448" s="32"/>
      <c r="P2448" s="32"/>
      <c r="Q2448" s="32"/>
      <c r="R2448" s="32"/>
      <c r="S2448" s="32"/>
      <c r="T2448" s="32"/>
      <c r="U2448" s="32"/>
      <c r="V2448" s="32"/>
      <c r="W2448" s="32"/>
    </row>
    <row r="2449" spans="1:23" x14ac:dyDescent="0.2">
      <c r="A2449" s="46">
        <v>4</v>
      </c>
      <c r="B2449" s="36" t="e">
        <f t="shared" si="153"/>
        <v>#REF!</v>
      </c>
      <c r="C2449" s="37">
        <f>IFERROR(VLOOKUP(B2449,'CoCs, States, DDs'!B:D,3,0),0)</f>
        <v>0</v>
      </c>
      <c r="D2449" s="42" t="s">
        <v>583</v>
      </c>
      <c r="E2449" s="43">
        <v>474</v>
      </c>
      <c r="F2449" s="40"/>
      <c r="G2449" s="32"/>
      <c r="H2449" s="32"/>
      <c r="I2449" s="32"/>
      <c r="J2449" s="32"/>
      <c r="K2449" s="32"/>
      <c r="L2449" s="32"/>
      <c r="M2449" s="32"/>
      <c r="N2449" s="32"/>
      <c r="O2449" s="32"/>
      <c r="P2449" s="32"/>
      <c r="Q2449" s="32"/>
      <c r="R2449" s="32"/>
      <c r="S2449" s="32"/>
      <c r="T2449" s="32"/>
      <c r="U2449" s="32"/>
      <c r="V2449" s="32"/>
      <c r="W2449" s="32"/>
    </row>
    <row r="2450" spans="1:23" x14ac:dyDescent="0.2">
      <c r="A2450" s="46">
        <v>4</v>
      </c>
      <c r="B2450" s="36" t="e">
        <f t="shared" si="153"/>
        <v>#REF!</v>
      </c>
      <c r="C2450" s="37">
        <f>IFERROR(VLOOKUP(B2450,'CoCs, States, DDs'!B:D,3,0),0)</f>
        <v>0</v>
      </c>
      <c r="D2450" s="42" t="s">
        <v>584</v>
      </c>
      <c r="E2450" s="43">
        <v>475</v>
      </c>
      <c r="F2450" s="40"/>
      <c r="G2450" s="32"/>
      <c r="H2450" s="32"/>
      <c r="I2450" s="32"/>
      <c r="J2450" s="32"/>
      <c r="K2450" s="32"/>
      <c r="L2450" s="32"/>
      <c r="M2450" s="32"/>
      <c r="N2450" s="32"/>
      <c r="O2450" s="32"/>
      <c r="P2450" s="32"/>
      <c r="Q2450" s="32"/>
      <c r="R2450" s="32"/>
      <c r="S2450" s="32"/>
      <c r="T2450" s="32"/>
      <c r="U2450" s="32"/>
      <c r="V2450" s="32"/>
      <c r="W2450" s="32"/>
    </row>
    <row r="2451" spans="1:23" x14ac:dyDescent="0.2">
      <c r="A2451" s="46">
        <v>4</v>
      </c>
      <c r="B2451" s="36" t="e">
        <f t="shared" si="153"/>
        <v>#REF!</v>
      </c>
      <c r="C2451" s="37">
        <f>IFERROR(VLOOKUP(B2451,'CoCs, States, DDs'!B:D,3,0),0)</f>
        <v>0</v>
      </c>
      <c r="D2451" s="42" t="s">
        <v>585</v>
      </c>
      <c r="E2451" s="43">
        <v>476</v>
      </c>
      <c r="F2451" s="40"/>
      <c r="G2451" s="32"/>
      <c r="H2451" s="32"/>
      <c r="I2451" s="32"/>
      <c r="J2451" s="32"/>
      <c r="K2451" s="32"/>
      <c r="L2451" s="32"/>
      <c r="M2451" s="32"/>
      <c r="N2451" s="32"/>
      <c r="O2451" s="32"/>
      <c r="P2451" s="32"/>
      <c r="Q2451" s="32"/>
      <c r="R2451" s="32"/>
      <c r="S2451" s="32"/>
      <c r="T2451" s="32"/>
      <c r="U2451" s="32"/>
      <c r="V2451" s="32"/>
      <c r="W2451" s="32"/>
    </row>
    <row r="2452" spans="1:23" x14ac:dyDescent="0.2">
      <c r="A2452" s="46">
        <v>4</v>
      </c>
      <c r="B2452" s="36" t="e">
        <f t="shared" si="153"/>
        <v>#REF!</v>
      </c>
      <c r="C2452" s="37">
        <f>IFERROR(VLOOKUP(B2452,'CoCs, States, DDs'!B:D,3,0),0)</f>
        <v>0</v>
      </c>
      <c r="D2452" s="42" t="s">
        <v>586</v>
      </c>
      <c r="E2452" s="43">
        <v>477</v>
      </c>
      <c r="F2452" s="40"/>
      <c r="G2452" s="32"/>
      <c r="H2452" s="32"/>
      <c r="I2452" s="32"/>
      <c r="J2452" s="32"/>
      <c r="K2452" s="32"/>
      <c r="L2452" s="32"/>
      <c r="M2452" s="32"/>
      <c r="N2452" s="32"/>
      <c r="O2452" s="32"/>
      <c r="P2452" s="32"/>
      <c r="Q2452" s="32"/>
      <c r="R2452" s="32"/>
      <c r="S2452" s="32"/>
      <c r="T2452" s="32"/>
      <c r="U2452" s="32"/>
      <c r="V2452" s="32"/>
      <c r="W2452" s="32"/>
    </row>
    <row r="2453" spans="1:23" x14ac:dyDescent="0.2">
      <c r="A2453" s="46">
        <v>4</v>
      </c>
      <c r="B2453" s="36" t="e">
        <f t="shared" si="153"/>
        <v>#REF!</v>
      </c>
      <c r="C2453" s="37">
        <f>IFERROR(VLOOKUP(B2453,'CoCs, States, DDs'!B:D,3,0),0)</f>
        <v>0</v>
      </c>
      <c r="D2453" s="42" t="s">
        <v>587</v>
      </c>
      <c r="E2453" s="43">
        <v>478</v>
      </c>
      <c r="F2453" s="40"/>
      <c r="G2453" s="32"/>
      <c r="H2453" s="32"/>
      <c r="I2453" s="32"/>
      <c r="J2453" s="32"/>
      <c r="K2453" s="32"/>
      <c r="L2453" s="32"/>
      <c r="M2453" s="32"/>
      <c r="N2453" s="32"/>
      <c r="O2453" s="32"/>
      <c r="P2453" s="32"/>
      <c r="Q2453" s="32"/>
      <c r="R2453" s="32"/>
      <c r="S2453" s="32"/>
      <c r="T2453" s="32"/>
      <c r="U2453" s="32"/>
      <c r="V2453" s="32"/>
      <c r="W2453" s="32"/>
    </row>
    <row r="2454" spans="1:23" x14ac:dyDescent="0.2">
      <c r="A2454" s="46">
        <v>4</v>
      </c>
      <c r="B2454" s="36" t="e">
        <f t="shared" si="153"/>
        <v>#REF!</v>
      </c>
      <c r="C2454" s="37">
        <f>IFERROR(VLOOKUP(B2454,'CoCs, States, DDs'!B:D,3,0),0)</f>
        <v>0</v>
      </c>
      <c r="D2454" s="42" t="s">
        <v>588</v>
      </c>
      <c r="E2454" s="43">
        <v>479</v>
      </c>
      <c r="F2454" s="40"/>
      <c r="G2454" s="32"/>
      <c r="H2454" s="32"/>
      <c r="I2454" s="32"/>
      <c r="J2454" s="32"/>
      <c r="K2454" s="32"/>
      <c r="L2454" s="32"/>
      <c r="M2454" s="32"/>
      <c r="N2454" s="32"/>
      <c r="O2454" s="32"/>
      <c r="P2454" s="32"/>
      <c r="Q2454" s="32"/>
      <c r="R2454" s="32"/>
      <c r="S2454" s="32"/>
      <c r="T2454" s="32"/>
      <c r="U2454" s="32"/>
      <c r="V2454" s="32"/>
      <c r="W2454" s="32"/>
    </row>
    <row r="2455" spans="1:23" x14ac:dyDescent="0.2">
      <c r="A2455" s="46">
        <v>4</v>
      </c>
      <c r="B2455" s="36" t="e">
        <f t="shared" si="153"/>
        <v>#REF!</v>
      </c>
      <c r="C2455" s="37">
        <f>IFERROR(VLOOKUP(B2455,'CoCs, States, DDs'!B:D,3,0),0)</f>
        <v>0</v>
      </c>
      <c r="D2455" s="42" t="s">
        <v>589</v>
      </c>
      <c r="E2455" s="43">
        <v>480</v>
      </c>
      <c r="F2455" s="40"/>
      <c r="G2455" s="32"/>
      <c r="H2455" s="32"/>
      <c r="I2455" s="32"/>
      <c r="J2455" s="32"/>
      <c r="K2455" s="32"/>
      <c r="L2455" s="32"/>
      <c r="M2455" s="32"/>
      <c r="N2455" s="32"/>
      <c r="O2455" s="32"/>
      <c r="P2455" s="32"/>
      <c r="Q2455" s="32"/>
      <c r="R2455" s="32"/>
      <c r="S2455" s="32"/>
      <c r="T2455" s="32"/>
      <c r="U2455" s="32"/>
      <c r="V2455" s="32"/>
      <c r="W2455" s="32"/>
    </row>
    <row r="2456" spans="1:23" x14ac:dyDescent="0.2">
      <c r="A2456" s="46">
        <v>4</v>
      </c>
      <c r="B2456" s="36" t="e">
        <f t="shared" si="153"/>
        <v>#REF!</v>
      </c>
      <c r="C2456" s="37">
        <f>IFERROR(VLOOKUP(B2456,'CoCs, States, DDs'!B:D,3,0),0)</f>
        <v>0</v>
      </c>
      <c r="D2456" s="42" t="s">
        <v>590</v>
      </c>
      <c r="E2456" s="43">
        <v>481</v>
      </c>
      <c r="F2456" s="40"/>
      <c r="G2456" s="32"/>
      <c r="H2456" s="32"/>
      <c r="I2456" s="32"/>
      <c r="J2456" s="32"/>
      <c r="K2456" s="32"/>
      <c r="L2456" s="32"/>
      <c r="M2456" s="32"/>
      <c r="N2456" s="32"/>
      <c r="O2456" s="32"/>
      <c r="P2456" s="32"/>
      <c r="Q2456" s="32"/>
      <c r="R2456" s="32"/>
      <c r="S2456" s="32"/>
      <c r="T2456" s="32"/>
      <c r="U2456" s="32"/>
      <c r="V2456" s="32"/>
      <c r="W2456" s="32"/>
    </row>
    <row r="2457" spans="1:23" x14ac:dyDescent="0.2">
      <c r="A2457" s="46">
        <v>4</v>
      </c>
      <c r="B2457" s="36" t="e">
        <f t="shared" si="153"/>
        <v>#REF!</v>
      </c>
      <c r="C2457" s="37">
        <f>IFERROR(VLOOKUP(B2457,'CoCs, States, DDs'!B:D,3,0),0)</f>
        <v>0</v>
      </c>
      <c r="D2457" s="42" t="s">
        <v>591</v>
      </c>
      <c r="E2457" s="43">
        <v>482</v>
      </c>
      <c r="F2457" s="40"/>
      <c r="G2457" s="32"/>
      <c r="H2457" s="32"/>
      <c r="I2457" s="32"/>
      <c r="J2457" s="32"/>
      <c r="K2457" s="32"/>
      <c r="L2457" s="32"/>
      <c r="M2457" s="32"/>
      <c r="N2457" s="32"/>
      <c r="O2457" s="32"/>
      <c r="P2457" s="32"/>
      <c r="Q2457" s="32"/>
      <c r="R2457" s="32"/>
      <c r="S2457" s="32"/>
      <c r="T2457" s="32"/>
      <c r="U2457" s="32"/>
      <c r="V2457" s="32"/>
      <c r="W2457" s="32"/>
    </row>
    <row r="2458" spans="1:23" x14ac:dyDescent="0.2">
      <c r="A2458" s="46">
        <v>4</v>
      </c>
      <c r="B2458" s="36" t="e">
        <f t="shared" si="153"/>
        <v>#REF!</v>
      </c>
      <c r="C2458" s="37">
        <f>IFERROR(VLOOKUP(B2458,'CoCs, States, DDs'!B:D,3,0),0)</f>
        <v>0</v>
      </c>
      <c r="D2458" s="42" t="s">
        <v>592</v>
      </c>
      <c r="E2458" s="43">
        <v>483</v>
      </c>
      <c r="F2458" s="40"/>
      <c r="G2458" s="32"/>
      <c r="H2458" s="32"/>
      <c r="I2458" s="32"/>
      <c r="J2458" s="32"/>
      <c r="K2458" s="32"/>
      <c r="L2458" s="32"/>
      <c r="M2458" s="32"/>
      <c r="N2458" s="32"/>
      <c r="O2458" s="32"/>
      <c r="P2458" s="32"/>
      <c r="Q2458" s="32"/>
      <c r="R2458" s="32"/>
      <c r="S2458" s="32"/>
      <c r="T2458" s="32"/>
      <c r="U2458" s="32"/>
      <c r="V2458" s="32"/>
      <c r="W2458" s="32"/>
    </row>
    <row r="2459" spans="1:23" x14ac:dyDescent="0.2">
      <c r="A2459" s="46">
        <v>4</v>
      </c>
      <c r="B2459" s="36" t="e">
        <f t="shared" si="153"/>
        <v>#REF!</v>
      </c>
      <c r="C2459" s="37">
        <f>IFERROR(VLOOKUP(B2459,'CoCs, States, DDs'!B:D,3,0),0)</f>
        <v>0</v>
      </c>
      <c r="D2459" s="42" t="s">
        <v>593</v>
      </c>
      <c r="E2459" s="43">
        <v>484</v>
      </c>
      <c r="F2459" s="40"/>
      <c r="G2459" s="32"/>
      <c r="H2459" s="32"/>
      <c r="I2459" s="32"/>
      <c r="J2459" s="32"/>
      <c r="K2459" s="32"/>
      <c r="L2459" s="32"/>
      <c r="M2459" s="32"/>
      <c r="N2459" s="32"/>
      <c r="O2459" s="32"/>
      <c r="P2459" s="32"/>
      <c r="Q2459" s="32"/>
      <c r="R2459" s="32"/>
      <c r="S2459" s="32"/>
      <c r="T2459" s="32"/>
      <c r="U2459" s="32"/>
      <c r="V2459" s="32"/>
      <c r="W2459" s="32"/>
    </row>
    <row r="2460" spans="1:23" x14ac:dyDescent="0.2">
      <c r="A2460" s="46">
        <v>4</v>
      </c>
      <c r="B2460" s="36" t="e">
        <f t="shared" ref="B2460:B2475" si="154">B2459</f>
        <v>#REF!</v>
      </c>
      <c r="C2460" s="37">
        <f>IFERROR(VLOOKUP(B2460,'CoCs, States, DDs'!B:D,3,0),0)</f>
        <v>0</v>
      </c>
      <c r="D2460" s="42" t="s">
        <v>594</v>
      </c>
      <c r="E2460" s="43">
        <v>485</v>
      </c>
      <c r="F2460" s="40"/>
      <c r="G2460" s="32"/>
      <c r="H2460" s="32"/>
      <c r="I2460" s="32"/>
      <c r="J2460" s="32"/>
      <c r="K2460" s="32"/>
      <c r="L2460" s="32"/>
      <c r="M2460" s="32"/>
      <c r="N2460" s="32"/>
      <c r="O2460" s="32"/>
      <c r="P2460" s="32"/>
      <c r="Q2460" s="32"/>
      <c r="R2460" s="32"/>
      <c r="S2460" s="32"/>
      <c r="T2460" s="32"/>
      <c r="U2460" s="32"/>
      <c r="V2460" s="32"/>
      <c r="W2460" s="32"/>
    </row>
    <row r="2461" spans="1:23" x14ac:dyDescent="0.2">
      <c r="A2461" s="46">
        <v>4</v>
      </c>
      <c r="B2461" s="36" t="e">
        <f t="shared" si="154"/>
        <v>#REF!</v>
      </c>
      <c r="C2461" s="37">
        <f>IFERROR(VLOOKUP(B2461,'CoCs, States, DDs'!B:D,3,0),0)</f>
        <v>0</v>
      </c>
      <c r="D2461" s="42" t="s">
        <v>595</v>
      </c>
      <c r="E2461" s="43">
        <v>486</v>
      </c>
      <c r="F2461" s="40"/>
      <c r="G2461" s="32"/>
      <c r="H2461" s="32"/>
      <c r="I2461" s="32"/>
      <c r="J2461" s="32"/>
      <c r="K2461" s="32"/>
      <c r="L2461" s="32"/>
      <c r="M2461" s="32"/>
      <c r="N2461" s="32"/>
      <c r="O2461" s="32"/>
      <c r="P2461" s="32"/>
      <c r="Q2461" s="32"/>
      <c r="R2461" s="32"/>
      <c r="S2461" s="32"/>
      <c r="T2461" s="32"/>
      <c r="U2461" s="32"/>
      <c r="V2461" s="32"/>
      <c r="W2461" s="32"/>
    </row>
    <row r="2462" spans="1:23" x14ac:dyDescent="0.2">
      <c r="A2462" s="46">
        <v>4</v>
      </c>
      <c r="B2462" s="36" t="e">
        <f t="shared" si="154"/>
        <v>#REF!</v>
      </c>
      <c r="C2462" s="37">
        <f>IFERROR(VLOOKUP(B2462,'CoCs, States, DDs'!B:D,3,0),0)</f>
        <v>0</v>
      </c>
      <c r="D2462" s="42" t="s">
        <v>596</v>
      </c>
      <c r="E2462" s="43">
        <v>487</v>
      </c>
      <c r="F2462" s="40"/>
      <c r="G2462" s="32"/>
      <c r="H2462" s="32"/>
      <c r="I2462" s="32"/>
      <c r="J2462" s="32"/>
      <c r="K2462" s="32"/>
      <c r="L2462" s="32"/>
      <c r="M2462" s="32"/>
      <c r="N2462" s="32"/>
      <c r="O2462" s="32"/>
      <c r="P2462" s="32"/>
      <c r="Q2462" s="32"/>
      <c r="R2462" s="32"/>
      <c r="S2462" s="32"/>
      <c r="T2462" s="32"/>
      <c r="U2462" s="32"/>
      <c r="V2462" s="32"/>
      <c r="W2462" s="32"/>
    </row>
    <row r="2463" spans="1:23" x14ac:dyDescent="0.2">
      <c r="A2463" s="46">
        <v>4</v>
      </c>
      <c r="B2463" s="36" t="e">
        <f t="shared" si="154"/>
        <v>#REF!</v>
      </c>
      <c r="C2463" s="37">
        <f>IFERROR(VLOOKUP(B2463,'CoCs, States, DDs'!B:D,3,0),0)</f>
        <v>0</v>
      </c>
      <c r="D2463" s="42" t="s">
        <v>597</v>
      </c>
      <c r="E2463" s="43">
        <v>488</v>
      </c>
      <c r="F2463" s="40"/>
      <c r="G2463" s="32"/>
      <c r="H2463" s="32"/>
      <c r="I2463" s="32"/>
      <c r="J2463" s="32"/>
      <c r="K2463" s="32"/>
      <c r="L2463" s="32"/>
      <c r="M2463" s="32"/>
      <c r="N2463" s="32"/>
      <c r="O2463" s="32"/>
      <c r="P2463" s="32"/>
      <c r="Q2463" s="32"/>
      <c r="R2463" s="32"/>
      <c r="S2463" s="32"/>
      <c r="T2463" s="32"/>
      <c r="U2463" s="32"/>
      <c r="V2463" s="32"/>
      <c r="W2463" s="32"/>
    </row>
    <row r="2464" spans="1:23" x14ac:dyDescent="0.2">
      <c r="A2464" s="46">
        <v>4</v>
      </c>
      <c r="B2464" s="36" t="e">
        <f t="shared" si="154"/>
        <v>#REF!</v>
      </c>
      <c r="C2464" s="37">
        <f>IFERROR(VLOOKUP(B2464,'CoCs, States, DDs'!B:D,3,0),0)</f>
        <v>0</v>
      </c>
      <c r="D2464" s="42" t="s">
        <v>598</v>
      </c>
      <c r="E2464" s="43">
        <v>489</v>
      </c>
      <c r="F2464" s="40"/>
      <c r="G2464" s="32"/>
      <c r="H2464" s="32"/>
      <c r="I2464" s="32"/>
      <c r="J2464" s="32"/>
      <c r="K2464" s="32"/>
      <c r="L2464" s="32"/>
      <c r="M2464" s="32"/>
      <c r="N2464" s="32"/>
      <c r="O2464" s="32"/>
      <c r="P2464" s="32"/>
      <c r="Q2464" s="32"/>
      <c r="R2464" s="32"/>
      <c r="S2464" s="32"/>
      <c r="T2464" s="32"/>
      <c r="U2464" s="32"/>
      <c r="V2464" s="32"/>
      <c r="W2464" s="32"/>
    </row>
    <row r="2465" spans="1:23" x14ac:dyDescent="0.2">
      <c r="A2465" s="46">
        <v>4</v>
      </c>
      <c r="B2465" s="36" t="e">
        <f t="shared" si="154"/>
        <v>#REF!</v>
      </c>
      <c r="C2465" s="37">
        <f>IFERROR(VLOOKUP(B2465,'CoCs, States, DDs'!B:D,3,0),0)</f>
        <v>0</v>
      </c>
      <c r="D2465" s="42" t="s">
        <v>599</v>
      </c>
      <c r="E2465" s="43">
        <v>490</v>
      </c>
      <c r="F2465" s="40"/>
      <c r="G2465" s="32"/>
      <c r="H2465" s="32"/>
      <c r="I2465" s="32"/>
      <c r="J2465" s="32"/>
      <c r="K2465" s="32"/>
      <c r="L2465" s="32"/>
      <c r="M2465" s="32"/>
      <c r="N2465" s="32"/>
      <c r="O2465" s="32"/>
      <c r="P2465" s="32"/>
      <c r="Q2465" s="32"/>
      <c r="R2465" s="32"/>
      <c r="S2465" s="32"/>
      <c r="T2465" s="32"/>
      <c r="U2465" s="32"/>
      <c r="V2465" s="32"/>
      <c r="W2465" s="32"/>
    </row>
    <row r="2466" spans="1:23" x14ac:dyDescent="0.2">
      <c r="A2466" s="46">
        <v>4</v>
      </c>
      <c r="B2466" s="36" t="e">
        <f t="shared" si="154"/>
        <v>#REF!</v>
      </c>
      <c r="C2466" s="37">
        <f>IFERROR(VLOOKUP(B2466,'CoCs, States, DDs'!B:D,3,0),0)</f>
        <v>0</v>
      </c>
      <c r="D2466" s="42" t="s">
        <v>600</v>
      </c>
      <c r="E2466" s="43">
        <v>491</v>
      </c>
      <c r="F2466" s="40"/>
      <c r="G2466" s="32"/>
      <c r="H2466" s="32"/>
      <c r="I2466" s="32"/>
      <c r="J2466" s="32"/>
      <c r="K2466" s="32"/>
      <c r="L2466" s="32"/>
      <c r="M2466" s="32"/>
      <c r="N2466" s="32"/>
      <c r="O2466" s="32"/>
      <c r="P2466" s="32"/>
      <c r="Q2466" s="32"/>
      <c r="R2466" s="32"/>
      <c r="S2466" s="32"/>
      <c r="T2466" s="32"/>
      <c r="U2466" s="32"/>
      <c r="V2466" s="32"/>
      <c r="W2466" s="32"/>
    </row>
    <row r="2467" spans="1:23" x14ac:dyDescent="0.2">
      <c r="A2467" s="46">
        <v>4</v>
      </c>
      <c r="B2467" s="36" t="e">
        <f t="shared" si="154"/>
        <v>#REF!</v>
      </c>
      <c r="C2467" s="37">
        <f>IFERROR(VLOOKUP(B2467,'CoCs, States, DDs'!B:D,3,0),0)</f>
        <v>0</v>
      </c>
      <c r="D2467" s="42" t="s">
        <v>601</v>
      </c>
      <c r="E2467" s="43">
        <v>492</v>
      </c>
      <c r="F2467" s="40"/>
      <c r="G2467" s="32"/>
      <c r="H2467" s="32"/>
      <c r="I2467" s="32"/>
      <c r="J2467" s="32"/>
      <c r="K2467" s="32"/>
      <c r="L2467" s="32"/>
      <c r="M2467" s="32"/>
      <c r="N2467" s="32"/>
      <c r="O2467" s="32"/>
      <c r="P2467" s="32"/>
      <c r="Q2467" s="32"/>
      <c r="R2467" s="32"/>
      <c r="S2467" s="32"/>
      <c r="T2467" s="32"/>
      <c r="U2467" s="32"/>
      <c r="V2467" s="32"/>
      <c r="W2467" s="32"/>
    </row>
    <row r="2468" spans="1:23" x14ac:dyDescent="0.2">
      <c r="A2468" s="46">
        <v>4</v>
      </c>
      <c r="B2468" s="36" t="e">
        <f t="shared" si="154"/>
        <v>#REF!</v>
      </c>
      <c r="C2468" s="37">
        <f>IFERROR(VLOOKUP(B2468,'CoCs, States, DDs'!B:D,3,0),0)</f>
        <v>0</v>
      </c>
      <c r="D2468" s="42" t="s">
        <v>602</v>
      </c>
      <c r="E2468" s="43">
        <v>493</v>
      </c>
      <c r="F2468" s="40"/>
      <c r="G2468" s="32"/>
      <c r="H2468" s="32"/>
      <c r="I2468" s="32"/>
      <c r="J2468" s="32"/>
      <c r="K2468" s="32"/>
      <c r="L2468" s="32"/>
      <c r="M2468" s="32"/>
      <c r="N2468" s="32"/>
      <c r="O2468" s="32"/>
      <c r="P2468" s="32"/>
      <c r="Q2468" s="32"/>
      <c r="R2468" s="32"/>
      <c r="S2468" s="32"/>
      <c r="T2468" s="32"/>
      <c r="U2468" s="32"/>
      <c r="V2468" s="32"/>
      <c r="W2468" s="32"/>
    </row>
    <row r="2469" spans="1:23" x14ac:dyDescent="0.2">
      <c r="A2469" s="46">
        <v>4</v>
      </c>
      <c r="B2469" s="36" t="e">
        <f t="shared" si="154"/>
        <v>#REF!</v>
      </c>
      <c r="C2469" s="37">
        <f>IFERROR(VLOOKUP(B2469,'CoCs, States, DDs'!B:D,3,0),0)</f>
        <v>0</v>
      </c>
      <c r="D2469" s="42" t="s">
        <v>603</v>
      </c>
      <c r="E2469" s="43">
        <v>494</v>
      </c>
      <c r="F2469" s="40"/>
      <c r="G2469" s="32"/>
      <c r="H2469" s="32"/>
      <c r="I2469" s="32"/>
      <c r="J2469" s="32"/>
      <c r="K2469" s="32"/>
      <c r="L2469" s="32"/>
      <c r="M2469" s="32"/>
      <c r="N2469" s="32"/>
      <c r="O2469" s="32"/>
      <c r="P2469" s="32"/>
      <c r="Q2469" s="32"/>
      <c r="R2469" s="32"/>
      <c r="S2469" s="32"/>
      <c r="T2469" s="32"/>
      <c r="U2469" s="32"/>
      <c r="V2469" s="32"/>
      <c r="W2469" s="32"/>
    </row>
    <row r="2470" spans="1:23" x14ac:dyDescent="0.2">
      <c r="A2470" s="46">
        <v>4</v>
      </c>
      <c r="B2470" s="36" t="e">
        <f t="shared" si="154"/>
        <v>#REF!</v>
      </c>
      <c r="C2470" s="37">
        <f>IFERROR(VLOOKUP(B2470,'CoCs, States, DDs'!B:D,3,0),0)</f>
        <v>0</v>
      </c>
      <c r="D2470" s="42" t="s">
        <v>604</v>
      </c>
      <c r="E2470" s="43">
        <v>495</v>
      </c>
      <c r="F2470" s="40"/>
      <c r="G2470" s="32"/>
      <c r="H2470" s="32"/>
      <c r="I2470" s="32"/>
      <c r="J2470" s="32"/>
      <c r="K2470" s="32"/>
      <c r="L2470" s="32"/>
      <c r="M2470" s="32"/>
      <c r="N2470" s="32"/>
      <c r="O2470" s="32"/>
      <c r="P2470" s="32"/>
      <c r="Q2470" s="32"/>
      <c r="R2470" s="32"/>
      <c r="S2470" s="32"/>
      <c r="T2470" s="32"/>
      <c r="U2470" s="32"/>
      <c r="V2470" s="32"/>
      <c r="W2470" s="32"/>
    </row>
    <row r="2471" spans="1:23" x14ac:dyDescent="0.2">
      <c r="A2471" s="46">
        <v>4</v>
      </c>
      <c r="B2471" s="36" t="e">
        <f t="shared" si="154"/>
        <v>#REF!</v>
      </c>
      <c r="C2471" s="37">
        <f>IFERROR(VLOOKUP(B2471,'CoCs, States, DDs'!B:D,3,0),0)</f>
        <v>0</v>
      </c>
      <c r="D2471" s="42" t="s">
        <v>605</v>
      </c>
      <c r="E2471" s="43">
        <v>496</v>
      </c>
      <c r="F2471" s="40"/>
      <c r="G2471" s="32"/>
      <c r="H2471" s="32"/>
      <c r="I2471" s="32"/>
      <c r="J2471" s="32"/>
      <c r="K2471" s="32"/>
      <c r="L2471" s="32"/>
      <c r="M2471" s="32"/>
      <c r="N2471" s="32"/>
      <c r="O2471" s="32"/>
      <c r="P2471" s="32"/>
      <c r="Q2471" s="32"/>
      <c r="R2471" s="32"/>
      <c r="S2471" s="32"/>
      <c r="T2471" s="32"/>
      <c r="U2471" s="32"/>
      <c r="V2471" s="32"/>
      <c r="W2471" s="32"/>
    </row>
    <row r="2472" spans="1:23" x14ac:dyDescent="0.2">
      <c r="A2472" s="46">
        <v>4</v>
      </c>
      <c r="B2472" s="36" t="e">
        <f t="shared" si="154"/>
        <v>#REF!</v>
      </c>
      <c r="C2472" s="37">
        <f>IFERROR(VLOOKUP(B2472,'CoCs, States, DDs'!B:D,3,0),0)</f>
        <v>0</v>
      </c>
      <c r="D2472" s="42" t="s">
        <v>606</v>
      </c>
      <c r="E2472" s="43">
        <v>497</v>
      </c>
      <c r="F2472" s="40"/>
      <c r="G2472" s="32"/>
      <c r="H2472" s="32"/>
      <c r="I2472" s="32"/>
      <c r="J2472" s="32"/>
      <c r="K2472" s="32"/>
      <c r="L2472" s="32"/>
      <c r="M2472" s="32"/>
      <c r="N2472" s="32"/>
      <c r="O2472" s="32"/>
      <c r="P2472" s="32"/>
      <c r="Q2472" s="32"/>
      <c r="R2472" s="32"/>
      <c r="S2472" s="32"/>
      <c r="T2472" s="32"/>
      <c r="U2472" s="32"/>
      <c r="V2472" s="32"/>
      <c r="W2472" s="32"/>
    </row>
    <row r="2473" spans="1:23" x14ac:dyDescent="0.2">
      <c r="A2473" s="46">
        <v>4</v>
      </c>
      <c r="B2473" s="36" t="e">
        <f t="shared" si="154"/>
        <v>#REF!</v>
      </c>
      <c r="C2473" s="37">
        <f>IFERROR(VLOOKUP(B2473,'CoCs, States, DDs'!B:D,3,0),0)</f>
        <v>0</v>
      </c>
      <c r="D2473" s="42" t="s">
        <v>607</v>
      </c>
      <c r="E2473" s="43">
        <v>498</v>
      </c>
      <c r="F2473" s="40"/>
      <c r="G2473" s="32"/>
      <c r="H2473" s="32"/>
      <c r="I2473" s="32"/>
      <c r="J2473" s="32"/>
      <c r="K2473" s="32"/>
      <c r="L2473" s="32"/>
      <c r="M2473" s="32"/>
      <c r="N2473" s="32"/>
      <c r="O2473" s="32"/>
      <c r="P2473" s="32"/>
      <c r="Q2473" s="32"/>
      <c r="R2473" s="32"/>
      <c r="S2473" s="32"/>
      <c r="T2473" s="32"/>
      <c r="U2473" s="32"/>
      <c r="V2473" s="32"/>
      <c r="W2473" s="32"/>
    </row>
    <row r="2474" spans="1:23" x14ac:dyDescent="0.2">
      <c r="A2474" s="46">
        <v>4</v>
      </c>
      <c r="B2474" s="36" t="e">
        <f t="shared" si="154"/>
        <v>#REF!</v>
      </c>
      <c r="C2474" s="37">
        <f>IFERROR(VLOOKUP(B2474,'CoCs, States, DDs'!B:D,3,0),0)</f>
        <v>0</v>
      </c>
      <c r="D2474" s="42" t="s">
        <v>608</v>
      </c>
      <c r="E2474" s="43">
        <v>499</v>
      </c>
      <c r="F2474" s="40"/>
      <c r="G2474" s="32"/>
      <c r="H2474" s="32"/>
      <c r="I2474" s="32"/>
      <c r="J2474" s="32"/>
      <c r="K2474" s="32"/>
      <c r="L2474" s="32"/>
      <c r="M2474" s="32"/>
      <c r="N2474" s="32"/>
      <c r="O2474" s="32"/>
      <c r="P2474" s="32"/>
      <c r="Q2474" s="32"/>
      <c r="R2474" s="32"/>
      <c r="S2474" s="32"/>
      <c r="T2474" s="32"/>
      <c r="U2474" s="32"/>
      <c r="V2474" s="32"/>
      <c r="W2474" s="32"/>
    </row>
    <row r="2475" spans="1:23" x14ac:dyDescent="0.2">
      <c r="A2475" s="46">
        <v>4</v>
      </c>
      <c r="B2475" s="36" t="e">
        <f t="shared" si="154"/>
        <v>#REF!</v>
      </c>
      <c r="C2475" s="37">
        <f>IFERROR(VLOOKUP(B2475,'CoCs, States, DDs'!B:D,3,0),0)</f>
        <v>0</v>
      </c>
      <c r="D2475" s="42" t="s">
        <v>609</v>
      </c>
      <c r="E2475" s="43">
        <v>500</v>
      </c>
      <c r="F2475" s="40"/>
      <c r="G2475" s="32"/>
      <c r="H2475" s="32"/>
      <c r="I2475" s="32"/>
      <c r="J2475" s="32"/>
      <c r="K2475" s="32"/>
      <c r="L2475" s="32"/>
      <c r="M2475" s="32"/>
      <c r="N2475" s="32"/>
      <c r="O2475" s="32"/>
      <c r="P2475" s="32"/>
      <c r="Q2475" s="32"/>
      <c r="R2475" s="32"/>
      <c r="S2475" s="32"/>
      <c r="T2475" s="32"/>
      <c r="U2475" s="32"/>
      <c r="V2475" s="32"/>
      <c r="W2475" s="32"/>
    </row>
    <row r="2476" spans="1:23" x14ac:dyDescent="0.2">
      <c r="A2476" s="46">
        <v>4</v>
      </c>
      <c r="B2476" s="36" t="e">
        <f t="shared" ref="B2476:B2491" si="155">B2475</f>
        <v>#REF!</v>
      </c>
      <c r="C2476" s="37">
        <f>IFERROR(VLOOKUP(B2476,'CoCs, States, DDs'!B:D,3,0),0)</f>
        <v>0</v>
      </c>
      <c r="D2476" s="42" t="s">
        <v>610</v>
      </c>
      <c r="E2476" s="43">
        <v>501</v>
      </c>
      <c r="F2476" s="40"/>
      <c r="G2476" s="32"/>
      <c r="H2476" s="32"/>
      <c r="I2476" s="32"/>
      <c r="J2476" s="32"/>
      <c r="K2476" s="32"/>
      <c r="L2476" s="32"/>
      <c r="M2476" s="32"/>
      <c r="N2476" s="32"/>
      <c r="O2476" s="32"/>
      <c r="P2476" s="32"/>
      <c r="Q2476" s="32"/>
      <c r="R2476" s="32"/>
      <c r="S2476" s="32"/>
      <c r="T2476" s="32"/>
      <c r="U2476" s="32"/>
      <c r="V2476" s="32"/>
      <c r="W2476" s="32"/>
    </row>
    <row r="2477" spans="1:23" x14ac:dyDescent="0.2">
      <c r="A2477" s="46">
        <v>4</v>
      </c>
      <c r="B2477" s="36" t="e">
        <f t="shared" si="155"/>
        <v>#REF!</v>
      </c>
      <c r="C2477" s="37">
        <f>IFERROR(VLOOKUP(B2477,'CoCs, States, DDs'!B:D,3,0),0)</f>
        <v>0</v>
      </c>
      <c r="D2477" s="42" t="s">
        <v>611</v>
      </c>
      <c r="E2477" s="43">
        <v>502</v>
      </c>
      <c r="F2477" s="40"/>
      <c r="G2477" s="32"/>
      <c r="H2477" s="32"/>
      <c r="I2477" s="32"/>
      <c r="J2477" s="32"/>
      <c r="K2477" s="32"/>
      <c r="L2477" s="32"/>
      <c r="M2477" s="32"/>
      <c r="N2477" s="32"/>
      <c r="O2477" s="32"/>
      <c r="P2477" s="32"/>
      <c r="Q2477" s="32"/>
      <c r="R2477" s="32"/>
      <c r="S2477" s="32"/>
      <c r="T2477" s="32"/>
      <c r="U2477" s="32"/>
      <c r="V2477" s="32"/>
      <c r="W2477" s="32"/>
    </row>
    <row r="2478" spans="1:23" x14ac:dyDescent="0.2">
      <c r="A2478" s="46">
        <v>4</v>
      </c>
      <c r="B2478" s="36" t="e">
        <f t="shared" si="155"/>
        <v>#REF!</v>
      </c>
      <c r="C2478" s="37">
        <f>IFERROR(VLOOKUP(B2478,'CoCs, States, DDs'!B:D,3,0),0)</f>
        <v>0</v>
      </c>
      <c r="D2478" s="42" t="s">
        <v>612</v>
      </c>
      <c r="E2478" s="43">
        <v>503</v>
      </c>
      <c r="F2478" s="40"/>
      <c r="G2478" s="32"/>
      <c r="H2478" s="32"/>
      <c r="I2478" s="32"/>
      <c r="J2478" s="32"/>
      <c r="K2478" s="32"/>
      <c r="L2478" s="32"/>
      <c r="M2478" s="32"/>
      <c r="N2478" s="32"/>
      <c r="O2478" s="32"/>
      <c r="P2478" s="32"/>
      <c r="Q2478" s="32"/>
      <c r="R2478" s="32"/>
      <c r="S2478" s="32"/>
      <c r="T2478" s="32"/>
      <c r="U2478" s="32"/>
      <c r="V2478" s="32"/>
      <c r="W2478" s="32"/>
    </row>
    <row r="2479" spans="1:23" x14ac:dyDescent="0.2">
      <c r="A2479" s="46">
        <v>4</v>
      </c>
      <c r="B2479" s="36" t="e">
        <f t="shared" si="155"/>
        <v>#REF!</v>
      </c>
      <c r="C2479" s="37">
        <f>IFERROR(VLOOKUP(B2479,'CoCs, States, DDs'!B:D,3,0),0)</f>
        <v>0</v>
      </c>
      <c r="D2479" s="42" t="s">
        <v>613</v>
      </c>
      <c r="E2479" s="43">
        <v>504</v>
      </c>
      <c r="F2479" s="40"/>
      <c r="G2479" s="32"/>
      <c r="H2479" s="32"/>
      <c r="I2479" s="32"/>
      <c r="J2479" s="32"/>
      <c r="K2479" s="32"/>
      <c r="L2479" s="32"/>
      <c r="M2479" s="32"/>
      <c r="N2479" s="32"/>
      <c r="O2479" s="32"/>
      <c r="P2479" s="32"/>
      <c r="Q2479" s="32"/>
      <c r="R2479" s="32"/>
      <c r="S2479" s="32"/>
      <c r="T2479" s="32"/>
      <c r="U2479" s="32"/>
      <c r="V2479" s="32"/>
      <c r="W2479" s="32"/>
    </row>
    <row r="2480" spans="1:23" x14ac:dyDescent="0.2">
      <c r="A2480" s="46">
        <v>4</v>
      </c>
      <c r="B2480" s="36" t="e">
        <f t="shared" si="155"/>
        <v>#REF!</v>
      </c>
      <c r="C2480" s="37">
        <f>IFERROR(VLOOKUP(B2480,'CoCs, States, DDs'!B:D,3,0),0)</f>
        <v>0</v>
      </c>
      <c r="D2480" s="42" t="s">
        <v>614</v>
      </c>
      <c r="E2480" s="43">
        <v>505</v>
      </c>
      <c r="F2480" s="40"/>
      <c r="G2480" s="32"/>
      <c r="H2480" s="32"/>
      <c r="I2480" s="32"/>
      <c r="J2480" s="32"/>
      <c r="K2480" s="32"/>
      <c r="L2480" s="32"/>
      <c r="M2480" s="32"/>
      <c r="N2480" s="32"/>
      <c r="O2480" s="32"/>
      <c r="P2480" s="32"/>
      <c r="Q2480" s="32"/>
      <c r="R2480" s="32"/>
      <c r="S2480" s="32"/>
      <c r="T2480" s="32"/>
      <c r="U2480" s="32"/>
      <c r="V2480" s="32"/>
      <c r="W2480" s="32"/>
    </row>
    <row r="2481" spans="1:23" x14ac:dyDescent="0.2">
      <c r="A2481" s="46">
        <v>4</v>
      </c>
      <c r="B2481" s="36" t="e">
        <f t="shared" si="155"/>
        <v>#REF!</v>
      </c>
      <c r="C2481" s="37">
        <f>IFERROR(VLOOKUP(B2481,'CoCs, States, DDs'!B:D,3,0),0)</f>
        <v>0</v>
      </c>
      <c r="D2481" s="42" t="s">
        <v>615</v>
      </c>
      <c r="E2481" s="43">
        <v>506</v>
      </c>
      <c r="F2481" s="40"/>
      <c r="G2481" s="32"/>
      <c r="H2481" s="32"/>
      <c r="I2481" s="32"/>
      <c r="J2481" s="32"/>
      <c r="K2481" s="32"/>
      <c r="L2481" s="32"/>
      <c r="M2481" s="32"/>
      <c r="N2481" s="32"/>
      <c r="O2481" s="32"/>
      <c r="P2481" s="32"/>
      <c r="Q2481" s="32"/>
      <c r="R2481" s="32"/>
      <c r="S2481" s="32"/>
      <c r="T2481" s="32"/>
      <c r="U2481" s="32"/>
      <c r="V2481" s="32"/>
      <c r="W2481" s="32"/>
    </row>
    <row r="2482" spans="1:23" x14ac:dyDescent="0.2">
      <c r="A2482" s="46">
        <v>4</v>
      </c>
      <c r="B2482" s="36" t="e">
        <f t="shared" si="155"/>
        <v>#REF!</v>
      </c>
      <c r="C2482" s="37">
        <f>IFERROR(VLOOKUP(B2482,'CoCs, States, DDs'!B:D,3,0),0)</f>
        <v>0</v>
      </c>
      <c r="D2482" s="42" t="s">
        <v>616</v>
      </c>
      <c r="E2482" s="43">
        <v>507</v>
      </c>
      <c r="F2482" s="40"/>
      <c r="G2482" s="32"/>
      <c r="H2482" s="32"/>
      <c r="I2482" s="32"/>
      <c r="J2482" s="32"/>
      <c r="K2482" s="32"/>
      <c r="L2482" s="32"/>
      <c r="M2482" s="32"/>
      <c r="N2482" s="32"/>
      <c r="O2482" s="32"/>
      <c r="P2482" s="32"/>
      <c r="Q2482" s="32"/>
      <c r="R2482" s="32"/>
      <c r="S2482" s="32"/>
      <c r="T2482" s="32"/>
      <c r="U2482" s="32"/>
      <c r="V2482" s="32"/>
      <c r="W2482" s="32"/>
    </row>
    <row r="2483" spans="1:23" x14ac:dyDescent="0.2">
      <c r="A2483" s="46">
        <v>4</v>
      </c>
      <c r="B2483" s="36" t="e">
        <f t="shared" si="155"/>
        <v>#REF!</v>
      </c>
      <c r="C2483" s="37">
        <f>IFERROR(VLOOKUP(B2483,'CoCs, States, DDs'!B:D,3,0),0)</f>
        <v>0</v>
      </c>
      <c r="D2483" s="42" t="s">
        <v>617</v>
      </c>
      <c r="E2483" s="43">
        <v>508</v>
      </c>
      <c r="F2483" s="40"/>
      <c r="G2483" s="32"/>
      <c r="H2483" s="32"/>
      <c r="I2483" s="32"/>
      <c r="J2483" s="32"/>
      <c r="K2483" s="32"/>
      <c r="L2483" s="32"/>
      <c r="M2483" s="32"/>
      <c r="N2483" s="32"/>
      <c r="O2483" s="32"/>
      <c r="P2483" s="32"/>
      <c r="Q2483" s="32"/>
      <c r="R2483" s="32"/>
      <c r="S2483" s="32"/>
      <c r="T2483" s="32"/>
      <c r="U2483" s="32"/>
      <c r="V2483" s="32"/>
      <c r="W2483" s="32"/>
    </row>
    <row r="2484" spans="1:23" x14ac:dyDescent="0.2">
      <c r="A2484" s="46">
        <v>4</v>
      </c>
      <c r="B2484" s="36" t="e">
        <f t="shared" si="155"/>
        <v>#REF!</v>
      </c>
      <c r="C2484" s="37">
        <f>IFERROR(VLOOKUP(B2484,'CoCs, States, DDs'!B:D,3,0),0)</f>
        <v>0</v>
      </c>
      <c r="D2484" s="42" t="s">
        <v>618</v>
      </c>
      <c r="E2484" s="43">
        <v>509</v>
      </c>
      <c r="F2484" s="40"/>
      <c r="G2484" s="32"/>
      <c r="H2484" s="32"/>
      <c r="I2484" s="32"/>
      <c r="J2484" s="32"/>
      <c r="K2484" s="32"/>
      <c r="L2484" s="32"/>
      <c r="M2484" s="32"/>
      <c r="N2484" s="32"/>
      <c r="O2484" s="32"/>
      <c r="P2484" s="32"/>
      <c r="Q2484" s="32"/>
      <c r="R2484" s="32"/>
      <c r="S2484" s="32"/>
      <c r="T2484" s="32"/>
      <c r="U2484" s="32"/>
      <c r="V2484" s="32"/>
      <c r="W2484" s="32"/>
    </row>
    <row r="2485" spans="1:23" x14ac:dyDescent="0.2">
      <c r="A2485" s="46">
        <v>4</v>
      </c>
      <c r="B2485" s="36" t="e">
        <f t="shared" si="155"/>
        <v>#REF!</v>
      </c>
      <c r="C2485" s="37">
        <f>IFERROR(VLOOKUP(B2485,'CoCs, States, DDs'!B:D,3,0),0)</f>
        <v>0</v>
      </c>
      <c r="D2485" s="42" t="s">
        <v>619</v>
      </c>
      <c r="E2485" s="43">
        <v>510</v>
      </c>
      <c r="F2485" s="40"/>
      <c r="G2485" s="32"/>
      <c r="H2485" s="32"/>
      <c r="I2485" s="32"/>
      <c r="J2485" s="32"/>
      <c r="K2485" s="32"/>
      <c r="L2485" s="32"/>
      <c r="M2485" s="32"/>
      <c r="N2485" s="32"/>
      <c r="O2485" s="32"/>
      <c r="P2485" s="32"/>
      <c r="Q2485" s="32"/>
      <c r="R2485" s="32"/>
      <c r="S2485" s="32"/>
      <c r="T2485" s="32"/>
      <c r="U2485" s="32"/>
      <c r="V2485" s="32"/>
      <c r="W2485" s="32"/>
    </row>
    <row r="2486" spans="1:23" x14ac:dyDescent="0.2">
      <c r="A2486" s="46">
        <v>4</v>
      </c>
      <c r="B2486" s="36" t="e">
        <f t="shared" si="155"/>
        <v>#REF!</v>
      </c>
      <c r="C2486" s="37">
        <f>IFERROR(VLOOKUP(B2486,'CoCs, States, DDs'!B:D,3,0),0)</f>
        <v>0</v>
      </c>
      <c r="D2486" s="42" t="s">
        <v>620</v>
      </c>
      <c r="E2486" s="43">
        <v>511</v>
      </c>
      <c r="F2486" s="40"/>
      <c r="G2486" s="32"/>
      <c r="H2486" s="32"/>
      <c r="I2486" s="32"/>
      <c r="J2486" s="32"/>
      <c r="K2486" s="32"/>
      <c r="L2486" s="32"/>
      <c r="M2486" s="32"/>
      <c r="N2486" s="32"/>
      <c r="O2486" s="32"/>
      <c r="P2486" s="32"/>
      <c r="Q2486" s="32"/>
      <c r="R2486" s="32"/>
      <c r="S2486" s="32"/>
      <c r="T2486" s="32"/>
      <c r="U2486" s="32"/>
      <c r="V2486" s="32"/>
      <c r="W2486" s="32"/>
    </row>
    <row r="2487" spans="1:23" x14ac:dyDescent="0.2">
      <c r="A2487" s="46">
        <v>4</v>
      </c>
      <c r="B2487" s="36" t="e">
        <f t="shared" si="155"/>
        <v>#REF!</v>
      </c>
      <c r="C2487" s="37">
        <f>IFERROR(VLOOKUP(B2487,'CoCs, States, DDs'!B:D,3,0),0)</f>
        <v>0</v>
      </c>
      <c r="D2487" s="42" t="s">
        <v>621</v>
      </c>
      <c r="E2487" s="43">
        <v>512</v>
      </c>
      <c r="F2487" s="40"/>
      <c r="G2487" s="32"/>
      <c r="H2487" s="32"/>
      <c r="I2487" s="32"/>
      <c r="J2487" s="32"/>
      <c r="K2487" s="32"/>
      <c r="L2487" s="32"/>
      <c r="M2487" s="32"/>
      <c r="N2487" s="32"/>
      <c r="O2487" s="32"/>
      <c r="P2487" s="32"/>
      <c r="Q2487" s="32"/>
      <c r="R2487" s="32"/>
      <c r="S2487" s="32"/>
      <c r="T2487" s="32"/>
      <c r="U2487" s="32"/>
      <c r="V2487" s="32"/>
      <c r="W2487" s="32"/>
    </row>
    <row r="2488" spans="1:23" x14ac:dyDescent="0.2">
      <c r="A2488" s="46">
        <v>4</v>
      </c>
      <c r="B2488" s="36" t="e">
        <f t="shared" si="155"/>
        <v>#REF!</v>
      </c>
      <c r="C2488" s="37">
        <f>IFERROR(VLOOKUP(B2488,'CoCs, States, DDs'!B:D,3,0),0)</f>
        <v>0</v>
      </c>
      <c r="D2488" s="42" t="s">
        <v>622</v>
      </c>
      <c r="E2488" s="43">
        <v>513</v>
      </c>
      <c r="F2488" s="40"/>
      <c r="G2488" s="32"/>
      <c r="H2488" s="32"/>
      <c r="I2488" s="32"/>
      <c r="J2488" s="32"/>
      <c r="K2488" s="32"/>
      <c r="L2488" s="32"/>
      <c r="M2488" s="32"/>
      <c r="N2488" s="32"/>
      <c r="O2488" s="32"/>
      <c r="P2488" s="32"/>
      <c r="Q2488" s="32"/>
      <c r="R2488" s="32"/>
      <c r="S2488" s="32"/>
      <c r="T2488" s="32"/>
      <c r="U2488" s="32"/>
      <c r="V2488" s="32"/>
      <c r="W2488" s="32"/>
    </row>
    <row r="2489" spans="1:23" x14ac:dyDescent="0.2">
      <c r="A2489" s="46">
        <v>4</v>
      </c>
      <c r="B2489" s="36" t="e">
        <f t="shared" si="155"/>
        <v>#REF!</v>
      </c>
      <c r="C2489" s="37">
        <f>IFERROR(VLOOKUP(B2489,'CoCs, States, DDs'!B:D,3,0),0)</f>
        <v>0</v>
      </c>
      <c r="D2489" s="42" t="s">
        <v>623</v>
      </c>
      <c r="E2489" s="43">
        <v>514</v>
      </c>
      <c r="F2489" s="40"/>
      <c r="G2489" s="32"/>
      <c r="H2489" s="32"/>
      <c r="I2489" s="32"/>
      <c r="J2489" s="32"/>
      <c r="K2489" s="32"/>
      <c r="L2489" s="32"/>
      <c r="M2489" s="32"/>
      <c r="N2489" s="32"/>
      <c r="O2489" s="32"/>
      <c r="P2489" s="32"/>
      <c r="Q2489" s="32"/>
      <c r="R2489" s="32"/>
      <c r="S2489" s="32"/>
      <c r="T2489" s="32"/>
      <c r="U2489" s="32"/>
      <c r="V2489" s="32"/>
      <c r="W2489" s="32"/>
    </row>
    <row r="2490" spans="1:23" x14ac:dyDescent="0.2">
      <c r="A2490" s="46">
        <v>4</v>
      </c>
      <c r="B2490" s="36" t="e">
        <f t="shared" si="155"/>
        <v>#REF!</v>
      </c>
      <c r="C2490" s="37">
        <f>IFERROR(VLOOKUP(B2490,'CoCs, States, DDs'!B:D,3,0),0)</f>
        <v>0</v>
      </c>
      <c r="D2490" s="42" t="s">
        <v>624</v>
      </c>
      <c r="E2490" s="43">
        <v>515</v>
      </c>
      <c r="F2490" s="40"/>
      <c r="G2490" s="32"/>
      <c r="H2490" s="32"/>
      <c r="I2490" s="32"/>
      <c r="J2490" s="32"/>
      <c r="K2490" s="32"/>
      <c r="L2490" s="32"/>
      <c r="M2490" s="32"/>
      <c r="N2490" s="32"/>
      <c r="O2490" s="32"/>
      <c r="P2490" s="32"/>
      <c r="Q2490" s="32"/>
      <c r="R2490" s="32"/>
      <c r="S2490" s="32"/>
      <c r="T2490" s="32"/>
      <c r="U2490" s="32"/>
      <c r="V2490" s="32"/>
      <c r="W2490" s="32"/>
    </row>
    <row r="2491" spans="1:23" x14ac:dyDescent="0.2">
      <c r="A2491" s="46">
        <v>4</v>
      </c>
      <c r="B2491" s="36" t="e">
        <f t="shared" si="155"/>
        <v>#REF!</v>
      </c>
      <c r="C2491" s="37">
        <f>IFERROR(VLOOKUP(B2491,'CoCs, States, DDs'!B:D,3,0),0)</f>
        <v>0</v>
      </c>
      <c r="D2491" s="42" t="s">
        <v>625</v>
      </c>
      <c r="E2491" s="43">
        <v>516</v>
      </c>
      <c r="F2491" s="40"/>
      <c r="G2491" s="32"/>
      <c r="H2491" s="32"/>
      <c r="I2491" s="32"/>
      <c r="J2491" s="32"/>
      <c r="K2491" s="32"/>
      <c r="L2491" s="32"/>
      <c r="M2491" s="32"/>
      <c r="N2491" s="32"/>
      <c r="O2491" s="32"/>
      <c r="P2491" s="32"/>
      <c r="Q2491" s="32"/>
      <c r="R2491" s="32"/>
      <c r="S2491" s="32"/>
      <c r="T2491" s="32"/>
      <c r="U2491" s="32"/>
      <c r="V2491" s="32"/>
      <c r="W2491" s="32"/>
    </row>
    <row r="2492" spans="1:23" x14ac:dyDescent="0.2">
      <c r="A2492" s="46">
        <v>4</v>
      </c>
      <c r="B2492" s="36" t="e">
        <f t="shared" ref="B2492:B2507" si="156">B2491</f>
        <v>#REF!</v>
      </c>
      <c r="C2492" s="37">
        <f>IFERROR(VLOOKUP(B2492,'CoCs, States, DDs'!B:D,3,0),0)</f>
        <v>0</v>
      </c>
      <c r="D2492" s="42" t="s">
        <v>626</v>
      </c>
      <c r="E2492" s="43">
        <v>517</v>
      </c>
      <c r="F2492" s="40"/>
      <c r="G2492" s="32"/>
      <c r="H2492" s="32"/>
      <c r="I2492" s="32"/>
      <c r="J2492" s="32"/>
      <c r="K2492" s="32"/>
      <c r="L2492" s="32"/>
      <c r="M2492" s="32"/>
      <c r="N2492" s="32"/>
      <c r="O2492" s="32"/>
      <c r="P2492" s="32"/>
      <c r="Q2492" s="32"/>
      <c r="R2492" s="32"/>
      <c r="S2492" s="32"/>
      <c r="T2492" s="32"/>
      <c r="U2492" s="32"/>
      <c r="V2492" s="32"/>
      <c r="W2492" s="32"/>
    </row>
    <row r="2493" spans="1:23" x14ac:dyDescent="0.2">
      <c r="A2493" s="46">
        <v>4</v>
      </c>
      <c r="B2493" s="36" t="e">
        <f t="shared" si="156"/>
        <v>#REF!</v>
      </c>
      <c r="C2493" s="37">
        <f>IFERROR(VLOOKUP(B2493,'CoCs, States, DDs'!B:D,3,0),0)</f>
        <v>0</v>
      </c>
      <c r="D2493" s="42" t="s">
        <v>627</v>
      </c>
      <c r="E2493" s="43">
        <v>518</v>
      </c>
      <c r="F2493" s="40"/>
      <c r="G2493" s="32"/>
      <c r="H2493" s="32"/>
      <c r="I2493" s="32"/>
      <c r="J2493" s="32"/>
      <c r="K2493" s="32"/>
      <c r="L2493" s="32"/>
      <c r="M2493" s="32"/>
      <c r="N2493" s="32"/>
      <c r="O2493" s="32"/>
      <c r="P2493" s="32"/>
      <c r="Q2493" s="32"/>
      <c r="R2493" s="32"/>
      <c r="S2493" s="32"/>
      <c r="T2493" s="32"/>
      <c r="U2493" s="32"/>
      <c r="V2493" s="32"/>
      <c r="W2493" s="32"/>
    </row>
    <row r="2494" spans="1:23" x14ac:dyDescent="0.2">
      <c r="A2494" s="46">
        <v>4</v>
      </c>
      <c r="B2494" s="36" t="e">
        <f t="shared" si="156"/>
        <v>#REF!</v>
      </c>
      <c r="C2494" s="37">
        <f>IFERROR(VLOOKUP(B2494,'CoCs, States, DDs'!B:D,3,0),0)</f>
        <v>0</v>
      </c>
      <c r="D2494" s="42" t="s">
        <v>628</v>
      </c>
      <c r="E2494" s="43">
        <v>519</v>
      </c>
      <c r="F2494" s="40"/>
      <c r="G2494" s="32"/>
      <c r="H2494" s="32"/>
      <c r="I2494" s="32"/>
      <c r="J2494" s="32"/>
      <c r="K2494" s="32"/>
      <c r="L2494" s="32"/>
      <c r="M2494" s="32"/>
      <c r="N2494" s="32"/>
      <c r="O2494" s="32"/>
      <c r="P2494" s="32"/>
      <c r="Q2494" s="32"/>
      <c r="R2494" s="32"/>
      <c r="S2494" s="32"/>
      <c r="T2494" s="32"/>
      <c r="U2494" s="32"/>
      <c r="V2494" s="32"/>
      <c r="W2494" s="32"/>
    </row>
    <row r="2495" spans="1:23" x14ac:dyDescent="0.2">
      <c r="A2495" s="46">
        <v>4</v>
      </c>
      <c r="B2495" s="36" t="e">
        <f t="shared" si="156"/>
        <v>#REF!</v>
      </c>
      <c r="C2495" s="37">
        <f>IFERROR(VLOOKUP(B2495,'CoCs, States, DDs'!B:D,3,0),0)</f>
        <v>0</v>
      </c>
      <c r="D2495" s="42" t="s">
        <v>629</v>
      </c>
      <c r="E2495" s="43">
        <v>520</v>
      </c>
      <c r="F2495" s="40"/>
      <c r="G2495" s="32"/>
      <c r="H2495" s="32"/>
      <c r="I2495" s="32"/>
      <c r="J2495" s="32"/>
      <c r="K2495" s="32"/>
      <c r="L2495" s="32"/>
      <c r="M2495" s="32"/>
      <c r="N2495" s="32"/>
      <c r="O2495" s="32"/>
      <c r="P2495" s="32"/>
      <c r="Q2495" s="32"/>
      <c r="R2495" s="32"/>
      <c r="S2495" s="32"/>
      <c r="T2495" s="32"/>
      <c r="U2495" s="32"/>
      <c r="V2495" s="32"/>
      <c r="W2495" s="32"/>
    </row>
    <row r="2496" spans="1:23" x14ac:dyDescent="0.2">
      <c r="A2496" s="46">
        <v>4</v>
      </c>
      <c r="B2496" s="36" t="e">
        <f t="shared" si="156"/>
        <v>#REF!</v>
      </c>
      <c r="C2496" s="37">
        <f>IFERROR(VLOOKUP(B2496,'CoCs, States, DDs'!B:D,3,0),0)</f>
        <v>0</v>
      </c>
      <c r="D2496" s="42" t="s">
        <v>630</v>
      </c>
      <c r="E2496" s="43">
        <v>521</v>
      </c>
      <c r="F2496" s="40"/>
      <c r="G2496" s="32"/>
      <c r="H2496" s="32"/>
      <c r="I2496" s="32"/>
      <c r="J2496" s="32"/>
      <c r="K2496" s="32"/>
      <c r="L2496" s="32"/>
      <c r="M2496" s="32"/>
      <c r="N2496" s="32"/>
      <c r="O2496" s="32"/>
      <c r="P2496" s="32"/>
      <c r="Q2496" s="32"/>
      <c r="R2496" s="32"/>
      <c r="S2496" s="32"/>
      <c r="T2496" s="32"/>
      <c r="U2496" s="32"/>
      <c r="V2496" s="32"/>
      <c r="W2496" s="32"/>
    </row>
    <row r="2497" spans="1:23" x14ac:dyDescent="0.2">
      <c r="A2497" s="46">
        <v>4</v>
      </c>
      <c r="B2497" s="36" t="e">
        <f t="shared" si="156"/>
        <v>#REF!</v>
      </c>
      <c r="C2497" s="37">
        <f>IFERROR(VLOOKUP(B2497,'CoCs, States, DDs'!B:D,3,0),0)</f>
        <v>0</v>
      </c>
      <c r="D2497" s="42" t="s">
        <v>631</v>
      </c>
      <c r="E2497" s="43">
        <v>522</v>
      </c>
      <c r="F2497" s="40"/>
      <c r="G2497" s="32"/>
      <c r="H2497" s="32"/>
      <c r="I2497" s="32"/>
      <c r="J2497" s="32"/>
      <c r="K2497" s="32"/>
      <c r="L2497" s="32"/>
      <c r="M2497" s="32"/>
      <c r="N2497" s="32"/>
      <c r="O2497" s="32"/>
      <c r="P2497" s="32"/>
      <c r="Q2497" s="32"/>
      <c r="R2497" s="32"/>
      <c r="S2497" s="32"/>
      <c r="T2497" s="32"/>
      <c r="U2497" s="32"/>
      <c r="V2497" s="32"/>
      <c r="W2497" s="32"/>
    </row>
    <row r="2498" spans="1:23" x14ac:dyDescent="0.2">
      <c r="A2498" s="46">
        <v>4</v>
      </c>
      <c r="B2498" s="36" t="e">
        <f t="shared" si="156"/>
        <v>#REF!</v>
      </c>
      <c r="C2498" s="37">
        <f>IFERROR(VLOOKUP(B2498,'CoCs, States, DDs'!B:D,3,0),0)</f>
        <v>0</v>
      </c>
      <c r="D2498" s="42" t="s">
        <v>632</v>
      </c>
      <c r="E2498" s="43">
        <v>523</v>
      </c>
      <c r="F2498" s="40"/>
      <c r="G2498" s="32"/>
      <c r="H2498" s="32"/>
      <c r="I2498" s="32"/>
      <c r="J2498" s="32"/>
      <c r="K2498" s="32"/>
      <c r="L2498" s="32"/>
      <c r="M2498" s="32"/>
      <c r="N2498" s="32"/>
      <c r="O2498" s="32"/>
      <c r="P2498" s="32"/>
      <c r="Q2498" s="32"/>
      <c r="R2498" s="32"/>
      <c r="S2498" s="32"/>
      <c r="T2498" s="32"/>
      <c r="U2498" s="32"/>
      <c r="V2498" s="32"/>
      <c r="W2498" s="32"/>
    </row>
    <row r="2499" spans="1:23" x14ac:dyDescent="0.2">
      <c r="A2499" s="46">
        <v>4</v>
      </c>
      <c r="B2499" s="36" t="e">
        <f t="shared" si="156"/>
        <v>#REF!</v>
      </c>
      <c r="C2499" s="37">
        <f>IFERROR(VLOOKUP(B2499,'CoCs, States, DDs'!B:D,3,0),0)</f>
        <v>0</v>
      </c>
      <c r="D2499" s="42" t="s">
        <v>633</v>
      </c>
      <c r="E2499" s="43">
        <v>524</v>
      </c>
      <c r="F2499" s="40"/>
      <c r="G2499" s="32"/>
      <c r="H2499" s="32"/>
      <c r="I2499" s="32"/>
      <c r="J2499" s="32"/>
      <c r="K2499" s="32"/>
      <c r="L2499" s="32"/>
      <c r="M2499" s="32"/>
      <c r="N2499" s="32"/>
      <c r="O2499" s="32"/>
      <c r="P2499" s="32"/>
      <c r="Q2499" s="32"/>
      <c r="R2499" s="32"/>
      <c r="S2499" s="32"/>
      <c r="T2499" s="32"/>
      <c r="U2499" s="32"/>
      <c r="V2499" s="32"/>
      <c r="W2499" s="32"/>
    </row>
    <row r="2500" spans="1:23" x14ac:dyDescent="0.2">
      <c r="A2500" s="46">
        <v>4</v>
      </c>
      <c r="B2500" s="36" t="e">
        <f t="shared" si="156"/>
        <v>#REF!</v>
      </c>
      <c r="C2500" s="37">
        <f>IFERROR(VLOOKUP(B2500,'CoCs, States, DDs'!B:D,3,0),0)</f>
        <v>0</v>
      </c>
      <c r="D2500" s="42" t="s">
        <v>634</v>
      </c>
      <c r="E2500" s="43">
        <v>525</v>
      </c>
      <c r="F2500" s="40"/>
      <c r="G2500" s="32"/>
      <c r="H2500" s="32"/>
      <c r="I2500" s="32"/>
      <c r="J2500" s="32"/>
      <c r="K2500" s="32"/>
      <c r="L2500" s="32"/>
      <c r="M2500" s="32"/>
      <c r="N2500" s="32"/>
      <c r="O2500" s="32"/>
      <c r="P2500" s="32"/>
      <c r="Q2500" s="32"/>
      <c r="R2500" s="32"/>
      <c r="S2500" s="32"/>
      <c r="T2500" s="32"/>
      <c r="U2500" s="32"/>
      <c r="V2500" s="32"/>
      <c r="W2500" s="32"/>
    </row>
    <row r="2501" spans="1:23" x14ac:dyDescent="0.2">
      <c r="A2501" s="46">
        <v>4</v>
      </c>
      <c r="B2501" s="36" t="e">
        <f t="shared" si="156"/>
        <v>#REF!</v>
      </c>
      <c r="C2501" s="37">
        <f>IFERROR(VLOOKUP(B2501,'CoCs, States, DDs'!B:D,3,0),0)</f>
        <v>0</v>
      </c>
      <c r="D2501" s="42" t="s">
        <v>635</v>
      </c>
      <c r="E2501" s="43">
        <v>526</v>
      </c>
      <c r="F2501" s="40"/>
      <c r="G2501" s="32"/>
      <c r="H2501" s="32"/>
      <c r="I2501" s="32"/>
      <c r="J2501" s="32"/>
      <c r="K2501" s="32"/>
      <c r="L2501" s="32"/>
      <c r="M2501" s="32"/>
      <c r="N2501" s="32"/>
      <c r="O2501" s="32"/>
      <c r="P2501" s="32"/>
      <c r="Q2501" s="32"/>
      <c r="R2501" s="32"/>
      <c r="S2501" s="32"/>
      <c r="T2501" s="32"/>
      <c r="U2501" s="32"/>
      <c r="V2501" s="32"/>
      <c r="W2501" s="32"/>
    </row>
    <row r="2502" spans="1:23" x14ac:dyDescent="0.2">
      <c r="A2502" s="46">
        <v>4</v>
      </c>
      <c r="B2502" s="36" t="e">
        <f t="shared" si="156"/>
        <v>#REF!</v>
      </c>
      <c r="C2502" s="37">
        <f>IFERROR(VLOOKUP(B2502,'CoCs, States, DDs'!B:D,3,0),0)</f>
        <v>0</v>
      </c>
      <c r="D2502" s="42" t="s">
        <v>636</v>
      </c>
      <c r="E2502" s="43">
        <v>527</v>
      </c>
      <c r="F2502" s="40"/>
      <c r="G2502" s="32"/>
      <c r="H2502" s="32"/>
      <c r="I2502" s="32"/>
      <c r="J2502" s="32"/>
      <c r="K2502" s="32"/>
      <c r="L2502" s="32"/>
      <c r="M2502" s="32"/>
      <c r="N2502" s="32"/>
      <c r="O2502" s="32"/>
      <c r="P2502" s="32"/>
      <c r="Q2502" s="32"/>
      <c r="R2502" s="32"/>
      <c r="S2502" s="32"/>
      <c r="T2502" s="32"/>
      <c r="U2502" s="32"/>
      <c r="V2502" s="32"/>
      <c r="W2502" s="32"/>
    </row>
    <row r="2503" spans="1:23" x14ac:dyDescent="0.2">
      <c r="A2503" s="46">
        <v>4</v>
      </c>
      <c r="B2503" s="36" t="e">
        <f t="shared" si="156"/>
        <v>#REF!</v>
      </c>
      <c r="C2503" s="37">
        <f>IFERROR(VLOOKUP(B2503,'CoCs, States, DDs'!B:D,3,0),0)</f>
        <v>0</v>
      </c>
      <c r="D2503" s="42" t="s">
        <v>637</v>
      </c>
      <c r="E2503" s="43">
        <v>528</v>
      </c>
      <c r="F2503" s="40"/>
      <c r="G2503" s="32"/>
      <c r="H2503" s="32"/>
      <c r="I2503" s="32"/>
      <c r="J2503" s="32"/>
      <c r="K2503" s="32"/>
      <c r="L2503" s="32"/>
      <c r="M2503" s="32"/>
      <c r="N2503" s="32"/>
      <c r="O2503" s="32"/>
      <c r="P2503" s="32"/>
      <c r="Q2503" s="32"/>
      <c r="R2503" s="32"/>
      <c r="S2503" s="32"/>
      <c r="T2503" s="32"/>
      <c r="U2503" s="32"/>
      <c r="V2503" s="32"/>
      <c r="W2503" s="32"/>
    </row>
    <row r="2504" spans="1:23" x14ac:dyDescent="0.2">
      <c r="A2504" s="46">
        <v>4</v>
      </c>
      <c r="B2504" s="36" t="e">
        <f t="shared" si="156"/>
        <v>#REF!</v>
      </c>
      <c r="C2504" s="37">
        <f>IFERROR(VLOOKUP(B2504,'CoCs, States, DDs'!B:D,3,0),0)</f>
        <v>0</v>
      </c>
      <c r="D2504" s="42" t="s">
        <v>638</v>
      </c>
      <c r="E2504" s="43">
        <v>529</v>
      </c>
      <c r="F2504" s="40"/>
      <c r="G2504" s="32"/>
      <c r="H2504" s="32"/>
      <c r="I2504" s="32"/>
      <c r="J2504" s="32"/>
      <c r="K2504" s="32"/>
      <c r="L2504" s="32"/>
      <c r="M2504" s="32"/>
      <c r="N2504" s="32"/>
      <c r="O2504" s="32"/>
      <c r="P2504" s="32"/>
      <c r="Q2504" s="32"/>
      <c r="R2504" s="32"/>
      <c r="S2504" s="32"/>
      <c r="T2504" s="32"/>
      <c r="U2504" s="32"/>
      <c r="V2504" s="32"/>
      <c r="W2504" s="32"/>
    </row>
    <row r="2505" spans="1:23" x14ac:dyDescent="0.2">
      <c r="A2505" s="46">
        <v>4</v>
      </c>
      <c r="B2505" s="36" t="e">
        <f t="shared" si="156"/>
        <v>#REF!</v>
      </c>
      <c r="C2505" s="37">
        <f>IFERROR(VLOOKUP(B2505,'CoCs, States, DDs'!B:D,3,0),0)</f>
        <v>0</v>
      </c>
      <c r="D2505" s="42" t="s">
        <v>639</v>
      </c>
      <c r="E2505" s="43">
        <v>530</v>
      </c>
      <c r="F2505" s="40"/>
      <c r="G2505" s="32"/>
      <c r="H2505" s="32"/>
      <c r="I2505" s="32"/>
      <c r="J2505" s="32"/>
      <c r="K2505" s="32"/>
      <c r="L2505" s="32"/>
      <c r="M2505" s="32"/>
      <c r="N2505" s="32"/>
      <c r="O2505" s="32"/>
      <c r="P2505" s="32"/>
      <c r="Q2505" s="32"/>
      <c r="R2505" s="32"/>
      <c r="S2505" s="32"/>
      <c r="T2505" s="32"/>
      <c r="U2505" s="32"/>
      <c r="V2505" s="32"/>
      <c r="W2505" s="32"/>
    </row>
    <row r="2506" spans="1:23" x14ac:dyDescent="0.2">
      <c r="A2506" s="46">
        <v>4</v>
      </c>
      <c r="B2506" s="36" t="e">
        <f t="shared" si="156"/>
        <v>#REF!</v>
      </c>
      <c r="C2506" s="37">
        <f>IFERROR(VLOOKUP(B2506,'CoCs, States, DDs'!B:D,3,0),0)</f>
        <v>0</v>
      </c>
      <c r="D2506" s="42" t="s">
        <v>640</v>
      </c>
      <c r="E2506" s="43">
        <v>531</v>
      </c>
      <c r="F2506" s="40"/>
      <c r="G2506" s="32"/>
      <c r="H2506" s="32"/>
      <c r="I2506" s="32"/>
      <c r="J2506" s="32"/>
      <c r="K2506" s="32"/>
      <c r="L2506" s="32"/>
      <c r="M2506" s="32"/>
      <c r="N2506" s="32"/>
      <c r="O2506" s="32"/>
      <c r="P2506" s="32"/>
      <c r="Q2506" s="32"/>
      <c r="R2506" s="32"/>
      <c r="S2506" s="32"/>
      <c r="T2506" s="32"/>
      <c r="U2506" s="32"/>
      <c r="V2506" s="32"/>
      <c r="W2506" s="32"/>
    </row>
    <row r="2507" spans="1:23" x14ac:dyDescent="0.2">
      <c r="A2507" s="46">
        <v>4</v>
      </c>
      <c r="B2507" s="36" t="e">
        <f t="shared" si="156"/>
        <v>#REF!</v>
      </c>
      <c r="C2507" s="37">
        <f>IFERROR(VLOOKUP(B2507,'CoCs, States, DDs'!B:D,3,0),0)</f>
        <v>0</v>
      </c>
      <c r="D2507" s="42" t="s">
        <v>641</v>
      </c>
      <c r="E2507" s="43">
        <v>532</v>
      </c>
      <c r="F2507" s="40"/>
      <c r="G2507" s="32"/>
      <c r="H2507" s="32"/>
      <c r="I2507" s="32"/>
      <c r="J2507" s="32"/>
      <c r="K2507" s="32"/>
      <c r="L2507" s="32"/>
      <c r="M2507" s="32"/>
      <c r="N2507" s="32"/>
      <c r="O2507" s="32"/>
      <c r="P2507" s="32"/>
      <c r="Q2507" s="32"/>
      <c r="R2507" s="32"/>
      <c r="S2507" s="32"/>
      <c r="T2507" s="32"/>
      <c r="U2507" s="32"/>
      <c r="V2507" s="32"/>
      <c r="W2507" s="32"/>
    </row>
    <row r="2508" spans="1:23" x14ac:dyDescent="0.2">
      <c r="A2508" s="46">
        <v>4</v>
      </c>
      <c r="B2508" s="36" t="e">
        <f t="shared" ref="B2508:B2523" si="157">B2507</f>
        <v>#REF!</v>
      </c>
      <c r="C2508" s="37">
        <f>IFERROR(VLOOKUP(B2508,'CoCs, States, DDs'!B:D,3,0),0)</f>
        <v>0</v>
      </c>
      <c r="D2508" s="42" t="s">
        <v>642</v>
      </c>
      <c r="E2508" s="43">
        <v>533</v>
      </c>
      <c r="F2508" s="40"/>
      <c r="G2508" s="32"/>
      <c r="H2508" s="32"/>
      <c r="I2508" s="32"/>
      <c r="J2508" s="32"/>
      <c r="K2508" s="32"/>
      <c r="L2508" s="32"/>
      <c r="M2508" s="32"/>
      <c r="N2508" s="32"/>
      <c r="O2508" s="32"/>
      <c r="P2508" s="32"/>
      <c r="Q2508" s="32"/>
      <c r="R2508" s="32"/>
      <c r="S2508" s="32"/>
      <c r="T2508" s="32"/>
      <c r="U2508" s="32"/>
      <c r="V2508" s="32"/>
      <c r="W2508" s="32"/>
    </row>
    <row r="2509" spans="1:23" x14ac:dyDescent="0.2">
      <c r="A2509" s="46">
        <v>4</v>
      </c>
      <c r="B2509" s="36" t="e">
        <f t="shared" si="157"/>
        <v>#REF!</v>
      </c>
      <c r="C2509" s="37">
        <f>IFERROR(VLOOKUP(B2509,'CoCs, States, DDs'!B:D,3,0),0)</f>
        <v>0</v>
      </c>
      <c r="D2509" s="42" t="s">
        <v>643</v>
      </c>
      <c r="E2509" s="43">
        <v>534</v>
      </c>
      <c r="F2509" s="40"/>
      <c r="G2509" s="32"/>
      <c r="H2509" s="32"/>
      <c r="I2509" s="32"/>
      <c r="J2509" s="32"/>
      <c r="K2509" s="32"/>
      <c r="L2509" s="32"/>
      <c r="M2509" s="32"/>
      <c r="N2509" s="32"/>
      <c r="O2509" s="32"/>
      <c r="P2509" s="32"/>
      <c r="Q2509" s="32"/>
      <c r="R2509" s="32"/>
      <c r="S2509" s="32"/>
      <c r="T2509" s="32"/>
      <c r="U2509" s="32"/>
      <c r="V2509" s="32"/>
      <c r="W2509" s="32"/>
    </row>
    <row r="2510" spans="1:23" x14ac:dyDescent="0.2">
      <c r="A2510" s="46">
        <v>4</v>
      </c>
      <c r="B2510" s="36" t="e">
        <f t="shared" si="157"/>
        <v>#REF!</v>
      </c>
      <c r="C2510" s="37">
        <f>IFERROR(VLOOKUP(B2510,'CoCs, States, DDs'!B:D,3,0),0)</f>
        <v>0</v>
      </c>
      <c r="D2510" s="42" t="s">
        <v>644</v>
      </c>
      <c r="E2510" s="43">
        <v>535</v>
      </c>
      <c r="F2510" s="40"/>
      <c r="G2510" s="32"/>
      <c r="H2510" s="32"/>
      <c r="I2510" s="32"/>
      <c r="J2510" s="32"/>
      <c r="K2510" s="32"/>
      <c r="L2510" s="32"/>
      <c r="M2510" s="32"/>
      <c r="N2510" s="32"/>
      <c r="O2510" s="32"/>
      <c r="P2510" s="32"/>
      <c r="Q2510" s="32"/>
      <c r="R2510" s="32"/>
      <c r="S2510" s="32"/>
      <c r="T2510" s="32"/>
      <c r="U2510" s="32"/>
      <c r="V2510" s="32"/>
      <c r="W2510" s="32"/>
    </row>
    <row r="2511" spans="1:23" x14ac:dyDescent="0.2">
      <c r="A2511" s="46">
        <v>4</v>
      </c>
      <c r="B2511" s="36" t="e">
        <f t="shared" si="157"/>
        <v>#REF!</v>
      </c>
      <c r="C2511" s="37">
        <f>IFERROR(VLOOKUP(B2511,'CoCs, States, DDs'!B:D,3,0),0)</f>
        <v>0</v>
      </c>
      <c r="D2511" s="42" t="s">
        <v>645</v>
      </c>
      <c r="E2511" s="43">
        <v>536</v>
      </c>
      <c r="F2511" s="40"/>
      <c r="G2511" s="32"/>
      <c r="H2511" s="32"/>
      <c r="I2511" s="32"/>
      <c r="J2511" s="32"/>
      <c r="K2511" s="32"/>
      <c r="L2511" s="32"/>
      <c r="M2511" s="32"/>
      <c r="N2511" s="32"/>
      <c r="O2511" s="32"/>
      <c r="P2511" s="32"/>
      <c r="Q2511" s="32"/>
      <c r="R2511" s="32"/>
      <c r="S2511" s="32"/>
      <c r="T2511" s="32"/>
      <c r="U2511" s="32"/>
      <c r="V2511" s="32"/>
      <c r="W2511" s="32"/>
    </row>
    <row r="2512" spans="1:23" x14ac:dyDescent="0.2">
      <c r="A2512" s="46">
        <v>4</v>
      </c>
      <c r="B2512" s="36" t="e">
        <f t="shared" si="157"/>
        <v>#REF!</v>
      </c>
      <c r="C2512" s="37">
        <f>IFERROR(VLOOKUP(B2512,'CoCs, States, DDs'!B:D,3,0),0)</f>
        <v>0</v>
      </c>
      <c r="D2512" s="42" t="s">
        <v>646</v>
      </c>
      <c r="E2512" s="43">
        <v>537</v>
      </c>
      <c r="F2512" s="40"/>
      <c r="G2512" s="32"/>
      <c r="H2512" s="32"/>
      <c r="I2512" s="32"/>
      <c r="J2512" s="32"/>
      <c r="K2512" s="32"/>
      <c r="L2512" s="32"/>
      <c r="M2512" s="32"/>
      <c r="N2512" s="32"/>
      <c r="O2512" s="32"/>
      <c r="P2512" s="32"/>
      <c r="Q2512" s="32"/>
      <c r="R2512" s="32"/>
      <c r="S2512" s="32"/>
      <c r="T2512" s="32"/>
      <c r="U2512" s="32"/>
      <c r="V2512" s="32"/>
      <c r="W2512" s="32"/>
    </row>
    <row r="2513" spans="1:23" x14ac:dyDescent="0.2">
      <c r="A2513" s="46">
        <v>4</v>
      </c>
      <c r="B2513" s="36" t="e">
        <f t="shared" si="157"/>
        <v>#REF!</v>
      </c>
      <c r="C2513" s="37">
        <f>IFERROR(VLOOKUP(B2513,'CoCs, States, DDs'!B:D,3,0),0)</f>
        <v>0</v>
      </c>
      <c r="D2513" s="42" t="s">
        <v>647</v>
      </c>
      <c r="E2513" s="43">
        <v>538</v>
      </c>
      <c r="F2513" s="40"/>
      <c r="G2513" s="32"/>
      <c r="H2513" s="32"/>
      <c r="I2513" s="32"/>
      <c r="J2513" s="32"/>
      <c r="K2513" s="32"/>
      <c r="L2513" s="32"/>
      <c r="M2513" s="32"/>
      <c r="N2513" s="32"/>
      <c r="O2513" s="32"/>
      <c r="P2513" s="32"/>
      <c r="Q2513" s="32"/>
      <c r="R2513" s="32"/>
      <c r="S2513" s="32"/>
      <c r="T2513" s="32"/>
      <c r="U2513" s="32"/>
      <c r="V2513" s="32"/>
      <c r="W2513" s="32"/>
    </row>
    <row r="2514" spans="1:23" x14ac:dyDescent="0.2">
      <c r="A2514" s="46">
        <v>4</v>
      </c>
      <c r="B2514" s="36" t="e">
        <f t="shared" si="157"/>
        <v>#REF!</v>
      </c>
      <c r="C2514" s="37">
        <f>IFERROR(VLOOKUP(B2514,'CoCs, States, DDs'!B:D,3,0),0)</f>
        <v>0</v>
      </c>
      <c r="D2514" s="42" t="s">
        <v>648</v>
      </c>
      <c r="E2514" s="43">
        <v>539</v>
      </c>
      <c r="F2514" s="40"/>
      <c r="G2514" s="32"/>
      <c r="H2514" s="32"/>
      <c r="I2514" s="32"/>
      <c r="J2514" s="32"/>
      <c r="K2514" s="32"/>
      <c r="L2514" s="32"/>
      <c r="M2514" s="32"/>
      <c r="N2514" s="32"/>
      <c r="O2514" s="32"/>
      <c r="P2514" s="32"/>
      <c r="Q2514" s="32"/>
      <c r="R2514" s="32"/>
      <c r="S2514" s="32"/>
      <c r="T2514" s="32"/>
      <c r="U2514" s="32"/>
      <c r="V2514" s="32"/>
      <c r="W2514" s="32"/>
    </row>
    <row r="2515" spans="1:23" x14ac:dyDescent="0.2">
      <c r="A2515" s="46">
        <v>4</v>
      </c>
      <c r="B2515" s="36" t="e">
        <f t="shared" si="157"/>
        <v>#REF!</v>
      </c>
      <c r="C2515" s="37">
        <f>IFERROR(VLOOKUP(B2515,'CoCs, States, DDs'!B:D,3,0),0)</f>
        <v>0</v>
      </c>
      <c r="D2515" s="42" t="s">
        <v>649</v>
      </c>
      <c r="E2515" s="43">
        <v>540</v>
      </c>
      <c r="F2515" s="40"/>
      <c r="G2515" s="32"/>
      <c r="H2515" s="32"/>
      <c r="I2515" s="32"/>
      <c r="J2515" s="32"/>
      <c r="K2515" s="32"/>
      <c r="L2515" s="32"/>
      <c r="M2515" s="32"/>
      <c r="N2515" s="32"/>
      <c r="O2515" s="32"/>
      <c r="P2515" s="32"/>
      <c r="Q2515" s="32"/>
      <c r="R2515" s="32"/>
      <c r="S2515" s="32"/>
      <c r="T2515" s="32"/>
      <c r="U2515" s="32"/>
      <c r="V2515" s="32"/>
      <c r="W2515" s="32"/>
    </row>
    <row r="2516" spans="1:23" x14ac:dyDescent="0.2">
      <c r="A2516" s="46">
        <v>4</v>
      </c>
      <c r="B2516" s="36" t="e">
        <f t="shared" si="157"/>
        <v>#REF!</v>
      </c>
      <c r="C2516" s="37">
        <f>IFERROR(VLOOKUP(B2516,'CoCs, States, DDs'!B:D,3,0),0)</f>
        <v>0</v>
      </c>
      <c r="D2516" s="42" t="s">
        <v>650</v>
      </c>
      <c r="E2516" s="43">
        <v>541</v>
      </c>
      <c r="F2516" s="40"/>
      <c r="G2516" s="32"/>
      <c r="H2516" s="32"/>
      <c r="I2516" s="32"/>
      <c r="J2516" s="32"/>
      <c r="K2516" s="32"/>
      <c r="L2516" s="32"/>
      <c r="M2516" s="32"/>
      <c r="N2516" s="32"/>
      <c r="O2516" s="32"/>
      <c r="P2516" s="32"/>
      <c r="Q2516" s="32"/>
      <c r="R2516" s="32"/>
      <c r="S2516" s="32"/>
      <c r="T2516" s="32"/>
      <c r="U2516" s="32"/>
      <c r="V2516" s="32"/>
      <c r="W2516" s="32"/>
    </row>
    <row r="2517" spans="1:23" x14ac:dyDescent="0.2">
      <c r="A2517" s="46">
        <v>4</v>
      </c>
      <c r="B2517" s="36" t="e">
        <f t="shared" si="157"/>
        <v>#REF!</v>
      </c>
      <c r="C2517" s="37">
        <f>IFERROR(VLOOKUP(B2517,'CoCs, States, DDs'!B:D,3,0),0)</f>
        <v>0</v>
      </c>
      <c r="D2517" s="42" t="s">
        <v>651</v>
      </c>
      <c r="E2517" s="43">
        <v>542</v>
      </c>
      <c r="F2517" s="40"/>
      <c r="G2517" s="32"/>
      <c r="H2517" s="32"/>
      <c r="I2517" s="32"/>
      <c r="J2517" s="32"/>
      <c r="K2517" s="32"/>
      <c r="L2517" s="32"/>
      <c r="M2517" s="32"/>
      <c r="N2517" s="32"/>
      <c r="O2517" s="32"/>
      <c r="P2517" s="32"/>
      <c r="Q2517" s="32"/>
      <c r="R2517" s="32"/>
      <c r="S2517" s="32"/>
      <c r="T2517" s="32"/>
      <c r="U2517" s="32"/>
      <c r="V2517" s="32"/>
      <c r="W2517" s="32"/>
    </row>
    <row r="2518" spans="1:23" x14ac:dyDescent="0.2">
      <c r="A2518" s="46">
        <v>4</v>
      </c>
      <c r="B2518" s="36" t="e">
        <f t="shared" si="157"/>
        <v>#REF!</v>
      </c>
      <c r="C2518" s="37">
        <f>IFERROR(VLOOKUP(B2518,'CoCs, States, DDs'!B:D,3,0),0)</f>
        <v>0</v>
      </c>
      <c r="D2518" s="42" t="s">
        <v>652</v>
      </c>
      <c r="E2518" s="43">
        <v>543</v>
      </c>
      <c r="F2518" s="40"/>
      <c r="G2518" s="32"/>
      <c r="H2518" s="32"/>
      <c r="I2518" s="32"/>
      <c r="J2518" s="32"/>
      <c r="K2518" s="32"/>
      <c r="L2518" s="32"/>
      <c r="M2518" s="32"/>
      <c r="N2518" s="32"/>
      <c r="O2518" s="32"/>
      <c r="P2518" s="32"/>
      <c r="Q2518" s="32"/>
      <c r="R2518" s="32"/>
      <c r="S2518" s="32"/>
      <c r="T2518" s="32"/>
      <c r="U2518" s="32"/>
      <c r="V2518" s="32"/>
      <c r="W2518" s="32"/>
    </row>
    <row r="2519" spans="1:23" x14ac:dyDescent="0.2">
      <c r="A2519" s="46">
        <v>4</v>
      </c>
      <c r="B2519" s="36" t="e">
        <f t="shared" si="157"/>
        <v>#REF!</v>
      </c>
      <c r="C2519" s="37">
        <f>IFERROR(VLOOKUP(B2519,'CoCs, States, DDs'!B:D,3,0),0)</f>
        <v>0</v>
      </c>
      <c r="D2519" s="42" t="s">
        <v>653</v>
      </c>
      <c r="E2519" s="43">
        <v>544</v>
      </c>
      <c r="F2519" s="40"/>
      <c r="G2519" s="32"/>
      <c r="H2519" s="32"/>
      <c r="I2519" s="32"/>
      <c r="J2519" s="32"/>
      <c r="K2519" s="32"/>
      <c r="L2519" s="32"/>
      <c r="M2519" s="32"/>
      <c r="N2519" s="32"/>
      <c r="O2519" s="32"/>
      <c r="P2519" s="32"/>
      <c r="Q2519" s="32"/>
      <c r="R2519" s="32"/>
      <c r="S2519" s="32"/>
      <c r="T2519" s="32"/>
      <c r="U2519" s="32"/>
      <c r="V2519" s="32"/>
      <c r="W2519" s="32"/>
    </row>
    <row r="2520" spans="1:23" x14ac:dyDescent="0.2">
      <c r="A2520" s="46">
        <v>4</v>
      </c>
      <c r="B2520" s="36" t="e">
        <f t="shared" si="157"/>
        <v>#REF!</v>
      </c>
      <c r="C2520" s="37">
        <f>IFERROR(VLOOKUP(B2520,'CoCs, States, DDs'!B:D,3,0),0)</f>
        <v>0</v>
      </c>
      <c r="D2520" s="42" t="s">
        <v>654</v>
      </c>
      <c r="E2520" s="43">
        <v>545</v>
      </c>
      <c r="F2520" s="40"/>
      <c r="G2520" s="32"/>
      <c r="H2520" s="32"/>
      <c r="I2520" s="32"/>
      <c r="J2520" s="32"/>
      <c r="K2520" s="32"/>
      <c r="L2520" s="32"/>
      <c r="M2520" s="32"/>
      <c r="N2520" s="32"/>
      <c r="O2520" s="32"/>
      <c r="P2520" s="32"/>
      <c r="Q2520" s="32"/>
      <c r="R2520" s="32"/>
      <c r="S2520" s="32"/>
      <c r="T2520" s="32"/>
      <c r="U2520" s="32"/>
      <c r="V2520" s="32"/>
      <c r="W2520" s="32"/>
    </row>
    <row r="2521" spans="1:23" x14ac:dyDescent="0.2">
      <c r="A2521" s="46">
        <v>4</v>
      </c>
      <c r="B2521" s="36" t="e">
        <f t="shared" si="157"/>
        <v>#REF!</v>
      </c>
      <c r="C2521" s="37">
        <f>IFERROR(VLOOKUP(B2521,'CoCs, States, DDs'!B:D,3,0),0)</f>
        <v>0</v>
      </c>
      <c r="D2521" s="42" t="s">
        <v>655</v>
      </c>
      <c r="E2521" s="43">
        <v>546</v>
      </c>
      <c r="F2521" s="40"/>
      <c r="G2521" s="32"/>
      <c r="H2521" s="32"/>
      <c r="I2521" s="32"/>
      <c r="J2521" s="32"/>
      <c r="K2521" s="32"/>
      <c r="L2521" s="32"/>
      <c r="M2521" s="32"/>
      <c r="N2521" s="32"/>
      <c r="O2521" s="32"/>
      <c r="P2521" s="32"/>
      <c r="Q2521" s="32"/>
      <c r="R2521" s="32"/>
      <c r="S2521" s="32"/>
      <c r="T2521" s="32"/>
      <c r="U2521" s="32"/>
      <c r="V2521" s="32"/>
      <c r="W2521" s="32"/>
    </row>
    <row r="2522" spans="1:23" x14ac:dyDescent="0.2">
      <c r="A2522" s="46">
        <v>4</v>
      </c>
      <c r="B2522" s="36" t="e">
        <f t="shared" si="157"/>
        <v>#REF!</v>
      </c>
      <c r="C2522" s="37">
        <f>IFERROR(VLOOKUP(B2522,'CoCs, States, DDs'!B:D,3,0),0)</f>
        <v>0</v>
      </c>
      <c r="D2522" s="42" t="s">
        <v>656</v>
      </c>
      <c r="E2522" s="43">
        <v>547</v>
      </c>
      <c r="F2522" s="40"/>
      <c r="G2522" s="32"/>
      <c r="H2522" s="32"/>
      <c r="I2522" s="32"/>
      <c r="J2522" s="32"/>
      <c r="K2522" s="32"/>
      <c r="L2522" s="32"/>
      <c r="M2522" s="32"/>
      <c r="N2522" s="32"/>
      <c r="O2522" s="32"/>
      <c r="P2522" s="32"/>
      <c r="Q2522" s="32"/>
      <c r="R2522" s="32"/>
      <c r="S2522" s="32"/>
      <c r="T2522" s="32"/>
      <c r="U2522" s="32"/>
      <c r="V2522" s="32"/>
      <c r="W2522" s="32"/>
    </row>
    <row r="2523" spans="1:23" x14ac:dyDescent="0.2">
      <c r="A2523" s="46">
        <v>4</v>
      </c>
      <c r="B2523" s="36" t="e">
        <f t="shared" si="157"/>
        <v>#REF!</v>
      </c>
      <c r="C2523" s="37">
        <f>IFERROR(VLOOKUP(B2523,'CoCs, States, DDs'!B:D,3,0),0)</f>
        <v>0</v>
      </c>
      <c r="D2523" s="42" t="s">
        <v>657</v>
      </c>
      <c r="E2523" s="43">
        <v>548</v>
      </c>
      <c r="F2523" s="40"/>
      <c r="G2523" s="32"/>
      <c r="H2523" s="32"/>
      <c r="I2523" s="32"/>
      <c r="J2523" s="32"/>
      <c r="K2523" s="32"/>
      <c r="L2523" s="32"/>
      <c r="M2523" s="32"/>
      <c r="N2523" s="32"/>
      <c r="O2523" s="32"/>
      <c r="P2523" s="32"/>
      <c r="Q2523" s="32"/>
      <c r="R2523" s="32"/>
      <c r="S2523" s="32"/>
      <c r="T2523" s="32"/>
      <c r="U2523" s="32"/>
      <c r="V2523" s="32"/>
      <c r="W2523" s="32"/>
    </row>
    <row r="2524" spans="1:23" x14ac:dyDescent="0.2">
      <c r="A2524" s="46">
        <v>4</v>
      </c>
      <c r="B2524" s="36" t="e">
        <f t="shared" ref="B2524:B2539" si="158">B2523</f>
        <v>#REF!</v>
      </c>
      <c r="C2524" s="37">
        <f>IFERROR(VLOOKUP(B2524,'CoCs, States, DDs'!B:D,3,0),0)</f>
        <v>0</v>
      </c>
      <c r="D2524" s="42" t="s">
        <v>658</v>
      </c>
      <c r="E2524" s="43">
        <v>549</v>
      </c>
      <c r="F2524" s="40"/>
      <c r="G2524" s="32"/>
      <c r="H2524" s="32"/>
      <c r="I2524" s="32"/>
      <c r="J2524" s="32"/>
      <c r="K2524" s="32"/>
      <c r="L2524" s="32"/>
      <c r="M2524" s="32"/>
      <c r="N2524" s="32"/>
      <c r="O2524" s="32"/>
      <c r="P2524" s="32"/>
      <c r="Q2524" s="32"/>
      <c r="R2524" s="32"/>
      <c r="S2524" s="32"/>
      <c r="T2524" s="32"/>
      <c r="U2524" s="32"/>
      <c r="V2524" s="32"/>
      <c r="W2524" s="32"/>
    </row>
    <row r="2525" spans="1:23" x14ac:dyDescent="0.2">
      <c r="A2525" s="46">
        <v>4</v>
      </c>
      <c r="B2525" s="36" t="e">
        <f t="shared" si="158"/>
        <v>#REF!</v>
      </c>
      <c r="C2525" s="37">
        <f>IFERROR(VLOOKUP(B2525,'CoCs, States, DDs'!B:D,3,0),0)</f>
        <v>0</v>
      </c>
      <c r="D2525" s="42" t="s">
        <v>659</v>
      </c>
      <c r="E2525" s="43">
        <v>550</v>
      </c>
      <c r="F2525" s="40"/>
      <c r="G2525" s="32"/>
      <c r="H2525" s="32"/>
      <c r="I2525" s="32"/>
      <c r="J2525" s="32"/>
      <c r="K2525" s="32"/>
      <c r="L2525" s="32"/>
      <c r="M2525" s="32"/>
      <c r="N2525" s="32"/>
      <c r="O2525" s="32"/>
      <c r="P2525" s="32"/>
      <c r="Q2525" s="32"/>
      <c r="R2525" s="32"/>
      <c r="S2525" s="32"/>
      <c r="T2525" s="32"/>
      <c r="U2525" s="32"/>
      <c r="V2525" s="32"/>
      <c r="W2525" s="32"/>
    </row>
    <row r="2526" spans="1:23" x14ac:dyDescent="0.2">
      <c r="A2526" s="46">
        <v>4</v>
      </c>
      <c r="B2526" s="36" t="e">
        <f t="shared" si="158"/>
        <v>#REF!</v>
      </c>
      <c r="C2526" s="37">
        <f>IFERROR(VLOOKUP(B2526,'CoCs, States, DDs'!B:D,3,0),0)</f>
        <v>0</v>
      </c>
      <c r="D2526" s="42" t="s">
        <v>660</v>
      </c>
      <c r="E2526" s="43">
        <v>551</v>
      </c>
      <c r="F2526" s="40"/>
      <c r="G2526" s="32"/>
      <c r="H2526" s="32"/>
      <c r="I2526" s="32"/>
      <c r="J2526" s="32"/>
      <c r="K2526" s="32"/>
      <c r="L2526" s="32"/>
      <c r="M2526" s="32"/>
      <c r="N2526" s="32"/>
      <c r="O2526" s="32"/>
      <c r="P2526" s="32"/>
      <c r="Q2526" s="32"/>
      <c r="R2526" s="32"/>
      <c r="S2526" s="32"/>
      <c r="T2526" s="32"/>
      <c r="U2526" s="32"/>
      <c r="V2526" s="32"/>
      <c r="W2526" s="32"/>
    </row>
    <row r="2527" spans="1:23" x14ac:dyDescent="0.2">
      <c r="A2527" s="46">
        <v>4</v>
      </c>
      <c r="B2527" s="36" t="e">
        <f t="shared" si="158"/>
        <v>#REF!</v>
      </c>
      <c r="C2527" s="37">
        <f>IFERROR(VLOOKUP(B2527,'CoCs, States, DDs'!B:D,3,0),0)</f>
        <v>0</v>
      </c>
      <c r="D2527" s="42" t="s">
        <v>661</v>
      </c>
      <c r="E2527" s="43">
        <v>552</v>
      </c>
      <c r="F2527" s="40"/>
      <c r="G2527" s="32"/>
      <c r="H2527" s="32"/>
      <c r="I2527" s="32"/>
      <c r="J2527" s="32"/>
      <c r="K2527" s="32"/>
      <c r="L2527" s="32"/>
      <c r="M2527" s="32"/>
      <c r="N2527" s="32"/>
      <c r="O2527" s="32"/>
      <c r="P2527" s="32"/>
      <c r="Q2527" s="32"/>
      <c r="R2527" s="32"/>
      <c r="S2527" s="32"/>
      <c r="T2527" s="32"/>
      <c r="U2527" s="32"/>
      <c r="V2527" s="32"/>
      <c r="W2527" s="32"/>
    </row>
    <row r="2528" spans="1:23" x14ac:dyDescent="0.2">
      <c r="A2528" s="46">
        <v>4</v>
      </c>
      <c r="B2528" s="36" t="e">
        <f t="shared" si="158"/>
        <v>#REF!</v>
      </c>
      <c r="C2528" s="37">
        <f>IFERROR(VLOOKUP(B2528,'CoCs, States, DDs'!B:D,3,0),0)</f>
        <v>0</v>
      </c>
      <c r="D2528" s="42" t="s">
        <v>662</v>
      </c>
      <c r="E2528" s="43">
        <v>553</v>
      </c>
      <c r="F2528" s="40"/>
      <c r="G2528" s="32"/>
      <c r="H2528" s="32"/>
      <c r="I2528" s="32"/>
      <c r="J2528" s="32"/>
      <c r="K2528" s="32"/>
      <c r="L2528" s="32"/>
      <c r="M2528" s="32"/>
      <c r="N2528" s="32"/>
      <c r="O2528" s="32"/>
      <c r="P2528" s="32"/>
      <c r="Q2528" s="32"/>
      <c r="R2528" s="32"/>
      <c r="S2528" s="32"/>
      <c r="T2528" s="32"/>
      <c r="U2528" s="32"/>
      <c r="V2528" s="32"/>
      <c r="W2528" s="32"/>
    </row>
    <row r="2529" spans="1:23" x14ac:dyDescent="0.2">
      <c r="A2529" s="46">
        <v>4</v>
      </c>
      <c r="B2529" s="36" t="e">
        <f t="shared" si="158"/>
        <v>#REF!</v>
      </c>
      <c r="C2529" s="37">
        <f>IFERROR(VLOOKUP(B2529,'CoCs, States, DDs'!B:D,3,0),0)</f>
        <v>0</v>
      </c>
      <c r="D2529" s="42" t="s">
        <v>663</v>
      </c>
      <c r="E2529" s="43">
        <v>554</v>
      </c>
      <c r="F2529" s="40"/>
      <c r="G2529" s="32"/>
      <c r="H2529" s="32"/>
      <c r="I2529" s="32"/>
      <c r="J2529" s="32"/>
      <c r="K2529" s="32"/>
      <c r="L2529" s="32"/>
      <c r="M2529" s="32"/>
      <c r="N2529" s="32"/>
      <c r="O2529" s="32"/>
      <c r="P2529" s="32"/>
      <c r="Q2529" s="32"/>
      <c r="R2529" s="32"/>
      <c r="S2529" s="32"/>
      <c r="T2529" s="32"/>
      <c r="U2529" s="32"/>
      <c r="V2529" s="32"/>
      <c r="W2529" s="32"/>
    </row>
    <row r="2530" spans="1:23" x14ac:dyDescent="0.2">
      <c r="A2530" s="46">
        <v>4</v>
      </c>
      <c r="B2530" s="36" t="e">
        <f t="shared" si="158"/>
        <v>#REF!</v>
      </c>
      <c r="C2530" s="37">
        <f>IFERROR(VLOOKUP(B2530,'CoCs, States, DDs'!B:D,3,0),0)</f>
        <v>0</v>
      </c>
      <c r="D2530" s="42" t="s">
        <v>664</v>
      </c>
      <c r="E2530" s="43">
        <v>555</v>
      </c>
      <c r="F2530" s="40"/>
      <c r="G2530" s="32"/>
      <c r="H2530" s="32"/>
      <c r="I2530" s="32"/>
      <c r="J2530" s="32"/>
      <c r="K2530" s="32"/>
      <c r="L2530" s="32"/>
      <c r="M2530" s="32"/>
      <c r="N2530" s="32"/>
      <c r="O2530" s="32"/>
      <c r="P2530" s="32"/>
      <c r="Q2530" s="32"/>
      <c r="R2530" s="32"/>
      <c r="S2530" s="32"/>
      <c r="T2530" s="32"/>
      <c r="U2530" s="32"/>
      <c r="V2530" s="32"/>
      <c r="W2530" s="32"/>
    </row>
    <row r="2531" spans="1:23" x14ac:dyDescent="0.2">
      <c r="A2531" s="46">
        <v>4</v>
      </c>
      <c r="B2531" s="36" t="e">
        <f t="shared" si="158"/>
        <v>#REF!</v>
      </c>
      <c r="C2531" s="37">
        <f>IFERROR(VLOOKUP(B2531,'CoCs, States, DDs'!B:D,3,0),0)</f>
        <v>0</v>
      </c>
      <c r="D2531" s="42" t="s">
        <v>665</v>
      </c>
      <c r="E2531" s="43">
        <v>556</v>
      </c>
      <c r="F2531" s="40"/>
      <c r="G2531" s="32"/>
      <c r="H2531" s="32"/>
      <c r="I2531" s="32"/>
      <c r="J2531" s="32"/>
      <c r="K2531" s="32"/>
      <c r="L2531" s="32"/>
      <c r="M2531" s="32"/>
      <c r="N2531" s="32"/>
      <c r="O2531" s="32"/>
      <c r="P2531" s="32"/>
      <c r="Q2531" s="32"/>
      <c r="R2531" s="32"/>
      <c r="S2531" s="32"/>
      <c r="T2531" s="32"/>
      <c r="U2531" s="32"/>
      <c r="V2531" s="32"/>
      <c r="W2531" s="32"/>
    </row>
    <row r="2532" spans="1:23" x14ac:dyDescent="0.2">
      <c r="A2532" s="46">
        <v>4</v>
      </c>
      <c r="B2532" s="36" t="e">
        <f t="shared" si="158"/>
        <v>#REF!</v>
      </c>
      <c r="C2532" s="37">
        <f>IFERROR(VLOOKUP(B2532,'CoCs, States, DDs'!B:D,3,0),0)</f>
        <v>0</v>
      </c>
      <c r="D2532" s="42" t="s">
        <v>666</v>
      </c>
      <c r="E2532" s="43">
        <v>557</v>
      </c>
      <c r="F2532" s="40"/>
      <c r="G2532" s="32"/>
      <c r="H2532" s="32"/>
      <c r="I2532" s="32"/>
      <c r="J2532" s="32"/>
      <c r="K2532" s="32"/>
      <c r="L2532" s="32"/>
      <c r="M2532" s="32"/>
      <c r="N2532" s="32"/>
      <c r="O2532" s="32"/>
      <c r="P2532" s="32"/>
      <c r="Q2532" s="32"/>
      <c r="R2532" s="32"/>
      <c r="S2532" s="32"/>
      <c r="T2532" s="32"/>
      <c r="U2532" s="32"/>
      <c r="V2532" s="32"/>
      <c r="W2532" s="32"/>
    </row>
    <row r="2533" spans="1:23" x14ac:dyDescent="0.2">
      <c r="A2533" s="46">
        <v>4</v>
      </c>
      <c r="B2533" s="36" t="e">
        <f t="shared" si="158"/>
        <v>#REF!</v>
      </c>
      <c r="C2533" s="37">
        <f>IFERROR(VLOOKUP(B2533,'CoCs, States, DDs'!B:D,3,0),0)</f>
        <v>0</v>
      </c>
      <c r="D2533" s="42" t="s">
        <v>667</v>
      </c>
      <c r="E2533" s="43">
        <v>558</v>
      </c>
      <c r="F2533" s="40"/>
      <c r="G2533" s="32"/>
      <c r="H2533" s="32"/>
      <c r="I2533" s="32"/>
      <c r="J2533" s="32"/>
      <c r="K2533" s="32"/>
      <c r="L2533" s="32"/>
      <c r="M2533" s="32"/>
      <c r="N2533" s="32"/>
      <c r="O2533" s="32"/>
      <c r="P2533" s="32"/>
      <c r="Q2533" s="32"/>
      <c r="R2533" s="32"/>
      <c r="S2533" s="32"/>
      <c r="T2533" s="32"/>
      <c r="U2533" s="32"/>
      <c r="V2533" s="32"/>
      <c r="W2533" s="32"/>
    </row>
    <row r="2534" spans="1:23" x14ac:dyDescent="0.2">
      <c r="A2534" s="46">
        <v>4</v>
      </c>
      <c r="B2534" s="36" t="e">
        <f t="shared" si="158"/>
        <v>#REF!</v>
      </c>
      <c r="C2534" s="37">
        <f>IFERROR(VLOOKUP(B2534,'CoCs, States, DDs'!B:D,3,0),0)</f>
        <v>0</v>
      </c>
      <c r="D2534" s="42" t="s">
        <v>668</v>
      </c>
      <c r="E2534" s="43">
        <v>559</v>
      </c>
      <c r="F2534" s="40"/>
      <c r="G2534" s="32"/>
      <c r="H2534" s="32"/>
      <c r="I2534" s="32"/>
      <c r="J2534" s="32"/>
      <c r="K2534" s="32"/>
      <c r="L2534" s="32"/>
      <c r="M2534" s="32"/>
      <c r="N2534" s="32"/>
      <c r="O2534" s="32"/>
      <c r="P2534" s="32"/>
      <c r="Q2534" s="32"/>
      <c r="R2534" s="32"/>
      <c r="S2534" s="32"/>
      <c r="T2534" s="32"/>
      <c r="U2534" s="32"/>
      <c r="V2534" s="32"/>
      <c r="W2534" s="32"/>
    </row>
    <row r="2535" spans="1:23" x14ac:dyDescent="0.2">
      <c r="A2535" s="46">
        <v>4</v>
      </c>
      <c r="B2535" s="36" t="e">
        <f t="shared" si="158"/>
        <v>#REF!</v>
      </c>
      <c r="C2535" s="37">
        <f>IFERROR(VLOOKUP(B2535,'CoCs, States, DDs'!B:D,3,0),0)</f>
        <v>0</v>
      </c>
      <c r="D2535" s="42" t="s">
        <v>669</v>
      </c>
      <c r="E2535" s="43">
        <v>560</v>
      </c>
      <c r="F2535" s="40"/>
      <c r="G2535" s="32"/>
      <c r="H2535" s="32"/>
      <c r="I2535" s="32"/>
      <c r="J2535" s="32"/>
      <c r="K2535" s="32"/>
      <c r="L2535" s="32"/>
      <c r="M2535" s="32"/>
      <c r="N2535" s="32"/>
      <c r="O2535" s="32"/>
      <c r="P2535" s="32"/>
      <c r="Q2535" s="32"/>
      <c r="R2535" s="32"/>
      <c r="S2535" s="32"/>
      <c r="T2535" s="32"/>
      <c r="U2535" s="32"/>
      <c r="V2535" s="32"/>
      <c r="W2535" s="32"/>
    </row>
    <row r="2536" spans="1:23" x14ac:dyDescent="0.2">
      <c r="A2536" s="46">
        <v>4</v>
      </c>
      <c r="B2536" s="36" t="e">
        <f t="shared" si="158"/>
        <v>#REF!</v>
      </c>
      <c r="C2536" s="37">
        <f>IFERROR(VLOOKUP(B2536,'CoCs, States, DDs'!B:D,3,0),0)</f>
        <v>0</v>
      </c>
      <c r="D2536" s="42" t="s">
        <v>670</v>
      </c>
      <c r="E2536" s="43">
        <v>561</v>
      </c>
      <c r="F2536" s="40"/>
      <c r="G2536" s="32"/>
      <c r="H2536" s="32"/>
      <c r="I2536" s="32"/>
      <c r="J2536" s="32"/>
      <c r="K2536" s="32"/>
      <c r="L2536" s="32"/>
      <c r="M2536" s="32"/>
      <c r="N2536" s="32"/>
      <c r="O2536" s="32"/>
      <c r="P2536" s="32"/>
      <c r="Q2536" s="32"/>
      <c r="R2536" s="32"/>
      <c r="S2536" s="32"/>
      <c r="T2536" s="32"/>
      <c r="U2536" s="32"/>
      <c r="V2536" s="32"/>
      <c r="W2536" s="32"/>
    </row>
    <row r="2537" spans="1:23" x14ac:dyDescent="0.2">
      <c r="A2537" s="46">
        <v>4</v>
      </c>
      <c r="B2537" s="36" t="e">
        <f t="shared" si="158"/>
        <v>#REF!</v>
      </c>
      <c r="C2537" s="37">
        <f>IFERROR(VLOOKUP(B2537,'CoCs, States, DDs'!B:D,3,0),0)</f>
        <v>0</v>
      </c>
      <c r="D2537" s="42" t="s">
        <v>671</v>
      </c>
      <c r="E2537" s="43">
        <v>562</v>
      </c>
      <c r="F2537" s="40"/>
      <c r="G2537" s="32"/>
      <c r="H2537" s="32"/>
      <c r="I2537" s="32"/>
      <c r="J2537" s="32"/>
      <c r="K2537" s="32"/>
      <c r="L2537" s="32"/>
      <c r="M2537" s="32"/>
      <c r="N2537" s="32"/>
      <c r="O2537" s="32"/>
      <c r="P2537" s="32"/>
      <c r="Q2537" s="32"/>
      <c r="R2537" s="32"/>
      <c r="S2537" s="32"/>
      <c r="T2537" s="32"/>
      <c r="U2537" s="32"/>
      <c r="V2537" s="32"/>
      <c r="W2537" s="32"/>
    </row>
    <row r="2538" spans="1:23" x14ac:dyDescent="0.2">
      <c r="A2538" s="46">
        <v>4</v>
      </c>
      <c r="B2538" s="36" t="e">
        <f t="shared" si="158"/>
        <v>#REF!</v>
      </c>
      <c r="C2538" s="37">
        <f>IFERROR(VLOOKUP(B2538,'CoCs, States, DDs'!B:D,3,0),0)</f>
        <v>0</v>
      </c>
      <c r="D2538" s="42" t="s">
        <v>672</v>
      </c>
      <c r="E2538" s="43">
        <v>563</v>
      </c>
      <c r="F2538" s="40"/>
      <c r="G2538" s="32"/>
      <c r="H2538" s="32"/>
      <c r="I2538" s="32"/>
      <c r="J2538" s="32"/>
      <c r="K2538" s="32"/>
      <c r="L2538" s="32"/>
      <c r="M2538" s="32"/>
      <c r="N2538" s="32"/>
      <c r="O2538" s="32"/>
      <c r="P2538" s="32"/>
      <c r="Q2538" s="32"/>
      <c r="R2538" s="32"/>
      <c r="S2538" s="32"/>
      <c r="T2538" s="32"/>
      <c r="U2538" s="32"/>
      <c r="V2538" s="32"/>
      <c r="W2538" s="32"/>
    </row>
    <row r="2539" spans="1:23" x14ac:dyDescent="0.2">
      <c r="A2539" s="46">
        <v>4</v>
      </c>
      <c r="B2539" s="36" t="e">
        <f t="shared" si="158"/>
        <v>#REF!</v>
      </c>
      <c r="C2539" s="37">
        <f>IFERROR(VLOOKUP(B2539,'CoCs, States, DDs'!B:D,3,0),0)</f>
        <v>0</v>
      </c>
      <c r="D2539" s="42" t="s">
        <v>673</v>
      </c>
      <c r="E2539" s="43">
        <v>564</v>
      </c>
      <c r="F2539" s="40"/>
      <c r="G2539" s="32"/>
      <c r="H2539" s="32"/>
      <c r="I2539" s="32"/>
      <c r="J2539" s="32"/>
      <c r="K2539" s="32"/>
      <c r="L2539" s="32"/>
      <c r="M2539" s="32"/>
      <c r="N2539" s="32"/>
      <c r="O2539" s="32"/>
      <c r="P2539" s="32"/>
      <c r="Q2539" s="32"/>
      <c r="R2539" s="32"/>
      <c r="S2539" s="32"/>
      <c r="T2539" s="32"/>
      <c r="U2539" s="32"/>
      <c r="V2539" s="32"/>
      <c r="W2539" s="32"/>
    </row>
    <row r="2540" spans="1:23" x14ac:dyDescent="0.2">
      <c r="A2540" s="46">
        <v>4</v>
      </c>
      <c r="B2540" s="36" t="e">
        <f t="shared" ref="B2540:B2555" si="159">B2539</f>
        <v>#REF!</v>
      </c>
      <c r="C2540" s="37">
        <f>IFERROR(VLOOKUP(B2540,'CoCs, States, DDs'!B:D,3,0),0)</f>
        <v>0</v>
      </c>
      <c r="D2540" s="42" t="s">
        <v>674</v>
      </c>
      <c r="E2540" s="43">
        <v>565</v>
      </c>
      <c r="F2540" s="40"/>
      <c r="G2540" s="32"/>
      <c r="H2540" s="32"/>
      <c r="I2540" s="32"/>
      <c r="J2540" s="32"/>
      <c r="K2540" s="32"/>
      <c r="L2540" s="32"/>
      <c r="M2540" s="32"/>
      <c r="N2540" s="32"/>
      <c r="O2540" s="32"/>
      <c r="P2540" s="32"/>
      <c r="Q2540" s="32"/>
      <c r="R2540" s="32"/>
      <c r="S2540" s="32"/>
      <c r="T2540" s="32"/>
      <c r="U2540" s="32"/>
      <c r="V2540" s="32"/>
      <c r="W2540" s="32"/>
    </row>
    <row r="2541" spans="1:23" x14ac:dyDescent="0.2">
      <c r="A2541" s="46">
        <v>4</v>
      </c>
      <c r="B2541" s="36" t="e">
        <f t="shared" si="159"/>
        <v>#REF!</v>
      </c>
      <c r="C2541" s="37">
        <f>IFERROR(VLOOKUP(B2541,'CoCs, States, DDs'!B:D,3,0),0)</f>
        <v>0</v>
      </c>
      <c r="D2541" s="42" t="s">
        <v>675</v>
      </c>
      <c r="E2541" s="43">
        <v>566</v>
      </c>
      <c r="F2541" s="40"/>
      <c r="G2541" s="32"/>
      <c r="H2541" s="32"/>
      <c r="I2541" s="32"/>
      <c r="J2541" s="32"/>
      <c r="K2541" s="32"/>
      <c r="L2541" s="32"/>
      <c r="M2541" s="32"/>
      <c r="N2541" s="32"/>
      <c r="O2541" s="32"/>
      <c r="P2541" s="32"/>
      <c r="Q2541" s="32"/>
      <c r="R2541" s="32"/>
      <c r="S2541" s="32"/>
      <c r="T2541" s="32"/>
      <c r="U2541" s="32"/>
      <c r="V2541" s="32"/>
      <c r="W2541" s="32"/>
    </row>
    <row r="2542" spans="1:23" x14ac:dyDescent="0.2">
      <c r="A2542" s="46">
        <v>4</v>
      </c>
      <c r="B2542" s="36" t="e">
        <f t="shared" si="159"/>
        <v>#REF!</v>
      </c>
      <c r="C2542" s="37">
        <f>IFERROR(VLOOKUP(B2542,'CoCs, States, DDs'!B:D,3,0),0)</f>
        <v>0</v>
      </c>
      <c r="D2542" s="42" t="s">
        <v>676</v>
      </c>
      <c r="E2542" s="43">
        <v>567</v>
      </c>
      <c r="F2542" s="40"/>
      <c r="G2542" s="32"/>
      <c r="H2542" s="32"/>
      <c r="I2542" s="32"/>
      <c r="J2542" s="32"/>
      <c r="K2542" s="32"/>
      <c r="L2542" s="32"/>
      <c r="M2542" s="32"/>
      <c r="N2542" s="32"/>
      <c r="O2542" s="32"/>
      <c r="P2542" s="32"/>
      <c r="Q2542" s="32"/>
      <c r="R2542" s="32"/>
      <c r="S2542" s="32"/>
      <c r="T2542" s="32"/>
      <c r="U2542" s="32"/>
      <c r="V2542" s="32"/>
      <c r="W2542" s="32"/>
    </row>
    <row r="2543" spans="1:23" x14ac:dyDescent="0.2">
      <c r="A2543" s="46">
        <v>4</v>
      </c>
      <c r="B2543" s="36" t="e">
        <f t="shared" si="159"/>
        <v>#REF!</v>
      </c>
      <c r="C2543" s="37">
        <f>IFERROR(VLOOKUP(B2543,'CoCs, States, DDs'!B:D,3,0),0)</f>
        <v>0</v>
      </c>
      <c r="D2543" s="42" t="s">
        <v>677</v>
      </c>
      <c r="E2543" s="43">
        <v>568</v>
      </c>
      <c r="F2543" s="40"/>
      <c r="G2543" s="32"/>
      <c r="H2543" s="32"/>
      <c r="I2543" s="32"/>
      <c r="J2543" s="32"/>
      <c r="K2543" s="32"/>
      <c r="L2543" s="32"/>
      <c r="M2543" s="32"/>
      <c r="N2543" s="32"/>
      <c r="O2543" s="32"/>
      <c r="P2543" s="32"/>
      <c r="Q2543" s="32"/>
      <c r="R2543" s="32"/>
      <c r="S2543" s="32"/>
      <c r="T2543" s="32"/>
      <c r="U2543" s="32"/>
      <c r="V2543" s="32"/>
      <c r="W2543" s="32"/>
    </row>
    <row r="2544" spans="1:23" x14ac:dyDescent="0.2">
      <c r="A2544" s="46">
        <v>4</v>
      </c>
      <c r="B2544" s="36" t="e">
        <f t="shared" si="159"/>
        <v>#REF!</v>
      </c>
      <c r="C2544" s="37">
        <f>IFERROR(VLOOKUP(B2544,'CoCs, States, DDs'!B:D,3,0),0)</f>
        <v>0</v>
      </c>
      <c r="D2544" s="42" t="s">
        <v>678</v>
      </c>
      <c r="E2544" s="43">
        <v>569</v>
      </c>
      <c r="F2544" s="40"/>
      <c r="G2544" s="32"/>
      <c r="H2544" s="32"/>
      <c r="I2544" s="32"/>
      <c r="J2544" s="32"/>
      <c r="K2544" s="32"/>
      <c r="L2544" s="32"/>
      <c r="M2544" s="32"/>
      <c r="N2544" s="32"/>
      <c r="O2544" s="32"/>
      <c r="P2544" s="32"/>
      <c r="Q2544" s="32"/>
      <c r="R2544" s="32"/>
      <c r="S2544" s="32"/>
      <c r="T2544" s="32"/>
      <c r="U2544" s="32"/>
      <c r="V2544" s="32"/>
      <c r="W2544" s="32"/>
    </row>
    <row r="2545" spans="1:23" x14ac:dyDescent="0.2">
      <c r="A2545" s="46">
        <v>4</v>
      </c>
      <c r="B2545" s="36" t="e">
        <f t="shared" si="159"/>
        <v>#REF!</v>
      </c>
      <c r="C2545" s="37">
        <f>IFERROR(VLOOKUP(B2545,'CoCs, States, DDs'!B:D,3,0),0)</f>
        <v>0</v>
      </c>
      <c r="D2545" s="42" t="s">
        <v>679</v>
      </c>
      <c r="E2545" s="43">
        <v>570</v>
      </c>
      <c r="F2545" s="40"/>
      <c r="G2545" s="32"/>
      <c r="H2545" s="32"/>
      <c r="I2545" s="32"/>
      <c r="J2545" s="32"/>
      <c r="K2545" s="32"/>
      <c r="L2545" s="32"/>
      <c r="M2545" s="32"/>
      <c r="N2545" s="32"/>
      <c r="O2545" s="32"/>
      <c r="P2545" s="32"/>
      <c r="Q2545" s="32"/>
      <c r="R2545" s="32"/>
      <c r="S2545" s="32"/>
      <c r="T2545" s="32"/>
      <c r="U2545" s="32"/>
      <c r="V2545" s="32"/>
      <c r="W2545" s="32"/>
    </row>
    <row r="2546" spans="1:23" x14ac:dyDescent="0.2">
      <c r="A2546" s="46">
        <v>4</v>
      </c>
      <c r="B2546" s="36" t="e">
        <f t="shared" si="159"/>
        <v>#REF!</v>
      </c>
      <c r="C2546" s="37">
        <f>IFERROR(VLOOKUP(B2546,'CoCs, States, DDs'!B:D,3,0),0)</f>
        <v>0</v>
      </c>
      <c r="D2546" s="42" t="s">
        <v>680</v>
      </c>
      <c r="E2546" s="43">
        <v>571</v>
      </c>
      <c r="F2546" s="40"/>
      <c r="G2546" s="32"/>
      <c r="H2546" s="32"/>
      <c r="I2546" s="32"/>
      <c r="J2546" s="32"/>
      <c r="K2546" s="32"/>
      <c r="L2546" s="32"/>
      <c r="M2546" s="32"/>
      <c r="N2546" s="32"/>
      <c r="O2546" s="32"/>
      <c r="P2546" s="32"/>
      <c r="Q2546" s="32"/>
      <c r="R2546" s="32"/>
      <c r="S2546" s="32"/>
      <c r="T2546" s="32"/>
      <c r="U2546" s="32"/>
      <c r="V2546" s="32"/>
      <c r="W2546" s="32"/>
    </row>
    <row r="2547" spans="1:23" x14ac:dyDescent="0.2">
      <c r="A2547" s="46">
        <v>4</v>
      </c>
      <c r="B2547" s="36" t="e">
        <f t="shared" si="159"/>
        <v>#REF!</v>
      </c>
      <c r="C2547" s="37">
        <f>IFERROR(VLOOKUP(B2547,'CoCs, States, DDs'!B:D,3,0),0)</f>
        <v>0</v>
      </c>
      <c r="D2547" s="42" t="s">
        <v>681</v>
      </c>
      <c r="E2547" s="43">
        <v>572</v>
      </c>
      <c r="F2547" s="40"/>
      <c r="G2547" s="32"/>
      <c r="H2547" s="32"/>
      <c r="I2547" s="32"/>
      <c r="J2547" s="32"/>
      <c r="K2547" s="32"/>
      <c r="L2547" s="32"/>
      <c r="M2547" s="32"/>
      <c r="N2547" s="32"/>
      <c r="O2547" s="32"/>
      <c r="P2547" s="32"/>
      <c r="Q2547" s="32"/>
      <c r="R2547" s="32"/>
      <c r="S2547" s="32"/>
      <c r="T2547" s="32"/>
      <c r="U2547" s="32"/>
      <c r="V2547" s="32"/>
      <c r="W2547" s="32"/>
    </row>
    <row r="2548" spans="1:23" x14ac:dyDescent="0.2">
      <c r="A2548" s="46">
        <v>4</v>
      </c>
      <c r="B2548" s="36" t="e">
        <f t="shared" si="159"/>
        <v>#REF!</v>
      </c>
      <c r="C2548" s="37">
        <f>IFERROR(VLOOKUP(B2548,'CoCs, States, DDs'!B:D,3,0),0)</f>
        <v>0</v>
      </c>
      <c r="D2548" s="42" t="s">
        <v>682</v>
      </c>
      <c r="E2548" s="43">
        <v>573</v>
      </c>
      <c r="F2548" s="40"/>
      <c r="G2548" s="32"/>
      <c r="H2548" s="32"/>
      <c r="I2548" s="32"/>
      <c r="J2548" s="32"/>
      <c r="K2548" s="32"/>
      <c r="L2548" s="32"/>
      <c r="M2548" s="32"/>
      <c r="N2548" s="32"/>
      <c r="O2548" s="32"/>
      <c r="P2548" s="32"/>
      <c r="Q2548" s="32"/>
      <c r="R2548" s="32"/>
      <c r="S2548" s="32"/>
      <c r="T2548" s="32"/>
      <c r="U2548" s="32"/>
      <c r="V2548" s="32"/>
      <c r="W2548" s="32"/>
    </row>
    <row r="2549" spans="1:23" x14ac:dyDescent="0.2">
      <c r="A2549" s="46">
        <v>4</v>
      </c>
      <c r="B2549" s="36" t="e">
        <f t="shared" si="159"/>
        <v>#REF!</v>
      </c>
      <c r="C2549" s="37">
        <f>IFERROR(VLOOKUP(B2549,'CoCs, States, DDs'!B:D,3,0),0)</f>
        <v>0</v>
      </c>
      <c r="D2549" s="42" t="s">
        <v>683</v>
      </c>
      <c r="E2549" s="43">
        <v>574</v>
      </c>
      <c r="F2549" s="40"/>
      <c r="G2549" s="32"/>
      <c r="H2549" s="32"/>
      <c r="I2549" s="32"/>
      <c r="J2549" s="32"/>
      <c r="K2549" s="32"/>
      <c r="L2549" s="32"/>
      <c r="M2549" s="32"/>
      <c r="N2549" s="32"/>
      <c r="O2549" s="32"/>
      <c r="P2549" s="32"/>
      <c r="Q2549" s="32"/>
      <c r="R2549" s="32"/>
      <c r="S2549" s="32"/>
      <c r="T2549" s="32"/>
      <c r="U2549" s="32"/>
      <c r="V2549" s="32"/>
      <c r="W2549" s="32"/>
    </row>
    <row r="2550" spans="1:23" x14ac:dyDescent="0.2">
      <c r="A2550" s="46">
        <v>4</v>
      </c>
      <c r="B2550" s="36" t="e">
        <f t="shared" si="159"/>
        <v>#REF!</v>
      </c>
      <c r="C2550" s="37">
        <f>IFERROR(VLOOKUP(B2550,'CoCs, States, DDs'!B:D,3,0),0)</f>
        <v>0</v>
      </c>
      <c r="D2550" s="42" t="s">
        <v>684</v>
      </c>
      <c r="E2550" s="43">
        <v>575</v>
      </c>
      <c r="F2550" s="40"/>
      <c r="G2550" s="32"/>
      <c r="H2550" s="32"/>
      <c r="I2550" s="32"/>
      <c r="J2550" s="32"/>
      <c r="K2550" s="32"/>
      <c r="L2550" s="32"/>
      <c r="M2550" s="32"/>
      <c r="N2550" s="32"/>
      <c r="O2550" s="32"/>
      <c r="P2550" s="32"/>
      <c r="Q2550" s="32"/>
      <c r="R2550" s="32"/>
      <c r="S2550" s="32"/>
      <c r="T2550" s="32"/>
      <c r="U2550" s="32"/>
      <c r="V2550" s="32"/>
      <c r="W2550" s="32"/>
    </row>
    <row r="2551" spans="1:23" x14ac:dyDescent="0.2">
      <c r="A2551" s="46">
        <v>4</v>
      </c>
      <c r="B2551" s="36" t="e">
        <f t="shared" si="159"/>
        <v>#REF!</v>
      </c>
      <c r="C2551" s="37">
        <f>IFERROR(VLOOKUP(B2551,'CoCs, States, DDs'!B:D,3,0),0)</f>
        <v>0</v>
      </c>
      <c r="D2551" s="42" t="s">
        <v>685</v>
      </c>
      <c r="E2551" s="43">
        <v>576</v>
      </c>
      <c r="F2551" s="40"/>
      <c r="G2551" s="32"/>
      <c r="H2551" s="32"/>
      <c r="I2551" s="32"/>
      <c r="J2551" s="32"/>
      <c r="K2551" s="32"/>
      <c r="L2551" s="32"/>
      <c r="M2551" s="32"/>
      <c r="N2551" s="32"/>
      <c r="O2551" s="32"/>
      <c r="P2551" s="32"/>
      <c r="Q2551" s="32"/>
      <c r="R2551" s="32"/>
      <c r="S2551" s="32"/>
      <c r="T2551" s="32"/>
      <c r="U2551" s="32"/>
      <c r="V2551" s="32"/>
      <c r="W2551" s="32"/>
    </row>
    <row r="2552" spans="1:23" x14ac:dyDescent="0.2">
      <c r="A2552" s="46">
        <v>4</v>
      </c>
      <c r="B2552" s="36" t="e">
        <f t="shared" si="159"/>
        <v>#REF!</v>
      </c>
      <c r="C2552" s="37">
        <f>IFERROR(VLOOKUP(B2552,'CoCs, States, DDs'!B:D,3,0),0)</f>
        <v>0</v>
      </c>
      <c r="D2552" s="42" t="s">
        <v>686</v>
      </c>
      <c r="E2552" s="43">
        <v>577</v>
      </c>
      <c r="F2552" s="40"/>
      <c r="G2552" s="32"/>
      <c r="H2552" s="32"/>
      <c r="I2552" s="32"/>
      <c r="J2552" s="32"/>
      <c r="K2552" s="32"/>
      <c r="L2552" s="32"/>
      <c r="M2552" s="32"/>
      <c r="N2552" s="32"/>
      <c r="O2552" s="32"/>
      <c r="P2552" s="32"/>
      <c r="Q2552" s="32"/>
      <c r="R2552" s="32"/>
      <c r="S2552" s="32"/>
      <c r="T2552" s="32"/>
      <c r="U2552" s="32"/>
      <c r="V2552" s="32"/>
      <c r="W2552" s="32"/>
    </row>
    <row r="2553" spans="1:23" x14ac:dyDescent="0.2">
      <c r="A2553" s="46">
        <v>4</v>
      </c>
      <c r="B2553" s="36" t="e">
        <f t="shared" si="159"/>
        <v>#REF!</v>
      </c>
      <c r="C2553" s="37">
        <f>IFERROR(VLOOKUP(B2553,'CoCs, States, DDs'!B:D,3,0),0)</f>
        <v>0</v>
      </c>
      <c r="D2553" s="42" t="s">
        <v>687</v>
      </c>
      <c r="E2553" s="43">
        <v>578</v>
      </c>
      <c r="F2553" s="40"/>
      <c r="G2553" s="32"/>
      <c r="H2553" s="32"/>
      <c r="I2553" s="32"/>
      <c r="J2553" s="32"/>
      <c r="K2553" s="32"/>
      <c r="L2553" s="32"/>
      <c r="M2553" s="32"/>
      <c r="N2553" s="32"/>
      <c r="O2553" s="32"/>
      <c r="P2553" s="32"/>
      <c r="Q2553" s="32"/>
      <c r="R2553" s="32"/>
      <c r="S2553" s="32"/>
      <c r="T2553" s="32"/>
      <c r="U2553" s="32"/>
      <c r="V2553" s="32"/>
      <c r="W2553" s="32"/>
    </row>
    <row r="2554" spans="1:23" x14ac:dyDescent="0.2">
      <c r="A2554" s="46">
        <v>4</v>
      </c>
      <c r="B2554" s="36" t="e">
        <f t="shared" si="159"/>
        <v>#REF!</v>
      </c>
      <c r="C2554" s="37">
        <f>IFERROR(VLOOKUP(B2554,'CoCs, States, DDs'!B:D,3,0),0)</f>
        <v>0</v>
      </c>
      <c r="D2554" s="42" t="s">
        <v>688</v>
      </c>
      <c r="E2554" s="43">
        <v>579</v>
      </c>
      <c r="F2554" s="40"/>
      <c r="G2554" s="32"/>
      <c r="H2554" s="32"/>
      <c r="I2554" s="32"/>
      <c r="J2554" s="32"/>
      <c r="K2554" s="32"/>
      <c r="L2554" s="32"/>
      <c r="M2554" s="32"/>
      <c r="N2554" s="32"/>
      <c r="O2554" s="32"/>
      <c r="P2554" s="32"/>
      <c r="Q2554" s="32"/>
      <c r="R2554" s="32"/>
      <c r="S2554" s="32"/>
      <c r="T2554" s="32"/>
      <c r="U2554" s="32"/>
      <c r="V2554" s="32"/>
      <c r="W2554" s="32"/>
    </row>
    <row r="2555" spans="1:23" x14ac:dyDescent="0.2">
      <c r="A2555" s="46">
        <v>4</v>
      </c>
      <c r="B2555" s="36" t="e">
        <f t="shared" si="159"/>
        <v>#REF!</v>
      </c>
      <c r="C2555" s="37">
        <f>IFERROR(VLOOKUP(B2555,'CoCs, States, DDs'!B:D,3,0),0)</f>
        <v>0</v>
      </c>
      <c r="D2555" s="42" t="s">
        <v>689</v>
      </c>
      <c r="E2555" s="43">
        <v>580</v>
      </c>
      <c r="F2555" s="40"/>
      <c r="G2555" s="32"/>
      <c r="H2555" s="32"/>
      <c r="I2555" s="32"/>
      <c r="J2555" s="32"/>
      <c r="K2555" s="32"/>
      <c r="L2555" s="32"/>
      <c r="M2555" s="32"/>
      <c r="N2555" s="32"/>
      <c r="O2555" s="32"/>
      <c r="P2555" s="32"/>
      <c r="Q2555" s="32"/>
      <c r="R2555" s="32"/>
      <c r="S2555" s="32"/>
      <c r="T2555" s="32"/>
      <c r="U2555" s="32"/>
      <c r="V2555" s="32"/>
      <c r="W2555" s="32"/>
    </row>
    <row r="2556" spans="1:23" x14ac:dyDescent="0.2">
      <c r="A2556" s="46">
        <v>4</v>
      </c>
      <c r="B2556" s="36" t="e">
        <f t="shared" ref="B2556:B2571" si="160">B2555</f>
        <v>#REF!</v>
      </c>
      <c r="C2556" s="37">
        <f>IFERROR(VLOOKUP(B2556,'CoCs, States, DDs'!B:D,3,0),0)</f>
        <v>0</v>
      </c>
      <c r="D2556" s="42" t="s">
        <v>690</v>
      </c>
      <c r="E2556" s="43">
        <v>581</v>
      </c>
      <c r="F2556" s="40"/>
      <c r="G2556" s="32"/>
      <c r="H2556" s="32"/>
      <c r="I2556" s="32"/>
      <c r="J2556" s="32"/>
      <c r="K2556" s="32"/>
      <c r="L2556" s="32"/>
      <c r="M2556" s="32"/>
      <c r="N2556" s="32"/>
      <c r="O2556" s="32"/>
      <c r="P2556" s="32"/>
      <c r="Q2556" s="32"/>
      <c r="R2556" s="32"/>
      <c r="S2556" s="32"/>
      <c r="T2556" s="32"/>
      <c r="U2556" s="32"/>
      <c r="V2556" s="32"/>
      <c r="W2556" s="32"/>
    </row>
    <row r="2557" spans="1:23" x14ac:dyDescent="0.2">
      <c r="A2557" s="46">
        <v>4</v>
      </c>
      <c r="B2557" s="36" t="e">
        <f t="shared" si="160"/>
        <v>#REF!</v>
      </c>
      <c r="C2557" s="37">
        <f>IFERROR(VLOOKUP(B2557,'CoCs, States, DDs'!B:D,3,0),0)</f>
        <v>0</v>
      </c>
      <c r="D2557" s="42" t="s">
        <v>691</v>
      </c>
      <c r="E2557" s="43">
        <v>582</v>
      </c>
      <c r="F2557" s="40"/>
      <c r="G2557" s="32"/>
      <c r="H2557" s="32"/>
      <c r="I2557" s="32"/>
      <c r="J2557" s="32"/>
      <c r="K2557" s="32"/>
      <c r="L2557" s="32"/>
      <c r="M2557" s="32"/>
      <c r="N2557" s="32"/>
      <c r="O2557" s="32"/>
      <c r="P2557" s="32"/>
      <c r="Q2557" s="32"/>
      <c r="R2557" s="32"/>
      <c r="S2557" s="32"/>
      <c r="T2557" s="32"/>
      <c r="U2557" s="32"/>
      <c r="V2557" s="32"/>
      <c r="W2557" s="32"/>
    </row>
    <row r="2558" spans="1:23" x14ac:dyDescent="0.2">
      <c r="A2558" s="46">
        <v>4</v>
      </c>
      <c r="B2558" s="36" t="e">
        <f t="shared" si="160"/>
        <v>#REF!</v>
      </c>
      <c r="C2558" s="37">
        <f>IFERROR(VLOOKUP(B2558,'CoCs, States, DDs'!B:D,3,0),0)</f>
        <v>0</v>
      </c>
      <c r="D2558" s="42" t="s">
        <v>692</v>
      </c>
      <c r="E2558" s="43">
        <v>583</v>
      </c>
      <c r="F2558" s="40"/>
      <c r="G2558" s="32"/>
      <c r="H2558" s="32"/>
      <c r="I2558" s="32"/>
      <c r="J2558" s="32"/>
      <c r="K2558" s="32"/>
      <c r="L2558" s="32"/>
      <c r="M2558" s="32"/>
      <c r="N2558" s="32"/>
      <c r="O2558" s="32"/>
      <c r="P2558" s="32"/>
      <c r="Q2558" s="32"/>
      <c r="R2558" s="32"/>
      <c r="S2558" s="32"/>
      <c r="T2558" s="32"/>
      <c r="U2558" s="32"/>
      <c r="V2558" s="32"/>
      <c r="W2558" s="32"/>
    </row>
    <row r="2559" spans="1:23" x14ac:dyDescent="0.2">
      <c r="A2559" s="46">
        <v>4</v>
      </c>
      <c r="B2559" s="36" t="e">
        <f t="shared" si="160"/>
        <v>#REF!</v>
      </c>
      <c r="C2559" s="37">
        <f>IFERROR(VLOOKUP(B2559,'CoCs, States, DDs'!B:D,3,0),0)</f>
        <v>0</v>
      </c>
      <c r="D2559" s="42" t="s">
        <v>693</v>
      </c>
      <c r="E2559" s="43">
        <v>584</v>
      </c>
      <c r="F2559" s="40"/>
      <c r="G2559" s="32"/>
      <c r="H2559" s="32"/>
      <c r="I2559" s="32"/>
      <c r="J2559" s="32"/>
      <c r="K2559" s="32"/>
      <c r="L2559" s="32"/>
      <c r="M2559" s="32"/>
      <c r="N2559" s="32"/>
      <c r="O2559" s="32"/>
      <c r="P2559" s="32"/>
      <c r="Q2559" s="32"/>
      <c r="R2559" s="32"/>
      <c r="S2559" s="32"/>
      <c r="T2559" s="32"/>
      <c r="U2559" s="32"/>
      <c r="V2559" s="32"/>
      <c r="W2559" s="32"/>
    </row>
    <row r="2560" spans="1:23" x14ac:dyDescent="0.2">
      <c r="A2560" s="46">
        <v>4</v>
      </c>
      <c r="B2560" s="36" t="e">
        <f t="shared" si="160"/>
        <v>#REF!</v>
      </c>
      <c r="C2560" s="37">
        <f>IFERROR(VLOOKUP(B2560,'CoCs, States, DDs'!B:D,3,0),0)</f>
        <v>0</v>
      </c>
      <c r="D2560" s="42" t="s">
        <v>694</v>
      </c>
      <c r="E2560" s="43">
        <v>585</v>
      </c>
      <c r="F2560" s="40"/>
      <c r="G2560" s="32"/>
      <c r="H2560" s="32"/>
      <c r="I2560" s="32"/>
      <c r="J2560" s="32"/>
      <c r="K2560" s="32"/>
      <c r="L2560" s="32"/>
      <c r="M2560" s="32"/>
      <c r="N2560" s="32"/>
      <c r="O2560" s="32"/>
      <c r="P2560" s="32"/>
      <c r="Q2560" s="32"/>
      <c r="R2560" s="32"/>
      <c r="S2560" s="32"/>
      <c r="T2560" s="32"/>
      <c r="U2560" s="32"/>
      <c r="V2560" s="32"/>
      <c r="W2560" s="32"/>
    </row>
    <row r="2561" spans="1:23" x14ac:dyDescent="0.2">
      <c r="A2561" s="46">
        <v>4</v>
      </c>
      <c r="B2561" s="36" t="e">
        <f t="shared" si="160"/>
        <v>#REF!</v>
      </c>
      <c r="C2561" s="37">
        <f>IFERROR(VLOOKUP(B2561,'CoCs, States, DDs'!B:D,3,0),0)</f>
        <v>0</v>
      </c>
      <c r="D2561" s="42" t="s">
        <v>695</v>
      </c>
      <c r="E2561" s="43">
        <v>586</v>
      </c>
      <c r="F2561" s="40"/>
      <c r="G2561" s="32"/>
      <c r="H2561" s="32"/>
      <c r="I2561" s="32"/>
      <c r="J2561" s="32"/>
      <c r="K2561" s="32"/>
      <c r="L2561" s="32"/>
      <c r="M2561" s="32"/>
      <c r="N2561" s="32"/>
      <c r="O2561" s="32"/>
      <c r="P2561" s="32"/>
      <c r="Q2561" s="32"/>
      <c r="R2561" s="32"/>
      <c r="S2561" s="32"/>
      <c r="T2561" s="32"/>
      <c r="U2561" s="32"/>
      <c r="V2561" s="32"/>
      <c r="W2561" s="32"/>
    </row>
    <row r="2562" spans="1:23" x14ac:dyDescent="0.2">
      <c r="A2562" s="46">
        <v>4</v>
      </c>
      <c r="B2562" s="36" t="e">
        <f t="shared" si="160"/>
        <v>#REF!</v>
      </c>
      <c r="C2562" s="37">
        <f>IFERROR(VLOOKUP(B2562,'CoCs, States, DDs'!B:D,3,0),0)</f>
        <v>0</v>
      </c>
      <c r="D2562" s="42" t="s">
        <v>696</v>
      </c>
      <c r="E2562" s="43">
        <v>587</v>
      </c>
      <c r="F2562" s="40"/>
      <c r="G2562" s="32"/>
      <c r="H2562" s="32"/>
      <c r="I2562" s="32"/>
      <c r="J2562" s="32"/>
      <c r="K2562" s="32"/>
      <c r="L2562" s="32"/>
      <c r="M2562" s="32"/>
      <c r="N2562" s="32"/>
      <c r="O2562" s="32"/>
      <c r="P2562" s="32"/>
      <c r="Q2562" s="32"/>
      <c r="R2562" s="32"/>
      <c r="S2562" s="32"/>
      <c r="T2562" s="32"/>
      <c r="U2562" s="32"/>
      <c r="V2562" s="32"/>
      <c r="W2562" s="32"/>
    </row>
    <row r="2563" spans="1:23" x14ac:dyDescent="0.2">
      <c r="A2563" s="46">
        <v>4</v>
      </c>
      <c r="B2563" s="36" t="e">
        <f t="shared" si="160"/>
        <v>#REF!</v>
      </c>
      <c r="C2563" s="37">
        <f>IFERROR(VLOOKUP(B2563,'CoCs, States, DDs'!B:D,3,0),0)</f>
        <v>0</v>
      </c>
      <c r="D2563" s="42" t="s">
        <v>697</v>
      </c>
      <c r="E2563" s="43">
        <v>588</v>
      </c>
      <c r="F2563" s="40"/>
      <c r="G2563" s="32"/>
      <c r="H2563" s="32"/>
      <c r="I2563" s="32"/>
      <c r="J2563" s="32"/>
      <c r="K2563" s="32"/>
      <c r="L2563" s="32"/>
      <c r="M2563" s="32"/>
      <c r="N2563" s="32"/>
      <c r="O2563" s="32"/>
      <c r="P2563" s="32"/>
      <c r="Q2563" s="32"/>
      <c r="R2563" s="32"/>
      <c r="S2563" s="32"/>
      <c r="T2563" s="32"/>
      <c r="U2563" s="32"/>
      <c r="V2563" s="32"/>
      <c r="W2563" s="32"/>
    </row>
    <row r="2564" spans="1:23" x14ac:dyDescent="0.2">
      <c r="A2564" s="46">
        <v>4</v>
      </c>
      <c r="B2564" s="36" t="e">
        <f t="shared" si="160"/>
        <v>#REF!</v>
      </c>
      <c r="C2564" s="37">
        <f>IFERROR(VLOOKUP(B2564,'CoCs, States, DDs'!B:D,3,0),0)</f>
        <v>0</v>
      </c>
      <c r="D2564" s="42" t="s">
        <v>698</v>
      </c>
      <c r="E2564" s="43">
        <v>589</v>
      </c>
      <c r="F2564" s="40"/>
      <c r="G2564" s="32"/>
      <c r="H2564" s="32"/>
      <c r="I2564" s="32"/>
      <c r="J2564" s="32"/>
      <c r="K2564" s="32"/>
      <c r="L2564" s="32"/>
      <c r="M2564" s="32"/>
      <c r="N2564" s="32"/>
      <c r="O2564" s="32"/>
      <c r="P2564" s="32"/>
      <c r="Q2564" s="32"/>
      <c r="R2564" s="32"/>
      <c r="S2564" s="32"/>
      <c r="T2564" s="32"/>
      <c r="U2564" s="32"/>
      <c r="V2564" s="32"/>
      <c r="W2564" s="32"/>
    </row>
    <row r="2565" spans="1:23" x14ac:dyDescent="0.2">
      <c r="A2565" s="46">
        <v>4</v>
      </c>
      <c r="B2565" s="36" t="e">
        <f t="shared" si="160"/>
        <v>#REF!</v>
      </c>
      <c r="C2565" s="37">
        <f>IFERROR(VLOOKUP(B2565,'CoCs, States, DDs'!B:D,3,0),0)</f>
        <v>0</v>
      </c>
      <c r="D2565" s="42" t="s">
        <v>699</v>
      </c>
      <c r="E2565" s="43">
        <v>590</v>
      </c>
      <c r="F2565" s="40"/>
      <c r="G2565" s="32"/>
      <c r="H2565" s="32"/>
      <c r="I2565" s="32"/>
      <c r="J2565" s="32"/>
      <c r="K2565" s="32"/>
      <c r="L2565" s="32"/>
      <c r="M2565" s="32"/>
      <c r="N2565" s="32"/>
      <c r="O2565" s="32"/>
      <c r="P2565" s="32"/>
      <c r="Q2565" s="32"/>
      <c r="R2565" s="32"/>
      <c r="S2565" s="32"/>
      <c r="T2565" s="32"/>
      <c r="U2565" s="32"/>
      <c r="V2565" s="32"/>
      <c r="W2565" s="32"/>
    </row>
    <row r="2566" spans="1:23" x14ac:dyDescent="0.2">
      <c r="A2566" s="46">
        <v>4</v>
      </c>
      <c r="B2566" s="36" t="e">
        <f t="shared" si="160"/>
        <v>#REF!</v>
      </c>
      <c r="C2566" s="37">
        <f>IFERROR(VLOOKUP(B2566,'CoCs, States, DDs'!B:D,3,0),0)</f>
        <v>0</v>
      </c>
      <c r="D2566" s="42" t="s">
        <v>700</v>
      </c>
      <c r="E2566" s="43">
        <v>591</v>
      </c>
      <c r="F2566" s="40"/>
      <c r="G2566" s="32"/>
      <c r="H2566" s="32"/>
      <c r="I2566" s="32"/>
      <c r="J2566" s="32"/>
      <c r="K2566" s="32"/>
      <c r="L2566" s="32"/>
      <c r="M2566" s="32"/>
      <c r="N2566" s="32"/>
      <c r="O2566" s="32"/>
      <c r="P2566" s="32"/>
      <c r="Q2566" s="32"/>
      <c r="R2566" s="32"/>
      <c r="S2566" s="32"/>
      <c r="T2566" s="32"/>
      <c r="U2566" s="32"/>
      <c r="V2566" s="32"/>
      <c r="W2566" s="32"/>
    </row>
    <row r="2567" spans="1:23" x14ac:dyDescent="0.2">
      <c r="A2567" s="46">
        <v>4</v>
      </c>
      <c r="B2567" s="36" t="e">
        <f t="shared" si="160"/>
        <v>#REF!</v>
      </c>
      <c r="C2567" s="37">
        <f>IFERROR(VLOOKUP(B2567,'CoCs, States, DDs'!B:D,3,0),0)</f>
        <v>0</v>
      </c>
      <c r="D2567" s="42" t="s">
        <v>701</v>
      </c>
      <c r="E2567" s="43">
        <v>592</v>
      </c>
      <c r="F2567" s="40"/>
      <c r="G2567" s="32"/>
      <c r="H2567" s="32"/>
      <c r="I2567" s="32"/>
      <c r="J2567" s="32"/>
      <c r="K2567" s="32"/>
      <c r="L2567" s="32"/>
      <c r="M2567" s="32"/>
      <c r="N2567" s="32"/>
      <c r="O2567" s="32"/>
      <c r="P2567" s="32"/>
      <c r="Q2567" s="32"/>
      <c r="R2567" s="32"/>
      <c r="S2567" s="32"/>
      <c r="T2567" s="32"/>
      <c r="U2567" s="32"/>
      <c r="V2567" s="32"/>
      <c r="W2567" s="32"/>
    </row>
    <row r="2568" spans="1:23" x14ac:dyDescent="0.2">
      <c r="A2568" s="46">
        <v>4</v>
      </c>
      <c r="B2568" s="36" t="e">
        <f t="shared" si="160"/>
        <v>#REF!</v>
      </c>
      <c r="C2568" s="37">
        <f>IFERROR(VLOOKUP(B2568,'CoCs, States, DDs'!B:D,3,0),0)</f>
        <v>0</v>
      </c>
      <c r="D2568" s="42" t="s">
        <v>702</v>
      </c>
      <c r="E2568" s="43">
        <v>593</v>
      </c>
      <c r="F2568" s="40"/>
      <c r="G2568" s="32"/>
      <c r="H2568" s="32"/>
      <c r="I2568" s="32"/>
      <c r="J2568" s="32"/>
      <c r="K2568" s="32"/>
      <c r="L2568" s="32"/>
      <c r="M2568" s="32"/>
      <c r="N2568" s="32"/>
      <c r="O2568" s="32"/>
      <c r="P2568" s="32"/>
      <c r="Q2568" s="32"/>
      <c r="R2568" s="32"/>
      <c r="S2568" s="32"/>
      <c r="T2568" s="32"/>
      <c r="U2568" s="32"/>
      <c r="V2568" s="32"/>
      <c r="W2568" s="32"/>
    </row>
    <row r="2569" spans="1:23" x14ac:dyDescent="0.2">
      <c r="A2569" s="46">
        <v>4</v>
      </c>
      <c r="B2569" s="36" t="e">
        <f t="shared" si="160"/>
        <v>#REF!</v>
      </c>
      <c r="C2569" s="37">
        <f>IFERROR(VLOOKUP(B2569,'CoCs, States, DDs'!B:D,3,0),0)</f>
        <v>0</v>
      </c>
      <c r="D2569" s="42" t="s">
        <v>703</v>
      </c>
      <c r="E2569" s="43">
        <v>594</v>
      </c>
      <c r="F2569" s="40"/>
      <c r="G2569" s="32"/>
      <c r="H2569" s="32"/>
      <c r="I2569" s="32"/>
      <c r="J2569" s="32"/>
      <c r="K2569" s="32"/>
      <c r="L2569" s="32"/>
      <c r="M2569" s="32"/>
      <c r="N2569" s="32"/>
      <c r="O2569" s="32"/>
      <c r="P2569" s="32"/>
      <c r="Q2569" s="32"/>
      <c r="R2569" s="32"/>
      <c r="S2569" s="32"/>
      <c r="T2569" s="32"/>
      <c r="U2569" s="32"/>
      <c r="V2569" s="32"/>
      <c r="W2569" s="32"/>
    </row>
    <row r="2570" spans="1:23" x14ac:dyDescent="0.2">
      <c r="A2570" s="46">
        <v>4</v>
      </c>
      <c r="B2570" s="36" t="e">
        <f t="shared" si="160"/>
        <v>#REF!</v>
      </c>
      <c r="C2570" s="37">
        <f>IFERROR(VLOOKUP(B2570,'CoCs, States, DDs'!B:D,3,0),0)</f>
        <v>0</v>
      </c>
      <c r="D2570" s="42" t="s">
        <v>704</v>
      </c>
      <c r="E2570" s="43">
        <v>595</v>
      </c>
      <c r="F2570" s="40"/>
      <c r="G2570" s="32"/>
      <c r="H2570" s="32"/>
      <c r="I2570" s="32"/>
      <c r="J2570" s="32"/>
      <c r="K2570" s="32"/>
      <c r="L2570" s="32"/>
      <c r="M2570" s="32"/>
      <c r="N2570" s="32"/>
      <c r="O2570" s="32"/>
      <c r="P2570" s="32"/>
      <c r="Q2570" s="32"/>
      <c r="R2570" s="32"/>
      <c r="S2570" s="32"/>
      <c r="T2570" s="32"/>
      <c r="U2570" s="32"/>
      <c r="V2570" s="32"/>
      <c r="W2570" s="32"/>
    </row>
    <row r="2571" spans="1:23" x14ac:dyDescent="0.2">
      <c r="A2571" s="46">
        <v>4</v>
      </c>
      <c r="B2571" s="36" t="e">
        <f t="shared" si="160"/>
        <v>#REF!</v>
      </c>
      <c r="C2571" s="37">
        <f>IFERROR(VLOOKUP(B2571,'CoCs, States, DDs'!B:D,3,0),0)</f>
        <v>0</v>
      </c>
      <c r="D2571" s="42" t="s">
        <v>705</v>
      </c>
      <c r="E2571" s="43">
        <v>596</v>
      </c>
      <c r="F2571" s="40"/>
      <c r="G2571" s="32"/>
      <c r="H2571" s="32"/>
      <c r="I2571" s="32"/>
      <c r="J2571" s="32"/>
      <c r="K2571" s="32"/>
      <c r="L2571" s="32"/>
      <c r="M2571" s="32"/>
      <c r="N2571" s="32"/>
      <c r="O2571" s="32"/>
      <c r="P2571" s="32"/>
      <c r="Q2571" s="32"/>
      <c r="R2571" s="32"/>
      <c r="S2571" s="32"/>
      <c r="T2571" s="32"/>
      <c r="U2571" s="32"/>
      <c r="V2571" s="32"/>
      <c r="W2571" s="32"/>
    </row>
    <row r="2572" spans="1:23" x14ac:dyDescent="0.2">
      <c r="A2572" s="46">
        <v>4</v>
      </c>
      <c r="B2572" s="36" t="e">
        <f t="shared" ref="B2572:B2587" si="161">B2571</f>
        <v>#REF!</v>
      </c>
      <c r="C2572" s="37">
        <f>IFERROR(VLOOKUP(B2572,'CoCs, States, DDs'!B:D,3,0),0)</f>
        <v>0</v>
      </c>
      <c r="D2572" s="42" t="s">
        <v>706</v>
      </c>
      <c r="E2572" s="43">
        <v>597</v>
      </c>
      <c r="F2572" s="40"/>
      <c r="G2572" s="32"/>
      <c r="H2572" s="32"/>
      <c r="I2572" s="32"/>
      <c r="J2572" s="32"/>
      <c r="K2572" s="32"/>
      <c r="L2572" s="32"/>
      <c r="M2572" s="32"/>
      <c r="N2572" s="32"/>
      <c r="O2572" s="32"/>
      <c r="P2572" s="32"/>
      <c r="Q2572" s="32"/>
      <c r="R2572" s="32"/>
      <c r="S2572" s="32"/>
      <c r="T2572" s="32"/>
      <c r="U2572" s="32"/>
      <c r="V2572" s="32"/>
      <c r="W2572" s="32"/>
    </row>
    <row r="2573" spans="1:23" x14ac:dyDescent="0.2">
      <c r="A2573" s="46">
        <v>4</v>
      </c>
      <c r="B2573" s="36" t="e">
        <f t="shared" si="161"/>
        <v>#REF!</v>
      </c>
      <c r="C2573" s="37">
        <f>IFERROR(VLOOKUP(B2573,'CoCs, States, DDs'!B:D,3,0),0)</f>
        <v>0</v>
      </c>
      <c r="D2573" s="42" t="s">
        <v>707</v>
      </c>
      <c r="E2573" s="43">
        <v>598</v>
      </c>
      <c r="F2573" s="40"/>
      <c r="G2573" s="32"/>
      <c r="H2573" s="32"/>
      <c r="I2573" s="32"/>
      <c r="J2573" s="32"/>
      <c r="K2573" s="32"/>
      <c r="L2573" s="32"/>
      <c r="M2573" s="32"/>
      <c r="N2573" s="32"/>
      <c r="O2573" s="32"/>
      <c r="P2573" s="32"/>
      <c r="Q2573" s="32"/>
      <c r="R2573" s="32"/>
      <c r="S2573" s="32"/>
      <c r="T2573" s="32"/>
      <c r="U2573" s="32"/>
      <c r="V2573" s="32"/>
      <c r="W2573" s="32"/>
    </row>
    <row r="2574" spans="1:23" x14ac:dyDescent="0.2">
      <c r="A2574" s="46">
        <v>4</v>
      </c>
      <c r="B2574" s="36" t="e">
        <f t="shared" si="161"/>
        <v>#REF!</v>
      </c>
      <c r="C2574" s="37">
        <f>IFERROR(VLOOKUP(B2574,'CoCs, States, DDs'!B:D,3,0),0)</f>
        <v>0</v>
      </c>
      <c r="D2574" s="42" t="s">
        <v>708</v>
      </c>
      <c r="E2574" s="43">
        <v>599</v>
      </c>
      <c r="F2574" s="40"/>
      <c r="G2574" s="32"/>
      <c r="H2574" s="32"/>
      <c r="I2574" s="32"/>
      <c r="J2574" s="32"/>
      <c r="K2574" s="32"/>
      <c r="L2574" s="32"/>
      <c r="M2574" s="32"/>
      <c r="N2574" s="32"/>
      <c r="O2574" s="32"/>
      <c r="P2574" s="32"/>
      <c r="Q2574" s="32"/>
      <c r="R2574" s="32"/>
      <c r="S2574" s="32"/>
      <c r="T2574" s="32"/>
      <c r="U2574" s="32"/>
      <c r="V2574" s="32"/>
      <c r="W2574" s="32"/>
    </row>
    <row r="2575" spans="1:23" x14ac:dyDescent="0.2">
      <c r="A2575" s="46">
        <v>4</v>
      </c>
      <c r="B2575" s="36" t="e">
        <f t="shared" si="161"/>
        <v>#REF!</v>
      </c>
      <c r="C2575" s="37">
        <f>IFERROR(VLOOKUP(B2575,'CoCs, States, DDs'!B:D,3,0),0)</f>
        <v>0</v>
      </c>
      <c r="D2575" s="42" t="s">
        <v>709</v>
      </c>
      <c r="E2575" s="43">
        <v>600</v>
      </c>
      <c r="F2575" s="40"/>
      <c r="G2575" s="32"/>
      <c r="H2575" s="32"/>
      <c r="I2575" s="32"/>
      <c r="J2575" s="32"/>
      <c r="K2575" s="32"/>
      <c r="L2575" s="32"/>
      <c r="M2575" s="32"/>
      <c r="N2575" s="32"/>
      <c r="O2575" s="32"/>
      <c r="P2575" s="32"/>
      <c r="Q2575" s="32"/>
      <c r="R2575" s="32"/>
      <c r="S2575" s="32"/>
      <c r="T2575" s="32"/>
      <c r="U2575" s="32"/>
      <c r="V2575" s="32"/>
      <c r="W2575" s="32"/>
    </row>
    <row r="2576" spans="1:23" x14ac:dyDescent="0.2">
      <c r="A2576" s="46">
        <v>4</v>
      </c>
      <c r="B2576" s="36" t="e">
        <f t="shared" si="161"/>
        <v>#REF!</v>
      </c>
      <c r="C2576" s="37">
        <f>IFERROR(VLOOKUP(B2576,'CoCs, States, DDs'!B:D,3,0),0)</f>
        <v>0</v>
      </c>
      <c r="D2576" s="42" t="s">
        <v>710</v>
      </c>
      <c r="E2576" s="43">
        <v>601</v>
      </c>
      <c r="F2576" s="40"/>
      <c r="G2576" s="32"/>
      <c r="H2576" s="32"/>
      <c r="I2576" s="32"/>
      <c r="J2576" s="32"/>
      <c r="K2576" s="32"/>
      <c r="L2576" s="32"/>
      <c r="M2576" s="32"/>
      <c r="N2576" s="32"/>
      <c r="O2576" s="32"/>
      <c r="P2576" s="32"/>
      <c r="Q2576" s="32"/>
      <c r="R2576" s="32"/>
      <c r="S2576" s="32"/>
      <c r="T2576" s="32"/>
      <c r="U2576" s="32"/>
      <c r="V2576" s="32"/>
      <c r="W2576" s="32"/>
    </row>
    <row r="2577" spans="1:23" x14ac:dyDescent="0.2">
      <c r="A2577" s="46">
        <v>4</v>
      </c>
      <c r="B2577" s="36" t="e">
        <f t="shared" si="161"/>
        <v>#REF!</v>
      </c>
      <c r="C2577" s="37">
        <f>IFERROR(VLOOKUP(B2577,'CoCs, States, DDs'!B:D,3,0),0)</f>
        <v>0</v>
      </c>
      <c r="D2577" s="42" t="s">
        <v>711</v>
      </c>
      <c r="E2577" s="43">
        <v>602</v>
      </c>
      <c r="F2577" s="40"/>
      <c r="G2577" s="32"/>
      <c r="H2577" s="32"/>
      <c r="I2577" s="32"/>
      <c r="J2577" s="32"/>
      <c r="K2577" s="32"/>
      <c r="L2577" s="32"/>
      <c r="M2577" s="32"/>
      <c r="N2577" s="32"/>
      <c r="O2577" s="32"/>
      <c r="P2577" s="32"/>
      <c r="Q2577" s="32"/>
      <c r="R2577" s="32"/>
      <c r="S2577" s="32"/>
      <c r="T2577" s="32"/>
      <c r="U2577" s="32"/>
      <c r="V2577" s="32"/>
      <c r="W2577" s="32"/>
    </row>
    <row r="2578" spans="1:23" x14ac:dyDescent="0.2">
      <c r="A2578" s="46">
        <v>4</v>
      </c>
      <c r="B2578" s="36" t="e">
        <f t="shared" si="161"/>
        <v>#REF!</v>
      </c>
      <c r="C2578" s="37">
        <f>IFERROR(VLOOKUP(B2578,'CoCs, States, DDs'!B:D,3,0),0)</f>
        <v>0</v>
      </c>
      <c r="D2578" s="42" t="s">
        <v>712</v>
      </c>
      <c r="E2578" s="43">
        <v>603</v>
      </c>
      <c r="F2578" s="40"/>
      <c r="G2578" s="32"/>
      <c r="H2578" s="32"/>
      <c r="I2578" s="32"/>
      <c r="J2578" s="32"/>
      <c r="K2578" s="32"/>
      <c r="L2578" s="32"/>
      <c r="M2578" s="32"/>
      <c r="N2578" s="32"/>
      <c r="O2578" s="32"/>
      <c r="P2578" s="32"/>
      <c r="Q2578" s="32"/>
      <c r="R2578" s="32"/>
      <c r="S2578" s="32"/>
      <c r="T2578" s="32"/>
      <c r="U2578" s="32"/>
      <c r="V2578" s="32"/>
      <c r="W2578" s="32"/>
    </row>
    <row r="2579" spans="1:23" x14ac:dyDescent="0.2">
      <c r="A2579" s="46">
        <v>4</v>
      </c>
      <c r="B2579" s="36" t="e">
        <f t="shared" si="161"/>
        <v>#REF!</v>
      </c>
      <c r="C2579" s="37">
        <f>IFERROR(VLOOKUP(B2579,'CoCs, States, DDs'!B:D,3,0),0)</f>
        <v>0</v>
      </c>
      <c r="D2579" s="42" t="s">
        <v>713</v>
      </c>
      <c r="E2579" s="43">
        <v>604</v>
      </c>
      <c r="F2579" s="40"/>
      <c r="G2579" s="32"/>
      <c r="H2579" s="32"/>
      <c r="I2579" s="32"/>
      <c r="J2579" s="32"/>
      <c r="K2579" s="32"/>
      <c r="L2579" s="32"/>
      <c r="M2579" s="32"/>
      <c r="N2579" s="32"/>
      <c r="O2579" s="32"/>
      <c r="P2579" s="32"/>
      <c r="Q2579" s="32"/>
      <c r="R2579" s="32"/>
      <c r="S2579" s="32"/>
      <c r="T2579" s="32"/>
      <c r="U2579" s="32"/>
      <c r="V2579" s="32"/>
      <c r="W2579" s="32"/>
    </row>
    <row r="2580" spans="1:23" x14ac:dyDescent="0.2">
      <c r="A2580" s="46">
        <v>4</v>
      </c>
      <c r="B2580" s="36" t="e">
        <f t="shared" si="161"/>
        <v>#REF!</v>
      </c>
      <c r="C2580" s="37">
        <f>IFERROR(VLOOKUP(B2580,'CoCs, States, DDs'!B:D,3,0),0)</f>
        <v>0</v>
      </c>
      <c r="D2580" s="42" t="s">
        <v>714</v>
      </c>
      <c r="E2580" s="43">
        <v>605</v>
      </c>
      <c r="F2580" s="40"/>
      <c r="G2580" s="32"/>
      <c r="H2580" s="32"/>
      <c r="I2580" s="32"/>
      <c r="J2580" s="32"/>
      <c r="K2580" s="32"/>
      <c r="L2580" s="32"/>
      <c r="M2580" s="32"/>
      <c r="N2580" s="32"/>
      <c r="O2580" s="32"/>
      <c r="P2580" s="32"/>
      <c r="Q2580" s="32"/>
      <c r="R2580" s="32"/>
      <c r="S2580" s="32"/>
      <c r="T2580" s="32"/>
      <c r="U2580" s="32"/>
      <c r="V2580" s="32"/>
      <c r="W2580" s="32"/>
    </row>
    <row r="2581" spans="1:23" x14ac:dyDescent="0.2">
      <c r="A2581" s="46">
        <v>4</v>
      </c>
      <c r="B2581" s="36" t="e">
        <f t="shared" si="161"/>
        <v>#REF!</v>
      </c>
      <c r="C2581" s="37">
        <f>IFERROR(VLOOKUP(B2581,'CoCs, States, DDs'!B:D,3,0),0)</f>
        <v>0</v>
      </c>
      <c r="D2581" s="42" t="s">
        <v>715</v>
      </c>
      <c r="E2581" s="43">
        <v>606</v>
      </c>
      <c r="F2581" s="40"/>
      <c r="G2581" s="32"/>
      <c r="H2581" s="32"/>
      <c r="I2581" s="32"/>
      <c r="J2581" s="32"/>
      <c r="K2581" s="32"/>
      <c r="L2581" s="32"/>
      <c r="M2581" s="32"/>
      <c r="N2581" s="32"/>
      <c r="O2581" s="32"/>
      <c r="P2581" s="32"/>
      <c r="Q2581" s="32"/>
      <c r="R2581" s="32"/>
      <c r="S2581" s="32"/>
      <c r="T2581" s="32"/>
      <c r="U2581" s="32"/>
      <c r="V2581" s="32"/>
      <c r="W2581" s="32"/>
    </row>
    <row r="2582" spans="1:23" x14ac:dyDescent="0.2">
      <c r="A2582" s="46">
        <v>4</v>
      </c>
      <c r="B2582" s="36" t="e">
        <f t="shared" si="161"/>
        <v>#REF!</v>
      </c>
      <c r="C2582" s="37">
        <f>IFERROR(VLOOKUP(B2582,'CoCs, States, DDs'!B:D,3,0),0)</f>
        <v>0</v>
      </c>
      <c r="D2582" s="42" t="s">
        <v>716</v>
      </c>
      <c r="E2582" s="43">
        <v>607</v>
      </c>
      <c r="F2582" s="40"/>
      <c r="G2582" s="32"/>
      <c r="H2582" s="32"/>
      <c r="I2582" s="32"/>
      <c r="J2582" s="32"/>
      <c r="K2582" s="32"/>
      <c r="L2582" s="32"/>
      <c r="M2582" s="32"/>
      <c r="N2582" s="32"/>
      <c r="O2582" s="32"/>
      <c r="P2582" s="32"/>
      <c r="Q2582" s="32"/>
      <c r="R2582" s="32"/>
      <c r="S2582" s="32"/>
      <c r="T2582" s="32"/>
      <c r="U2582" s="32"/>
      <c r="V2582" s="32"/>
      <c r="W2582" s="32"/>
    </row>
    <row r="2583" spans="1:23" x14ac:dyDescent="0.2">
      <c r="A2583" s="46">
        <v>4</v>
      </c>
      <c r="B2583" s="36" t="e">
        <f t="shared" si="161"/>
        <v>#REF!</v>
      </c>
      <c r="C2583" s="37">
        <f>IFERROR(VLOOKUP(B2583,'CoCs, States, DDs'!B:D,3,0),0)</f>
        <v>0</v>
      </c>
      <c r="D2583" s="42" t="s">
        <v>717</v>
      </c>
      <c r="E2583" s="43">
        <v>608</v>
      </c>
      <c r="F2583" s="40"/>
      <c r="G2583" s="32"/>
      <c r="H2583" s="32"/>
      <c r="I2583" s="32"/>
      <c r="J2583" s="32"/>
      <c r="K2583" s="32"/>
      <c r="L2583" s="32"/>
      <c r="M2583" s="32"/>
      <c r="N2583" s="32"/>
      <c r="O2583" s="32"/>
      <c r="P2583" s="32"/>
      <c r="Q2583" s="32"/>
      <c r="R2583" s="32"/>
      <c r="S2583" s="32"/>
      <c r="T2583" s="32"/>
      <c r="U2583" s="32"/>
      <c r="V2583" s="32"/>
      <c r="W2583" s="32"/>
    </row>
    <row r="2584" spans="1:23" x14ac:dyDescent="0.2">
      <c r="A2584" s="46">
        <v>4</v>
      </c>
      <c r="B2584" s="36" t="e">
        <f t="shared" si="161"/>
        <v>#REF!</v>
      </c>
      <c r="C2584" s="37">
        <f>IFERROR(VLOOKUP(B2584,'CoCs, States, DDs'!B:D,3,0),0)</f>
        <v>0</v>
      </c>
      <c r="D2584" s="42" t="s">
        <v>718</v>
      </c>
      <c r="E2584" s="43">
        <v>609</v>
      </c>
      <c r="F2584" s="40"/>
      <c r="G2584" s="32"/>
      <c r="H2584" s="32"/>
      <c r="I2584" s="32"/>
      <c r="J2584" s="32"/>
      <c r="K2584" s="32"/>
      <c r="L2584" s="32"/>
      <c r="M2584" s="32"/>
      <c r="N2584" s="32"/>
      <c r="O2584" s="32"/>
      <c r="P2584" s="32"/>
      <c r="Q2584" s="32"/>
      <c r="R2584" s="32"/>
      <c r="S2584" s="32"/>
      <c r="T2584" s="32"/>
      <c r="U2584" s="32"/>
      <c r="V2584" s="32"/>
      <c r="W2584" s="32"/>
    </row>
    <row r="2585" spans="1:23" x14ac:dyDescent="0.2">
      <c r="A2585" s="46">
        <v>4</v>
      </c>
      <c r="B2585" s="36" t="e">
        <f t="shared" si="161"/>
        <v>#REF!</v>
      </c>
      <c r="C2585" s="37">
        <f>IFERROR(VLOOKUP(B2585,'CoCs, States, DDs'!B:D,3,0),0)</f>
        <v>0</v>
      </c>
      <c r="D2585" s="42" t="s">
        <v>719</v>
      </c>
      <c r="E2585" s="43">
        <v>610</v>
      </c>
      <c r="F2585" s="40"/>
      <c r="G2585" s="32"/>
      <c r="H2585" s="32"/>
      <c r="I2585" s="32"/>
      <c r="J2585" s="32"/>
      <c r="K2585" s="32"/>
      <c r="L2585" s="32"/>
      <c r="M2585" s="32"/>
      <c r="N2585" s="32"/>
      <c r="O2585" s="32"/>
      <c r="P2585" s="32"/>
      <c r="Q2585" s="32"/>
      <c r="R2585" s="32"/>
      <c r="S2585" s="32"/>
      <c r="T2585" s="32"/>
      <c r="U2585" s="32"/>
      <c r="V2585" s="32"/>
      <c r="W2585" s="32"/>
    </row>
    <row r="2586" spans="1:23" x14ac:dyDescent="0.2">
      <c r="A2586" s="46">
        <v>4</v>
      </c>
      <c r="B2586" s="36" t="e">
        <f t="shared" si="161"/>
        <v>#REF!</v>
      </c>
      <c r="C2586" s="37">
        <f>IFERROR(VLOOKUP(B2586,'CoCs, States, DDs'!B:D,3,0),0)</f>
        <v>0</v>
      </c>
      <c r="D2586" s="42" t="s">
        <v>720</v>
      </c>
      <c r="E2586" s="43">
        <v>611</v>
      </c>
      <c r="F2586" s="40"/>
      <c r="G2586" s="32"/>
      <c r="H2586" s="32"/>
      <c r="I2586" s="32"/>
      <c r="J2586" s="32"/>
      <c r="K2586" s="32"/>
      <c r="L2586" s="32"/>
      <c r="M2586" s="32"/>
      <c r="N2586" s="32"/>
      <c r="O2586" s="32"/>
      <c r="P2586" s="32"/>
      <c r="Q2586" s="32"/>
      <c r="R2586" s="32"/>
      <c r="S2586" s="32"/>
      <c r="T2586" s="32"/>
      <c r="U2586" s="32"/>
      <c r="V2586" s="32"/>
      <c r="W2586" s="32"/>
    </row>
    <row r="2587" spans="1:23" x14ac:dyDescent="0.2">
      <c r="A2587" s="46">
        <v>4</v>
      </c>
      <c r="B2587" s="36" t="e">
        <f t="shared" si="161"/>
        <v>#REF!</v>
      </c>
      <c r="C2587" s="37">
        <f>IFERROR(VLOOKUP(B2587,'CoCs, States, DDs'!B:D,3,0),0)</f>
        <v>0</v>
      </c>
      <c r="D2587" s="42" t="s">
        <v>721</v>
      </c>
      <c r="E2587" s="43">
        <v>612</v>
      </c>
      <c r="F2587" s="40"/>
      <c r="G2587" s="32"/>
      <c r="H2587" s="32"/>
      <c r="I2587" s="32"/>
      <c r="J2587" s="32"/>
      <c r="K2587" s="32"/>
      <c r="L2587" s="32"/>
      <c r="M2587" s="32"/>
      <c r="N2587" s="32"/>
      <c r="O2587" s="32"/>
      <c r="P2587" s="32"/>
      <c r="Q2587" s="32"/>
      <c r="R2587" s="32"/>
      <c r="S2587" s="32"/>
      <c r="T2587" s="32"/>
      <c r="U2587" s="32"/>
      <c r="V2587" s="32"/>
      <c r="W2587" s="32"/>
    </row>
    <row r="2588" spans="1:23" x14ac:dyDescent="0.2">
      <c r="A2588" s="46">
        <v>4</v>
      </c>
      <c r="B2588" s="36" t="e">
        <f t="shared" ref="B2588:B2603" si="162">B2587</f>
        <v>#REF!</v>
      </c>
      <c r="C2588" s="37">
        <f>IFERROR(VLOOKUP(B2588,'CoCs, States, DDs'!B:D,3,0),0)</f>
        <v>0</v>
      </c>
      <c r="D2588" s="42" t="s">
        <v>722</v>
      </c>
      <c r="E2588" s="43">
        <v>613</v>
      </c>
      <c r="F2588" s="40"/>
      <c r="G2588" s="32"/>
      <c r="H2588" s="32"/>
      <c r="I2588" s="32"/>
      <c r="J2588" s="32"/>
      <c r="K2588" s="32"/>
      <c r="L2588" s="32"/>
      <c r="M2588" s="32"/>
      <c r="N2588" s="32"/>
      <c r="O2588" s="32"/>
      <c r="P2588" s="32"/>
      <c r="Q2588" s="32"/>
      <c r="R2588" s="32"/>
      <c r="S2588" s="32"/>
      <c r="T2588" s="32"/>
      <c r="U2588" s="32"/>
      <c r="V2588" s="32"/>
      <c r="W2588" s="32"/>
    </row>
    <row r="2589" spans="1:23" x14ac:dyDescent="0.2">
      <c r="A2589" s="46">
        <v>4</v>
      </c>
      <c r="B2589" s="36" t="e">
        <f t="shared" si="162"/>
        <v>#REF!</v>
      </c>
      <c r="C2589" s="37">
        <f>IFERROR(VLOOKUP(B2589,'CoCs, States, DDs'!B:D,3,0),0)</f>
        <v>0</v>
      </c>
      <c r="D2589" s="42" t="s">
        <v>723</v>
      </c>
      <c r="E2589" s="43">
        <v>614</v>
      </c>
      <c r="F2589" s="40"/>
      <c r="G2589" s="32"/>
      <c r="H2589" s="32"/>
      <c r="I2589" s="32"/>
      <c r="J2589" s="32"/>
      <c r="K2589" s="32"/>
      <c r="L2589" s="32"/>
      <c r="M2589" s="32"/>
      <c r="N2589" s="32"/>
      <c r="O2589" s="32"/>
      <c r="P2589" s="32"/>
      <c r="Q2589" s="32"/>
      <c r="R2589" s="32"/>
      <c r="S2589" s="32"/>
      <c r="T2589" s="32"/>
      <c r="U2589" s="32"/>
      <c r="V2589" s="32"/>
      <c r="W2589" s="32"/>
    </row>
    <row r="2590" spans="1:23" x14ac:dyDescent="0.2">
      <c r="A2590" s="46">
        <v>4</v>
      </c>
      <c r="B2590" s="36" t="e">
        <f t="shared" si="162"/>
        <v>#REF!</v>
      </c>
      <c r="C2590" s="37">
        <f>IFERROR(VLOOKUP(B2590,'CoCs, States, DDs'!B:D,3,0),0)</f>
        <v>0</v>
      </c>
      <c r="D2590" s="42" t="s">
        <v>724</v>
      </c>
      <c r="E2590" s="43">
        <v>615</v>
      </c>
      <c r="F2590" s="40"/>
      <c r="G2590" s="32"/>
      <c r="H2590" s="32"/>
      <c r="I2590" s="32"/>
      <c r="J2590" s="32"/>
      <c r="K2590" s="32"/>
      <c r="L2590" s="32"/>
      <c r="M2590" s="32"/>
      <c r="N2590" s="32"/>
      <c r="O2590" s="32"/>
      <c r="P2590" s="32"/>
      <c r="Q2590" s="32"/>
      <c r="R2590" s="32"/>
      <c r="S2590" s="32"/>
      <c r="T2590" s="32"/>
      <c r="U2590" s="32"/>
      <c r="V2590" s="32"/>
      <c r="W2590" s="32"/>
    </row>
    <row r="2591" spans="1:23" x14ac:dyDescent="0.2">
      <c r="A2591" s="46">
        <v>4</v>
      </c>
      <c r="B2591" s="36" t="e">
        <f t="shared" si="162"/>
        <v>#REF!</v>
      </c>
      <c r="C2591" s="37">
        <f>IFERROR(VLOOKUP(B2591,'CoCs, States, DDs'!B:D,3,0),0)</f>
        <v>0</v>
      </c>
      <c r="D2591" s="42" t="s">
        <v>725</v>
      </c>
      <c r="E2591" s="43">
        <v>616</v>
      </c>
      <c r="F2591" s="40"/>
      <c r="G2591" s="32"/>
      <c r="H2591" s="32"/>
      <c r="I2591" s="32"/>
      <c r="J2591" s="32"/>
      <c r="K2591" s="32"/>
      <c r="L2591" s="32"/>
      <c r="M2591" s="32"/>
      <c r="N2591" s="32"/>
      <c r="O2591" s="32"/>
      <c r="P2591" s="32"/>
      <c r="Q2591" s="32"/>
      <c r="R2591" s="32"/>
      <c r="S2591" s="32"/>
      <c r="T2591" s="32"/>
      <c r="U2591" s="32"/>
      <c r="V2591" s="32"/>
      <c r="W2591" s="32"/>
    </row>
    <row r="2592" spans="1:23" x14ac:dyDescent="0.2">
      <c r="A2592" s="46">
        <v>4</v>
      </c>
      <c r="B2592" s="36" t="e">
        <f t="shared" si="162"/>
        <v>#REF!</v>
      </c>
      <c r="C2592" s="37">
        <f>IFERROR(VLOOKUP(B2592,'CoCs, States, DDs'!B:D,3,0),0)</f>
        <v>0</v>
      </c>
      <c r="D2592" s="42" t="s">
        <v>726</v>
      </c>
      <c r="E2592" s="43">
        <v>617</v>
      </c>
      <c r="F2592" s="40"/>
      <c r="G2592" s="32"/>
      <c r="H2592" s="32"/>
      <c r="I2592" s="32"/>
      <c r="J2592" s="32"/>
      <c r="K2592" s="32"/>
      <c r="L2592" s="32"/>
      <c r="M2592" s="32"/>
      <c r="N2592" s="32"/>
      <c r="O2592" s="32"/>
      <c r="P2592" s="32"/>
      <c r="Q2592" s="32"/>
      <c r="R2592" s="32"/>
      <c r="S2592" s="32"/>
      <c r="T2592" s="32"/>
      <c r="U2592" s="32"/>
      <c r="V2592" s="32"/>
      <c r="W2592" s="32"/>
    </row>
    <row r="2593" spans="1:23" x14ac:dyDescent="0.2">
      <c r="A2593" s="46">
        <v>4</v>
      </c>
      <c r="B2593" s="36" t="e">
        <f t="shared" si="162"/>
        <v>#REF!</v>
      </c>
      <c r="C2593" s="37">
        <f>IFERROR(VLOOKUP(B2593,'CoCs, States, DDs'!B:D,3,0),0)</f>
        <v>0</v>
      </c>
      <c r="D2593" s="42" t="s">
        <v>727</v>
      </c>
      <c r="E2593" s="43">
        <v>618</v>
      </c>
      <c r="F2593" s="40"/>
      <c r="G2593" s="32"/>
      <c r="H2593" s="32"/>
      <c r="I2593" s="32"/>
      <c r="J2593" s="32"/>
      <c r="K2593" s="32"/>
      <c r="L2593" s="32"/>
      <c r="M2593" s="32"/>
      <c r="N2593" s="32"/>
      <c r="O2593" s="32"/>
      <c r="P2593" s="32"/>
      <c r="Q2593" s="32"/>
      <c r="R2593" s="32"/>
      <c r="S2593" s="32"/>
      <c r="T2593" s="32"/>
      <c r="U2593" s="32"/>
      <c r="V2593" s="32"/>
      <c r="W2593" s="32"/>
    </row>
    <row r="2594" spans="1:23" s="41" customFormat="1" ht="15" customHeight="1" x14ac:dyDescent="0.2">
      <c r="A2594" s="46">
        <v>4</v>
      </c>
      <c r="B2594" s="36" t="e">
        <f t="shared" si="162"/>
        <v>#REF!</v>
      </c>
      <c r="C2594" s="37">
        <f>IFERROR(VLOOKUP(B2594,'CoCs, States, DDs'!B:D,3,0),0)</f>
        <v>0</v>
      </c>
      <c r="D2594" s="42" t="s">
        <v>728</v>
      </c>
      <c r="E2594" s="43">
        <v>619</v>
      </c>
      <c r="F2594" s="40"/>
      <c r="G2594" s="32"/>
      <c r="H2594" s="32"/>
      <c r="I2594" s="32"/>
      <c r="J2594" s="32"/>
      <c r="K2594" s="32"/>
      <c r="L2594" s="32"/>
      <c r="M2594" s="32"/>
      <c r="N2594" s="32"/>
      <c r="O2594" s="32"/>
      <c r="P2594" s="32"/>
      <c r="Q2594" s="32"/>
      <c r="R2594" s="32"/>
      <c r="S2594" s="32"/>
      <c r="T2594" s="32"/>
      <c r="U2594" s="32"/>
      <c r="V2594" s="32"/>
      <c r="W2594" s="32"/>
    </row>
    <row r="2595" spans="1:23" s="41" customFormat="1" ht="15" customHeight="1" x14ac:dyDescent="0.2">
      <c r="A2595" s="46">
        <v>4</v>
      </c>
      <c r="B2595" s="36" t="e">
        <f t="shared" si="162"/>
        <v>#REF!</v>
      </c>
      <c r="C2595" s="37">
        <f>IFERROR(VLOOKUP(B2595,'CoCs, States, DDs'!B:D,3,0),0)</f>
        <v>0</v>
      </c>
      <c r="D2595" s="42" t="s">
        <v>729</v>
      </c>
      <c r="E2595" s="43">
        <v>620</v>
      </c>
      <c r="F2595" s="40"/>
      <c r="G2595" s="32"/>
      <c r="H2595" s="32"/>
      <c r="I2595" s="32"/>
      <c r="J2595" s="32"/>
      <c r="K2595" s="32"/>
      <c r="L2595" s="32"/>
      <c r="M2595" s="32"/>
      <c r="N2595" s="32"/>
      <c r="O2595" s="32"/>
      <c r="P2595" s="32"/>
      <c r="Q2595" s="32"/>
      <c r="R2595" s="32"/>
      <c r="S2595" s="32"/>
      <c r="T2595" s="32"/>
      <c r="U2595" s="32"/>
      <c r="V2595" s="32"/>
      <c r="W2595" s="32"/>
    </row>
    <row r="2596" spans="1:23" s="41" customFormat="1" ht="15" customHeight="1" x14ac:dyDescent="0.2">
      <c r="A2596" s="46">
        <v>4</v>
      </c>
      <c r="B2596" s="36" t="e">
        <f t="shared" si="162"/>
        <v>#REF!</v>
      </c>
      <c r="C2596" s="37">
        <f>IFERROR(VLOOKUP(B2596,'CoCs, States, DDs'!B:D,3,0),0)</f>
        <v>0</v>
      </c>
      <c r="D2596" s="42" t="s">
        <v>730</v>
      </c>
      <c r="E2596" s="43">
        <v>621</v>
      </c>
      <c r="F2596" s="40"/>
      <c r="G2596" s="32"/>
      <c r="H2596" s="32"/>
      <c r="I2596" s="32"/>
      <c r="J2596" s="32"/>
      <c r="K2596" s="32"/>
      <c r="L2596" s="32"/>
      <c r="M2596" s="32"/>
      <c r="N2596" s="32"/>
      <c r="O2596" s="32"/>
      <c r="P2596" s="32"/>
      <c r="Q2596" s="32"/>
      <c r="R2596" s="32"/>
      <c r="S2596" s="32"/>
      <c r="T2596" s="32"/>
      <c r="U2596" s="32"/>
      <c r="V2596" s="32"/>
      <c r="W2596" s="32"/>
    </row>
    <row r="2597" spans="1:23" s="41" customFormat="1" ht="15" customHeight="1" x14ac:dyDescent="0.2">
      <c r="A2597" s="46">
        <v>4</v>
      </c>
      <c r="B2597" s="36" t="e">
        <f t="shared" si="162"/>
        <v>#REF!</v>
      </c>
      <c r="C2597" s="37">
        <f>IFERROR(VLOOKUP(B2597,'CoCs, States, DDs'!B:D,3,0),0)</f>
        <v>0</v>
      </c>
      <c r="D2597" s="42" t="s">
        <v>731</v>
      </c>
      <c r="E2597" s="43">
        <v>622</v>
      </c>
      <c r="F2597" s="40"/>
      <c r="G2597" s="32"/>
      <c r="H2597" s="32"/>
      <c r="I2597" s="32"/>
      <c r="J2597" s="32"/>
      <c r="K2597" s="32"/>
      <c r="L2597" s="32"/>
      <c r="M2597" s="32"/>
      <c r="N2597" s="32"/>
      <c r="O2597" s="32"/>
      <c r="P2597" s="32"/>
      <c r="Q2597" s="32"/>
      <c r="R2597" s="32"/>
      <c r="S2597" s="32"/>
      <c r="T2597" s="32"/>
      <c r="U2597" s="32"/>
      <c r="V2597" s="32"/>
      <c r="W2597" s="32"/>
    </row>
    <row r="2598" spans="1:23" s="41" customFormat="1" ht="15" customHeight="1" x14ac:dyDescent="0.2">
      <c r="A2598" s="46">
        <v>4</v>
      </c>
      <c r="B2598" s="36" t="e">
        <f t="shared" si="162"/>
        <v>#REF!</v>
      </c>
      <c r="C2598" s="37">
        <f>IFERROR(VLOOKUP(B2598,'CoCs, States, DDs'!B:D,3,0),0)</f>
        <v>0</v>
      </c>
      <c r="D2598" s="42" t="s">
        <v>732</v>
      </c>
      <c r="E2598" s="43">
        <v>623</v>
      </c>
      <c r="F2598" s="40"/>
      <c r="G2598" s="32"/>
      <c r="H2598" s="32"/>
      <c r="I2598" s="32"/>
      <c r="J2598" s="32"/>
      <c r="K2598" s="32"/>
      <c r="L2598" s="32"/>
      <c r="M2598" s="32"/>
      <c r="N2598" s="32"/>
      <c r="O2598" s="32"/>
      <c r="P2598" s="32"/>
      <c r="Q2598" s="32"/>
      <c r="R2598" s="32"/>
      <c r="S2598" s="32"/>
      <c r="T2598" s="32"/>
      <c r="U2598" s="32"/>
      <c r="V2598" s="32"/>
      <c r="W2598" s="32"/>
    </row>
    <row r="2599" spans="1:23" s="41" customFormat="1" ht="15" customHeight="1" x14ac:dyDescent="0.2">
      <c r="A2599" s="46">
        <v>4</v>
      </c>
      <c r="B2599" s="36" t="e">
        <f t="shared" si="162"/>
        <v>#REF!</v>
      </c>
      <c r="C2599" s="37">
        <f>IFERROR(VLOOKUP(B2599,'CoCs, States, DDs'!B:D,3,0),0)</f>
        <v>0</v>
      </c>
      <c r="D2599" s="42" t="s">
        <v>733</v>
      </c>
      <c r="E2599" s="43">
        <v>624</v>
      </c>
      <c r="F2599" s="40"/>
      <c r="G2599" s="32"/>
      <c r="H2599" s="32"/>
      <c r="I2599" s="32"/>
      <c r="J2599" s="32"/>
      <c r="K2599" s="32"/>
      <c r="L2599" s="32"/>
      <c r="M2599" s="32"/>
      <c r="N2599" s="32"/>
      <c r="O2599" s="32"/>
      <c r="P2599" s="32"/>
      <c r="Q2599" s="32"/>
      <c r="R2599" s="32"/>
      <c r="S2599" s="32"/>
      <c r="T2599" s="32"/>
      <c r="U2599" s="32"/>
      <c r="V2599" s="32"/>
      <c r="W2599" s="32"/>
    </row>
    <row r="2600" spans="1:23" s="41" customFormat="1" ht="15" customHeight="1" x14ac:dyDescent="0.2">
      <c r="A2600" s="46">
        <v>4</v>
      </c>
      <c r="B2600" s="36" t="e">
        <f t="shared" si="162"/>
        <v>#REF!</v>
      </c>
      <c r="C2600" s="37">
        <f>IFERROR(VLOOKUP(B2600,'CoCs, States, DDs'!B:D,3,0),0)</f>
        <v>0</v>
      </c>
      <c r="D2600" s="42" t="s">
        <v>734</v>
      </c>
      <c r="E2600" s="43">
        <v>625</v>
      </c>
      <c r="F2600" s="40"/>
      <c r="G2600" s="32"/>
      <c r="H2600" s="32"/>
      <c r="I2600" s="32"/>
      <c r="J2600" s="32"/>
      <c r="K2600" s="32"/>
      <c r="L2600" s="32"/>
      <c r="M2600" s="32"/>
      <c r="N2600" s="32"/>
      <c r="O2600" s="32"/>
      <c r="P2600" s="32"/>
      <c r="Q2600" s="32"/>
      <c r="R2600" s="32"/>
      <c r="S2600" s="32"/>
      <c r="T2600" s="32"/>
      <c r="U2600" s="32"/>
      <c r="V2600" s="32"/>
      <c r="W2600" s="32"/>
    </row>
    <row r="2601" spans="1:23" s="41" customFormat="1" ht="15" customHeight="1" x14ac:dyDescent="0.2">
      <c r="A2601" s="46">
        <v>4</v>
      </c>
      <c r="B2601" s="36" t="e">
        <f t="shared" si="162"/>
        <v>#REF!</v>
      </c>
      <c r="C2601" s="37">
        <f>IFERROR(VLOOKUP(B2601,'CoCs, States, DDs'!B:D,3,0),0)</f>
        <v>0</v>
      </c>
      <c r="D2601" s="42" t="s">
        <v>735</v>
      </c>
      <c r="E2601" s="43">
        <v>626</v>
      </c>
      <c r="F2601" s="40"/>
      <c r="G2601" s="32"/>
      <c r="H2601" s="32"/>
      <c r="I2601" s="32"/>
      <c r="J2601" s="32"/>
      <c r="K2601" s="32"/>
      <c r="L2601" s="32"/>
      <c r="M2601" s="32"/>
      <c r="N2601" s="32"/>
      <c r="O2601" s="32"/>
      <c r="P2601" s="32"/>
      <c r="Q2601" s="32"/>
      <c r="R2601" s="32"/>
      <c r="S2601" s="32"/>
      <c r="T2601" s="32"/>
      <c r="U2601" s="32"/>
      <c r="V2601" s="32"/>
      <c r="W2601" s="32"/>
    </row>
    <row r="2602" spans="1:23" s="41" customFormat="1" ht="15" customHeight="1" x14ac:dyDescent="0.2">
      <c r="A2602" s="46">
        <v>4</v>
      </c>
      <c r="B2602" s="36" t="e">
        <f t="shared" si="162"/>
        <v>#REF!</v>
      </c>
      <c r="C2602" s="37">
        <f>IFERROR(VLOOKUP(B2602,'CoCs, States, DDs'!B:D,3,0),0)</f>
        <v>0</v>
      </c>
      <c r="D2602" s="42" t="s">
        <v>736</v>
      </c>
      <c r="E2602" s="43">
        <v>627</v>
      </c>
      <c r="F2602" s="40"/>
      <c r="G2602" s="32"/>
      <c r="H2602" s="32"/>
      <c r="I2602" s="32"/>
      <c r="J2602" s="32"/>
      <c r="K2602" s="32"/>
      <c r="L2602" s="32"/>
      <c r="M2602" s="32"/>
      <c r="N2602" s="32"/>
      <c r="O2602" s="32"/>
      <c r="P2602" s="32"/>
      <c r="Q2602" s="32"/>
      <c r="R2602" s="32"/>
      <c r="S2602" s="32"/>
      <c r="T2602" s="32"/>
      <c r="U2602" s="32"/>
      <c r="V2602" s="32"/>
      <c r="W2602" s="32"/>
    </row>
    <row r="2603" spans="1:23" s="41" customFormat="1" ht="15" customHeight="1" x14ac:dyDescent="0.2">
      <c r="A2603" s="46">
        <v>4</v>
      </c>
      <c r="B2603" s="36" t="e">
        <f t="shared" si="162"/>
        <v>#REF!</v>
      </c>
      <c r="C2603" s="37">
        <f>IFERROR(VLOOKUP(B2603,'CoCs, States, DDs'!B:D,3,0),0)</f>
        <v>0</v>
      </c>
      <c r="D2603" s="42" t="s">
        <v>737</v>
      </c>
      <c r="E2603" s="43">
        <v>628</v>
      </c>
      <c r="F2603" s="40"/>
      <c r="G2603" s="32"/>
      <c r="H2603" s="32"/>
      <c r="I2603" s="32"/>
      <c r="J2603" s="32"/>
      <c r="K2603" s="32"/>
      <c r="L2603" s="32"/>
      <c r="M2603" s="32"/>
      <c r="N2603" s="32"/>
      <c r="O2603" s="32"/>
      <c r="P2603" s="32"/>
      <c r="Q2603" s="32"/>
      <c r="R2603" s="32"/>
      <c r="S2603" s="32"/>
      <c r="T2603" s="32"/>
      <c r="U2603" s="32"/>
      <c r="V2603" s="32"/>
      <c r="W2603" s="32"/>
    </row>
    <row r="2604" spans="1:23" s="41" customFormat="1" ht="15" customHeight="1" x14ac:dyDescent="0.2">
      <c r="A2604" s="46">
        <v>4</v>
      </c>
      <c r="B2604" s="36" t="e">
        <f t="shared" ref="B2604:B2619" si="163">B2603</f>
        <v>#REF!</v>
      </c>
      <c r="C2604" s="37">
        <f>IFERROR(VLOOKUP(B2604,'CoCs, States, DDs'!B:D,3,0),0)</f>
        <v>0</v>
      </c>
      <c r="D2604" s="42" t="s">
        <v>738</v>
      </c>
      <c r="E2604" s="43">
        <v>629</v>
      </c>
      <c r="F2604" s="40"/>
      <c r="G2604" s="32"/>
      <c r="H2604" s="32"/>
      <c r="I2604" s="32"/>
      <c r="J2604" s="32"/>
      <c r="K2604" s="32"/>
      <c r="L2604" s="32"/>
      <c r="M2604" s="32"/>
      <c r="N2604" s="32"/>
      <c r="O2604" s="32"/>
      <c r="P2604" s="32"/>
      <c r="Q2604" s="32"/>
      <c r="R2604" s="32"/>
      <c r="S2604" s="32"/>
      <c r="T2604" s="32"/>
      <c r="U2604" s="32"/>
      <c r="V2604" s="32"/>
      <c r="W2604" s="32"/>
    </row>
    <row r="2605" spans="1:23" s="41" customFormat="1" ht="15" customHeight="1" x14ac:dyDescent="0.2">
      <c r="A2605" s="46">
        <v>4</v>
      </c>
      <c r="B2605" s="36" t="e">
        <f t="shared" si="163"/>
        <v>#REF!</v>
      </c>
      <c r="C2605" s="37">
        <f>IFERROR(VLOOKUP(B2605,'CoCs, States, DDs'!B:D,3,0),0)</f>
        <v>0</v>
      </c>
      <c r="D2605" s="42" t="s">
        <v>739</v>
      </c>
      <c r="E2605" s="43">
        <v>630</v>
      </c>
      <c r="F2605" s="40"/>
      <c r="G2605" s="32"/>
      <c r="H2605" s="32"/>
      <c r="I2605" s="32"/>
      <c r="J2605" s="32"/>
      <c r="K2605" s="32"/>
      <c r="L2605" s="32"/>
      <c r="M2605" s="32"/>
      <c r="N2605" s="32"/>
      <c r="O2605" s="32"/>
      <c r="P2605" s="32"/>
      <c r="Q2605" s="32"/>
      <c r="R2605" s="32"/>
      <c r="S2605" s="32"/>
      <c r="T2605" s="32"/>
      <c r="U2605" s="32"/>
      <c r="V2605" s="32"/>
      <c r="W2605" s="32"/>
    </row>
    <row r="2606" spans="1:23" s="41" customFormat="1" ht="15" customHeight="1" x14ac:dyDescent="0.2">
      <c r="A2606" s="46">
        <v>4</v>
      </c>
      <c r="B2606" s="36" t="e">
        <f t="shared" si="163"/>
        <v>#REF!</v>
      </c>
      <c r="C2606" s="37">
        <f>IFERROR(VLOOKUP(B2606,'CoCs, States, DDs'!B:D,3,0),0)</f>
        <v>0</v>
      </c>
      <c r="D2606" s="42" t="s">
        <v>740</v>
      </c>
      <c r="E2606" s="43">
        <v>631</v>
      </c>
      <c r="F2606" s="40"/>
      <c r="G2606" s="32"/>
      <c r="H2606" s="32"/>
      <c r="I2606" s="32"/>
      <c r="J2606" s="32"/>
      <c r="K2606" s="32"/>
      <c r="L2606" s="32"/>
      <c r="M2606" s="32"/>
      <c r="N2606" s="32"/>
      <c r="O2606" s="32"/>
      <c r="P2606" s="32"/>
      <c r="Q2606" s="32"/>
      <c r="R2606" s="32"/>
      <c r="S2606" s="32"/>
      <c r="T2606" s="32"/>
      <c r="U2606" s="32"/>
      <c r="V2606" s="32"/>
      <c r="W2606" s="32"/>
    </row>
    <row r="2607" spans="1:23" s="41" customFormat="1" ht="15" customHeight="1" x14ac:dyDescent="0.2">
      <c r="A2607" s="46">
        <v>4</v>
      </c>
      <c r="B2607" s="36" t="e">
        <f t="shared" si="163"/>
        <v>#REF!</v>
      </c>
      <c r="C2607" s="37">
        <f>IFERROR(VLOOKUP(B2607,'CoCs, States, DDs'!B:D,3,0),0)</f>
        <v>0</v>
      </c>
      <c r="D2607" s="42" t="s">
        <v>741</v>
      </c>
      <c r="E2607" s="43">
        <v>632</v>
      </c>
      <c r="F2607" s="40"/>
      <c r="G2607" s="32"/>
      <c r="H2607" s="32"/>
      <c r="I2607" s="32"/>
      <c r="J2607" s="32"/>
      <c r="K2607" s="32"/>
      <c r="L2607" s="32"/>
      <c r="M2607" s="32"/>
      <c r="N2607" s="32"/>
      <c r="O2607" s="32"/>
      <c r="P2607" s="32"/>
      <c r="Q2607" s="32"/>
      <c r="R2607" s="32"/>
      <c r="S2607" s="32"/>
      <c r="T2607" s="32"/>
      <c r="U2607" s="32"/>
      <c r="V2607" s="32"/>
      <c r="W2607" s="32"/>
    </row>
    <row r="2608" spans="1:23" s="41" customFormat="1" ht="15" customHeight="1" x14ac:dyDescent="0.2">
      <c r="A2608" s="46">
        <v>4</v>
      </c>
      <c r="B2608" s="36" t="e">
        <f t="shared" si="163"/>
        <v>#REF!</v>
      </c>
      <c r="C2608" s="37">
        <f>IFERROR(VLOOKUP(B2608,'CoCs, States, DDs'!B:D,3,0),0)</f>
        <v>0</v>
      </c>
      <c r="D2608" s="42" t="s">
        <v>742</v>
      </c>
      <c r="E2608" s="43">
        <v>633</v>
      </c>
      <c r="F2608" s="40"/>
      <c r="G2608" s="32"/>
      <c r="H2608" s="32"/>
      <c r="I2608" s="32"/>
      <c r="J2608" s="32"/>
      <c r="K2608" s="32"/>
      <c r="L2608" s="32"/>
      <c r="M2608" s="32"/>
      <c r="N2608" s="32"/>
      <c r="O2608" s="32"/>
      <c r="P2608" s="32"/>
      <c r="Q2608" s="32"/>
      <c r="R2608" s="32"/>
      <c r="S2608" s="32"/>
      <c r="T2608" s="32"/>
      <c r="U2608" s="32"/>
      <c r="V2608" s="32"/>
      <c r="W2608" s="32"/>
    </row>
    <row r="2609" spans="1:23" s="41" customFormat="1" ht="15" customHeight="1" x14ac:dyDescent="0.2">
      <c r="A2609" s="46">
        <v>4</v>
      </c>
      <c r="B2609" s="36" t="e">
        <f t="shared" si="163"/>
        <v>#REF!</v>
      </c>
      <c r="C2609" s="37">
        <f>IFERROR(VLOOKUP(B2609,'CoCs, States, DDs'!B:D,3,0),0)</f>
        <v>0</v>
      </c>
      <c r="D2609" s="42" t="s">
        <v>743</v>
      </c>
      <c r="E2609" s="43">
        <v>634</v>
      </c>
      <c r="F2609" s="40"/>
      <c r="G2609" s="32"/>
      <c r="H2609" s="32"/>
      <c r="I2609" s="32"/>
      <c r="J2609" s="32"/>
      <c r="K2609" s="32"/>
      <c r="L2609" s="32"/>
      <c r="M2609" s="32"/>
      <c r="N2609" s="32"/>
      <c r="O2609" s="32"/>
      <c r="P2609" s="32"/>
      <c r="Q2609" s="32"/>
      <c r="R2609" s="32"/>
      <c r="S2609" s="32"/>
      <c r="T2609" s="32"/>
      <c r="U2609" s="32"/>
      <c r="V2609" s="32"/>
      <c r="W2609" s="32"/>
    </row>
    <row r="2610" spans="1:23" s="41" customFormat="1" ht="15" customHeight="1" x14ac:dyDescent="0.2">
      <c r="A2610" s="46">
        <v>4</v>
      </c>
      <c r="B2610" s="36" t="e">
        <f t="shared" si="163"/>
        <v>#REF!</v>
      </c>
      <c r="C2610" s="37">
        <f>IFERROR(VLOOKUP(B2610,'CoCs, States, DDs'!B:D,3,0),0)</f>
        <v>0</v>
      </c>
      <c r="D2610" s="42" t="s">
        <v>744</v>
      </c>
      <c r="E2610" s="43">
        <v>635</v>
      </c>
      <c r="F2610" s="40"/>
      <c r="G2610" s="32"/>
      <c r="H2610" s="32"/>
      <c r="I2610" s="32"/>
      <c r="J2610" s="32"/>
      <c r="K2610" s="32"/>
      <c r="L2610" s="32"/>
      <c r="M2610" s="32"/>
      <c r="N2610" s="32"/>
      <c r="O2610" s="32"/>
      <c r="P2610" s="32"/>
      <c r="Q2610" s="32"/>
      <c r="R2610" s="32"/>
      <c r="S2610" s="32"/>
      <c r="T2610" s="32"/>
      <c r="U2610" s="32"/>
      <c r="V2610" s="32"/>
      <c r="W2610" s="32"/>
    </row>
    <row r="2611" spans="1:23" s="41" customFormat="1" ht="15" customHeight="1" x14ac:dyDescent="0.2">
      <c r="A2611" s="46">
        <v>4</v>
      </c>
      <c r="B2611" s="36" t="e">
        <f t="shared" si="163"/>
        <v>#REF!</v>
      </c>
      <c r="C2611" s="37">
        <f>IFERROR(VLOOKUP(B2611,'CoCs, States, DDs'!B:D,3,0),0)</f>
        <v>0</v>
      </c>
      <c r="D2611" s="42" t="s">
        <v>745</v>
      </c>
      <c r="E2611" s="43">
        <v>636</v>
      </c>
      <c r="F2611" s="40"/>
      <c r="G2611" s="32"/>
      <c r="H2611" s="32"/>
      <c r="I2611" s="32"/>
      <c r="J2611" s="32"/>
      <c r="K2611" s="32"/>
      <c r="L2611" s="32"/>
      <c r="M2611" s="32"/>
      <c r="N2611" s="32"/>
      <c r="O2611" s="32"/>
      <c r="P2611" s="32"/>
      <c r="Q2611" s="32"/>
      <c r="R2611" s="32"/>
      <c r="S2611" s="32"/>
      <c r="T2611" s="32"/>
      <c r="U2611" s="32"/>
      <c r="V2611" s="32"/>
      <c r="W2611" s="32"/>
    </row>
    <row r="2612" spans="1:23" s="41" customFormat="1" ht="15" customHeight="1" x14ac:dyDescent="0.2">
      <c r="A2612" s="46">
        <v>4</v>
      </c>
      <c r="B2612" s="36" t="e">
        <f t="shared" si="163"/>
        <v>#REF!</v>
      </c>
      <c r="C2612" s="37">
        <f>IFERROR(VLOOKUP(B2612,'CoCs, States, DDs'!B:D,3,0),0)</f>
        <v>0</v>
      </c>
      <c r="D2612" s="42" t="s">
        <v>746</v>
      </c>
      <c r="E2612" s="43">
        <v>637</v>
      </c>
      <c r="F2612" s="40"/>
      <c r="G2612" s="32"/>
      <c r="H2612" s="32"/>
      <c r="I2612" s="32"/>
      <c r="J2612" s="32"/>
      <c r="K2612" s="32"/>
      <c r="L2612" s="32"/>
      <c r="M2612" s="32"/>
      <c r="N2612" s="32"/>
      <c r="O2612" s="32"/>
      <c r="P2612" s="32"/>
      <c r="Q2612" s="32"/>
      <c r="R2612" s="32"/>
      <c r="S2612" s="32"/>
      <c r="T2612" s="32"/>
      <c r="U2612" s="32"/>
      <c r="V2612" s="32"/>
      <c r="W2612" s="32"/>
    </row>
    <row r="2613" spans="1:23" s="41" customFormat="1" ht="15" customHeight="1" x14ac:dyDescent="0.2">
      <c r="A2613" s="46">
        <v>4</v>
      </c>
      <c r="B2613" s="36" t="e">
        <f t="shared" si="163"/>
        <v>#REF!</v>
      </c>
      <c r="C2613" s="37">
        <f>IFERROR(VLOOKUP(B2613,'CoCs, States, DDs'!B:D,3,0),0)</f>
        <v>0</v>
      </c>
      <c r="D2613" s="42" t="s">
        <v>747</v>
      </c>
      <c r="E2613" s="43">
        <v>638</v>
      </c>
      <c r="F2613" s="40"/>
      <c r="G2613" s="32"/>
      <c r="H2613" s="32"/>
      <c r="I2613" s="32"/>
      <c r="J2613" s="32"/>
      <c r="K2613" s="32"/>
      <c r="L2613" s="32"/>
      <c r="M2613" s="32"/>
      <c r="N2613" s="32"/>
      <c r="O2613" s="32"/>
      <c r="P2613" s="32"/>
      <c r="Q2613" s="32"/>
      <c r="R2613" s="32"/>
      <c r="S2613" s="32"/>
      <c r="T2613" s="32"/>
      <c r="U2613" s="32"/>
      <c r="V2613" s="32"/>
      <c r="W2613" s="32"/>
    </row>
    <row r="2614" spans="1:23" s="41" customFormat="1" ht="15" customHeight="1" x14ac:dyDescent="0.2">
      <c r="A2614" s="46">
        <v>4</v>
      </c>
      <c r="B2614" s="36" t="e">
        <f t="shared" si="163"/>
        <v>#REF!</v>
      </c>
      <c r="C2614" s="37">
        <f>IFERROR(VLOOKUP(B2614,'CoCs, States, DDs'!B:D,3,0),0)</f>
        <v>0</v>
      </c>
      <c r="D2614" s="42" t="s">
        <v>748</v>
      </c>
      <c r="E2614" s="43">
        <v>639</v>
      </c>
      <c r="F2614" s="40"/>
      <c r="G2614" s="32"/>
      <c r="H2614" s="32"/>
      <c r="I2614" s="32"/>
      <c r="J2614" s="32"/>
      <c r="K2614" s="32"/>
      <c r="L2614" s="32"/>
      <c r="M2614" s="32"/>
      <c r="N2614" s="32"/>
      <c r="O2614" s="32"/>
      <c r="P2614" s="32"/>
      <c r="Q2614" s="32"/>
      <c r="R2614" s="32"/>
      <c r="S2614" s="32"/>
      <c r="T2614" s="32"/>
      <c r="U2614" s="32"/>
      <c r="V2614" s="32"/>
      <c r="W2614" s="32"/>
    </row>
    <row r="2615" spans="1:23" s="41" customFormat="1" ht="15" customHeight="1" x14ac:dyDescent="0.2">
      <c r="A2615" s="46">
        <v>4</v>
      </c>
      <c r="B2615" s="36" t="e">
        <f t="shared" si="163"/>
        <v>#REF!</v>
      </c>
      <c r="C2615" s="37">
        <f>IFERROR(VLOOKUP(B2615,'CoCs, States, DDs'!B:D,3,0),0)</f>
        <v>0</v>
      </c>
      <c r="D2615" s="42" t="s">
        <v>749</v>
      </c>
      <c r="E2615" s="43">
        <v>640</v>
      </c>
      <c r="F2615" s="40"/>
      <c r="G2615" s="32"/>
      <c r="H2615" s="32"/>
      <c r="I2615" s="32"/>
      <c r="J2615" s="32"/>
      <c r="K2615" s="32"/>
      <c r="L2615" s="32"/>
      <c r="M2615" s="32"/>
      <c r="N2615" s="32"/>
      <c r="O2615" s="32"/>
      <c r="P2615" s="32"/>
      <c r="Q2615" s="32"/>
      <c r="R2615" s="32"/>
      <c r="S2615" s="32"/>
      <c r="T2615" s="32"/>
      <c r="U2615" s="32"/>
      <c r="V2615" s="32"/>
      <c r="W2615" s="32"/>
    </row>
    <row r="2616" spans="1:23" s="41" customFormat="1" ht="15" customHeight="1" x14ac:dyDescent="0.2">
      <c r="A2616" s="46">
        <v>4</v>
      </c>
      <c r="B2616" s="36" t="e">
        <f t="shared" si="163"/>
        <v>#REF!</v>
      </c>
      <c r="C2616" s="37">
        <f>IFERROR(VLOOKUP(B2616,'CoCs, States, DDs'!B:D,3,0),0)</f>
        <v>0</v>
      </c>
      <c r="D2616" s="42" t="s">
        <v>750</v>
      </c>
      <c r="E2616" s="43">
        <v>641</v>
      </c>
      <c r="F2616" s="40"/>
      <c r="G2616" s="32"/>
      <c r="H2616" s="32"/>
      <c r="I2616" s="32"/>
      <c r="J2616" s="32"/>
      <c r="K2616" s="32"/>
      <c r="L2616" s="32"/>
      <c r="M2616" s="32"/>
      <c r="N2616" s="32"/>
      <c r="O2616" s="32"/>
      <c r="P2616" s="32"/>
      <c r="Q2616" s="32"/>
      <c r="R2616" s="32"/>
      <c r="S2616" s="32"/>
      <c r="T2616" s="32"/>
      <c r="U2616" s="32"/>
      <c r="V2616" s="32"/>
      <c r="W2616" s="32"/>
    </row>
    <row r="2617" spans="1:23" s="41" customFormat="1" ht="15" customHeight="1" x14ac:dyDescent="0.2">
      <c r="A2617" s="46">
        <v>4</v>
      </c>
      <c r="B2617" s="36" t="e">
        <f t="shared" si="163"/>
        <v>#REF!</v>
      </c>
      <c r="C2617" s="37">
        <f>IFERROR(VLOOKUP(B2617,'CoCs, States, DDs'!B:D,3,0),0)</f>
        <v>0</v>
      </c>
      <c r="D2617" s="42" t="s">
        <v>751</v>
      </c>
      <c r="E2617" s="43">
        <v>642</v>
      </c>
      <c r="F2617" s="40"/>
      <c r="G2617" s="32"/>
      <c r="H2617" s="32"/>
      <c r="I2617" s="32"/>
      <c r="J2617" s="32"/>
      <c r="K2617" s="32"/>
      <c r="L2617" s="32"/>
      <c r="M2617" s="32"/>
      <c r="N2617" s="32"/>
      <c r="O2617" s="32"/>
      <c r="P2617" s="32"/>
      <c r="Q2617" s="32"/>
      <c r="R2617" s="32"/>
      <c r="S2617" s="32"/>
      <c r="T2617" s="32"/>
      <c r="U2617" s="32"/>
      <c r="V2617" s="32"/>
      <c r="W2617" s="32"/>
    </row>
    <row r="2618" spans="1:23" s="41" customFormat="1" ht="15" customHeight="1" x14ac:dyDescent="0.2">
      <c r="A2618" s="46">
        <v>4</v>
      </c>
      <c r="B2618" s="36" t="e">
        <f t="shared" si="163"/>
        <v>#REF!</v>
      </c>
      <c r="C2618" s="37">
        <f>IFERROR(VLOOKUP(B2618,'CoCs, States, DDs'!B:D,3,0),0)</f>
        <v>0</v>
      </c>
      <c r="D2618" s="42" t="s">
        <v>752</v>
      </c>
      <c r="E2618" s="43">
        <v>643</v>
      </c>
      <c r="F2618" s="40"/>
      <c r="G2618" s="32"/>
      <c r="H2618" s="32"/>
      <c r="I2618" s="32"/>
      <c r="J2618" s="32"/>
      <c r="K2618" s="32"/>
      <c r="L2618" s="32"/>
      <c r="M2618" s="32"/>
      <c r="N2618" s="32"/>
      <c r="O2618" s="32"/>
      <c r="P2618" s="32"/>
      <c r="Q2618" s="32"/>
      <c r="R2618" s="32"/>
      <c r="S2618" s="32"/>
      <c r="T2618" s="32"/>
      <c r="U2618" s="32"/>
      <c r="V2618" s="32"/>
      <c r="W2618" s="32"/>
    </row>
    <row r="2619" spans="1:23" s="41" customFormat="1" ht="15" customHeight="1" x14ac:dyDescent="0.2">
      <c r="A2619" s="46">
        <v>4</v>
      </c>
      <c r="B2619" s="36" t="e">
        <f t="shared" si="163"/>
        <v>#REF!</v>
      </c>
      <c r="C2619" s="37">
        <f>IFERROR(VLOOKUP(B2619,'CoCs, States, DDs'!B:D,3,0),0)</f>
        <v>0</v>
      </c>
      <c r="D2619" s="42" t="s">
        <v>753</v>
      </c>
      <c r="E2619" s="43">
        <v>644</v>
      </c>
      <c r="F2619" s="40"/>
      <c r="G2619" s="32"/>
      <c r="H2619" s="32"/>
      <c r="I2619" s="32"/>
      <c r="J2619" s="32"/>
      <c r="K2619" s="32"/>
      <c r="L2619" s="32"/>
      <c r="M2619" s="32"/>
      <c r="N2619" s="32"/>
      <c r="O2619" s="32"/>
      <c r="P2619" s="32"/>
      <c r="Q2619" s="32"/>
      <c r="R2619" s="32"/>
      <c r="S2619" s="32"/>
      <c r="T2619" s="32"/>
      <c r="U2619" s="32"/>
      <c r="V2619" s="32"/>
      <c r="W2619" s="32"/>
    </row>
    <row r="2620" spans="1:23" s="41" customFormat="1" ht="15" customHeight="1" x14ac:dyDescent="0.2">
      <c r="A2620" s="46">
        <v>4</v>
      </c>
      <c r="B2620" s="36" t="e">
        <f t="shared" ref="B2620:B2635" si="164">B2619</f>
        <v>#REF!</v>
      </c>
      <c r="C2620" s="37">
        <f>IFERROR(VLOOKUP(B2620,'CoCs, States, DDs'!B:D,3,0),0)</f>
        <v>0</v>
      </c>
      <c r="D2620" s="42" t="s">
        <v>754</v>
      </c>
      <c r="E2620" s="43">
        <v>645</v>
      </c>
      <c r="F2620" s="40"/>
      <c r="G2620" s="32"/>
      <c r="H2620" s="32"/>
      <c r="I2620" s="32"/>
      <c r="J2620" s="32"/>
      <c r="K2620" s="32"/>
      <c r="L2620" s="32"/>
      <c r="M2620" s="32"/>
      <c r="N2620" s="32"/>
      <c r="O2620" s="32"/>
      <c r="P2620" s="32"/>
      <c r="Q2620" s="32"/>
      <c r="R2620" s="32"/>
      <c r="S2620" s="32"/>
      <c r="T2620" s="32"/>
      <c r="U2620" s="32"/>
      <c r="V2620" s="32"/>
      <c r="W2620" s="32"/>
    </row>
    <row r="2621" spans="1:23" s="41" customFormat="1" ht="15" customHeight="1" x14ac:dyDescent="0.2">
      <c r="A2621" s="46">
        <v>4</v>
      </c>
      <c r="B2621" s="36" t="e">
        <f t="shared" si="164"/>
        <v>#REF!</v>
      </c>
      <c r="C2621" s="37">
        <f>IFERROR(VLOOKUP(B2621,'CoCs, States, DDs'!B:D,3,0),0)</f>
        <v>0</v>
      </c>
      <c r="D2621" s="42" t="s">
        <v>755</v>
      </c>
      <c r="E2621" s="43">
        <v>646</v>
      </c>
      <c r="F2621" s="40"/>
      <c r="G2621" s="32"/>
      <c r="H2621" s="32"/>
      <c r="I2621" s="32"/>
      <c r="J2621" s="32"/>
      <c r="K2621" s="32"/>
      <c r="L2621" s="32"/>
      <c r="M2621" s="32"/>
      <c r="N2621" s="32"/>
      <c r="O2621" s="32"/>
      <c r="P2621" s="32"/>
      <c r="Q2621" s="32"/>
      <c r="R2621" s="32"/>
      <c r="S2621" s="32"/>
      <c r="T2621" s="32"/>
      <c r="U2621" s="32"/>
      <c r="V2621" s="32"/>
      <c r="W2621" s="32"/>
    </row>
    <row r="2622" spans="1:23" s="41" customFormat="1" ht="15" customHeight="1" x14ac:dyDescent="0.2">
      <c r="A2622" s="46">
        <v>4</v>
      </c>
      <c r="B2622" s="36" t="e">
        <f t="shared" si="164"/>
        <v>#REF!</v>
      </c>
      <c r="C2622" s="37">
        <f>IFERROR(VLOOKUP(B2622,'CoCs, States, DDs'!B:D,3,0),0)</f>
        <v>0</v>
      </c>
      <c r="D2622" s="42" t="s">
        <v>756</v>
      </c>
      <c r="E2622" s="43">
        <v>647</v>
      </c>
      <c r="F2622" s="40"/>
      <c r="G2622" s="32"/>
      <c r="H2622" s="32"/>
      <c r="I2622" s="32"/>
      <c r="J2622" s="32"/>
      <c r="K2622" s="32"/>
      <c r="L2622" s="32"/>
      <c r="M2622" s="32"/>
      <c r="N2622" s="32"/>
      <c r="O2622" s="32"/>
      <c r="P2622" s="32"/>
      <c r="Q2622" s="32"/>
      <c r="R2622" s="32"/>
      <c r="S2622" s="32"/>
      <c r="T2622" s="32"/>
      <c r="U2622" s="32"/>
      <c r="V2622" s="32"/>
      <c r="W2622" s="32"/>
    </row>
    <row r="2623" spans="1:23" s="41" customFormat="1" ht="15" customHeight="1" x14ac:dyDescent="0.2">
      <c r="A2623" s="46">
        <v>4</v>
      </c>
      <c r="B2623" s="36" t="e">
        <f t="shared" si="164"/>
        <v>#REF!</v>
      </c>
      <c r="C2623" s="37">
        <f>IFERROR(VLOOKUP(B2623,'CoCs, States, DDs'!B:D,3,0),0)</f>
        <v>0</v>
      </c>
      <c r="D2623" s="42" t="s">
        <v>757</v>
      </c>
      <c r="E2623" s="43">
        <v>648</v>
      </c>
      <c r="F2623" s="40"/>
      <c r="G2623" s="32"/>
      <c r="H2623" s="32"/>
      <c r="I2623" s="32"/>
      <c r="J2623" s="32"/>
      <c r="K2623" s="32"/>
      <c r="L2623" s="32"/>
      <c r="M2623" s="32"/>
      <c r="N2623" s="32"/>
      <c r="O2623" s="32"/>
      <c r="P2623" s="32"/>
      <c r="Q2623" s="32"/>
      <c r="R2623" s="32"/>
      <c r="S2623" s="32"/>
      <c r="T2623" s="32"/>
      <c r="U2623" s="32"/>
      <c r="V2623" s="32"/>
      <c r="W2623" s="32"/>
    </row>
    <row r="2624" spans="1:23" x14ac:dyDescent="0.2">
      <c r="A2624" s="46">
        <v>4</v>
      </c>
      <c r="B2624" s="36" t="e">
        <f t="shared" si="164"/>
        <v>#REF!</v>
      </c>
      <c r="C2624" s="37">
        <f>IFERROR(VLOOKUP(B2624,'CoCs, States, DDs'!B:D,3,0),0)</f>
        <v>0</v>
      </c>
      <c r="D2624" s="42" t="s">
        <v>758</v>
      </c>
      <c r="E2624" s="43">
        <v>649</v>
      </c>
      <c r="F2624" s="40"/>
      <c r="G2624" s="32"/>
      <c r="H2624" s="32"/>
      <c r="I2624" s="32"/>
      <c r="J2624" s="32"/>
      <c r="K2624" s="32"/>
      <c r="L2624" s="32"/>
      <c r="M2624" s="32"/>
      <c r="N2624" s="32"/>
      <c r="O2624" s="32"/>
      <c r="P2624" s="32"/>
      <c r="Q2624" s="32"/>
      <c r="R2624" s="32"/>
      <c r="S2624" s="32"/>
      <c r="T2624" s="32"/>
      <c r="U2624" s="32"/>
      <c r="V2624" s="32"/>
      <c r="W2624" s="32"/>
    </row>
    <row r="2625" spans="1:23" x14ac:dyDescent="0.2">
      <c r="A2625" s="46">
        <v>4</v>
      </c>
      <c r="B2625" s="36" t="e">
        <f t="shared" si="164"/>
        <v>#REF!</v>
      </c>
      <c r="C2625" s="37">
        <f>IFERROR(VLOOKUP(B2625,'CoCs, States, DDs'!B:D,3,0),0)</f>
        <v>0</v>
      </c>
      <c r="D2625" s="42" t="s">
        <v>759</v>
      </c>
      <c r="E2625" s="43">
        <v>650</v>
      </c>
      <c r="F2625" s="40"/>
      <c r="G2625" s="32"/>
      <c r="H2625" s="32"/>
      <c r="I2625" s="32"/>
      <c r="J2625" s="32"/>
      <c r="K2625" s="32"/>
      <c r="L2625" s="32"/>
      <c r="M2625" s="32"/>
      <c r="N2625" s="32"/>
      <c r="O2625" s="32"/>
      <c r="P2625" s="32"/>
      <c r="Q2625" s="32"/>
      <c r="R2625" s="32"/>
      <c r="S2625" s="32"/>
      <c r="T2625" s="32"/>
      <c r="U2625" s="32"/>
      <c r="V2625" s="32"/>
      <c r="W2625" s="32"/>
    </row>
    <row r="2626" spans="1:23" x14ac:dyDescent="0.2">
      <c r="A2626" s="46">
        <v>4</v>
      </c>
      <c r="B2626" s="36" t="e">
        <f t="shared" si="164"/>
        <v>#REF!</v>
      </c>
      <c r="C2626" s="37">
        <f>IFERROR(VLOOKUP(B2626,'CoCs, States, DDs'!B:D,3,0),0)</f>
        <v>0</v>
      </c>
      <c r="D2626" s="42" t="s">
        <v>760</v>
      </c>
      <c r="E2626" s="43">
        <v>651</v>
      </c>
      <c r="F2626" s="40"/>
      <c r="G2626" s="32"/>
      <c r="H2626" s="32"/>
      <c r="I2626" s="32"/>
      <c r="J2626" s="32"/>
      <c r="K2626" s="32"/>
      <c r="L2626" s="32"/>
      <c r="M2626" s="32"/>
      <c r="N2626" s="32"/>
      <c r="O2626" s="32"/>
      <c r="P2626" s="32"/>
      <c r="Q2626" s="32"/>
      <c r="R2626" s="32"/>
      <c r="S2626" s="32"/>
      <c r="T2626" s="32"/>
      <c r="U2626" s="32"/>
      <c r="V2626" s="32"/>
      <c r="W2626" s="32"/>
    </row>
    <row r="2627" spans="1:23" x14ac:dyDescent="0.2">
      <c r="A2627" s="46">
        <v>4</v>
      </c>
      <c r="B2627" s="36" t="e">
        <f t="shared" si="164"/>
        <v>#REF!</v>
      </c>
      <c r="C2627" s="37">
        <f>IFERROR(VLOOKUP(B2627,'CoCs, States, DDs'!B:D,3,0),0)</f>
        <v>0</v>
      </c>
      <c r="D2627" s="38" t="s">
        <v>761</v>
      </c>
      <c r="E2627" s="39">
        <v>652</v>
      </c>
      <c r="F2627" s="40"/>
      <c r="G2627" s="32"/>
      <c r="H2627" s="32"/>
      <c r="I2627" s="32"/>
      <c r="J2627" s="32"/>
      <c r="K2627" s="32"/>
      <c r="L2627" s="32"/>
      <c r="M2627" s="32"/>
      <c r="N2627" s="32"/>
      <c r="O2627" s="32"/>
      <c r="P2627" s="32"/>
      <c r="Q2627" s="32"/>
      <c r="R2627" s="32"/>
      <c r="S2627" s="32"/>
      <c r="T2627" s="32"/>
      <c r="U2627" s="32"/>
      <c r="V2627" s="32"/>
      <c r="W2627" s="32"/>
    </row>
    <row r="2628" spans="1:23" x14ac:dyDescent="0.2">
      <c r="A2628" s="46">
        <v>4</v>
      </c>
      <c r="B2628" s="36" t="e">
        <f t="shared" si="164"/>
        <v>#REF!</v>
      </c>
      <c r="C2628" s="37">
        <f>IFERROR(VLOOKUP(B2628,'CoCs, States, DDs'!B:D,3,0),0)</f>
        <v>0</v>
      </c>
      <c r="D2628" s="38" t="s">
        <v>762</v>
      </c>
      <c r="E2628" s="39">
        <v>653</v>
      </c>
      <c r="F2628" s="40"/>
      <c r="G2628" s="32"/>
      <c r="H2628" s="32"/>
      <c r="I2628" s="32"/>
      <c r="J2628" s="32"/>
      <c r="K2628" s="32"/>
      <c r="L2628" s="32"/>
      <c r="M2628" s="32"/>
      <c r="N2628" s="32"/>
      <c r="O2628" s="32"/>
      <c r="P2628" s="32"/>
      <c r="Q2628" s="32"/>
      <c r="R2628" s="32"/>
      <c r="S2628" s="32"/>
      <c r="T2628" s="32"/>
      <c r="U2628" s="32"/>
      <c r="V2628" s="32"/>
      <c r="W2628" s="32"/>
    </row>
    <row r="2629" spans="1:23" x14ac:dyDescent="0.2">
      <c r="A2629" s="46">
        <v>4</v>
      </c>
      <c r="B2629" s="36" t="e">
        <f t="shared" si="164"/>
        <v>#REF!</v>
      </c>
      <c r="C2629" s="37">
        <f>IFERROR(VLOOKUP(B2629,'CoCs, States, DDs'!B:D,3,0),0)</f>
        <v>0</v>
      </c>
      <c r="D2629" s="38" t="s">
        <v>763</v>
      </c>
      <c r="E2629" s="39">
        <v>654</v>
      </c>
      <c r="F2629" s="40"/>
      <c r="G2629" s="32"/>
      <c r="H2629" s="32"/>
      <c r="I2629" s="32"/>
      <c r="J2629" s="32"/>
      <c r="K2629" s="32"/>
      <c r="L2629" s="32"/>
      <c r="M2629" s="32"/>
      <c r="N2629" s="32"/>
      <c r="O2629" s="32"/>
      <c r="P2629" s="32"/>
      <c r="Q2629" s="32"/>
      <c r="R2629" s="32"/>
      <c r="S2629" s="32"/>
      <c r="T2629" s="32"/>
      <c r="U2629" s="32"/>
      <c r="V2629" s="32"/>
      <c r="W2629" s="32"/>
    </row>
    <row r="2630" spans="1:23" x14ac:dyDescent="0.2">
      <c r="A2630" s="46">
        <v>4</v>
      </c>
      <c r="B2630" s="36" t="e">
        <f t="shared" si="164"/>
        <v>#REF!</v>
      </c>
      <c r="C2630" s="37">
        <f>IFERROR(VLOOKUP(B2630,'CoCs, States, DDs'!B:D,3,0),0)</f>
        <v>0</v>
      </c>
      <c r="D2630" s="38" t="s">
        <v>764</v>
      </c>
      <c r="E2630" s="39">
        <v>655</v>
      </c>
      <c r="F2630" s="40"/>
      <c r="G2630" s="32"/>
      <c r="H2630" s="32"/>
      <c r="I2630" s="32"/>
      <c r="J2630" s="32"/>
      <c r="K2630" s="32"/>
      <c r="L2630" s="32"/>
      <c r="M2630" s="32"/>
      <c r="N2630" s="32"/>
      <c r="O2630" s="32"/>
      <c r="P2630" s="32"/>
      <c r="Q2630" s="32"/>
      <c r="R2630" s="32"/>
      <c r="S2630" s="32"/>
      <c r="T2630" s="32"/>
      <c r="U2630" s="32"/>
      <c r="V2630" s="32"/>
      <c r="W2630" s="32"/>
    </row>
    <row r="2631" spans="1:23" x14ac:dyDescent="0.2">
      <c r="A2631" s="46">
        <v>4</v>
      </c>
      <c r="B2631" s="36" t="e">
        <f t="shared" si="164"/>
        <v>#REF!</v>
      </c>
      <c r="C2631" s="37">
        <f>IFERROR(VLOOKUP(B2631,'CoCs, States, DDs'!B:D,3,0),0)</f>
        <v>0</v>
      </c>
      <c r="D2631" s="38" t="s">
        <v>765</v>
      </c>
      <c r="E2631" s="39">
        <v>656</v>
      </c>
      <c r="F2631" s="40"/>
      <c r="G2631" s="32"/>
      <c r="H2631" s="32"/>
      <c r="I2631" s="32"/>
      <c r="J2631" s="32"/>
      <c r="K2631" s="32"/>
      <c r="L2631" s="32"/>
      <c r="M2631" s="32"/>
      <c r="N2631" s="32"/>
      <c r="O2631" s="32"/>
      <c r="P2631" s="32"/>
      <c r="Q2631" s="32"/>
      <c r="R2631" s="32"/>
      <c r="S2631" s="32"/>
      <c r="T2631" s="32"/>
      <c r="U2631" s="32"/>
      <c r="V2631" s="32"/>
      <c r="W2631" s="32"/>
    </row>
    <row r="2632" spans="1:23" x14ac:dyDescent="0.2">
      <c r="A2632" s="46">
        <v>4</v>
      </c>
      <c r="B2632" s="36" t="e">
        <f t="shared" si="164"/>
        <v>#REF!</v>
      </c>
      <c r="C2632" s="37">
        <f>IFERROR(VLOOKUP(B2632,'CoCs, States, DDs'!B:D,3,0),0)</f>
        <v>0</v>
      </c>
      <c r="D2632" s="38" t="s">
        <v>766</v>
      </c>
      <c r="E2632" s="39">
        <v>657</v>
      </c>
      <c r="F2632" s="40"/>
      <c r="G2632" s="32"/>
      <c r="H2632" s="32"/>
      <c r="I2632" s="32"/>
      <c r="J2632" s="32"/>
      <c r="K2632" s="32"/>
      <c r="L2632" s="32"/>
      <c r="M2632" s="32"/>
      <c r="N2632" s="32"/>
      <c r="O2632" s="32"/>
      <c r="P2632" s="32"/>
      <c r="Q2632" s="32"/>
      <c r="R2632" s="32"/>
      <c r="S2632" s="32"/>
      <c r="T2632" s="32"/>
      <c r="U2632" s="32"/>
      <c r="V2632" s="32"/>
      <c r="W2632" s="32"/>
    </row>
    <row r="2633" spans="1:23" x14ac:dyDescent="0.2">
      <c r="A2633" s="46">
        <v>4</v>
      </c>
      <c r="B2633" s="36" t="e">
        <f t="shared" si="164"/>
        <v>#REF!</v>
      </c>
      <c r="C2633" s="37">
        <f>IFERROR(VLOOKUP(B2633,'CoCs, States, DDs'!B:D,3,0),0)</f>
        <v>0</v>
      </c>
      <c r="D2633" s="38" t="s">
        <v>767</v>
      </c>
      <c r="E2633" s="39">
        <v>658</v>
      </c>
      <c r="F2633" s="40"/>
      <c r="G2633" s="32"/>
      <c r="H2633" s="32"/>
      <c r="I2633" s="32"/>
      <c r="J2633" s="32"/>
      <c r="K2633" s="32"/>
      <c r="L2633" s="32"/>
      <c r="M2633" s="32"/>
      <c r="N2633" s="32"/>
      <c r="O2633" s="32"/>
      <c r="P2633" s="32"/>
      <c r="Q2633" s="32"/>
      <c r="R2633" s="32"/>
      <c r="S2633" s="32"/>
      <c r="T2633" s="32"/>
      <c r="U2633" s="32"/>
      <c r="V2633" s="32"/>
      <c r="W2633" s="32"/>
    </row>
    <row r="2634" spans="1:23" x14ac:dyDescent="0.2">
      <c r="A2634" s="46">
        <v>4</v>
      </c>
      <c r="B2634" s="36" t="e">
        <f t="shared" si="164"/>
        <v>#REF!</v>
      </c>
      <c r="C2634" s="37">
        <f>IFERROR(VLOOKUP(B2634,'CoCs, States, DDs'!B:D,3,0),0)</f>
        <v>0</v>
      </c>
      <c r="D2634" s="38" t="s">
        <v>768</v>
      </c>
      <c r="E2634" s="39">
        <v>659</v>
      </c>
      <c r="F2634" s="40"/>
      <c r="G2634" s="32"/>
      <c r="H2634" s="32"/>
      <c r="I2634" s="32"/>
      <c r="J2634" s="32"/>
      <c r="K2634" s="32"/>
      <c r="L2634" s="32"/>
      <c r="M2634" s="32"/>
      <c r="N2634" s="32"/>
      <c r="O2634" s="32"/>
      <c r="P2634" s="32"/>
      <c r="Q2634" s="32"/>
      <c r="R2634" s="32"/>
      <c r="S2634" s="32"/>
      <c r="T2634" s="32"/>
      <c r="U2634" s="32"/>
      <c r="V2634" s="32"/>
      <c r="W2634" s="32"/>
    </row>
    <row r="2635" spans="1:23" x14ac:dyDescent="0.2">
      <c r="A2635" s="46">
        <v>4</v>
      </c>
      <c r="B2635" s="36" t="e">
        <f t="shared" si="164"/>
        <v>#REF!</v>
      </c>
      <c r="C2635" s="37">
        <f>IFERROR(VLOOKUP(B2635,'CoCs, States, DDs'!B:D,3,0),0)</f>
        <v>0</v>
      </c>
      <c r="D2635" s="38" t="s">
        <v>769</v>
      </c>
      <c r="E2635" s="39">
        <v>660</v>
      </c>
      <c r="F2635" s="40"/>
      <c r="G2635" s="32"/>
      <c r="H2635" s="32"/>
      <c r="I2635" s="32"/>
      <c r="J2635" s="32"/>
      <c r="K2635" s="32"/>
      <c r="L2635" s="32"/>
      <c r="M2635" s="32"/>
      <c r="N2635" s="32"/>
      <c r="O2635" s="32"/>
      <c r="P2635" s="32"/>
      <c r="Q2635" s="32"/>
      <c r="R2635" s="32"/>
      <c r="S2635" s="32"/>
      <c r="T2635" s="32"/>
      <c r="U2635" s="32"/>
      <c r="V2635" s="32"/>
      <c r="W2635" s="32"/>
    </row>
    <row r="2636" spans="1:23" x14ac:dyDescent="0.2">
      <c r="A2636" s="46">
        <v>4</v>
      </c>
      <c r="B2636" s="36" t="e">
        <f>B2635</f>
        <v>#REF!</v>
      </c>
      <c r="C2636" s="37">
        <f>IFERROR(VLOOKUP(B2636,'CoCs, States, DDs'!B:D,3,0),0)</f>
        <v>0</v>
      </c>
      <c r="D2636" s="38" t="s">
        <v>770</v>
      </c>
      <c r="E2636" s="39">
        <v>661</v>
      </c>
      <c r="F2636" s="40"/>
      <c r="G2636" s="32"/>
      <c r="H2636" s="32"/>
      <c r="I2636" s="32"/>
      <c r="J2636" s="32"/>
      <c r="K2636" s="32"/>
      <c r="L2636" s="32"/>
      <c r="M2636" s="32"/>
      <c r="N2636" s="32"/>
      <c r="O2636" s="32"/>
      <c r="P2636" s="32"/>
      <c r="Q2636" s="32"/>
      <c r="R2636" s="32"/>
      <c r="S2636" s="32"/>
      <c r="T2636" s="32"/>
      <c r="U2636" s="32"/>
      <c r="V2636" s="32"/>
      <c r="W2636" s="32"/>
    </row>
    <row r="2637" spans="1:23" x14ac:dyDescent="0.2">
      <c r="A2637" s="46">
        <v>4</v>
      </c>
      <c r="B2637" s="36" t="e">
        <f>B2636</f>
        <v>#REF!</v>
      </c>
      <c r="C2637" s="37">
        <f>IFERROR(VLOOKUP(B2637,'CoCs, States, DDs'!B:D,3,0),0)</f>
        <v>0</v>
      </c>
      <c r="D2637" s="44" t="s">
        <v>771</v>
      </c>
      <c r="E2637" s="45">
        <v>662</v>
      </c>
      <c r="F2637" s="40"/>
      <c r="G2637" s="32"/>
      <c r="H2637" s="32"/>
      <c r="I2637" s="32"/>
      <c r="J2637" s="32"/>
      <c r="K2637" s="32"/>
      <c r="L2637" s="32"/>
      <c r="M2637" s="32"/>
      <c r="N2637" s="32"/>
      <c r="O2637" s="32"/>
      <c r="P2637" s="32"/>
      <c r="Q2637" s="32"/>
      <c r="R2637" s="32"/>
      <c r="S2637" s="32"/>
      <c r="T2637" s="32"/>
      <c r="U2637" s="32"/>
      <c r="V2637" s="32"/>
      <c r="W2637" s="32"/>
    </row>
    <row r="2638" spans="1:23" x14ac:dyDescent="0.2">
      <c r="A2638" s="36">
        <v>5</v>
      </c>
      <c r="B2638" s="36" t="e">
        <f>LEFT(#REF!,2)</f>
        <v>#REF!</v>
      </c>
      <c r="C2638" s="37">
        <f>IFERROR(VLOOKUP(B2638,'CoCs, States, DDs'!B:D,3,0),0)</f>
        <v>0</v>
      </c>
      <c r="D2638" s="38" t="s">
        <v>113</v>
      </c>
      <c r="E2638" s="39">
        <v>4</v>
      </c>
      <c r="F2638" s="40"/>
      <c r="G2638" s="32"/>
      <c r="H2638" s="32"/>
      <c r="I2638" s="32"/>
      <c r="J2638" s="32"/>
      <c r="K2638" s="32"/>
      <c r="L2638" s="32"/>
      <c r="M2638" s="32"/>
      <c r="N2638" s="32"/>
      <c r="O2638" s="32"/>
      <c r="P2638" s="32"/>
      <c r="Q2638" s="32"/>
      <c r="R2638" s="32"/>
      <c r="S2638" s="32"/>
      <c r="T2638" s="32"/>
      <c r="U2638" s="32"/>
      <c r="V2638" s="32"/>
      <c r="W2638" s="32"/>
    </row>
    <row r="2639" spans="1:23" x14ac:dyDescent="0.2">
      <c r="A2639" s="36">
        <v>5</v>
      </c>
      <c r="B2639" s="36" t="e">
        <f t="shared" ref="B2639:B2654" si="165">B2638</f>
        <v>#REF!</v>
      </c>
      <c r="C2639" s="37">
        <f>IFERROR(VLOOKUP(B2639,'CoCs, States, DDs'!B:D,3,0),0)</f>
        <v>0</v>
      </c>
      <c r="D2639" s="38" t="s">
        <v>114</v>
      </c>
      <c r="E2639" s="39">
        <v>5</v>
      </c>
      <c r="F2639" s="40"/>
      <c r="G2639" s="32"/>
      <c r="H2639" s="32"/>
      <c r="I2639" s="32"/>
      <c r="J2639" s="32"/>
      <c r="K2639" s="32"/>
      <c r="L2639" s="32"/>
      <c r="M2639" s="32"/>
      <c r="N2639" s="32"/>
      <c r="O2639" s="32"/>
      <c r="P2639" s="32"/>
      <c r="Q2639" s="32"/>
      <c r="R2639" s="32"/>
      <c r="S2639" s="32"/>
      <c r="T2639" s="32"/>
      <c r="U2639" s="32"/>
      <c r="V2639" s="32"/>
      <c r="W2639" s="32"/>
    </row>
    <row r="2640" spans="1:23" x14ac:dyDescent="0.2">
      <c r="A2640" s="36">
        <v>5</v>
      </c>
      <c r="B2640" s="36" t="e">
        <f t="shared" si="165"/>
        <v>#REF!</v>
      </c>
      <c r="C2640" s="37">
        <f>IFERROR(VLOOKUP(B2640,'CoCs, States, DDs'!B:D,3,0),0)</f>
        <v>0</v>
      </c>
      <c r="D2640" s="38" t="s">
        <v>115</v>
      </c>
      <c r="E2640" s="39">
        <v>6</v>
      </c>
      <c r="F2640" s="40"/>
      <c r="G2640" s="32"/>
      <c r="H2640" s="32"/>
      <c r="I2640" s="32"/>
      <c r="J2640" s="32"/>
      <c r="K2640" s="32"/>
      <c r="L2640" s="32"/>
      <c r="M2640" s="32"/>
      <c r="N2640" s="32"/>
      <c r="O2640" s="32"/>
      <c r="P2640" s="32"/>
      <c r="Q2640" s="32"/>
      <c r="R2640" s="32"/>
      <c r="S2640" s="32"/>
      <c r="T2640" s="32"/>
      <c r="U2640" s="32"/>
      <c r="V2640" s="32"/>
      <c r="W2640" s="32"/>
    </row>
    <row r="2641" spans="1:23" x14ac:dyDescent="0.2">
      <c r="A2641" s="36">
        <v>5</v>
      </c>
      <c r="B2641" s="36" t="e">
        <f t="shared" si="165"/>
        <v>#REF!</v>
      </c>
      <c r="C2641" s="37">
        <f>IFERROR(VLOOKUP(B2641,'CoCs, States, DDs'!B:D,3,0),0)</f>
        <v>0</v>
      </c>
      <c r="D2641" s="38" t="s">
        <v>116</v>
      </c>
      <c r="E2641" s="39">
        <v>7</v>
      </c>
      <c r="F2641" s="40"/>
      <c r="G2641" s="32"/>
      <c r="H2641" s="32"/>
      <c r="I2641" s="32"/>
      <c r="J2641" s="32"/>
      <c r="K2641" s="32"/>
      <c r="L2641" s="32"/>
      <c r="M2641" s="32"/>
      <c r="N2641" s="32"/>
      <c r="O2641" s="32"/>
      <c r="P2641" s="32"/>
      <c r="Q2641" s="32"/>
      <c r="R2641" s="32"/>
      <c r="S2641" s="32"/>
      <c r="T2641" s="32"/>
      <c r="U2641" s="32"/>
      <c r="V2641" s="32"/>
      <c r="W2641" s="32"/>
    </row>
    <row r="2642" spans="1:23" x14ac:dyDescent="0.2">
      <c r="A2642" s="36">
        <v>5</v>
      </c>
      <c r="B2642" s="36" t="e">
        <f t="shared" si="165"/>
        <v>#REF!</v>
      </c>
      <c r="C2642" s="37">
        <f>IFERROR(VLOOKUP(B2642,'CoCs, States, DDs'!B:D,3,0),0)</f>
        <v>0</v>
      </c>
      <c r="D2642" s="38" t="s">
        <v>117</v>
      </c>
      <c r="E2642" s="39">
        <v>8</v>
      </c>
      <c r="F2642" s="40"/>
      <c r="G2642" s="32"/>
      <c r="H2642" s="32"/>
      <c r="I2642" s="32"/>
      <c r="J2642" s="32"/>
      <c r="K2642" s="32"/>
      <c r="L2642" s="32"/>
      <c r="M2642" s="32"/>
      <c r="N2642" s="32"/>
      <c r="O2642" s="32"/>
      <c r="P2642" s="32"/>
      <c r="Q2642" s="32"/>
      <c r="R2642" s="32"/>
      <c r="S2642" s="32"/>
      <c r="T2642" s="32"/>
      <c r="U2642" s="32"/>
      <c r="V2642" s="32"/>
      <c r="W2642" s="32"/>
    </row>
    <row r="2643" spans="1:23" x14ac:dyDescent="0.2">
      <c r="A2643" s="36">
        <v>5</v>
      </c>
      <c r="B2643" s="36" t="e">
        <f t="shared" si="165"/>
        <v>#REF!</v>
      </c>
      <c r="C2643" s="37">
        <f>IFERROR(VLOOKUP(B2643,'CoCs, States, DDs'!B:D,3,0),0)</f>
        <v>0</v>
      </c>
      <c r="D2643" s="38" t="s">
        <v>118</v>
      </c>
      <c r="E2643" s="39">
        <v>9</v>
      </c>
      <c r="F2643" s="40"/>
      <c r="G2643" s="32"/>
      <c r="H2643" s="32"/>
      <c r="I2643" s="32"/>
      <c r="J2643" s="32"/>
      <c r="K2643" s="32"/>
      <c r="L2643" s="32"/>
      <c r="M2643" s="32"/>
      <c r="N2643" s="32"/>
      <c r="O2643" s="32"/>
      <c r="P2643" s="32"/>
      <c r="Q2643" s="32"/>
      <c r="R2643" s="32"/>
      <c r="S2643" s="32"/>
      <c r="T2643" s="32"/>
      <c r="U2643" s="32"/>
      <c r="V2643" s="32"/>
      <c r="W2643" s="32"/>
    </row>
    <row r="2644" spans="1:23" x14ac:dyDescent="0.2">
      <c r="A2644" s="36">
        <v>5</v>
      </c>
      <c r="B2644" s="36" t="e">
        <f t="shared" si="165"/>
        <v>#REF!</v>
      </c>
      <c r="C2644" s="37">
        <f>IFERROR(VLOOKUP(B2644,'CoCs, States, DDs'!B:D,3,0),0)</f>
        <v>0</v>
      </c>
      <c r="D2644" s="38" t="s">
        <v>119</v>
      </c>
      <c r="E2644" s="39">
        <v>10</v>
      </c>
      <c r="F2644" s="40"/>
      <c r="G2644" s="32"/>
      <c r="H2644" s="32"/>
      <c r="I2644" s="32"/>
      <c r="J2644" s="32"/>
      <c r="K2644" s="32"/>
      <c r="L2644" s="32"/>
      <c r="M2644" s="32"/>
      <c r="N2644" s="32"/>
      <c r="O2644" s="32"/>
      <c r="P2644" s="32"/>
      <c r="Q2644" s="32"/>
      <c r="R2644" s="32"/>
      <c r="S2644" s="32"/>
      <c r="T2644" s="32"/>
      <c r="U2644" s="32"/>
      <c r="V2644" s="32"/>
      <c r="W2644" s="32"/>
    </row>
    <row r="2645" spans="1:23" x14ac:dyDescent="0.2">
      <c r="A2645" s="36">
        <v>5</v>
      </c>
      <c r="B2645" s="36" t="e">
        <f t="shared" si="165"/>
        <v>#REF!</v>
      </c>
      <c r="C2645" s="37">
        <f>IFERROR(VLOOKUP(B2645,'CoCs, States, DDs'!B:D,3,0),0)</f>
        <v>0</v>
      </c>
      <c r="D2645" s="38" t="s">
        <v>120</v>
      </c>
      <c r="E2645" s="39">
        <v>11</v>
      </c>
      <c r="F2645" s="40"/>
      <c r="G2645" s="32"/>
      <c r="H2645" s="32"/>
      <c r="I2645" s="32"/>
      <c r="J2645" s="32"/>
      <c r="K2645" s="32"/>
      <c r="L2645" s="32"/>
      <c r="M2645" s="32"/>
      <c r="N2645" s="32"/>
      <c r="O2645" s="32"/>
      <c r="P2645" s="32"/>
      <c r="Q2645" s="32"/>
      <c r="R2645" s="32"/>
      <c r="S2645" s="32"/>
      <c r="T2645" s="32"/>
      <c r="U2645" s="32"/>
      <c r="V2645" s="32"/>
      <c r="W2645" s="32"/>
    </row>
    <row r="2646" spans="1:23" x14ac:dyDescent="0.2">
      <c r="A2646" s="36">
        <v>5</v>
      </c>
      <c r="B2646" s="36" t="e">
        <f t="shared" si="165"/>
        <v>#REF!</v>
      </c>
      <c r="C2646" s="37">
        <f>IFERROR(VLOOKUP(B2646,'CoCs, States, DDs'!B:D,3,0),0)</f>
        <v>0</v>
      </c>
      <c r="D2646" s="38" t="s">
        <v>121</v>
      </c>
      <c r="E2646" s="39">
        <v>12</v>
      </c>
      <c r="F2646" s="40"/>
      <c r="G2646" s="32"/>
      <c r="H2646" s="32"/>
      <c r="I2646" s="32"/>
      <c r="J2646" s="32"/>
      <c r="K2646" s="32"/>
      <c r="L2646" s="32"/>
      <c r="M2646" s="32"/>
      <c r="N2646" s="32"/>
      <c r="O2646" s="32"/>
      <c r="P2646" s="32"/>
      <c r="Q2646" s="32"/>
      <c r="R2646" s="32"/>
      <c r="S2646" s="32"/>
      <c r="T2646" s="32"/>
      <c r="U2646" s="32"/>
      <c r="V2646" s="32"/>
      <c r="W2646" s="32"/>
    </row>
    <row r="2647" spans="1:23" x14ac:dyDescent="0.2">
      <c r="A2647" s="36">
        <v>5</v>
      </c>
      <c r="B2647" s="36" t="e">
        <f t="shared" si="165"/>
        <v>#REF!</v>
      </c>
      <c r="C2647" s="37">
        <f>IFERROR(VLOOKUP(B2647,'CoCs, States, DDs'!B:D,3,0),0)</f>
        <v>0</v>
      </c>
      <c r="D2647" s="38" t="s">
        <v>122</v>
      </c>
      <c r="E2647" s="39">
        <v>13</v>
      </c>
      <c r="F2647" s="40"/>
      <c r="G2647" s="32"/>
      <c r="H2647" s="32"/>
      <c r="I2647" s="32"/>
      <c r="J2647" s="32"/>
      <c r="K2647" s="32"/>
      <c r="L2647" s="32"/>
      <c r="M2647" s="32"/>
      <c r="N2647" s="32"/>
      <c r="O2647" s="32"/>
      <c r="P2647" s="32"/>
      <c r="Q2647" s="32"/>
      <c r="R2647" s="32"/>
      <c r="S2647" s="32"/>
      <c r="T2647" s="32"/>
      <c r="U2647" s="32"/>
      <c r="V2647" s="32"/>
      <c r="W2647" s="32"/>
    </row>
    <row r="2648" spans="1:23" x14ac:dyDescent="0.2">
      <c r="A2648" s="36">
        <v>5</v>
      </c>
      <c r="B2648" s="36" t="e">
        <f t="shared" si="165"/>
        <v>#REF!</v>
      </c>
      <c r="C2648" s="37">
        <f>IFERROR(VLOOKUP(B2648,'CoCs, States, DDs'!B:D,3,0),0)</f>
        <v>0</v>
      </c>
      <c r="D2648" s="38" t="s">
        <v>123</v>
      </c>
      <c r="E2648" s="39">
        <v>14</v>
      </c>
      <c r="F2648" s="40"/>
      <c r="G2648" s="32"/>
      <c r="H2648" s="32"/>
      <c r="I2648" s="32"/>
      <c r="J2648" s="32"/>
      <c r="K2648" s="32"/>
      <c r="L2648" s="32"/>
      <c r="M2648" s="32"/>
      <c r="N2648" s="32"/>
      <c r="O2648" s="32"/>
      <c r="P2648" s="32"/>
      <c r="Q2648" s="32"/>
      <c r="R2648" s="32"/>
      <c r="S2648" s="32"/>
      <c r="T2648" s="32"/>
      <c r="U2648" s="32"/>
      <c r="V2648" s="32"/>
      <c r="W2648" s="32"/>
    </row>
    <row r="2649" spans="1:23" x14ac:dyDescent="0.2">
      <c r="A2649" s="36">
        <v>5</v>
      </c>
      <c r="B2649" s="36" t="e">
        <f t="shared" si="165"/>
        <v>#REF!</v>
      </c>
      <c r="C2649" s="37">
        <f>IFERROR(VLOOKUP(B2649,'CoCs, States, DDs'!B:D,3,0),0)</f>
        <v>0</v>
      </c>
      <c r="D2649" s="38" t="s">
        <v>124</v>
      </c>
      <c r="E2649" s="39">
        <v>15</v>
      </c>
      <c r="F2649" s="40"/>
      <c r="G2649" s="32"/>
      <c r="H2649" s="32"/>
      <c r="I2649" s="32"/>
      <c r="J2649" s="32"/>
      <c r="K2649" s="32"/>
      <c r="L2649" s="32"/>
      <c r="M2649" s="32"/>
      <c r="N2649" s="32"/>
      <c r="O2649" s="32"/>
      <c r="P2649" s="32"/>
      <c r="Q2649" s="32"/>
      <c r="R2649" s="32"/>
      <c r="S2649" s="32"/>
      <c r="T2649" s="32"/>
      <c r="U2649" s="32"/>
      <c r="V2649" s="32"/>
      <c r="W2649" s="32"/>
    </row>
    <row r="2650" spans="1:23" x14ac:dyDescent="0.2">
      <c r="A2650" s="36">
        <v>5</v>
      </c>
      <c r="B2650" s="36" t="e">
        <f t="shared" si="165"/>
        <v>#REF!</v>
      </c>
      <c r="C2650" s="37">
        <f>IFERROR(VLOOKUP(B2650,'CoCs, States, DDs'!B:D,3,0),0)</f>
        <v>0</v>
      </c>
      <c r="D2650" s="38" t="s">
        <v>125</v>
      </c>
      <c r="E2650" s="39">
        <v>16</v>
      </c>
      <c r="F2650" s="40"/>
      <c r="G2650" s="32"/>
      <c r="H2650" s="32"/>
      <c r="I2650" s="32"/>
      <c r="J2650" s="32"/>
      <c r="K2650" s="32"/>
      <c r="L2650" s="32"/>
      <c r="M2650" s="32"/>
      <c r="N2650" s="32"/>
      <c r="O2650" s="32"/>
      <c r="P2650" s="32"/>
      <c r="Q2650" s="32"/>
      <c r="R2650" s="32"/>
      <c r="S2650" s="32"/>
      <c r="T2650" s="32"/>
      <c r="U2650" s="32"/>
      <c r="V2650" s="32"/>
      <c r="W2650" s="32"/>
    </row>
    <row r="2651" spans="1:23" x14ac:dyDescent="0.2">
      <c r="A2651" s="36">
        <v>5</v>
      </c>
      <c r="B2651" s="36" t="e">
        <f t="shared" si="165"/>
        <v>#REF!</v>
      </c>
      <c r="C2651" s="37">
        <f>IFERROR(VLOOKUP(B2651,'CoCs, States, DDs'!B:D,3,0),0)</f>
        <v>0</v>
      </c>
      <c r="D2651" s="38" t="s">
        <v>126</v>
      </c>
      <c r="E2651" s="39">
        <v>17</v>
      </c>
      <c r="F2651" s="40"/>
      <c r="G2651" s="32"/>
      <c r="H2651" s="32"/>
      <c r="I2651" s="32"/>
      <c r="J2651" s="32"/>
      <c r="K2651" s="32"/>
      <c r="L2651" s="32"/>
      <c r="M2651" s="32"/>
      <c r="N2651" s="32"/>
      <c r="O2651" s="32"/>
      <c r="P2651" s="32"/>
      <c r="Q2651" s="32"/>
      <c r="R2651" s="32"/>
      <c r="S2651" s="32"/>
      <c r="T2651" s="32"/>
      <c r="U2651" s="32"/>
      <c r="V2651" s="32"/>
      <c r="W2651" s="32"/>
    </row>
    <row r="2652" spans="1:23" x14ac:dyDescent="0.2">
      <c r="A2652" s="36">
        <v>5</v>
      </c>
      <c r="B2652" s="36" t="e">
        <f t="shared" si="165"/>
        <v>#REF!</v>
      </c>
      <c r="C2652" s="37">
        <f>IFERROR(VLOOKUP(B2652,'CoCs, States, DDs'!B:D,3,0),0)</f>
        <v>0</v>
      </c>
      <c r="D2652" s="38" t="s">
        <v>127</v>
      </c>
      <c r="E2652" s="39">
        <v>18</v>
      </c>
      <c r="F2652" s="40"/>
      <c r="G2652" s="32"/>
      <c r="H2652" s="32"/>
      <c r="I2652" s="32"/>
      <c r="J2652" s="32"/>
      <c r="K2652" s="32"/>
      <c r="L2652" s="32"/>
      <c r="M2652" s="32"/>
      <c r="N2652" s="32"/>
      <c r="O2652" s="32"/>
      <c r="P2652" s="32"/>
      <c r="Q2652" s="32"/>
      <c r="R2652" s="32"/>
      <c r="S2652" s="32"/>
      <c r="T2652" s="32"/>
      <c r="U2652" s="32"/>
      <c r="V2652" s="32"/>
      <c r="W2652" s="32"/>
    </row>
    <row r="2653" spans="1:23" x14ac:dyDescent="0.2">
      <c r="A2653" s="36">
        <v>5</v>
      </c>
      <c r="B2653" s="36" t="e">
        <f t="shared" si="165"/>
        <v>#REF!</v>
      </c>
      <c r="C2653" s="37">
        <f>IFERROR(VLOOKUP(B2653,'CoCs, States, DDs'!B:D,3,0),0)</f>
        <v>0</v>
      </c>
      <c r="D2653" s="38" t="s">
        <v>128</v>
      </c>
      <c r="E2653" s="39">
        <v>19</v>
      </c>
      <c r="F2653" s="40"/>
      <c r="G2653" s="32"/>
      <c r="H2653" s="32"/>
      <c r="I2653" s="32"/>
      <c r="J2653" s="32"/>
      <c r="K2653" s="32"/>
      <c r="L2653" s="32"/>
      <c r="M2653" s="32"/>
      <c r="N2653" s="32"/>
      <c r="O2653" s="32"/>
      <c r="P2653" s="32"/>
      <c r="Q2653" s="32"/>
      <c r="R2653" s="32"/>
      <c r="S2653" s="32"/>
      <c r="T2653" s="32"/>
      <c r="U2653" s="32"/>
      <c r="V2653" s="32"/>
      <c r="W2653" s="32"/>
    </row>
    <row r="2654" spans="1:23" x14ac:dyDescent="0.2">
      <c r="A2654" s="36">
        <v>5</v>
      </c>
      <c r="B2654" s="36" t="e">
        <f t="shared" si="165"/>
        <v>#REF!</v>
      </c>
      <c r="C2654" s="37">
        <f>IFERROR(VLOOKUP(B2654,'CoCs, States, DDs'!B:D,3,0),0)</f>
        <v>0</v>
      </c>
      <c r="D2654" s="38" t="s">
        <v>129</v>
      </c>
      <c r="E2654" s="39">
        <v>20</v>
      </c>
      <c r="F2654" s="40"/>
      <c r="G2654" s="32"/>
      <c r="H2654" s="32"/>
      <c r="I2654" s="32"/>
      <c r="J2654" s="32"/>
      <c r="K2654" s="32"/>
      <c r="L2654" s="32"/>
      <c r="M2654" s="32"/>
      <c r="N2654" s="32"/>
      <c r="O2654" s="32"/>
      <c r="P2654" s="32"/>
      <c r="Q2654" s="32"/>
      <c r="R2654" s="32"/>
      <c r="S2654" s="32"/>
      <c r="T2654" s="32"/>
      <c r="U2654" s="32"/>
      <c r="V2654" s="32"/>
      <c r="W2654" s="32"/>
    </row>
    <row r="2655" spans="1:23" x14ac:dyDescent="0.2">
      <c r="A2655" s="36">
        <v>5</v>
      </c>
      <c r="B2655" s="36" t="e">
        <f t="shared" ref="B2655:B2670" si="166">B2654</f>
        <v>#REF!</v>
      </c>
      <c r="C2655" s="37">
        <f>IFERROR(VLOOKUP(B2655,'CoCs, States, DDs'!B:D,3,0),0)</f>
        <v>0</v>
      </c>
      <c r="D2655" s="38" t="s">
        <v>130</v>
      </c>
      <c r="E2655" s="39">
        <v>21</v>
      </c>
      <c r="F2655" s="40"/>
      <c r="G2655" s="32"/>
      <c r="H2655" s="32"/>
      <c r="I2655" s="32"/>
      <c r="J2655" s="32"/>
      <c r="K2655" s="32"/>
      <c r="L2655" s="32"/>
      <c r="M2655" s="32"/>
      <c r="N2655" s="32"/>
      <c r="O2655" s="32"/>
      <c r="P2655" s="32"/>
      <c r="Q2655" s="32"/>
      <c r="R2655" s="32"/>
      <c r="S2655" s="32"/>
      <c r="T2655" s="32"/>
      <c r="U2655" s="32"/>
      <c r="V2655" s="32"/>
      <c r="W2655" s="32"/>
    </row>
    <row r="2656" spans="1:23" x14ac:dyDescent="0.2">
      <c r="A2656" s="36">
        <v>5</v>
      </c>
      <c r="B2656" s="36" t="e">
        <f t="shared" si="166"/>
        <v>#REF!</v>
      </c>
      <c r="C2656" s="37">
        <f>IFERROR(VLOOKUP(B2656,'CoCs, States, DDs'!B:D,3,0),0)</f>
        <v>0</v>
      </c>
      <c r="D2656" s="38" t="s">
        <v>131</v>
      </c>
      <c r="E2656" s="39">
        <v>22</v>
      </c>
      <c r="F2656" s="40"/>
      <c r="G2656" s="32"/>
      <c r="H2656" s="32"/>
      <c r="I2656" s="32"/>
      <c r="J2656" s="32"/>
      <c r="K2656" s="32"/>
      <c r="L2656" s="32"/>
      <c r="M2656" s="32"/>
      <c r="N2656" s="32"/>
      <c r="O2656" s="32"/>
      <c r="P2656" s="32"/>
      <c r="Q2656" s="32"/>
      <c r="R2656" s="32"/>
      <c r="S2656" s="32"/>
      <c r="T2656" s="32"/>
      <c r="U2656" s="32"/>
      <c r="V2656" s="32"/>
      <c r="W2656" s="32"/>
    </row>
    <row r="2657" spans="1:23" x14ac:dyDescent="0.2">
      <c r="A2657" s="36">
        <v>5</v>
      </c>
      <c r="B2657" s="36" t="e">
        <f t="shared" si="166"/>
        <v>#REF!</v>
      </c>
      <c r="C2657" s="37">
        <f>IFERROR(VLOOKUP(B2657,'CoCs, States, DDs'!B:D,3,0),0)</f>
        <v>0</v>
      </c>
      <c r="D2657" s="38" t="s">
        <v>132</v>
      </c>
      <c r="E2657" s="39">
        <v>23</v>
      </c>
      <c r="F2657" s="40"/>
      <c r="G2657" s="32"/>
      <c r="H2657" s="32"/>
      <c r="I2657" s="32"/>
      <c r="J2657" s="32"/>
      <c r="K2657" s="32"/>
      <c r="L2657" s="32"/>
      <c r="M2657" s="32"/>
      <c r="N2657" s="32"/>
      <c r="O2657" s="32"/>
      <c r="P2657" s="32"/>
      <c r="Q2657" s="32"/>
      <c r="R2657" s="32"/>
      <c r="S2657" s="32"/>
      <c r="T2657" s="32"/>
      <c r="U2657" s="32"/>
      <c r="V2657" s="32"/>
      <c r="W2657" s="32"/>
    </row>
    <row r="2658" spans="1:23" x14ac:dyDescent="0.2">
      <c r="A2658" s="36">
        <v>5</v>
      </c>
      <c r="B2658" s="36" t="e">
        <f t="shared" si="166"/>
        <v>#REF!</v>
      </c>
      <c r="C2658" s="37">
        <f>IFERROR(VLOOKUP(B2658,'CoCs, States, DDs'!B:D,3,0),0)</f>
        <v>0</v>
      </c>
      <c r="D2658" s="38" t="s">
        <v>133</v>
      </c>
      <c r="E2658" s="39">
        <v>24</v>
      </c>
      <c r="F2658" s="40"/>
      <c r="G2658" s="32"/>
      <c r="H2658" s="32"/>
      <c r="I2658" s="32"/>
      <c r="J2658" s="32"/>
      <c r="K2658" s="32"/>
      <c r="L2658" s="32"/>
      <c r="M2658" s="32"/>
      <c r="N2658" s="32"/>
      <c r="O2658" s="32"/>
      <c r="P2658" s="32"/>
      <c r="Q2658" s="32"/>
      <c r="R2658" s="32"/>
      <c r="S2658" s="32"/>
      <c r="T2658" s="32"/>
      <c r="U2658" s="32"/>
      <c r="V2658" s="32"/>
      <c r="W2658" s="32"/>
    </row>
    <row r="2659" spans="1:23" x14ac:dyDescent="0.2">
      <c r="A2659" s="36">
        <v>5</v>
      </c>
      <c r="B2659" s="36" t="e">
        <f t="shared" si="166"/>
        <v>#REF!</v>
      </c>
      <c r="C2659" s="37">
        <f>IFERROR(VLOOKUP(B2659,'CoCs, States, DDs'!B:D,3,0),0)</f>
        <v>0</v>
      </c>
      <c r="D2659" s="38" t="s">
        <v>134</v>
      </c>
      <c r="E2659" s="39">
        <v>25</v>
      </c>
      <c r="F2659" s="40"/>
      <c r="G2659" s="32"/>
      <c r="H2659" s="32"/>
      <c r="I2659" s="32"/>
      <c r="J2659" s="32"/>
      <c r="K2659" s="32"/>
      <c r="L2659" s="32"/>
      <c r="M2659" s="32"/>
      <c r="N2659" s="32"/>
      <c r="O2659" s="32"/>
      <c r="P2659" s="32"/>
      <c r="Q2659" s="32"/>
      <c r="R2659" s="32"/>
      <c r="S2659" s="32"/>
      <c r="T2659" s="32"/>
      <c r="U2659" s="32"/>
      <c r="V2659" s="32"/>
      <c r="W2659" s="32"/>
    </row>
    <row r="2660" spans="1:23" x14ac:dyDescent="0.2">
      <c r="A2660" s="36">
        <v>5</v>
      </c>
      <c r="B2660" s="36" t="e">
        <f t="shared" si="166"/>
        <v>#REF!</v>
      </c>
      <c r="C2660" s="37">
        <f>IFERROR(VLOOKUP(B2660,'CoCs, States, DDs'!B:D,3,0),0)</f>
        <v>0</v>
      </c>
      <c r="D2660" s="38" t="s">
        <v>135</v>
      </c>
      <c r="E2660" s="39">
        <v>26</v>
      </c>
      <c r="F2660" s="40"/>
      <c r="G2660" s="32"/>
      <c r="H2660" s="32"/>
      <c r="I2660" s="32"/>
      <c r="J2660" s="32"/>
      <c r="K2660" s="32"/>
      <c r="L2660" s="32"/>
      <c r="M2660" s="32"/>
      <c r="N2660" s="32"/>
      <c r="O2660" s="32"/>
      <c r="P2660" s="32"/>
      <c r="Q2660" s="32"/>
      <c r="R2660" s="32"/>
      <c r="S2660" s="32"/>
      <c r="T2660" s="32"/>
      <c r="U2660" s="32"/>
      <c r="V2660" s="32"/>
      <c r="W2660" s="32"/>
    </row>
    <row r="2661" spans="1:23" x14ac:dyDescent="0.2">
      <c r="A2661" s="36">
        <v>5</v>
      </c>
      <c r="B2661" s="36" t="e">
        <f t="shared" si="166"/>
        <v>#REF!</v>
      </c>
      <c r="C2661" s="37">
        <f>IFERROR(VLOOKUP(B2661,'CoCs, States, DDs'!B:D,3,0),0)</f>
        <v>0</v>
      </c>
      <c r="D2661" s="38" t="s">
        <v>136</v>
      </c>
      <c r="E2661" s="39">
        <v>27</v>
      </c>
      <c r="F2661" s="40"/>
      <c r="G2661" s="32"/>
      <c r="H2661" s="32"/>
      <c r="I2661" s="32"/>
      <c r="J2661" s="32"/>
      <c r="K2661" s="32"/>
      <c r="L2661" s="32"/>
      <c r="M2661" s="32"/>
      <c r="N2661" s="32"/>
      <c r="O2661" s="32"/>
      <c r="P2661" s="32"/>
      <c r="Q2661" s="32"/>
      <c r="R2661" s="32"/>
      <c r="S2661" s="32"/>
      <c r="T2661" s="32"/>
      <c r="U2661" s="32"/>
      <c r="V2661" s="32"/>
      <c r="W2661" s="32"/>
    </row>
    <row r="2662" spans="1:23" x14ac:dyDescent="0.2">
      <c r="A2662" s="36">
        <v>5</v>
      </c>
      <c r="B2662" s="36" t="e">
        <f t="shared" si="166"/>
        <v>#REF!</v>
      </c>
      <c r="C2662" s="37">
        <f>IFERROR(VLOOKUP(B2662,'CoCs, States, DDs'!B:D,3,0),0)</f>
        <v>0</v>
      </c>
      <c r="D2662" s="38" t="s">
        <v>137</v>
      </c>
      <c r="E2662" s="39">
        <v>28</v>
      </c>
      <c r="F2662" s="40"/>
      <c r="G2662" s="32"/>
      <c r="H2662" s="32"/>
      <c r="I2662" s="32"/>
      <c r="J2662" s="32"/>
      <c r="K2662" s="32"/>
      <c r="L2662" s="32"/>
      <c r="M2662" s="32"/>
      <c r="N2662" s="32"/>
      <c r="O2662" s="32"/>
      <c r="P2662" s="32"/>
      <c r="Q2662" s="32"/>
      <c r="R2662" s="32"/>
      <c r="S2662" s="32"/>
      <c r="T2662" s="32"/>
      <c r="U2662" s="32"/>
      <c r="V2662" s="32"/>
      <c r="W2662" s="32"/>
    </row>
    <row r="2663" spans="1:23" x14ac:dyDescent="0.2">
      <c r="A2663" s="36">
        <v>5</v>
      </c>
      <c r="B2663" s="36" t="e">
        <f t="shared" si="166"/>
        <v>#REF!</v>
      </c>
      <c r="C2663" s="37">
        <f>IFERROR(VLOOKUP(B2663,'CoCs, States, DDs'!B:D,3,0),0)</f>
        <v>0</v>
      </c>
      <c r="D2663" s="38" t="s">
        <v>138</v>
      </c>
      <c r="E2663" s="39">
        <v>29</v>
      </c>
      <c r="F2663" s="40"/>
      <c r="G2663" s="32"/>
      <c r="H2663" s="32"/>
      <c r="I2663" s="32"/>
      <c r="J2663" s="32"/>
      <c r="K2663" s="32"/>
      <c r="L2663" s="32"/>
      <c r="M2663" s="32"/>
      <c r="N2663" s="32"/>
      <c r="O2663" s="32"/>
      <c r="P2663" s="32"/>
      <c r="Q2663" s="32"/>
      <c r="R2663" s="32"/>
      <c r="S2663" s="32"/>
      <c r="T2663" s="32"/>
      <c r="U2663" s="32"/>
      <c r="V2663" s="32"/>
      <c r="W2663" s="32"/>
    </row>
    <row r="2664" spans="1:23" x14ac:dyDescent="0.2">
      <c r="A2664" s="36">
        <v>5</v>
      </c>
      <c r="B2664" s="36" t="e">
        <f t="shared" si="166"/>
        <v>#REF!</v>
      </c>
      <c r="C2664" s="37">
        <f>IFERROR(VLOOKUP(B2664,'CoCs, States, DDs'!B:D,3,0),0)</f>
        <v>0</v>
      </c>
      <c r="D2664" s="38" t="s">
        <v>139</v>
      </c>
      <c r="E2664" s="39">
        <v>30</v>
      </c>
      <c r="F2664" s="40"/>
      <c r="G2664" s="32"/>
      <c r="H2664" s="32"/>
      <c r="I2664" s="32"/>
      <c r="J2664" s="32"/>
      <c r="K2664" s="32"/>
      <c r="L2664" s="32"/>
      <c r="M2664" s="32"/>
      <c r="N2664" s="32"/>
      <c r="O2664" s="32"/>
      <c r="P2664" s="32"/>
      <c r="Q2664" s="32"/>
      <c r="R2664" s="32"/>
      <c r="S2664" s="32"/>
      <c r="T2664" s="32"/>
      <c r="U2664" s="32"/>
      <c r="V2664" s="32"/>
      <c r="W2664" s="32"/>
    </row>
    <row r="2665" spans="1:23" x14ac:dyDescent="0.2">
      <c r="A2665" s="36">
        <v>5</v>
      </c>
      <c r="B2665" s="36" t="e">
        <f t="shared" si="166"/>
        <v>#REF!</v>
      </c>
      <c r="C2665" s="37">
        <f>IFERROR(VLOOKUP(B2665,'CoCs, States, DDs'!B:D,3,0),0)</f>
        <v>0</v>
      </c>
      <c r="D2665" s="38" t="s">
        <v>140</v>
      </c>
      <c r="E2665" s="39">
        <v>31</v>
      </c>
      <c r="F2665" s="40"/>
      <c r="G2665" s="32"/>
      <c r="H2665" s="32"/>
      <c r="I2665" s="32"/>
      <c r="J2665" s="32"/>
      <c r="K2665" s="32"/>
      <c r="L2665" s="32"/>
      <c r="M2665" s="32"/>
      <c r="N2665" s="32"/>
      <c r="O2665" s="32"/>
      <c r="P2665" s="32"/>
      <c r="Q2665" s="32"/>
      <c r="R2665" s="32"/>
      <c r="S2665" s="32"/>
      <c r="T2665" s="32"/>
      <c r="U2665" s="32"/>
      <c r="V2665" s="32"/>
      <c r="W2665" s="32"/>
    </row>
    <row r="2666" spans="1:23" x14ac:dyDescent="0.2">
      <c r="A2666" s="36">
        <v>5</v>
      </c>
      <c r="B2666" s="36" t="e">
        <f t="shared" si="166"/>
        <v>#REF!</v>
      </c>
      <c r="C2666" s="37">
        <f>IFERROR(VLOOKUP(B2666,'CoCs, States, DDs'!B:D,3,0),0)</f>
        <v>0</v>
      </c>
      <c r="D2666" s="38" t="s">
        <v>141</v>
      </c>
      <c r="E2666" s="39">
        <v>32</v>
      </c>
      <c r="F2666" s="40"/>
      <c r="G2666" s="32"/>
      <c r="H2666" s="32"/>
      <c r="I2666" s="32"/>
      <c r="J2666" s="32"/>
      <c r="K2666" s="32"/>
      <c r="L2666" s="32"/>
      <c r="M2666" s="32"/>
      <c r="N2666" s="32"/>
      <c r="O2666" s="32"/>
      <c r="P2666" s="32"/>
      <c r="Q2666" s="32"/>
      <c r="R2666" s="32"/>
      <c r="S2666" s="32"/>
      <c r="T2666" s="32"/>
      <c r="U2666" s="32"/>
      <c r="V2666" s="32"/>
      <c r="W2666" s="32"/>
    </row>
    <row r="2667" spans="1:23" x14ac:dyDescent="0.2">
      <c r="A2667" s="36">
        <v>5</v>
      </c>
      <c r="B2667" s="36" t="e">
        <f t="shared" si="166"/>
        <v>#REF!</v>
      </c>
      <c r="C2667" s="37">
        <f>IFERROR(VLOOKUP(B2667,'CoCs, States, DDs'!B:D,3,0),0)</f>
        <v>0</v>
      </c>
      <c r="D2667" s="38" t="s">
        <v>142</v>
      </c>
      <c r="E2667" s="39">
        <v>33</v>
      </c>
      <c r="F2667" s="40"/>
      <c r="G2667" s="32"/>
      <c r="H2667" s="32"/>
      <c r="I2667" s="32"/>
      <c r="J2667" s="32"/>
      <c r="K2667" s="32"/>
      <c r="L2667" s="32"/>
      <c r="M2667" s="32"/>
      <c r="N2667" s="32"/>
      <c r="O2667" s="32"/>
      <c r="P2667" s="32"/>
      <c r="Q2667" s="32"/>
      <c r="R2667" s="32"/>
      <c r="S2667" s="32"/>
      <c r="T2667" s="32"/>
      <c r="U2667" s="32"/>
      <c r="V2667" s="32"/>
      <c r="W2667" s="32"/>
    </row>
    <row r="2668" spans="1:23" x14ac:dyDescent="0.2">
      <c r="A2668" s="36">
        <v>5</v>
      </c>
      <c r="B2668" s="36" t="e">
        <f t="shared" si="166"/>
        <v>#REF!</v>
      </c>
      <c r="C2668" s="37">
        <f>IFERROR(VLOOKUP(B2668,'CoCs, States, DDs'!B:D,3,0),0)</f>
        <v>0</v>
      </c>
      <c r="D2668" s="42" t="s">
        <v>143</v>
      </c>
      <c r="E2668" s="43">
        <v>34</v>
      </c>
      <c r="F2668" s="40"/>
      <c r="G2668" s="32"/>
      <c r="H2668" s="32"/>
      <c r="I2668" s="32"/>
      <c r="J2668" s="32"/>
      <c r="K2668" s="32"/>
      <c r="L2668" s="32"/>
      <c r="M2668" s="32"/>
      <c r="N2668" s="32"/>
      <c r="O2668" s="32"/>
      <c r="P2668" s="32"/>
      <c r="Q2668" s="32"/>
      <c r="R2668" s="32"/>
      <c r="S2668" s="32"/>
      <c r="T2668" s="32"/>
      <c r="U2668" s="32"/>
      <c r="V2668" s="32"/>
      <c r="W2668" s="32"/>
    </row>
    <row r="2669" spans="1:23" x14ac:dyDescent="0.2">
      <c r="A2669" s="36">
        <v>5</v>
      </c>
      <c r="B2669" s="36" t="e">
        <f t="shared" si="166"/>
        <v>#REF!</v>
      </c>
      <c r="C2669" s="37">
        <f>IFERROR(VLOOKUP(B2669,'CoCs, States, DDs'!B:D,3,0),0)</f>
        <v>0</v>
      </c>
      <c r="D2669" s="42" t="s">
        <v>144</v>
      </c>
      <c r="E2669" s="43">
        <v>35</v>
      </c>
      <c r="F2669" s="40"/>
      <c r="G2669" s="32"/>
      <c r="H2669" s="32"/>
      <c r="I2669" s="32"/>
      <c r="J2669" s="32"/>
      <c r="K2669" s="32"/>
      <c r="L2669" s="32"/>
      <c r="M2669" s="32"/>
      <c r="N2669" s="32"/>
      <c r="O2669" s="32"/>
      <c r="P2669" s="32"/>
      <c r="Q2669" s="32"/>
      <c r="R2669" s="32"/>
      <c r="S2669" s="32"/>
      <c r="T2669" s="32"/>
      <c r="U2669" s="32"/>
      <c r="V2669" s="32"/>
      <c r="W2669" s="32"/>
    </row>
    <row r="2670" spans="1:23" x14ac:dyDescent="0.2">
      <c r="A2670" s="36">
        <v>5</v>
      </c>
      <c r="B2670" s="36" t="e">
        <f t="shared" si="166"/>
        <v>#REF!</v>
      </c>
      <c r="C2670" s="37">
        <f>IFERROR(VLOOKUP(B2670,'CoCs, States, DDs'!B:D,3,0),0)</f>
        <v>0</v>
      </c>
      <c r="D2670" s="42" t="s">
        <v>145</v>
      </c>
      <c r="E2670" s="43">
        <v>36</v>
      </c>
      <c r="F2670" s="40"/>
      <c r="G2670" s="32"/>
      <c r="H2670" s="32"/>
      <c r="I2670" s="32"/>
      <c r="J2670" s="32"/>
      <c r="K2670" s="32"/>
      <c r="L2670" s="32"/>
      <c r="M2670" s="32"/>
      <c r="N2670" s="32"/>
      <c r="O2670" s="32"/>
      <c r="P2670" s="32"/>
      <c r="Q2670" s="32"/>
      <c r="R2670" s="32"/>
      <c r="S2670" s="32"/>
      <c r="T2670" s="32"/>
      <c r="U2670" s="32"/>
      <c r="V2670" s="32"/>
      <c r="W2670" s="32"/>
    </row>
    <row r="2671" spans="1:23" x14ac:dyDescent="0.2">
      <c r="A2671" s="36">
        <v>5</v>
      </c>
      <c r="B2671" s="36" t="e">
        <f t="shared" ref="B2671:B2686" si="167">B2670</f>
        <v>#REF!</v>
      </c>
      <c r="C2671" s="37">
        <f>IFERROR(VLOOKUP(B2671,'CoCs, States, DDs'!B:D,3,0),0)</f>
        <v>0</v>
      </c>
      <c r="D2671" s="42" t="s">
        <v>146</v>
      </c>
      <c r="E2671" s="43">
        <v>37</v>
      </c>
      <c r="F2671" s="40"/>
      <c r="G2671" s="32"/>
      <c r="H2671" s="32"/>
      <c r="I2671" s="32"/>
      <c r="J2671" s="32"/>
      <c r="K2671" s="32"/>
      <c r="L2671" s="32"/>
      <c r="M2671" s="32"/>
      <c r="N2671" s="32"/>
      <c r="O2671" s="32"/>
      <c r="P2671" s="32"/>
      <c r="Q2671" s="32"/>
      <c r="R2671" s="32"/>
      <c r="S2671" s="32"/>
      <c r="T2671" s="32"/>
      <c r="U2671" s="32"/>
      <c r="V2671" s="32"/>
      <c r="W2671" s="32"/>
    </row>
    <row r="2672" spans="1:23" x14ac:dyDescent="0.2">
      <c r="A2672" s="36">
        <v>5</v>
      </c>
      <c r="B2672" s="36" t="e">
        <f t="shared" si="167"/>
        <v>#REF!</v>
      </c>
      <c r="C2672" s="37">
        <f>IFERROR(VLOOKUP(B2672,'CoCs, States, DDs'!B:D,3,0),0)</f>
        <v>0</v>
      </c>
      <c r="D2672" s="42" t="s">
        <v>147</v>
      </c>
      <c r="E2672" s="43">
        <v>38</v>
      </c>
      <c r="F2672" s="40"/>
      <c r="G2672" s="32"/>
      <c r="H2672" s="32"/>
      <c r="I2672" s="32"/>
      <c r="J2672" s="32"/>
      <c r="K2672" s="32"/>
      <c r="L2672" s="32"/>
      <c r="M2672" s="32"/>
      <c r="N2672" s="32"/>
      <c r="O2672" s="32"/>
      <c r="P2672" s="32"/>
      <c r="Q2672" s="32"/>
      <c r="R2672" s="32"/>
      <c r="S2672" s="32"/>
      <c r="T2672" s="32"/>
      <c r="U2672" s="32"/>
      <c r="V2672" s="32"/>
      <c r="W2672" s="32"/>
    </row>
    <row r="2673" spans="1:23" x14ac:dyDescent="0.2">
      <c r="A2673" s="36">
        <v>5</v>
      </c>
      <c r="B2673" s="36" t="e">
        <f t="shared" si="167"/>
        <v>#REF!</v>
      </c>
      <c r="C2673" s="37">
        <f>IFERROR(VLOOKUP(B2673,'CoCs, States, DDs'!B:D,3,0),0)</f>
        <v>0</v>
      </c>
      <c r="D2673" s="42" t="s">
        <v>148</v>
      </c>
      <c r="E2673" s="43">
        <v>39</v>
      </c>
      <c r="F2673" s="40"/>
      <c r="G2673" s="32"/>
      <c r="H2673" s="32"/>
      <c r="I2673" s="32"/>
      <c r="J2673" s="32"/>
      <c r="K2673" s="32"/>
      <c r="L2673" s="32"/>
      <c r="M2673" s="32"/>
      <c r="N2673" s="32"/>
      <c r="O2673" s="32"/>
      <c r="P2673" s="32"/>
      <c r="Q2673" s="32"/>
      <c r="R2673" s="32"/>
      <c r="S2673" s="32"/>
      <c r="T2673" s="32"/>
      <c r="U2673" s="32"/>
      <c r="V2673" s="32"/>
      <c r="W2673" s="32"/>
    </row>
    <row r="2674" spans="1:23" x14ac:dyDescent="0.2">
      <c r="A2674" s="36">
        <v>5</v>
      </c>
      <c r="B2674" s="36" t="e">
        <f t="shared" si="167"/>
        <v>#REF!</v>
      </c>
      <c r="C2674" s="37">
        <f>IFERROR(VLOOKUP(B2674,'CoCs, States, DDs'!B:D,3,0),0)</f>
        <v>0</v>
      </c>
      <c r="D2674" s="42" t="s">
        <v>149</v>
      </c>
      <c r="E2674" s="43">
        <v>40</v>
      </c>
      <c r="F2674" s="40"/>
      <c r="G2674" s="32"/>
      <c r="H2674" s="32"/>
      <c r="I2674" s="32"/>
      <c r="J2674" s="32"/>
      <c r="K2674" s="32"/>
      <c r="L2674" s="32"/>
      <c r="M2674" s="32"/>
      <c r="N2674" s="32"/>
      <c r="O2674" s="32"/>
      <c r="P2674" s="32"/>
      <c r="Q2674" s="32"/>
      <c r="R2674" s="32"/>
      <c r="S2674" s="32"/>
      <c r="T2674" s="32"/>
      <c r="U2674" s="32"/>
      <c r="V2674" s="32"/>
      <c r="W2674" s="32"/>
    </row>
    <row r="2675" spans="1:23" x14ac:dyDescent="0.2">
      <c r="A2675" s="36">
        <v>5</v>
      </c>
      <c r="B2675" s="36" t="e">
        <f t="shared" si="167"/>
        <v>#REF!</v>
      </c>
      <c r="C2675" s="37">
        <f>IFERROR(VLOOKUP(B2675,'CoCs, States, DDs'!B:D,3,0),0)</f>
        <v>0</v>
      </c>
      <c r="D2675" s="42" t="s">
        <v>150</v>
      </c>
      <c r="E2675" s="43">
        <v>41</v>
      </c>
      <c r="F2675" s="40"/>
      <c r="G2675" s="32"/>
      <c r="H2675" s="32"/>
      <c r="I2675" s="32"/>
      <c r="J2675" s="32"/>
      <c r="K2675" s="32"/>
      <c r="L2675" s="32"/>
      <c r="M2675" s="32"/>
      <c r="N2675" s="32"/>
      <c r="O2675" s="32"/>
      <c r="P2675" s="32"/>
      <c r="Q2675" s="32"/>
      <c r="R2675" s="32"/>
      <c r="S2675" s="32"/>
      <c r="T2675" s="32"/>
      <c r="U2675" s="32"/>
      <c r="V2675" s="32"/>
      <c r="W2675" s="32"/>
    </row>
    <row r="2676" spans="1:23" x14ac:dyDescent="0.2">
      <c r="A2676" s="36">
        <v>5</v>
      </c>
      <c r="B2676" s="36" t="e">
        <f t="shared" si="167"/>
        <v>#REF!</v>
      </c>
      <c r="C2676" s="37">
        <f>IFERROR(VLOOKUP(B2676,'CoCs, States, DDs'!B:D,3,0),0)</f>
        <v>0</v>
      </c>
      <c r="D2676" s="42" t="s">
        <v>151</v>
      </c>
      <c r="E2676" s="43">
        <v>42</v>
      </c>
      <c r="F2676" s="40"/>
      <c r="G2676" s="32"/>
      <c r="H2676" s="32"/>
      <c r="I2676" s="32"/>
      <c r="J2676" s="32"/>
      <c r="K2676" s="32"/>
      <c r="L2676" s="32"/>
      <c r="M2676" s="32"/>
      <c r="N2676" s="32"/>
      <c r="O2676" s="32"/>
      <c r="P2676" s="32"/>
      <c r="Q2676" s="32"/>
      <c r="R2676" s="32"/>
      <c r="S2676" s="32"/>
      <c r="T2676" s="32"/>
      <c r="U2676" s="32"/>
      <c r="V2676" s="32"/>
      <c r="W2676" s="32"/>
    </row>
    <row r="2677" spans="1:23" x14ac:dyDescent="0.2">
      <c r="A2677" s="36">
        <v>5</v>
      </c>
      <c r="B2677" s="36" t="e">
        <f t="shared" si="167"/>
        <v>#REF!</v>
      </c>
      <c r="C2677" s="37">
        <f>IFERROR(VLOOKUP(B2677,'CoCs, States, DDs'!B:D,3,0),0)</f>
        <v>0</v>
      </c>
      <c r="D2677" s="42" t="s">
        <v>152</v>
      </c>
      <c r="E2677" s="43">
        <v>43</v>
      </c>
      <c r="F2677" s="40"/>
      <c r="G2677" s="32"/>
      <c r="H2677" s="32"/>
      <c r="I2677" s="32"/>
      <c r="J2677" s="32"/>
      <c r="K2677" s="32"/>
      <c r="L2677" s="32"/>
      <c r="M2677" s="32"/>
      <c r="N2677" s="32"/>
      <c r="O2677" s="32"/>
      <c r="P2677" s="32"/>
      <c r="Q2677" s="32"/>
      <c r="R2677" s="32"/>
      <c r="S2677" s="32"/>
      <c r="T2677" s="32"/>
      <c r="U2677" s="32"/>
      <c r="V2677" s="32"/>
      <c r="W2677" s="32"/>
    </row>
    <row r="2678" spans="1:23" x14ac:dyDescent="0.2">
      <c r="A2678" s="36">
        <v>5</v>
      </c>
      <c r="B2678" s="36" t="e">
        <f t="shared" si="167"/>
        <v>#REF!</v>
      </c>
      <c r="C2678" s="37">
        <f>IFERROR(VLOOKUP(B2678,'CoCs, States, DDs'!B:D,3,0),0)</f>
        <v>0</v>
      </c>
      <c r="D2678" s="42" t="s">
        <v>153</v>
      </c>
      <c r="E2678" s="43">
        <v>44</v>
      </c>
      <c r="F2678" s="40"/>
      <c r="G2678" s="32"/>
      <c r="H2678" s="32"/>
      <c r="I2678" s="32"/>
      <c r="J2678" s="32"/>
      <c r="K2678" s="32"/>
      <c r="L2678" s="32"/>
      <c r="M2678" s="32"/>
      <c r="N2678" s="32"/>
      <c r="O2678" s="32"/>
      <c r="P2678" s="32"/>
      <c r="Q2678" s="32"/>
      <c r="R2678" s="32"/>
      <c r="S2678" s="32"/>
      <c r="T2678" s="32"/>
      <c r="U2678" s="32"/>
      <c r="V2678" s="32"/>
      <c r="W2678" s="32"/>
    </row>
    <row r="2679" spans="1:23" x14ac:dyDescent="0.2">
      <c r="A2679" s="36">
        <v>5</v>
      </c>
      <c r="B2679" s="36" t="e">
        <f t="shared" si="167"/>
        <v>#REF!</v>
      </c>
      <c r="C2679" s="37">
        <f>IFERROR(VLOOKUP(B2679,'CoCs, States, DDs'!B:D,3,0),0)</f>
        <v>0</v>
      </c>
      <c r="D2679" s="42" t="s">
        <v>154</v>
      </c>
      <c r="E2679" s="43">
        <v>45</v>
      </c>
      <c r="F2679" s="40"/>
      <c r="G2679" s="32"/>
      <c r="H2679" s="32"/>
      <c r="I2679" s="32"/>
      <c r="J2679" s="32"/>
      <c r="K2679" s="32"/>
      <c r="L2679" s="32"/>
      <c r="M2679" s="32"/>
      <c r="N2679" s="32"/>
      <c r="O2679" s="32"/>
      <c r="P2679" s="32"/>
      <c r="Q2679" s="32"/>
      <c r="R2679" s="32"/>
      <c r="S2679" s="32"/>
      <c r="T2679" s="32"/>
      <c r="U2679" s="32"/>
      <c r="V2679" s="32"/>
      <c r="W2679" s="32"/>
    </row>
    <row r="2680" spans="1:23" x14ac:dyDescent="0.2">
      <c r="A2680" s="36">
        <v>5</v>
      </c>
      <c r="B2680" s="36" t="e">
        <f t="shared" si="167"/>
        <v>#REF!</v>
      </c>
      <c r="C2680" s="37">
        <f>IFERROR(VLOOKUP(B2680,'CoCs, States, DDs'!B:D,3,0),0)</f>
        <v>0</v>
      </c>
      <c r="D2680" s="42" t="s">
        <v>155</v>
      </c>
      <c r="E2680" s="43">
        <v>46</v>
      </c>
      <c r="F2680" s="40"/>
      <c r="G2680" s="32"/>
      <c r="H2680" s="32"/>
      <c r="I2680" s="32"/>
      <c r="J2680" s="32"/>
      <c r="K2680" s="32"/>
      <c r="L2680" s="32"/>
      <c r="M2680" s="32"/>
      <c r="N2680" s="32"/>
      <c r="O2680" s="32"/>
      <c r="P2680" s="32"/>
      <c r="Q2680" s="32"/>
      <c r="R2680" s="32"/>
      <c r="S2680" s="32"/>
      <c r="T2680" s="32"/>
      <c r="U2680" s="32"/>
      <c r="V2680" s="32"/>
      <c r="W2680" s="32"/>
    </row>
    <row r="2681" spans="1:23" x14ac:dyDescent="0.2">
      <c r="A2681" s="36">
        <v>5</v>
      </c>
      <c r="B2681" s="36" t="e">
        <f t="shared" si="167"/>
        <v>#REF!</v>
      </c>
      <c r="C2681" s="37">
        <f>IFERROR(VLOOKUP(B2681,'CoCs, States, DDs'!B:D,3,0),0)</f>
        <v>0</v>
      </c>
      <c r="D2681" s="42" t="s">
        <v>156</v>
      </c>
      <c r="E2681" s="43">
        <v>47</v>
      </c>
      <c r="F2681" s="40"/>
      <c r="G2681" s="32"/>
      <c r="H2681" s="32"/>
      <c r="I2681" s="32"/>
      <c r="J2681" s="32"/>
      <c r="K2681" s="32"/>
      <c r="L2681" s="32"/>
      <c r="M2681" s="32"/>
      <c r="N2681" s="32"/>
      <c r="O2681" s="32"/>
      <c r="P2681" s="32"/>
      <c r="Q2681" s="32"/>
      <c r="R2681" s="32"/>
      <c r="S2681" s="32"/>
      <c r="T2681" s="32"/>
      <c r="U2681" s="32"/>
      <c r="V2681" s="32"/>
      <c r="W2681" s="32"/>
    </row>
    <row r="2682" spans="1:23" x14ac:dyDescent="0.2">
      <c r="A2682" s="36">
        <v>5</v>
      </c>
      <c r="B2682" s="36" t="e">
        <f t="shared" si="167"/>
        <v>#REF!</v>
      </c>
      <c r="C2682" s="37">
        <f>IFERROR(VLOOKUP(B2682,'CoCs, States, DDs'!B:D,3,0),0)</f>
        <v>0</v>
      </c>
      <c r="D2682" s="42" t="s">
        <v>157</v>
      </c>
      <c r="E2682" s="43">
        <v>48</v>
      </c>
      <c r="F2682" s="40"/>
      <c r="G2682" s="32"/>
      <c r="H2682" s="32"/>
      <c r="I2682" s="32"/>
      <c r="J2682" s="32"/>
      <c r="K2682" s="32"/>
      <c r="L2682" s="32"/>
      <c r="M2682" s="32"/>
      <c r="N2682" s="32"/>
      <c r="O2682" s="32"/>
      <c r="P2682" s="32"/>
      <c r="Q2682" s="32"/>
      <c r="R2682" s="32"/>
      <c r="S2682" s="32"/>
      <c r="T2682" s="32"/>
      <c r="U2682" s="32"/>
      <c r="V2682" s="32"/>
      <c r="W2682" s="32"/>
    </row>
    <row r="2683" spans="1:23" x14ac:dyDescent="0.2">
      <c r="A2683" s="36">
        <v>5</v>
      </c>
      <c r="B2683" s="36" t="e">
        <f t="shared" si="167"/>
        <v>#REF!</v>
      </c>
      <c r="C2683" s="37">
        <f>IFERROR(VLOOKUP(B2683,'CoCs, States, DDs'!B:D,3,0),0)</f>
        <v>0</v>
      </c>
      <c r="D2683" s="42" t="s">
        <v>158</v>
      </c>
      <c r="E2683" s="43">
        <v>49</v>
      </c>
      <c r="F2683" s="40"/>
      <c r="G2683" s="32"/>
      <c r="H2683" s="32"/>
      <c r="I2683" s="32"/>
      <c r="J2683" s="32"/>
      <c r="K2683" s="32"/>
      <c r="L2683" s="32"/>
      <c r="M2683" s="32"/>
      <c r="N2683" s="32"/>
      <c r="O2683" s="32"/>
      <c r="P2683" s="32"/>
      <c r="Q2683" s="32"/>
      <c r="R2683" s="32"/>
      <c r="S2683" s="32"/>
      <c r="T2683" s="32"/>
      <c r="U2683" s="32"/>
      <c r="V2683" s="32"/>
      <c r="W2683" s="32"/>
    </row>
    <row r="2684" spans="1:23" x14ac:dyDescent="0.2">
      <c r="A2684" s="36">
        <v>5</v>
      </c>
      <c r="B2684" s="36" t="e">
        <f t="shared" si="167"/>
        <v>#REF!</v>
      </c>
      <c r="C2684" s="37">
        <f>IFERROR(VLOOKUP(B2684,'CoCs, States, DDs'!B:D,3,0),0)</f>
        <v>0</v>
      </c>
      <c r="D2684" s="42" t="s">
        <v>159</v>
      </c>
      <c r="E2684" s="43">
        <v>50</v>
      </c>
      <c r="F2684" s="40"/>
      <c r="G2684" s="32"/>
      <c r="H2684" s="32"/>
      <c r="I2684" s="32"/>
      <c r="J2684" s="32"/>
      <c r="K2684" s="32"/>
      <c r="L2684" s="32"/>
      <c r="M2684" s="32"/>
      <c r="N2684" s="32"/>
      <c r="O2684" s="32"/>
      <c r="P2684" s="32"/>
      <c r="Q2684" s="32"/>
      <c r="R2684" s="32"/>
      <c r="S2684" s="32"/>
      <c r="T2684" s="32"/>
      <c r="U2684" s="32"/>
      <c r="V2684" s="32"/>
      <c r="W2684" s="32"/>
    </row>
    <row r="2685" spans="1:23" x14ac:dyDescent="0.2">
      <c r="A2685" s="36">
        <v>5</v>
      </c>
      <c r="B2685" s="36" t="e">
        <f t="shared" si="167"/>
        <v>#REF!</v>
      </c>
      <c r="C2685" s="37">
        <f>IFERROR(VLOOKUP(B2685,'CoCs, States, DDs'!B:D,3,0),0)</f>
        <v>0</v>
      </c>
      <c r="D2685" s="42" t="s">
        <v>160</v>
      </c>
      <c r="E2685" s="43">
        <v>51</v>
      </c>
      <c r="F2685" s="40"/>
      <c r="G2685" s="32"/>
      <c r="H2685" s="32"/>
      <c r="I2685" s="32"/>
      <c r="J2685" s="32"/>
      <c r="K2685" s="32"/>
      <c r="L2685" s="32"/>
      <c r="M2685" s="32"/>
      <c r="N2685" s="32"/>
      <c r="O2685" s="32"/>
      <c r="P2685" s="32"/>
      <c r="Q2685" s="32"/>
      <c r="R2685" s="32"/>
      <c r="S2685" s="32"/>
      <c r="T2685" s="32"/>
      <c r="U2685" s="32"/>
      <c r="V2685" s="32"/>
      <c r="W2685" s="32"/>
    </row>
    <row r="2686" spans="1:23" x14ac:dyDescent="0.2">
      <c r="A2686" s="36">
        <v>5</v>
      </c>
      <c r="B2686" s="36" t="e">
        <f t="shared" si="167"/>
        <v>#REF!</v>
      </c>
      <c r="C2686" s="37">
        <f>IFERROR(VLOOKUP(B2686,'CoCs, States, DDs'!B:D,3,0),0)</f>
        <v>0</v>
      </c>
      <c r="D2686" s="42" t="s">
        <v>161</v>
      </c>
      <c r="E2686" s="43">
        <v>52</v>
      </c>
      <c r="F2686" s="40"/>
      <c r="G2686" s="32"/>
      <c r="H2686" s="32"/>
      <c r="I2686" s="32"/>
      <c r="J2686" s="32"/>
      <c r="K2686" s="32"/>
      <c r="L2686" s="32"/>
      <c r="M2686" s="32"/>
      <c r="N2686" s="32"/>
      <c r="O2686" s="32"/>
      <c r="P2686" s="32"/>
      <c r="Q2686" s="32"/>
      <c r="R2686" s="32"/>
      <c r="S2686" s="32"/>
      <c r="T2686" s="32"/>
      <c r="U2686" s="32"/>
      <c r="V2686" s="32"/>
      <c r="W2686" s="32"/>
    </row>
    <row r="2687" spans="1:23" x14ac:dyDescent="0.2">
      <c r="A2687" s="36">
        <v>5</v>
      </c>
      <c r="B2687" s="36" t="e">
        <f t="shared" ref="B2687:B2702" si="168">B2686</f>
        <v>#REF!</v>
      </c>
      <c r="C2687" s="37">
        <f>IFERROR(VLOOKUP(B2687,'CoCs, States, DDs'!B:D,3,0),0)</f>
        <v>0</v>
      </c>
      <c r="D2687" s="42" t="s">
        <v>162</v>
      </c>
      <c r="E2687" s="43">
        <v>53</v>
      </c>
      <c r="F2687" s="40"/>
      <c r="G2687" s="32"/>
      <c r="H2687" s="32"/>
      <c r="I2687" s="32"/>
      <c r="J2687" s="32"/>
      <c r="K2687" s="32"/>
      <c r="L2687" s="32"/>
      <c r="M2687" s="32"/>
      <c r="N2687" s="32"/>
      <c r="O2687" s="32"/>
      <c r="P2687" s="32"/>
      <c r="Q2687" s="32"/>
      <c r="R2687" s="32"/>
      <c r="S2687" s="32"/>
      <c r="T2687" s="32"/>
      <c r="U2687" s="32"/>
      <c r="V2687" s="32"/>
      <c r="W2687" s="32"/>
    </row>
    <row r="2688" spans="1:23" x14ac:dyDescent="0.2">
      <c r="A2688" s="36">
        <v>5</v>
      </c>
      <c r="B2688" s="36" t="e">
        <f t="shared" si="168"/>
        <v>#REF!</v>
      </c>
      <c r="C2688" s="37">
        <f>IFERROR(VLOOKUP(B2688,'CoCs, States, DDs'!B:D,3,0),0)</f>
        <v>0</v>
      </c>
      <c r="D2688" s="42" t="s">
        <v>163</v>
      </c>
      <c r="E2688" s="43">
        <v>54</v>
      </c>
      <c r="F2688" s="40"/>
      <c r="G2688" s="32"/>
      <c r="H2688" s="32"/>
      <c r="I2688" s="32"/>
      <c r="J2688" s="32"/>
      <c r="K2688" s="32"/>
      <c r="L2688" s="32"/>
      <c r="M2688" s="32"/>
      <c r="N2688" s="32"/>
      <c r="O2688" s="32"/>
      <c r="P2688" s="32"/>
      <c r="Q2688" s="32"/>
      <c r="R2688" s="32"/>
      <c r="S2688" s="32"/>
      <c r="T2688" s="32"/>
      <c r="U2688" s="32"/>
      <c r="V2688" s="32"/>
      <c r="W2688" s="32"/>
    </row>
    <row r="2689" spans="1:23" x14ac:dyDescent="0.2">
      <c r="A2689" s="36">
        <v>5</v>
      </c>
      <c r="B2689" s="36" t="e">
        <f t="shared" si="168"/>
        <v>#REF!</v>
      </c>
      <c r="C2689" s="37">
        <f>IFERROR(VLOOKUP(B2689,'CoCs, States, DDs'!B:D,3,0),0)</f>
        <v>0</v>
      </c>
      <c r="D2689" s="42" t="s">
        <v>164</v>
      </c>
      <c r="E2689" s="43">
        <v>55</v>
      </c>
      <c r="F2689" s="40"/>
      <c r="G2689" s="32"/>
      <c r="H2689" s="32"/>
      <c r="I2689" s="32"/>
      <c r="J2689" s="32"/>
      <c r="K2689" s="32"/>
      <c r="L2689" s="32"/>
      <c r="M2689" s="32"/>
      <c r="N2689" s="32"/>
      <c r="O2689" s="32"/>
      <c r="P2689" s="32"/>
      <c r="Q2689" s="32"/>
      <c r="R2689" s="32"/>
      <c r="S2689" s="32"/>
      <c r="T2689" s="32"/>
      <c r="U2689" s="32"/>
      <c r="V2689" s="32"/>
      <c r="W2689" s="32"/>
    </row>
    <row r="2690" spans="1:23" x14ac:dyDescent="0.2">
      <c r="A2690" s="36">
        <v>5</v>
      </c>
      <c r="B2690" s="36" t="e">
        <f t="shared" si="168"/>
        <v>#REF!</v>
      </c>
      <c r="C2690" s="37">
        <f>IFERROR(VLOOKUP(B2690,'CoCs, States, DDs'!B:D,3,0),0)</f>
        <v>0</v>
      </c>
      <c r="D2690" s="42" t="s">
        <v>165</v>
      </c>
      <c r="E2690" s="43">
        <v>56</v>
      </c>
      <c r="F2690" s="40"/>
      <c r="G2690" s="32"/>
      <c r="H2690" s="32"/>
      <c r="I2690" s="32"/>
      <c r="J2690" s="32"/>
      <c r="K2690" s="32"/>
      <c r="L2690" s="32"/>
      <c r="M2690" s="32"/>
      <c r="N2690" s="32"/>
      <c r="O2690" s="32"/>
      <c r="P2690" s="32"/>
      <c r="Q2690" s="32"/>
      <c r="R2690" s="32"/>
      <c r="S2690" s="32"/>
      <c r="T2690" s="32"/>
      <c r="U2690" s="32"/>
      <c r="V2690" s="32"/>
      <c r="W2690" s="32"/>
    </row>
    <row r="2691" spans="1:23" x14ac:dyDescent="0.2">
      <c r="A2691" s="36">
        <v>5</v>
      </c>
      <c r="B2691" s="36" t="e">
        <f t="shared" si="168"/>
        <v>#REF!</v>
      </c>
      <c r="C2691" s="37">
        <f>IFERROR(VLOOKUP(B2691,'CoCs, States, DDs'!B:D,3,0),0)</f>
        <v>0</v>
      </c>
      <c r="D2691" s="42" t="s">
        <v>166</v>
      </c>
      <c r="E2691" s="43">
        <v>57</v>
      </c>
      <c r="F2691" s="40"/>
      <c r="G2691" s="32"/>
      <c r="H2691" s="32"/>
      <c r="I2691" s="32"/>
      <c r="J2691" s="32"/>
      <c r="K2691" s="32"/>
      <c r="L2691" s="32"/>
      <c r="M2691" s="32"/>
      <c r="N2691" s="32"/>
      <c r="O2691" s="32"/>
      <c r="P2691" s="32"/>
      <c r="Q2691" s="32"/>
      <c r="R2691" s="32"/>
      <c r="S2691" s="32"/>
      <c r="T2691" s="32"/>
      <c r="U2691" s="32"/>
      <c r="V2691" s="32"/>
      <c r="W2691" s="32"/>
    </row>
    <row r="2692" spans="1:23" x14ac:dyDescent="0.2">
      <c r="A2692" s="36">
        <v>5</v>
      </c>
      <c r="B2692" s="36" t="e">
        <f t="shared" si="168"/>
        <v>#REF!</v>
      </c>
      <c r="C2692" s="37">
        <f>IFERROR(VLOOKUP(B2692,'CoCs, States, DDs'!B:D,3,0),0)</f>
        <v>0</v>
      </c>
      <c r="D2692" s="42" t="s">
        <v>167</v>
      </c>
      <c r="E2692" s="43">
        <v>58</v>
      </c>
      <c r="F2692" s="40"/>
      <c r="G2692" s="32"/>
      <c r="H2692" s="32"/>
      <c r="I2692" s="32"/>
      <c r="J2692" s="32"/>
      <c r="K2692" s="32"/>
      <c r="L2692" s="32"/>
      <c r="M2692" s="32"/>
      <c r="N2692" s="32"/>
      <c r="O2692" s="32"/>
      <c r="P2692" s="32"/>
      <c r="Q2692" s="32"/>
      <c r="R2692" s="32"/>
      <c r="S2692" s="32"/>
      <c r="T2692" s="32"/>
      <c r="U2692" s="32"/>
      <c r="V2692" s="32"/>
      <c r="W2692" s="32"/>
    </row>
    <row r="2693" spans="1:23" x14ac:dyDescent="0.2">
      <c r="A2693" s="36">
        <v>5</v>
      </c>
      <c r="B2693" s="36" t="e">
        <f t="shared" si="168"/>
        <v>#REF!</v>
      </c>
      <c r="C2693" s="37">
        <f>IFERROR(VLOOKUP(B2693,'CoCs, States, DDs'!B:D,3,0),0)</f>
        <v>0</v>
      </c>
      <c r="D2693" s="42" t="s">
        <v>168</v>
      </c>
      <c r="E2693" s="43">
        <v>59</v>
      </c>
      <c r="F2693" s="40"/>
      <c r="G2693" s="32"/>
      <c r="H2693" s="32"/>
      <c r="I2693" s="32"/>
      <c r="J2693" s="32"/>
      <c r="K2693" s="32"/>
      <c r="L2693" s="32"/>
      <c r="M2693" s="32"/>
      <c r="N2693" s="32"/>
      <c r="O2693" s="32"/>
      <c r="P2693" s="32"/>
      <c r="Q2693" s="32"/>
      <c r="R2693" s="32"/>
      <c r="S2693" s="32"/>
      <c r="T2693" s="32"/>
      <c r="U2693" s="32"/>
      <c r="V2693" s="32"/>
      <c r="W2693" s="32"/>
    </row>
    <row r="2694" spans="1:23" x14ac:dyDescent="0.2">
      <c r="A2694" s="36">
        <v>5</v>
      </c>
      <c r="B2694" s="36" t="e">
        <f t="shared" si="168"/>
        <v>#REF!</v>
      </c>
      <c r="C2694" s="37">
        <f>IFERROR(VLOOKUP(B2694,'CoCs, States, DDs'!B:D,3,0),0)</f>
        <v>0</v>
      </c>
      <c r="D2694" s="42" t="s">
        <v>169</v>
      </c>
      <c r="E2694" s="43">
        <v>60</v>
      </c>
      <c r="F2694" s="40"/>
      <c r="G2694" s="32"/>
      <c r="H2694" s="32"/>
      <c r="I2694" s="32"/>
      <c r="J2694" s="32"/>
      <c r="K2694" s="32"/>
      <c r="L2694" s="32"/>
      <c r="M2694" s="32"/>
      <c r="N2694" s="32"/>
      <c r="O2694" s="32"/>
      <c r="P2694" s="32"/>
      <c r="Q2694" s="32"/>
      <c r="R2694" s="32"/>
      <c r="S2694" s="32"/>
      <c r="T2694" s="32"/>
      <c r="U2694" s="32"/>
      <c r="V2694" s="32"/>
      <c r="W2694" s="32"/>
    </row>
    <row r="2695" spans="1:23" x14ac:dyDescent="0.2">
      <c r="A2695" s="36">
        <v>5</v>
      </c>
      <c r="B2695" s="36" t="e">
        <f t="shared" si="168"/>
        <v>#REF!</v>
      </c>
      <c r="C2695" s="37">
        <f>IFERROR(VLOOKUP(B2695,'CoCs, States, DDs'!B:D,3,0),0)</f>
        <v>0</v>
      </c>
      <c r="D2695" s="42" t="s">
        <v>170</v>
      </c>
      <c r="E2695" s="43">
        <v>61</v>
      </c>
      <c r="F2695" s="40"/>
      <c r="G2695" s="32"/>
      <c r="H2695" s="32"/>
      <c r="I2695" s="32"/>
      <c r="J2695" s="32"/>
      <c r="K2695" s="32"/>
      <c r="L2695" s="32"/>
      <c r="M2695" s="32"/>
      <c r="N2695" s="32"/>
      <c r="O2695" s="32"/>
      <c r="P2695" s="32"/>
      <c r="Q2695" s="32"/>
      <c r="R2695" s="32"/>
      <c r="S2695" s="32"/>
      <c r="T2695" s="32"/>
      <c r="U2695" s="32"/>
      <c r="V2695" s="32"/>
      <c r="W2695" s="32"/>
    </row>
    <row r="2696" spans="1:23" x14ac:dyDescent="0.2">
      <c r="A2696" s="36">
        <v>5</v>
      </c>
      <c r="B2696" s="36" t="e">
        <f t="shared" si="168"/>
        <v>#REF!</v>
      </c>
      <c r="C2696" s="37">
        <f>IFERROR(VLOOKUP(B2696,'CoCs, States, DDs'!B:D,3,0),0)</f>
        <v>0</v>
      </c>
      <c r="D2696" s="42" t="s">
        <v>171</v>
      </c>
      <c r="E2696" s="43">
        <v>62</v>
      </c>
      <c r="F2696" s="40"/>
      <c r="G2696" s="32"/>
      <c r="H2696" s="32"/>
      <c r="I2696" s="32"/>
      <c r="J2696" s="32"/>
      <c r="K2696" s="32"/>
      <c r="L2696" s="32"/>
      <c r="M2696" s="32"/>
      <c r="N2696" s="32"/>
      <c r="O2696" s="32"/>
      <c r="P2696" s="32"/>
      <c r="Q2696" s="32"/>
      <c r="R2696" s="32"/>
      <c r="S2696" s="32"/>
      <c r="T2696" s="32"/>
      <c r="U2696" s="32"/>
      <c r="V2696" s="32"/>
      <c r="W2696" s="32"/>
    </row>
    <row r="2697" spans="1:23" x14ac:dyDescent="0.2">
      <c r="A2697" s="36">
        <v>5</v>
      </c>
      <c r="B2697" s="36" t="e">
        <f t="shared" si="168"/>
        <v>#REF!</v>
      </c>
      <c r="C2697" s="37">
        <f>IFERROR(VLOOKUP(B2697,'CoCs, States, DDs'!B:D,3,0),0)</f>
        <v>0</v>
      </c>
      <c r="D2697" s="42" t="s">
        <v>172</v>
      </c>
      <c r="E2697" s="43">
        <v>63</v>
      </c>
      <c r="F2697" s="40"/>
      <c r="G2697" s="32"/>
      <c r="H2697" s="32"/>
      <c r="I2697" s="32"/>
      <c r="J2697" s="32"/>
      <c r="K2697" s="32"/>
      <c r="L2697" s="32"/>
      <c r="M2697" s="32"/>
      <c r="N2697" s="32"/>
      <c r="O2697" s="32"/>
      <c r="P2697" s="32"/>
      <c r="Q2697" s="32"/>
      <c r="R2697" s="32"/>
      <c r="S2697" s="32"/>
      <c r="T2697" s="32"/>
      <c r="U2697" s="32"/>
      <c r="V2697" s="32"/>
      <c r="W2697" s="32"/>
    </row>
    <row r="2698" spans="1:23" x14ac:dyDescent="0.2">
      <c r="A2698" s="36">
        <v>5</v>
      </c>
      <c r="B2698" s="36" t="e">
        <f t="shared" si="168"/>
        <v>#REF!</v>
      </c>
      <c r="C2698" s="37">
        <f>IFERROR(VLOOKUP(B2698,'CoCs, States, DDs'!B:D,3,0),0)</f>
        <v>0</v>
      </c>
      <c r="D2698" s="42" t="s">
        <v>173</v>
      </c>
      <c r="E2698" s="43">
        <v>64</v>
      </c>
      <c r="F2698" s="40"/>
      <c r="G2698" s="32"/>
      <c r="H2698" s="32"/>
      <c r="I2698" s="32"/>
      <c r="J2698" s="32"/>
      <c r="K2698" s="32"/>
      <c r="L2698" s="32"/>
      <c r="M2698" s="32"/>
      <c r="N2698" s="32"/>
      <c r="O2698" s="32"/>
      <c r="P2698" s="32"/>
      <c r="Q2698" s="32"/>
      <c r="R2698" s="32"/>
      <c r="S2698" s="32"/>
      <c r="T2698" s="32"/>
      <c r="U2698" s="32"/>
      <c r="V2698" s="32"/>
      <c r="W2698" s="32"/>
    </row>
    <row r="2699" spans="1:23" x14ac:dyDescent="0.2">
      <c r="A2699" s="36">
        <v>5</v>
      </c>
      <c r="B2699" s="36" t="e">
        <f t="shared" si="168"/>
        <v>#REF!</v>
      </c>
      <c r="C2699" s="37">
        <f>IFERROR(VLOOKUP(B2699,'CoCs, States, DDs'!B:D,3,0),0)</f>
        <v>0</v>
      </c>
      <c r="D2699" s="42" t="s">
        <v>174</v>
      </c>
      <c r="E2699" s="43">
        <v>65</v>
      </c>
      <c r="F2699" s="40"/>
      <c r="G2699" s="32"/>
      <c r="H2699" s="32"/>
      <c r="I2699" s="32"/>
      <c r="J2699" s="32"/>
      <c r="K2699" s="32"/>
      <c r="L2699" s="32"/>
      <c r="M2699" s="32"/>
      <c r="N2699" s="32"/>
      <c r="O2699" s="32"/>
      <c r="P2699" s="32"/>
      <c r="Q2699" s="32"/>
      <c r="R2699" s="32"/>
      <c r="S2699" s="32"/>
      <c r="T2699" s="32"/>
      <c r="U2699" s="32"/>
      <c r="V2699" s="32"/>
      <c r="W2699" s="32"/>
    </row>
    <row r="2700" spans="1:23" x14ac:dyDescent="0.2">
      <c r="A2700" s="36">
        <v>5</v>
      </c>
      <c r="B2700" s="36" t="e">
        <f t="shared" si="168"/>
        <v>#REF!</v>
      </c>
      <c r="C2700" s="37">
        <f>IFERROR(VLOOKUP(B2700,'CoCs, States, DDs'!B:D,3,0),0)</f>
        <v>0</v>
      </c>
      <c r="D2700" s="42" t="s">
        <v>175</v>
      </c>
      <c r="E2700" s="43">
        <v>66</v>
      </c>
      <c r="F2700" s="40"/>
      <c r="G2700" s="32"/>
      <c r="H2700" s="32"/>
      <c r="I2700" s="32"/>
      <c r="J2700" s="32"/>
      <c r="K2700" s="32"/>
      <c r="L2700" s="32"/>
      <c r="M2700" s="32"/>
      <c r="N2700" s="32"/>
      <c r="O2700" s="32"/>
      <c r="P2700" s="32"/>
      <c r="Q2700" s="32"/>
      <c r="R2700" s="32"/>
      <c r="S2700" s="32"/>
      <c r="T2700" s="32"/>
      <c r="U2700" s="32"/>
      <c r="V2700" s="32"/>
      <c r="W2700" s="32"/>
    </row>
    <row r="2701" spans="1:23" x14ac:dyDescent="0.2">
      <c r="A2701" s="36">
        <v>5</v>
      </c>
      <c r="B2701" s="36" t="e">
        <f t="shared" si="168"/>
        <v>#REF!</v>
      </c>
      <c r="C2701" s="37">
        <f>IFERROR(VLOOKUP(B2701,'CoCs, States, DDs'!B:D,3,0),0)</f>
        <v>0</v>
      </c>
      <c r="D2701" s="42" t="s">
        <v>176</v>
      </c>
      <c r="E2701" s="43">
        <v>67</v>
      </c>
      <c r="F2701" s="40"/>
      <c r="G2701" s="32"/>
      <c r="H2701" s="32"/>
      <c r="I2701" s="32"/>
      <c r="J2701" s="32"/>
      <c r="K2701" s="32"/>
      <c r="L2701" s="32"/>
      <c r="M2701" s="32"/>
      <c r="N2701" s="32"/>
      <c r="O2701" s="32"/>
      <c r="P2701" s="32"/>
      <c r="Q2701" s="32"/>
      <c r="R2701" s="32"/>
      <c r="S2701" s="32"/>
      <c r="T2701" s="32"/>
      <c r="U2701" s="32"/>
      <c r="V2701" s="32"/>
      <c r="W2701" s="32"/>
    </row>
    <row r="2702" spans="1:23" x14ac:dyDescent="0.2">
      <c r="A2702" s="36">
        <v>5</v>
      </c>
      <c r="B2702" s="36" t="e">
        <f t="shared" si="168"/>
        <v>#REF!</v>
      </c>
      <c r="C2702" s="37">
        <f>IFERROR(VLOOKUP(B2702,'CoCs, States, DDs'!B:D,3,0),0)</f>
        <v>0</v>
      </c>
      <c r="D2702" s="42" t="s">
        <v>177</v>
      </c>
      <c r="E2702" s="43">
        <v>68</v>
      </c>
      <c r="F2702" s="40"/>
      <c r="G2702" s="32"/>
      <c r="H2702" s="32"/>
      <c r="I2702" s="32"/>
      <c r="J2702" s="32"/>
      <c r="K2702" s="32"/>
      <c r="L2702" s="32"/>
      <c r="M2702" s="32"/>
      <c r="N2702" s="32"/>
      <c r="O2702" s="32"/>
      <c r="P2702" s="32"/>
      <c r="Q2702" s="32"/>
      <c r="R2702" s="32"/>
      <c r="S2702" s="32"/>
      <c r="T2702" s="32"/>
      <c r="U2702" s="32"/>
      <c r="V2702" s="32"/>
      <c r="W2702" s="32"/>
    </row>
    <row r="2703" spans="1:23" x14ac:dyDescent="0.2">
      <c r="A2703" s="36">
        <v>5</v>
      </c>
      <c r="B2703" s="36" t="e">
        <f t="shared" ref="B2703:B2718" si="169">B2702</f>
        <v>#REF!</v>
      </c>
      <c r="C2703" s="37">
        <f>IFERROR(VLOOKUP(B2703,'CoCs, States, DDs'!B:D,3,0),0)</f>
        <v>0</v>
      </c>
      <c r="D2703" s="42" t="s">
        <v>178</v>
      </c>
      <c r="E2703" s="43">
        <v>69</v>
      </c>
      <c r="F2703" s="40"/>
      <c r="G2703" s="32"/>
      <c r="H2703" s="32"/>
      <c r="I2703" s="32"/>
      <c r="J2703" s="32"/>
      <c r="K2703" s="32"/>
      <c r="L2703" s="32"/>
      <c r="M2703" s="32"/>
      <c r="N2703" s="32"/>
      <c r="O2703" s="32"/>
      <c r="P2703" s="32"/>
      <c r="Q2703" s="32"/>
      <c r="R2703" s="32"/>
      <c r="S2703" s="32"/>
      <c r="T2703" s="32"/>
      <c r="U2703" s="32"/>
      <c r="V2703" s="32"/>
      <c r="W2703" s="32"/>
    </row>
    <row r="2704" spans="1:23" x14ac:dyDescent="0.2">
      <c r="A2704" s="36">
        <v>5</v>
      </c>
      <c r="B2704" s="36" t="e">
        <f t="shared" si="169"/>
        <v>#REF!</v>
      </c>
      <c r="C2704" s="37">
        <f>IFERROR(VLOOKUP(B2704,'CoCs, States, DDs'!B:D,3,0),0)</f>
        <v>0</v>
      </c>
      <c r="D2704" s="42" t="s">
        <v>179</v>
      </c>
      <c r="E2704" s="43">
        <v>70</v>
      </c>
      <c r="F2704" s="40"/>
      <c r="G2704" s="32"/>
      <c r="H2704" s="32"/>
      <c r="I2704" s="32"/>
      <c r="J2704" s="32"/>
      <c r="K2704" s="32"/>
      <c r="L2704" s="32"/>
      <c r="M2704" s="32"/>
      <c r="N2704" s="32"/>
      <c r="O2704" s="32"/>
      <c r="P2704" s="32"/>
      <c r="Q2704" s="32"/>
      <c r="R2704" s="32"/>
      <c r="S2704" s="32"/>
      <c r="T2704" s="32"/>
      <c r="U2704" s="32"/>
      <c r="V2704" s="32"/>
      <c r="W2704" s="32"/>
    </row>
    <row r="2705" spans="1:23" x14ac:dyDescent="0.2">
      <c r="A2705" s="36">
        <v>5</v>
      </c>
      <c r="B2705" s="36" t="e">
        <f t="shared" si="169"/>
        <v>#REF!</v>
      </c>
      <c r="C2705" s="37">
        <f>IFERROR(VLOOKUP(B2705,'CoCs, States, DDs'!B:D,3,0),0)</f>
        <v>0</v>
      </c>
      <c r="D2705" s="42" t="s">
        <v>180</v>
      </c>
      <c r="E2705" s="43">
        <v>71</v>
      </c>
      <c r="F2705" s="40"/>
      <c r="G2705" s="32"/>
      <c r="H2705" s="32"/>
      <c r="I2705" s="32"/>
      <c r="J2705" s="32"/>
      <c r="K2705" s="32"/>
      <c r="L2705" s="32"/>
      <c r="M2705" s="32"/>
      <c r="N2705" s="32"/>
      <c r="O2705" s="32"/>
      <c r="P2705" s="32"/>
      <c r="Q2705" s="32"/>
      <c r="R2705" s="32"/>
      <c r="S2705" s="32"/>
      <c r="T2705" s="32"/>
      <c r="U2705" s="32"/>
      <c r="V2705" s="32"/>
      <c r="W2705" s="32"/>
    </row>
    <row r="2706" spans="1:23" x14ac:dyDescent="0.2">
      <c r="A2706" s="36">
        <v>5</v>
      </c>
      <c r="B2706" s="36" t="e">
        <f t="shared" si="169"/>
        <v>#REF!</v>
      </c>
      <c r="C2706" s="37">
        <f>IFERROR(VLOOKUP(B2706,'CoCs, States, DDs'!B:D,3,0),0)</f>
        <v>0</v>
      </c>
      <c r="D2706" s="42" t="s">
        <v>181</v>
      </c>
      <c r="E2706" s="43">
        <v>72</v>
      </c>
      <c r="F2706" s="40"/>
      <c r="G2706" s="32"/>
      <c r="H2706" s="32"/>
      <c r="I2706" s="32"/>
      <c r="J2706" s="32"/>
      <c r="K2706" s="32"/>
      <c r="L2706" s="32"/>
      <c r="M2706" s="32"/>
      <c r="N2706" s="32"/>
      <c r="O2706" s="32"/>
      <c r="P2706" s="32"/>
      <c r="Q2706" s="32"/>
      <c r="R2706" s="32"/>
      <c r="S2706" s="32"/>
      <c r="T2706" s="32"/>
      <c r="U2706" s="32"/>
      <c r="V2706" s="32"/>
      <c r="W2706" s="32"/>
    </row>
    <row r="2707" spans="1:23" x14ac:dyDescent="0.2">
      <c r="A2707" s="36">
        <v>5</v>
      </c>
      <c r="B2707" s="36" t="e">
        <f t="shared" si="169"/>
        <v>#REF!</v>
      </c>
      <c r="C2707" s="37">
        <f>IFERROR(VLOOKUP(B2707,'CoCs, States, DDs'!B:D,3,0),0)</f>
        <v>0</v>
      </c>
      <c r="D2707" s="42" t="s">
        <v>182</v>
      </c>
      <c r="E2707" s="43">
        <v>73</v>
      </c>
      <c r="F2707" s="40"/>
      <c r="G2707" s="32"/>
      <c r="H2707" s="32"/>
      <c r="I2707" s="32"/>
      <c r="J2707" s="32"/>
      <c r="K2707" s="32"/>
      <c r="L2707" s="32"/>
      <c r="M2707" s="32"/>
      <c r="N2707" s="32"/>
      <c r="O2707" s="32"/>
      <c r="P2707" s="32"/>
      <c r="Q2707" s="32"/>
      <c r="R2707" s="32"/>
      <c r="S2707" s="32"/>
      <c r="T2707" s="32"/>
      <c r="U2707" s="32"/>
      <c r="V2707" s="32"/>
      <c r="W2707" s="32"/>
    </row>
    <row r="2708" spans="1:23" x14ac:dyDescent="0.2">
      <c r="A2708" s="36">
        <v>5</v>
      </c>
      <c r="B2708" s="36" t="e">
        <f t="shared" si="169"/>
        <v>#REF!</v>
      </c>
      <c r="C2708" s="37">
        <f>IFERROR(VLOOKUP(B2708,'CoCs, States, DDs'!B:D,3,0),0)</f>
        <v>0</v>
      </c>
      <c r="D2708" s="42" t="s">
        <v>183</v>
      </c>
      <c r="E2708" s="43">
        <v>74</v>
      </c>
      <c r="F2708" s="40"/>
      <c r="G2708" s="32"/>
      <c r="H2708" s="32"/>
      <c r="I2708" s="32"/>
      <c r="J2708" s="32"/>
      <c r="K2708" s="32"/>
      <c r="L2708" s="32"/>
      <c r="M2708" s="32"/>
      <c r="N2708" s="32"/>
      <c r="O2708" s="32"/>
      <c r="P2708" s="32"/>
      <c r="Q2708" s="32"/>
      <c r="R2708" s="32"/>
      <c r="S2708" s="32"/>
      <c r="T2708" s="32"/>
      <c r="U2708" s="32"/>
      <c r="V2708" s="32"/>
      <c r="W2708" s="32"/>
    </row>
    <row r="2709" spans="1:23" x14ac:dyDescent="0.2">
      <c r="A2709" s="36">
        <v>5</v>
      </c>
      <c r="B2709" s="36" t="e">
        <f t="shared" si="169"/>
        <v>#REF!</v>
      </c>
      <c r="C2709" s="37">
        <f>IFERROR(VLOOKUP(B2709,'CoCs, States, DDs'!B:D,3,0),0)</f>
        <v>0</v>
      </c>
      <c r="D2709" s="42" t="s">
        <v>184</v>
      </c>
      <c r="E2709" s="43">
        <v>75</v>
      </c>
      <c r="F2709" s="40"/>
      <c r="G2709" s="32"/>
      <c r="H2709" s="32"/>
      <c r="I2709" s="32"/>
      <c r="J2709" s="32"/>
      <c r="K2709" s="32"/>
      <c r="L2709" s="32"/>
      <c r="M2709" s="32"/>
      <c r="N2709" s="32"/>
      <c r="O2709" s="32"/>
      <c r="P2709" s="32"/>
      <c r="Q2709" s="32"/>
      <c r="R2709" s="32"/>
      <c r="S2709" s="32"/>
      <c r="T2709" s="32"/>
      <c r="U2709" s="32"/>
      <c r="V2709" s="32"/>
      <c r="W2709" s="32"/>
    </row>
    <row r="2710" spans="1:23" x14ac:dyDescent="0.2">
      <c r="A2710" s="36">
        <v>5</v>
      </c>
      <c r="B2710" s="36" t="e">
        <f t="shared" si="169"/>
        <v>#REF!</v>
      </c>
      <c r="C2710" s="37">
        <f>IFERROR(VLOOKUP(B2710,'CoCs, States, DDs'!B:D,3,0),0)</f>
        <v>0</v>
      </c>
      <c r="D2710" s="42" t="s">
        <v>185</v>
      </c>
      <c r="E2710" s="43">
        <v>76</v>
      </c>
      <c r="F2710" s="40"/>
      <c r="G2710" s="32"/>
      <c r="H2710" s="32"/>
      <c r="I2710" s="32"/>
      <c r="J2710" s="32"/>
      <c r="K2710" s="32"/>
      <c r="L2710" s="32"/>
      <c r="M2710" s="32"/>
      <c r="N2710" s="32"/>
      <c r="O2710" s="32"/>
      <c r="P2710" s="32"/>
      <c r="Q2710" s="32"/>
      <c r="R2710" s="32"/>
      <c r="S2710" s="32"/>
      <c r="T2710" s="32"/>
      <c r="U2710" s="32"/>
      <c r="V2710" s="32"/>
      <c r="W2710" s="32"/>
    </row>
    <row r="2711" spans="1:23" x14ac:dyDescent="0.2">
      <c r="A2711" s="36">
        <v>5</v>
      </c>
      <c r="B2711" s="36" t="e">
        <f t="shared" si="169"/>
        <v>#REF!</v>
      </c>
      <c r="C2711" s="37">
        <f>IFERROR(VLOOKUP(B2711,'CoCs, States, DDs'!B:D,3,0),0)</f>
        <v>0</v>
      </c>
      <c r="D2711" s="42" t="s">
        <v>186</v>
      </c>
      <c r="E2711" s="43">
        <v>77</v>
      </c>
      <c r="F2711" s="40"/>
      <c r="G2711" s="32"/>
      <c r="H2711" s="32"/>
      <c r="I2711" s="32"/>
      <c r="J2711" s="32"/>
      <c r="K2711" s="32"/>
      <c r="L2711" s="32"/>
      <c r="M2711" s="32"/>
      <c r="N2711" s="32"/>
      <c r="O2711" s="32"/>
      <c r="P2711" s="32"/>
      <c r="Q2711" s="32"/>
      <c r="R2711" s="32"/>
      <c r="S2711" s="32"/>
      <c r="T2711" s="32"/>
      <c r="U2711" s="32"/>
      <c r="V2711" s="32"/>
      <c r="W2711" s="32"/>
    </row>
    <row r="2712" spans="1:23" x14ac:dyDescent="0.2">
      <c r="A2712" s="36">
        <v>5</v>
      </c>
      <c r="B2712" s="36" t="e">
        <f t="shared" si="169"/>
        <v>#REF!</v>
      </c>
      <c r="C2712" s="37">
        <f>IFERROR(VLOOKUP(B2712,'CoCs, States, DDs'!B:D,3,0),0)</f>
        <v>0</v>
      </c>
      <c r="D2712" s="42" t="s">
        <v>187</v>
      </c>
      <c r="E2712" s="43">
        <v>78</v>
      </c>
      <c r="F2712" s="40"/>
      <c r="G2712" s="32"/>
      <c r="H2712" s="32"/>
      <c r="I2712" s="32"/>
      <c r="J2712" s="32"/>
      <c r="K2712" s="32"/>
      <c r="L2712" s="32"/>
      <c r="M2712" s="32"/>
      <c r="N2712" s="32"/>
      <c r="O2712" s="32"/>
      <c r="P2712" s="32"/>
      <c r="Q2712" s="32"/>
      <c r="R2712" s="32"/>
      <c r="S2712" s="32"/>
      <c r="T2712" s="32"/>
      <c r="U2712" s="32"/>
      <c r="V2712" s="32"/>
      <c r="W2712" s="32"/>
    </row>
    <row r="2713" spans="1:23" x14ac:dyDescent="0.2">
      <c r="A2713" s="36">
        <v>5</v>
      </c>
      <c r="B2713" s="36" t="e">
        <f t="shared" si="169"/>
        <v>#REF!</v>
      </c>
      <c r="C2713" s="37">
        <f>IFERROR(VLOOKUP(B2713,'CoCs, States, DDs'!B:D,3,0),0)</f>
        <v>0</v>
      </c>
      <c r="D2713" s="42" t="s">
        <v>188</v>
      </c>
      <c r="E2713" s="43">
        <v>79</v>
      </c>
      <c r="F2713" s="40"/>
      <c r="G2713" s="32"/>
      <c r="H2713" s="32"/>
      <c r="I2713" s="32"/>
      <c r="J2713" s="32"/>
      <c r="K2713" s="32"/>
      <c r="L2713" s="32"/>
      <c r="M2713" s="32"/>
      <c r="N2713" s="32"/>
      <c r="O2713" s="32"/>
      <c r="P2713" s="32"/>
      <c r="Q2713" s="32"/>
      <c r="R2713" s="32"/>
      <c r="S2713" s="32"/>
      <c r="T2713" s="32"/>
      <c r="U2713" s="32"/>
      <c r="V2713" s="32"/>
      <c r="W2713" s="32"/>
    </row>
    <row r="2714" spans="1:23" x14ac:dyDescent="0.2">
      <c r="A2714" s="36">
        <v>5</v>
      </c>
      <c r="B2714" s="36" t="e">
        <f t="shared" si="169"/>
        <v>#REF!</v>
      </c>
      <c r="C2714" s="37">
        <f>IFERROR(VLOOKUP(B2714,'CoCs, States, DDs'!B:D,3,0),0)</f>
        <v>0</v>
      </c>
      <c r="D2714" s="42" t="s">
        <v>189</v>
      </c>
      <c r="E2714" s="43">
        <v>80</v>
      </c>
      <c r="F2714" s="40"/>
      <c r="G2714" s="32"/>
      <c r="H2714" s="32"/>
      <c r="I2714" s="32"/>
      <c r="J2714" s="32"/>
      <c r="K2714" s="32"/>
      <c r="L2714" s="32"/>
      <c r="M2714" s="32"/>
      <c r="N2714" s="32"/>
      <c r="O2714" s="32"/>
      <c r="P2714" s="32"/>
      <c r="Q2714" s="32"/>
      <c r="R2714" s="32"/>
      <c r="S2714" s="32"/>
      <c r="T2714" s="32"/>
      <c r="U2714" s="32"/>
      <c r="V2714" s="32"/>
      <c r="W2714" s="32"/>
    </row>
    <row r="2715" spans="1:23" x14ac:dyDescent="0.2">
      <c r="A2715" s="36">
        <v>5</v>
      </c>
      <c r="B2715" s="36" t="e">
        <f t="shared" si="169"/>
        <v>#REF!</v>
      </c>
      <c r="C2715" s="37">
        <f>IFERROR(VLOOKUP(B2715,'CoCs, States, DDs'!B:D,3,0),0)</f>
        <v>0</v>
      </c>
      <c r="D2715" s="42" t="s">
        <v>190</v>
      </c>
      <c r="E2715" s="43">
        <v>81</v>
      </c>
      <c r="F2715" s="40"/>
      <c r="G2715" s="32"/>
      <c r="H2715" s="32"/>
      <c r="I2715" s="32"/>
      <c r="J2715" s="32"/>
      <c r="K2715" s="32"/>
      <c r="L2715" s="32"/>
      <c r="M2715" s="32"/>
      <c r="N2715" s="32"/>
      <c r="O2715" s="32"/>
      <c r="P2715" s="32"/>
      <c r="Q2715" s="32"/>
      <c r="R2715" s="32"/>
      <c r="S2715" s="32"/>
      <c r="T2715" s="32"/>
      <c r="U2715" s="32"/>
      <c r="V2715" s="32"/>
      <c r="W2715" s="32"/>
    </row>
    <row r="2716" spans="1:23" x14ac:dyDescent="0.2">
      <c r="A2716" s="36">
        <v>5</v>
      </c>
      <c r="B2716" s="36" t="e">
        <f t="shared" si="169"/>
        <v>#REF!</v>
      </c>
      <c r="C2716" s="37">
        <f>IFERROR(VLOOKUP(B2716,'CoCs, States, DDs'!B:D,3,0),0)</f>
        <v>0</v>
      </c>
      <c r="D2716" s="42" t="s">
        <v>191</v>
      </c>
      <c r="E2716" s="43">
        <v>82</v>
      </c>
      <c r="F2716" s="40"/>
      <c r="G2716" s="32"/>
      <c r="H2716" s="32"/>
      <c r="I2716" s="32"/>
      <c r="J2716" s="32"/>
      <c r="K2716" s="32"/>
      <c r="L2716" s="32"/>
      <c r="M2716" s="32"/>
      <c r="N2716" s="32"/>
      <c r="O2716" s="32"/>
      <c r="P2716" s="32"/>
      <c r="Q2716" s="32"/>
      <c r="R2716" s="32"/>
      <c r="S2716" s="32"/>
      <c r="T2716" s="32"/>
      <c r="U2716" s="32"/>
      <c r="V2716" s="32"/>
      <c r="W2716" s="32"/>
    </row>
    <row r="2717" spans="1:23" x14ac:dyDescent="0.2">
      <c r="A2717" s="36">
        <v>5</v>
      </c>
      <c r="B2717" s="36" t="e">
        <f t="shared" si="169"/>
        <v>#REF!</v>
      </c>
      <c r="C2717" s="37">
        <f>IFERROR(VLOOKUP(B2717,'CoCs, States, DDs'!B:D,3,0),0)</f>
        <v>0</v>
      </c>
      <c r="D2717" s="42" t="s">
        <v>192</v>
      </c>
      <c r="E2717" s="43">
        <v>83</v>
      </c>
      <c r="F2717" s="40"/>
      <c r="G2717" s="32"/>
      <c r="H2717" s="32"/>
      <c r="I2717" s="32"/>
      <c r="J2717" s="32"/>
      <c r="K2717" s="32"/>
      <c r="L2717" s="32"/>
      <c r="M2717" s="32"/>
      <c r="N2717" s="32"/>
      <c r="O2717" s="32"/>
      <c r="P2717" s="32"/>
      <c r="Q2717" s="32"/>
      <c r="R2717" s="32"/>
      <c r="S2717" s="32"/>
      <c r="T2717" s="32"/>
      <c r="U2717" s="32"/>
      <c r="V2717" s="32"/>
      <c r="W2717" s="32"/>
    </row>
    <row r="2718" spans="1:23" x14ac:dyDescent="0.2">
      <c r="A2718" s="36">
        <v>5</v>
      </c>
      <c r="B2718" s="36" t="e">
        <f t="shared" si="169"/>
        <v>#REF!</v>
      </c>
      <c r="C2718" s="37">
        <f>IFERROR(VLOOKUP(B2718,'CoCs, States, DDs'!B:D,3,0),0)</f>
        <v>0</v>
      </c>
      <c r="D2718" s="42" t="s">
        <v>193</v>
      </c>
      <c r="E2718" s="43">
        <v>84</v>
      </c>
      <c r="F2718" s="40"/>
      <c r="G2718" s="32"/>
      <c r="H2718" s="32"/>
      <c r="I2718" s="32"/>
      <c r="J2718" s="32"/>
      <c r="K2718" s="32"/>
      <c r="L2718" s="32"/>
      <c r="M2718" s="32"/>
      <c r="N2718" s="32"/>
      <c r="O2718" s="32"/>
      <c r="P2718" s="32"/>
      <c r="Q2718" s="32"/>
      <c r="R2718" s="32"/>
      <c r="S2718" s="32"/>
      <c r="T2718" s="32"/>
      <c r="U2718" s="32"/>
      <c r="V2718" s="32"/>
      <c r="W2718" s="32"/>
    </row>
    <row r="2719" spans="1:23" x14ac:dyDescent="0.2">
      <c r="A2719" s="36">
        <v>5</v>
      </c>
      <c r="B2719" s="36" t="e">
        <f t="shared" ref="B2719:B2734" si="170">B2718</f>
        <v>#REF!</v>
      </c>
      <c r="C2719" s="37">
        <f>IFERROR(VLOOKUP(B2719,'CoCs, States, DDs'!B:D,3,0),0)</f>
        <v>0</v>
      </c>
      <c r="D2719" s="42" t="s">
        <v>194</v>
      </c>
      <c r="E2719" s="43">
        <v>85</v>
      </c>
      <c r="F2719" s="40"/>
      <c r="G2719" s="32"/>
      <c r="H2719" s="32"/>
      <c r="I2719" s="32"/>
      <c r="J2719" s="32"/>
      <c r="K2719" s="32"/>
      <c r="L2719" s="32"/>
      <c r="M2719" s="32"/>
      <c r="N2719" s="32"/>
      <c r="O2719" s="32"/>
      <c r="P2719" s="32"/>
      <c r="Q2719" s="32"/>
      <c r="R2719" s="32"/>
      <c r="S2719" s="32"/>
      <c r="T2719" s="32"/>
      <c r="U2719" s="32"/>
      <c r="V2719" s="32"/>
      <c r="W2719" s="32"/>
    </row>
    <row r="2720" spans="1:23" x14ac:dyDescent="0.2">
      <c r="A2720" s="36">
        <v>5</v>
      </c>
      <c r="B2720" s="36" t="e">
        <f t="shared" si="170"/>
        <v>#REF!</v>
      </c>
      <c r="C2720" s="37">
        <f>IFERROR(VLOOKUP(B2720,'CoCs, States, DDs'!B:D,3,0),0)</f>
        <v>0</v>
      </c>
      <c r="D2720" s="42" t="s">
        <v>195</v>
      </c>
      <c r="E2720" s="43">
        <v>86</v>
      </c>
      <c r="F2720" s="40"/>
      <c r="G2720" s="32"/>
      <c r="H2720" s="32"/>
      <c r="I2720" s="32"/>
      <c r="J2720" s="32"/>
      <c r="K2720" s="32"/>
      <c r="L2720" s="32"/>
      <c r="M2720" s="32"/>
      <c r="N2720" s="32"/>
      <c r="O2720" s="32"/>
      <c r="P2720" s="32"/>
      <c r="Q2720" s="32"/>
      <c r="R2720" s="32"/>
      <c r="S2720" s="32"/>
      <c r="T2720" s="32"/>
      <c r="U2720" s="32"/>
      <c r="V2720" s="32"/>
      <c r="W2720" s="32"/>
    </row>
    <row r="2721" spans="1:23" x14ac:dyDescent="0.2">
      <c r="A2721" s="36">
        <v>5</v>
      </c>
      <c r="B2721" s="36" t="e">
        <f t="shared" si="170"/>
        <v>#REF!</v>
      </c>
      <c r="C2721" s="37">
        <f>IFERROR(VLOOKUP(B2721,'CoCs, States, DDs'!B:D,3,0),0)</f>
        <v>0</v>
      </c>
      <c r="D2721" s="42" t="s">
        <v>196</v>
      </c>
      <c r="E2721" s="43">
        <v>87</v>
      </c>
      <c r="F2721" s="40"/>
      <c r="G2721" s="32"/>
      <c r="H2721" s="32"/>
      <c r="I2721" s="32"/>
      <c r="J2721" s="32"/>
      <c r="K2721" s="32"/>
      <c r="L2721" s="32"/>
      <c r="M2721" s="32"/>
      <c r="N2721" s="32"/>
      <c r="O2721" s="32"/>
      <c r="P2721" s="32"/>
      <c r="Q2721" s="32"/>
      <c r="R2721" s="32"/>
      <c r="S2721" s="32"/>
      <c r="T2721" s="32"/>
      <c r="U2721" s="32"/>
      <c r="V2721" s="32"/>
      <c r="W2721" s="32"/>
    </row>
    <row r="2722" spans="1:23" x14ac:dyDescent="0.2">
      <c r="A2722" s="36">
        <v>5</v>
      </c>
      <c r="B2722" s="36" t="e">
        <f t="shared" si="170"/>
        <v>#REF!</v>
      </c>
      <c r="C2722" s="37">
        <f>IFERROR(VLOOKUP(B2722,'CoCs, States, DDs'!B:D,3,0),0)</f>
        <v>0</v>
      </c>
      <c r="D2722" s="42" t="s">
        <v>197</v>
      </c>
      <c r="E2722" s="43">
        <v>88</v>
      </c>
      <c r="F2722" s="40"/>
      <c r="G2722" s="32"/>
      <c r="H2722" s="32"/>
      <c r="I2722" s="32"/>
      <c r="J2722" s="32"/>
      <c r="K2722" s="32"/>
      <c r="L2722" s="32"/>
      <c r="M2722" s="32"/>
      <c r="N2722" s="32"/>
      <c r="O2722" s="32"/>
      <c r="P2722" s="32"/>
      <c r="Q2722" s="32"/>
      <c r="R2722" s="32"/>
      <c r="S2722" s="32"/>
      <c r="T2722" s="32"/>
      <c r="U2722" s="32"/>
      <c r="V2722" s="32"/>
      <c r="W2722" s="32"/>
    </row>
    <row r="2723" spans="1:23" x14ac:dyDescent="0.2">
      <c r="A2723" s="36">
        <v>5</v>
      </c>
      <c r="B2723" s="36" t="e">
        <f t="shared" si="170"/>
        <v>#REF!</v>
      </c>
      <c r="C2723" s="37">
        <f>IFERROR(VLOOKUP(B2723,'CoCs, States, DDs'!B:D,3,0),0)</f>
        <v>0</v>
      </c>
      <c r="D2723" s="42" t="s">
        <v>198</v>
      </c>
      <c r="E2723" s="43">
        <v>89</v>
      </c>
      <c r="F2723" s="40"/>
      <c r="G2723" s="32"/>
      <c r="H2723" s="32"/>
      <c r="I2723" s="32"/>
      <c r="J2723" s="32"/>
      <c r="K2723" s="32"/>
      <c r="L2723" s="32"/>
      <c r="M2723" s="32"/>
      <c r="N2723" s="32"/>
      <c r="O2723" s="32"/>
      <c r="P2723" s="32"/>
      <c r="Q2723" s="32"/>
      <c r="R2723" s="32"/>
      <c r="S2723" s="32"/>
      <c r="T2723" s="32"/>
      <c r="U2723" s="32"/>
      <c r="V2723" s="32"/>
      <c r="W2723" s="32"/>
    </row>
    <row r="2724" spans="1:23" x14ac:dyDescent="0.2">
      <c r="A2724" s="36">
        <v>5</v>
      </c>
      <c r="B2724" s="36" t="e">
        <f t="shared" si="170"/>
        <v>#REF!</v>
      </c>
      <c r="C2724" s="37">
        <f>IFERROR(VLOOKUP(B2724,'CoCs, States, DDs'!B:D,3,0),0)</f>
        <v>0</v>
      </c>
      <c r="D2724" s="42" t="s">
        <v>199</v>
      </c>
      <c r="E2724" s="43">
        <v>90</v>
      </c>
      <c r="F2724" s="40"/>
      <c r="G2724" s="32"/>
      <c r="H2724" s="32"/>
      <c r="I2724" s="32"/>
      <c r="J2724" s="32"/>
      <c r="K2724" s="32"/>
      <c r="L2724" s="32"/>
      <c r="M2724" s="32"/>
      <c r="N2724" s="32"/>
      <c r="O2724" s="32"/>
      <c r="P2724" s="32"/>
      <c r="Q2724" s="32"/>
      <c r="R2724" s="32"/>
      <c r="S2724" s="32"/>
      <c r="T2724" s="32"/>
      <c r="U2724" s="32"/>
      <c r="V2724" s="32"/>
      <c r="W2724" s="32"/>
    </row>
    <row r="2725" spans="1:23" x14ac:dyDescent="0.2">
      <c r="A2725" s="36">
        <v>5</v>
      </c>
      <c r="B2725" s="36" t="e">
        <f t="shared" si="170"/>
        <v>#REF!</v>
      </c>
      <c r="C2725" s="37">
        <f>IFERROR(VLOOKUP(B2725,'CoCs, States, DDs'!B:D,3,0),0)</f>
        <v>0</v>
      </c>
      <c r="D2725" s="42" t="s">
        <v>200</v>
      </c>
      <c r="E2725" s="43">
        <v>91</v>
      </c>
      <c r="F2725" s="40"/>
      <c r="G2725" s="32"/>
      <c r="H2725" s="32"/>
      <c r="I2725" s="32"/>
      <c r="J2725" s="32"/>
      <c r="K2725" s="32"/>
      <c r="L2725" s="32"/>
      <c r="M2725" s="32"/>
      <c r="N2725" s="32"/>
      <c r="O2725" s="32"/>
      <c r="P2725" s="32"/>
      <c r="Q2725" s="32"/>
      <c r="R2725" s="32"/>
      <c r="S2725" s="32"/>
      <c r="T2725" s="32"/>
      <c r="U2725" s="32"/>
      <c r="V2725" s="32"/>
      <c r="W2725" s="32"/>
    </row>
    <row r="2726" spans="1:23" x14ac:dyDescent="0.2">
      <c r="A2726" s="36">
        <v>5</v>
      </c>
      <c r="B2726" s="36" t="e">
        <f t="shared" si="170"/>
        <v>#REF!</v>
      </c>
      <c r="C2726" s="37">
        <f>IFERROR(VLOOKUP(B2726,'CoCs, States, DDs'!B:D,3,0),0)</f>
        <v>0</v>
      </c>
      <c r="D2726" s="42" t="s">
        <v>201</v>
      </c>
      <c r="E2726" s="43">
        <v>92</v>
      </c>
      <c r="F2726" s="40"/>
      <c r="G2726" s="32"/>
      <c r="H2726" s="32"/>
      <c r="I2726" s="32"/>
      <c r="J2726" s="32"/>
      <c r="K2726" s="32"/>
      <c r="L2726" s="32"/>
      <c r="M2726" s="32"/>
      <c r="N2726" s="32"/>
      <c r="O2726" s="32"/>
      <c r="P2726" s="32"/>
      <c r="Q2726" s="32"/>
      <c r="R2726" s="32"/>
      <c r="S2726" s="32"/>
      <c r="T2726" s="32"/>
      <c r="U2726" s="32"/>
      <c r="V2726" s="32"/>
      <c r="W2726" s="32"/>
    </row>
    <row r="2727" spans="1:23" x14ac:dyDescent="0.2">
      <c r="A2727" s="36">
        <v>5</v>
      </c>
      <c r="B2727" s="36" t="e">
        <f t="shared" si="170"/>
        <v>#REF!</v>
      </c>
      <c r="C2727" s="37">
        <f>IFERROR(VLOOKUP(B2727,'CoCs, States, DDs'!B:D,3,0),0)</f>
        <v>0</v>
      </c>
      <c r="D2727" s="42" t="s">
        <v>202</v>
      </c>
      <c r="E2727" s="43">
        <v>93</v>
      </c>
      <c r="F2727" s="40"/>
      <c r="G2727" s="32"/>
      <c r="H2727" s="32"/>
      <c r="I2727" s="32"/>
      <c r="J2727" s="32"/>
      <c r="K2727" s="32"/>
      <c r="L2727" s="32"/>
      <c r="M2727" s="32"/>
      <c r="N2727" s="32"/>
      <c r="O2727" s="32"/>
      <c r="P2727" s="32"/>
      <c r="Q2727" s="32"/>
      <c r="R2727" s="32"/>
      <c r="S2727" s="32"/>
      <c r="T2727" s="32"/>
      <c r="U2727" s="32"/>
      <c r="V2727" s="32"/>
      <c r="W2727" s="32"/>
    </row>
    <row r="2728" spans="1:23" x14ac:dyDescent="0.2">
      <c r="A2728" s="36">
        <v>5</v>
      </c>
      <c r="B2728" s="36" t="e">
        <f t="shared" si="170"/>
        <v>#REF!</v>
      </c>
      <c r="C2728" s="37">
        <f>IFERROR(VLOOKUP(B2728,'CoCs, States, DDs'!B:D,3,0),0)</f>
        <v>0</v>
      </c>
      <c r="D2728" s="42" t="s">
        <v>203</v>
      </c>
      <c r="E2728" s="43">
        <v>94</v>
      </c>
      <c r="F2728" s="40"/>
      <c r="G2728" s="32"/>
      <c r="H2728" s="32"/>
      <c r="I2728" s="32"/>
      <c r="J2728" s="32"/>
      <c r="K2728" s="32"/>
      <c r="L2728" s="32"/>
      <c r="M2728" s="32"/>
      <c r="N2728" s="32"/>
      <c r="O2728" s="32"/>
      <c r="P2728" s="32"/>
      <c r="Q2728" s="32"/>
      <c r="R2728" s="32"/>
      <c r="S2728" s="32"/>
      <c r="T2728" s="32"/>
      <c r="U2728" s="32"/>
      <c r="V2728" s="32"/>
      <c r="W2728" s="32"/>
    </row>
    <row r="2729" spans="1:23" x14ac:dyDescent="0.2">
      <c r="A2729" s="36">
        <v>5</v>
      </c>
      <c r="B2729" s="36" t="e">
        <f t="shared" si="170"/>
        <v>#REF!</v>
      </c>
      <c r="C2729" s="37">
        <f>IFERROR(VLOOKUP(B2729,'CoCs, States, DDs'!B:D,3,0),0)</f>
        <v>0</v>
      </c>
      <c r="D2729" s="42" t="s">
        <v>204</v>
      </c>
      <c r="E2729" s="43">
        <v>95</v>
      </c>
      <c r="F2729" s="40"/>
      <c r="G2729" s="32"/>
      <c r="H2729" s="32"/>
      <c r="I2729" s="32"/>
      <c r="J2729" s="32"/>
      <c r="K2729" s="32"/>
      <c r="L2729" s="32"/>
      <c r="M2729" s="32"/>
      <c r="N2729" s="32"/>
      <c r="O2729" s="32"/>
      <c r="P2729" s="32"/>
      <c r="Q2729" s="32"/>
      <c r="R2729" s="32"/>
      <c r="S2729" s="32"/>
      <c r="T2729" s="32"/>
      <c r="U2729" s="32"/>
      <c r="V2729" s="32"/>
      <c r="W2729" s="32"/>
    </row>
    <row r="2730" spans="1:23" x14ac:dyDescent="0.2">
      <c r="A2730" s="36">
        <v>5</v>
      </c>
      <c r="B2730" s="36" t="e">
        <f t="shared" si="170"/>
        <v>#REF!</v>
      </c>
      <c r="C2730" s="37">
        <f>IFERROR(VLOOKUP(B2730,'CoCs, States, DDs'!B:D,3,0),0)</f>
        <v>0</v>
      </c>
      <c r="D2730" s="42" t="s">
        <v>205</v>
      </c>
      <c r="E2730" s="43">
        <v>96</v>
      </c>
      <c r="F2730" s="40"/>
      <c r="G2730" s="32"/>
      <c r="H2730" s="32"/>
      <c r="I2730" s="32"/>
      <c r="J2730" s="32"/>
      <c r="K2730" s="32"/>
      <c r="L2730" s="32"/>
      <c r="M2730" s="32"/>
      <c r="N2730" s="32"/>
      <c r="O2730" s="32"/>
      <c r="P2730" s="32"/>
      <c r="Q2730" s="32"/>
      <c r="R2730" s="32"/>
      <c r="S2730" s="32"/>
      <c r="T2730" s="32"/>
      <c r="U2730" s="32"/>
      <c r="V2730" s="32"/>
      <c r="W2730" s="32"/>
    </row>
    <row r="2731" spans="1:23" x14ac:dyDescent="0.2">
      <c r="A2731" s="36">
        <v>5</v>
      </c>
      <c r="B2731" s="36" t="e">
        <f t="shared" si="170"/>
        <v>#REF!</v>
      </c>
      <c r="C2731" s="37">
        <f>IFERROR(VLOOKUP(B2731,'CoCs, States, DDs'!B:D,3,0),0)</f>
        <v>0</v>
      </c>
      <c r="D2731" s="42" t="s">
        <v>206</v>
      </c>
      <c r="E2731" s="43">
        <v>97</v>
      </c>
      <c r="F2731" s="40"/>
      <c r="G2731" s="32"/>
      <c r="H2731" s="32"/>
      <c r="I2731" s="32"/>
      <c r="J2731" s="32"/>
      <c r="K2731" s="32"/>
      <c r="L2731" s="32"/>
      <c r="M2731" s="32"/>
      <c r="N2731" s="32"/>
      <c r="O2731" s="32"/>
      <c r="P2731" s="32"/>
      <c r="Q2731" s="32"/>
      <c r="R2731" s="32"/>
      <c r="S2731" s="32"/>
      <c r="T2731" s="32"/>
      <c r="U2731" s="32"/>
      <c r="V2731" s="32"/>
      <c r="W2731" s="32"/>
    </row>
    <row r="2732" spans="1:23" x14ac:dyDescent="0.2">
      <c r="A2732" s="36">
        <v>5</v>
      </c>
      <c r="B2732" s="36" t="e">
        <f t="shared" si="170"/>
        <v>#REF!</v>
      </c>
      <c r="C2732" s="37">
        <f>IFERROR(VLOOKUP(B2732,'CoCs, States, DDs'!B:D,3,0),0)</f>
        <v>0</v>
      </c>
      <c r="D2732" s="42" t="s">
        <v>207</v>
      </c>
      <c r="E2732" s="43">
        <v>98</v>
      </c>
      <c r="F2732" s="40"/>
      <c r="G2732" s="32"/>
      <c r="H2732" s="32"/>
      <c r="I2732" s="32"/>
      <c r="J2732" s="32"/>
      <c r="K2732" s="32"/>
      <c r="L2732" s="32"/>
      <c r="M2732" s="32"/>
      <c r="N2732" s="32"/>
      <c r="O2732" s="32"/>
      <c r="P2732" s="32"/>
      <c r="Q2732" s="32"/>
      <c r="R2732" s="32"/>
      <c r="S2732" s="32"/>
      <c r="T2732" s="32"/>
      <c r="U2732" s="32"/>
      <c r="V2732" s="32"/>
      <c r="W2732" s="32"/>
    </row>
    <row r="2733" spans="1:23" x14ac:dyDescent="0.2">
      <c r="A2733" s="36">
        <v>5</v>
      </c>
      <c r="B2733" s="36" t="e">
        <f t="shared" si="170"/>
        <v>#REF!</v>
      </c>
      <c r="C2733" s="37">
        <f>IFERROR(VLOOKUP(B2733,'CoCs, States, DDs'!B:D,3,0),0)</f>
        <v>0</v>
      </c>
      <c r="D2733" s="42" t="s">
        <v>208</v>
      </c>
      <c r="E2733" s="43">
        <v>99</v>
      </c>
      <c r="F2733" s="40"/>
      <c r="G2733" s="32"/>
      <c r="H2733" s="32"/>
      <c r="I2733" s="32"/>
      <c r="J2733" s="32"/>
      <c r="K2733" s="32"/>
      <c r="L2733" s="32"/>
      <c r="M2733" s="32"/>
      <c r="N2733" s="32"/>
      <c r="O2733" s="32"/>
      <c r="P2733" s="32"/>
      <c r="Q2733" s="32"/>
      <c r="R2733" s="32"/>
      <c r="S2733" s="32"/>
      <c r="T2733" s="32"/>
      <c r="U2733" s="32"/>
      <c r="V2733" s="32"/>
      <c r="W2733" s="32"/>
    </row>
    <row r="2734" spans="1:23" x14ac:dyDescent="0.2">
      <c r="A2734" s="36">
        <v>5</v>
      </c>
      <c r="B2734" s="36" t="e">
        <f t="shared" si="170"/>
        <v>#REF!</v>
      </c>
      <c r="C2734" s="37">
        <f>IFERROR(VLOOKUP(B2734,'CoCs, States, DDs'!B:D,3,0),0)</f>
        <v>0</v>
      </c>
      <c r="D2734" s="42" t="s">
        <v>209</v>
      </c>
      <c r="E2734" s="43">
        <v>100</v>
      </c>
      <c r="F2734" s="40"/>
      <c r="G2734" s="32"/>
      <c r="H2734" s="32"/>
      <c r="I2734" s="32"/>
      <c r="J2734" s="32"/>
      <c r="K2734" s="32"/>
      <c r="L2734" s="32"/>
      <c r="M2734" s="32"/>
      <c r="N2734" s="32"/>
      <c r="O2734" s="32"/>
      <c r="P2734" s="32"/>
      <c r="Q2734" s="32"/>
      <c r="R2734" s="32"/>
      <c r="S2734" s="32"/>
      <c r="T2734" s="32"/>
      <c r="U2734" s="32"/>
      <c r="V2734" s="32"/>
      <c r="W2734" s="32"/>
    </row>
    <row r="2735" spans="1:23" x14ac:dyDescent="0.2">
      <c r="A2735" s="36">
        <v>5</v>
      </c>
      <c r="B2735" s="36" t="e">
        <f t="shared" ref="B2735:B2750" si="171">B2734</f>
        <v>#REF!</v>
      </c>
      <c r="C2735" s="37">
        <f>IFERROR(VLOOKUP(B2735,'CoCs, States, DDs'!B:D,3,0),0)</f>
        <v>0</v>
      </c>
      <c r="D2735" s="42" t="s">
        <v>210</v>
      </c>
      <c r="E2735" s="43">
        <v>101</v>
      </c>
      <c r="F2735" s="40"/>
      <c r="G2735" s="32"/>
      <c r="H2735" s="32"/>
      <c r="I2735" s="32"/>
      <c r="J2735" s="32"/>
      <c r="K2735" s="32"/>
      <c r="L2735" s="32"/>
      <c r="M2735" s="32"/>
      <c r="N2735" s="32"/>
      <c r="O2735" s="32"/>
      <c r="P2735" s="32"/>
      <c r="Q2735" s="32"/>
      <c r="R2735" s="32"/>
      <c r="S2735" s="32"/>
      <c r="T2735" s="32"/>
      <c r="U2735" s="32"/>
      <c r="V2735" s="32"/>
      <c r="W2735" s="32"/>
    </row>
    <row r="2736" spans="1:23" x14ac:dyDescent="0.2">
      <c r="A2736" s="36">
        <v>5</v>
      </c>
      <c r="B2736" s="36" t="e">
        <f t="shared" si="171"/>
        <v>#REF!</v>
      </c>
      <c r="C2736" s="37">
        <f>IFERROR(VLOOKUP(B2736,'CoCs, States, DDs'!B:D,3,0),0)</f>
        <v>0</v>
      </c>
      <c r="D2736" s="42" t="s">
        <v>211</v>
      </c>
      <c r="E2736" s="43">
        <v>102</v>
      </c>
      <c r="F2736" s="40"/>
      <c r="G2736" s="32"/>
      <c r="H2736" s="32"/>
      <c r="I2736" s="32"/>
      <c r="J2736" s="32"/>
      <c r="K2736" s="32"/>
      <c r="L2736" s="32"/>
      <c r="M2736" s="32"/>
      <c r="N2736" s="32"/>
      <c r="O2736" s="32"/>
      <c r="P2736" s="32"/>
      <c r="Q2736" s="32"/>
      <c r="R2736" s="32"/>
      <c r="S2736" s="32"/>
      <c r="T2736" s="32"/>
      <c r="U2736" s="32"/>
      <c r="V2736" s="32"/>
      <c r="W2736" s="32"/>
    </row>
    <row r="2737" spans="1:23" x14ac:dyDescent="0.2">
      <c r="A2737" s="36">
        <v>5</v>
      </c>
      <c r="B2737" s="36" t="e">
        <f t="shared" si="171"/>
        <v>#REF!</v>
      </c>
      <c r="C2737" s="37">
        <f>IFERROR(VLOOKUP(B2737,'CoCs, States, DDs'!B:D,3,0),0)</f>
        <v>0</v>
      </c>
      <c r="D2737" s="42" t="s">
        <v>212</v>
      </c>
      <c r="E2737" s="43">
        <v>103</v>
      </c>
      <c r="F2737" s="40"/>
      <c r="G2737" s="32"/>
      <c r="H2737" s="32"/>
      <c r="I2737" s="32"/>
      <c r="J2737" s="32"/>
      <c r="K2737" s="32"/>
      <c r="L2737" s="32"/>
      <c r="M2737" s="32"/>
      <c r="N2737" s="32"/>
      <c r="O2737" s="32"/>
      <c r="P2737" s="32"/>
      <c r="Q2737" s="32"/>
      <c r="R2737" s="32"/>
      <c r="S2737" s="32"/>
      <c r="T2737" s="32"/>
      <c r="U2737" s="32"/>
      <c r="V2737" s="32"/>
      <c r="W2737" s="32"/>
    </row>
    <row r="2738" spans="1:23" x14ac:dyDescent="0.2">
      <c r="A2738" s="36">
        <v>5</v>
      </c>
      <c r="B2738" s="36" t="e">
        <f t="shared" si="171"/>
        <v>#REF!</v>
      </c>
      <c r="C2738" s="37">
        <f>IFERROR(VLOOKUP(B2738,'CoCs, States, DDs'!B:D,3,0),0)</f>
        <v>0</v>
      </c>
      <c r="D2738" s="42" t="s">
        <v>213</v>
      </c>
      <c r="E2738" s="43">
        <v>104</v>
      </c>
      <c r="F2738" s="40"/>
      <c r="G2738" s="32"/>
      <c r="H2738" s="32"/>
      <c r="I2738" s="32"/>
      <c r="J2738" s="32"/>
      <c r="K2738" s="32"/>
      <c r="L2738" s="32"/>
      <c r="M2738" s="32"/>
      <c r="N2738" s="32"/>
      <c r="O2738" s="32"/>
      <c r="P2738" s="32"/>
      <c r="Q2738" s="32"/>
      <c r="R2738" s="32"/>
      <c r="S2738" s="32"/>
      <c r="T2738" s="32"/>
      <c r="U2738" s="32"/>
      <c r="V2738" s="32"/>
      <c r="W2738" s="32"/>
    </row>
    <row r="2739" spans="1:23" x14ac:dyDescent="0.2">
      <c r="A2739" s="36">
        <v>5</v>
      </c>
      <c r="B2739" s="36" t="e">
        <f t="shared" si="171"/>
        <v>#REF!</v>
      </c>
      <c r="C2739" s="37">
        <f>IFERROR(VLOOKUP(B2739,'CoCs, States, DDs'!B:D,3,0),0)</f>
        <v>0</v>
      </c>
      <c r="D2739" s="42" t="s">
        <v>214</v>
      </c>
      <c r="E2739" s="43">
        <v>105</v>
      </c>
      <c r="F2739" s="40"/>
      <c r="G2739" s="32"/>
      <c r="H2739" s="32"/>
      <c r="I2739" s="32"/>
      <c r="J2739" s="32"/>
      <c r="K2739" s="32"/>
      <c r="L2739" s="32"/>
      <c r="M2739" s="32"/>
      <c r="N2739" s="32"/>
      <c r="O2739" s="32"/>
      <c r="P2739" s="32"/>
      <c r="Q2739" s="32"/>
      <c r="R2739" s="32"/>
      <c r="S2739" s="32"/>
      <c r="T2739" s="32"/>
      <c r="U2739" s="32"/>
      <c r="V2739" s="32"/>
      <c r="W2739" s="32"/>
    </row>
    <row r="2740" spans="1:23" x14ac:dyDescent="0.2">
      <c r="A2740" s="36">
        <v>5</v>
      </c>
      <c r="B2740" s="36" t="e">
        <f t="shared" si="171"/>
        <v>#REF!</v>
      </c>
      <c r="C2740" s="37">
        <f>IFERROR(VLOOKUP(B2740,'CoCs, States, DDs'!B:D,3,0),0)</f>
        <v>0</v>
      </c>
      <c r="D2740" s="42" t="s">
        <v>215</v>
      </c>
      <c r="E2740" s="43">
        <v>106</v>
      </c>
      <c r="F2740" s="40"/>
      <c r="G2740" s="32"/>
      <c r="H2740" s="32"/>
      <c r="I2740" s="32"/>
      <c r="J2740" s="32"/>
      <c r="K2740" s="32"/>
      <c r="L2740" s="32"/>
      <c r="M2740" s="32"/>
      <c r="N2740" s="32"/>
      <c r="O2740" s="32"/>
      <c r="P2740" s="32"/>
      <c r="Q2740" s="32"/>
      <c r="R2740" s="32"/>
      <c r="S2740" s="32"/>
      <c r="T2740" s="32"/>
      <c r="U2740" s="32"/>
      <c r="V2740" s="32"/>
      <c r="W2740" s="32"/>
    </row>
    <row r="2741" spans="1:23" x14ac:dyDescent="0.2">
      <c r="A2741" s="36">
        <v>5</v>
      </c>
      <c r="B2741" s="36" t="e">
        <f t="shared" si="171"/>
        <v>#REF!</v>
      </c>
      <c r="C2741" s="37">
        <f>IFERROR(VLOOKUP(B2741,'CoCs, States, DDs'!B:D,3,0),0)</f>
        <v>0</v>
      </c>
      <c r="D2741" s="42" t="s">
        <v>216</v>
      </c>
      <c r="E2741" s="43">
        <v>107</v>
      </c>
      <c r="F2741" s="40"/>
      <c r="G2741" s="32"/>
      <c r="H2741" s="32"/>
      <c r="I2741" s="32"/>
      <c r="J2741" s="32"/>
      <c r="K2741" s="32"/>
      <c r="L2741" s="32"/>
      <c r="M2741" s="32"/>
      <c r="N2741" s="32"/>
      <c r="O2741" s="32"/>
      <c r="P2741" s="32"/>
      <c r="Q2741" s="32"/>
      <c r="R2741" s="32"/>
      <c r="S2741" s="32"/>
      <c r="T2741" s="32"/>
      <c r="U2741" s="32"/>
      <c r="V2741" s="32"/>
      <c r="W2741" s="32"/>
    </row>
    <row r="2742" spans="1:23" x14ac:dyDescent="0.2">
      <c r="A2742" s="36">
        <v>5</v>
      </c>
      <c r="B2742" s="36" t="e">
        <f t="shared" si="171"/>
        <v>#REF!</v>
      </c>
      <c r="C2742" s="37">
        <f>IFERROR(VLOOKUP(B2742,'CoCs, States, DDs'!B:D,3,0),0)</f>
        <v>0</v>
      </c>
      <c r="D2742" s="42" t="s">
        <v>217</v>
      </c>
      <c r="E2742" s="43">
        <v>108</v>
      </c>
      <c r="F2742" s="40"/>
      <c r="G2742" s="32"/>
      <c r="H2742" s="32"/>
      <c r="I2742" s="32"/>
      <c r="J2742" s="32"/>
      <c r="K2742" s="32"/>
      <c r="L2742" s="32"/>
      <c r="M2742" s="32"/>
      <c r="N2742" s="32"/>
      <c r="O2742" s="32"/>
      <c r="P2742" s="32"/>
      <c r="Q2742" s="32"/>
      <c r="R2742" s="32"/>
      <c r="S2742" s="32"/>
      <c r="T2742" s="32"/>
      <c r="U2742" s="32"/>
      <c r="V2742" s="32"/>
      <c r="W2742" s="32"/>
    </row>
    <row r="2743" spans="1:23" x14ac:dyDescent="0.2">
      <c r="A2743" s="36">
        <v>5</v>
      </c>
      <c r="B2743" s="36" t="e">
        <f t="shared" si="171"/>
        <v>#REF!</v>
      </c>
      <c r="C2743" s="37">
        <f>IFERROR(VLOOKUP(B2743,'CoCs, States, DDs'!B:D,3,0),0)</f>
        <v>0</v>
      </c>
      <c r="D2743" s="42" t="s">
        <v>218</v>
      </c>
      <c r="E2743" s="43">
        <v>109</v>
      </c>
      <c r="F2743" s="40"/>
      <c r="G2743" s="32"/>
      <c r="H2743" s="32"/>
      <c r="I2743" s="32"/>
      <c r="J2743" s="32"/>
      <c r="K2743" s="32"/>
      <c r="L2743" s="32"/>
      <c r="M2743" s="32"/>
      <c r="N2743" s="32"/>
      <c r="O2743" s="32"/>
      <c r="P2743" s="32"/>
      <c r="Q2743" s="32"/>
      <c r="R2743" s="32"/>
      <c r="S2743" s="32"/>
      <c r="T2743" s="32"/>
      <c r="U2743" s="32"/>
      <c r="V2743" s="32"/>
      <c r="W2743" s="32"/>
    </row>
    <row r="2744" spans="1:23" x14ac:dyDescent="0.2">
      <c r="A2744" s="36">
        <v>5</v>
      </c>
      <c r="B2744" s="36" t="e">
        <f t="shared" si="171"/>
        <v>#REF!</v>
      </c>
      <c r="C2744" s="37">
        <f>IFERROR(VLOOKUP(B2744,'CoCs, States, DDs'!B:D,3,0),0)</f>
        <v>0</v>
      </c>
      <c r="D2744" s="42" t="s">
        <v>219</v>
      </c>
      <c r="E2744" s="43">
        <v>110</v>
      </c>
      <c r="F2744" s="40"/>
      <c r="G2744" s="32"/>
      <c r="H2744" s="32"/>
      <c r="I2744" s="32"/>
      <c r="J2744" s="32"/>
      <c r="K2744" s="32"/>
      <c r="L2744" s="32"/>
      <c r="M2744" s="32"/>
      <c r="N2744" s="32"/>
      <c r="O2744" s="32"/>
      <c r="P2744" s="32"/>
      <c r="Q2744" s="32"/>
      <c r="R2744" s="32"/>
      <c r="S2744" s="32"/>
      <c r="T2744" s="32"/>
      <c r="U2744" s="32"/>
      <c r="V2744" s="32"/>
      <c r="W2744" s="32"/>
    </row>
    <row r="2745" spans="1:23" x14ac:dyDescent="0.2">
      <c r="A2745" s="36">
        <v>5</v>
      </c>
      <c r="B2745" s="36" t="e">
        <f t="shared" si="171"/>
        <v>#REF!</v>
      </c>
      <c r="C2745" s="37">
        <f>IFERROR(VLOOKUP(B2745,'CoCs, States, DDs'!B:D,3,0),0)</f>
        <v>0</v>
      </c>
      <c r="D2745" s="42" t="s">
        <v>220</v>
      </c>
      <c r="E2745" s="43">
        <v>111</v>
      </c>
      <c r="F2745" s="40"/>
      <c r="G2745" s="32"/>
      <c r="H2745" s="32"/>
      <c r="I2745" s="32"/>
      <c r="J2745" s="32"/>
      <c r="K2745" s="32"/>
      <c r="L2745" s="32"/>
      <c r="M2745" s="32"/>
      <c r="N2745" s="32"/>
      <c r="O2745" s="32"/>
      <c r="P2745" s="32"/>
      <c r="Q2745" s="32"/>
      <c r="R2745" s="32"/>
      <c r="S2745" s="32"/>
      <c r="T2745" s="32"/>
      <c r="U2745" s="32"/>
      <c r="V2745" s="32"/>
      <c r="W2745" s="32"/>
    </row>
    <row r="2746" spans="1:23" x14ac:dyDescent="0.2">
      <c r="A2746" s="36">
        <v>5</v>
      </c>
      <c r="B2746" s="36" t="e">
        <f t="shared" si="171"/>
        <v>#REF!</v>
      </c>
      <c r="C2746" s="37">
        <f>IFERROR(VLOOKUP(B2746,'CoCs, States, DDs'!B:D,3,0),0)</f>
        <v>0</v>
      </c>
      <c r="D2746" s="42" t="s">
        <v>221</v>
      </c>
      <c r="E2746" s="43">
        <v>112</v>
      </c>
      <c r="F2746" s="40"/>
      <c r="G2746" s="32"/>
      <c r="H2746" s="32"/>
      <c r="I2746" s="32"/>
      <c r="J2746" s="32"/>
      <c r="K2746" s="32"/>
      <c r="L2746" s="32"/>
      <c r="M2746" s="32"/>
      <c r="N2746" s="32"/>
      <c r="O2746" s="32"/>
      <c r="P2746" s="32"/>
      <c r="Q2746" s="32"/>
      <c r="R2746" s="32"/>
      <c r="S2746" s="32"/>
      <c r="T2746" s="32"/>
      <c r="U2746" s="32"/>
      <c r="V2746" s="32"/>
      <c r="W2746" s="32"/>
    </row>
    <row r="2747" spans="1:23" x14ac:dyDescent="0.2">
      <c r="A2747" s="36">
        <v>5</v>
      </c>
      <c r="B2747" s="36" t="e">
        <f t="shared" si="171"/>
        <v>#REF!</v>
      </c>
      <c r="C2747" s="37">
        <f>IFERROR(VLOOKUP(B2747,'CoCs, States, DDs'!B:D,3,0),0)</f>
        <v>0</v>
      </c>
      <c r="D2747" s="42" t="s">
        <v>222</v>
      </c>
      <c r="E2747" s="43">
        <v>113</v>
      </c>
      <c r="F2747" s="40"/>
      <c r="G2747" s="32"/>
      <c r="H2747" s="32"/>
      <c r="I2747" s="32"/>
      <c r="J2747" s="32"/>
      <c r="K2747" s="32"/>
      <c r="L2747" s="32"/>
      <c r="M2747" s="32"/>
      <c r="N2747" s="32"/>
      <c r="O2747" s="32"/>
      <c r="P2747" s="32"/>
      <c r="Q2747" s="32"/>
      <c r="R2747" s="32"/>
      <c r="S2747" s="32"/>
      <c r="T2747" s="32"/>
      <c r="U2747" s="32"/>
      <c r="V2747" s="32"/>
      <c r="W2747" s="32"/>
    </row>
    <row r="2748" spans="1:23" x14ac:dyDescent="0.2">
      <c r="A2748" s="36">
        <v>5</v>
      </c>
      <c r="B2748" s="36" t="e">
        <f t="shared" si="171"/>
        <v>#REF!</v>
      </c>
      <c r="C2748" s="37">
        <f>IFERROR(VLOOKUP(B2748,'CoCs, States, DDs'!B:D,3,0),0)</f>
        <v>0</v>
      </c>
      <c r="D2748" s="42" t="s">
        <v>223</v>
      </c>
      <c r="E2748" s="43">
        <v>114</v>
      </c>
      <c r="F2748" s="40"/>
      <c r="G2748" s="32"/>
      <c r="H2748" s="32"/>
      <c r="I2748" s="32"/>
      <c r="J2748" s="32"/>
      <c r="K2748" s="32"/>
      <c r="L2748" s="32"/>
      <c r="M2748" s="32"/>
      <c r="N2748" s="32"/>
      <c r="O2748" s="32"/>
      <c r="P2748" s="32"/>
      <c r="Q2748" s="32"/>
      <c r="R2748" s="32"/>
      <c r="S2748" s="32"/>
      <c r="T2748" s="32"/>
      <c r="U2748" s="32"/>
      <c r="V2748" s="32"/>
      <c r="W2748" s="32"/>
    </row>
    <row r="2749" spans="1:23" x14ac:dyDescent="0.2">
      <c r="A2749" s="36">
        <v>5</v>
      </c>
      <c r="B2749" s="36" t="e">
        <f t="shared" si="171"/>
        <v>#REF!</v>
      </c>
      <c r="C2749" s="37">
        <f>IFERROR(VLOOKUP(B2749,'CoCs, States, DDs'!B:D,3,0),0)</f>
        <v>0</v>
      </c>
      <c r="D2749" s="42" t="s">
        <v>224</v>
      </c>
      <c r="E2749" s="43">
        <v>115</v>
      </c>
      <c r="F2749" s="40"/>
      <c r="G2749" s="32"/>
      <c r="H2749" s="32"/>
      <c r="I2749" s="32"/>
      <c r="J2749" s="32"/>
      <c r="K2749" s="32"/>
      <c r="L2749" s="32"/>
      <c r="M2749" s="32"/>
      <c r="N2749" s="32"/>
      <c r="O2749" s="32"/>
      <c r="P2749" s="32"/>
      <c r="Q2749" s="32"/>
      <c r="R2749" s="32"/>
      <c r="S2749" s="32"/>
      <c r="T2749" s="32"/>
      <c r="U2749" s="32"/>
      <c r="V2749" s="32"/>
      <c r="W2749" s="32"/>
    </row>
    <row r="2750" spans="1:23" x14ac:dyDescent="0.2">
      <c r="A2750" s="36">
        <v>5</v>
      </c>
      <c r="B2750" s="36" t="e">
        <f t="shared" si="171"/>
        <v>#REF!</v>
      </c>
      <c r="C2750" s="37">
        <f>IFERROR(VLOOKUP(B2750,'CoCs, States, DDs'!B:D,3,0),0)</f>
        <v>0</v>
      </c>
      <c r="D2750" s="42" t="s">
        <v>225</v>
      </c>
      <c r="E2750" s="43">
        <v>116</v>
      </c>
      <c r="F2750" s="40"/>
      <c r="G2750" s="32"/>
      <c r="H2750" s="32"/>
      <c r="I2750" s="32"/>
      <c r="J2750" s="32"/>
      <c r="K2750" s="32"/>
      <c r="L2750" s="32"/>
      <c r="M2750" s="32"/>
      <c r="N2750" s="32"/>
      <c r="O2750" s="32"/>
      <c r="P2750" s="32"/>
      <c r="Q2750" s="32"/>
      <c r="R2750" s="32"/>
      <c r="S2750" s="32"/>
      <c r="T2750" s="32"/>
      <c r="U2750" s="32"/>
      <c r="V2750" s="32"/>
      <c r="W2750" s="32"/>
    </row>
    <row r="2751" spans="1:23" x14ac:dyDescent="0.2">
      <c r="A2751" s="36">
        <v>5</v>
      </c>
      <c r="B2751" s="36" t="e">
        <f t="shared" ref="B2751:B2766" si="172">B2750</f>
        <v>#REF!</v>
      </c>
      <c r="C2751" s="37">
        <f>IFERROR(VLOOKUP(B2751,'CoCs, States, DDs'!B:D,3,0),0)</f>
        <v>0</v>
      </c>
      <c r="D2751" s="42" t="s">
        <v>226</v>
      </c>
      <c r="E2751" s="43">
        <v>117</v>
      </c>
      <c r="F2751" s="40"/>
      <c r="G2751" s="32"/>
      <c r="H2751" s="32"/>
      <c r="I2751" s="32"/>
      <c r="J2751" s="32"/>
      <c r="K2751" s="32"/>
      <c r="L2751" s="32"/>
      <c r="M2751" s="32"/>
      <c r="N2751" s="32"/>
      <c r="O2751" s="32"/>
      <c r="P2751" s="32"/>
      <c r="Q2751" s="32"/>
      <c r="R2751" s="32"/>
      <c r="S2751" s="32"/>
      <c r="T2751" s="32"/>
      <c r="U2751" s="32"/>
      <c r="V2751" s="32"/>
      <c r="W2751" s="32"/>
    </row>
    <row r="2752" spans="1:23" x14ac:dyDescent="0.2">
      <c r="A2752" s="36">
        <v>5</v>
      </c>
      <c r="B2752" s="36" t="e">
        <f t="shared" si="172"/>
        <v>#REF!</v>
      </c>
      <c r="C2752" s="37">
        <f>IFERROR(VLOOKUP(B2752,'CoCs, States, DDs'!B:D,3,0),0)</f>
        <v>0</v>
      </c>
      <c r="D2752" s="42" t="s">
        <v>227</v>
      </c>
      <c r="E2752" s="43">
        <v>118</v>
      </c>
      <c r="F2752" s="40"/>
      <c r="G2752" s="32"/>
      <c r="H2752" s="32"/>
      <c r="I2752" s="32"/>
      <c r="J2752" s="32"/>
      <c r="K2752" s="32"/>
      <c r="L2752" s="32"/>
      <c r="M2752" s="32"/>
      <c r="N2752" s="32"/>
      <c r="O2752" s="32"/>
      <c r="P2752" s="32"/>
      <c r="Q2752" s="32"/>
      <c r="R2752" s="32"/>
      <c r="S2752" s="32"/>
      <c r="T2752" s="32"/>
      <c r="U2752" s="32"/>
      <c r="V2752" s="32"/>
      <c r="W2752" s="32"/>
    </row>
    <row r="2753" spans="1:23" x14ac:dyDescent="0.2">
      <c r="A2753" s="36">
        <v>5</v>
      </c>
      <c r="B2753" s="36" t="e">
        <f t="shared" si="172"/>
        <v>#REF!</v>
      </c>
      <c r="C2753" s="37">
        <f>IFERROR(VLOOKUP(B2753,'CoCs, States, DDs'!B:D,3,0),0)</f>
        <v>0</v>
      </c>
      <c r="D2753" s="42" t="s">
        <v>228</v>
      </c>
      <c r="E2753" s="43">
        <v>119</v>
      </c>
      <c r="F2753" s="40"/>
      <c r="G2753" s="32"/>
      <c r="H2753" s="32"/>
      <c r="I2753" s="32"/>
      <c r="J2753" s="32"/>
      <c r="K2753" s="32"/>
      <c r="L2753" s="32"/>
      <c r="M2753" s="32"/>
      <c r="N2753" s="32"/>
      <c r="O2753" s="32"/>
      <c r="P2753" s="32"/>
      <c r="Q2753" s="32"/>
      <c r="R2753" s="32"/>
      <c r="S2753" s="32"/>
      <c r="T2753" s="32"/>
      <c r="U2753" s="32"/>
      <c r="V2753" s="32"/>
      <c r="W2753" s="32"/>
    </row>
    <row r="2754" spans="1:23" x14ac:dyDescent="0.2">
      <c r="A2754" s="36">
        <v>5</v>
      </c>
      <c r="B2754" s="36" t="e">
        <f t="shared" si="172"/>
        <v>#REF!</v>
      </c>
      <c r="C2754" s="37">
        <f>IFERROR(VLOOKUP(B2754,'CoCs, States, DDs'!B:D,3,0),0)</f>
        <v>0</v>
      </c>
      <c r="D2754" s="42" t="s">
        <v>229</v>
      </c>
      <c r="E2754" s="43">
        <v>120</v>
      </c>
      <c r="F2754" s="40"/>
      <c r="G2754" s="32"/>
      <c r="H2754" s="32"/>
      <c r="I2754" s="32"/>
      <c r="J2754" s="32"/>
      <c r="K2754" s="32"/>
      <c r="L2754" s="32"/>
      <c r="M2754" s="32"/>
      <c r="N2754" s="32"/>
      <c r="O2754" s="32"/>
      <c r="P2754" s="32"/>
      <c r="Q2754" s="32"/>
      <c r="R2754" s="32"/>
      <c r="S2754" s="32"/>
      <c r="T2754" s="32"/>
      <c r="U2754" s="32"/>
      <c r="V2754" s="32"/>
      <c r="W2754" s="32"/>
    </row>
    <row r="2755" spans="1:23" x14ac:dyDescent="0.2">
      <c r="A2755" s="36">
        <v>5</v>
      </c>
      <c r="B2755" s="36" t="e">
        <f t="shared" si="172"/>
        <v>#REF!</v>
      </c>
      <c r="C2755" s="37">
        <f>IFERROR(VLOOKUP(B2755,'CoCs, States, DDs'!B:D,3,0),0)</f>
        <v>0</v>
      </c>
      <c r="D2755" s="42" t="s">
        <v>230</v>
      </c>
      <c r="E2755" s="43">
        <v>121</v>
      </c>
      <c r="F2755" s="40"/>
      <c r="G2755" s="32"/>
      <c r="H2755" s="32"/>
      <c r="I2755" s="32"/>
      <c r="J2755" s="32"/>
      <c r="K2755" s="32"/>
      <c r="L2755" s="32"/>
      <c r="M2755" s="32"/>
      <c r="N2755" s="32"/>
      <c r="O2755" s="32"/>
      <c r="P2755" s="32"/>
      <c r="Q2755" s="32"/>
      <c r="R2755" s="32"/>
      <c r="S2755" s="32"/>
      <c r="T2755" s="32"/>
      <c r="U2755" s="32"/>
      <c r="V2755" s="32"/>
      <c r="W2755" s="32"/>
    </row>
    <row r="2756" spans="1:23" x14ac:dyDescent="0.2">
      <c r="A2756" s="36">
        <v>5</v>
      </c>
      <c r="B2756" s="36" t="e">
        <f t="shared" si="172"/>
        <v>#REF!</v>
      </c>
      <c r="C2756" s="37">
        <f>IFERROR(VLOOKUP(B2756,'CoCs, States, DDs'!B:D,3,0),0)</f>
        <v>0</v>
      </c>
      <c r="D2756" s="42" t="s">
        <v>231</v>
      </c>
      <c r="E2756" s="43">
        <v>122</v>
      </c>
      <c r="F2756" s="40"/>
      <c r="G2756" s="32"/>
      <c r="H2756" s="32"/>
      <c r="I2756" s="32"/>
      <c r="J2756" s="32"/>
      <c r="K2756" s="32"/>
      <c r="L2756" s="32"/>
      <c r="M2756" s="32"/>
      <c r="N2756" s="32"/>
      <c r="O2756" s="32"/>
      <c r="P2756" s="32"/>
      <c r="Q2756" s="32"/>
      <c r="R2756" s="32"/>
      <c r="S2756" s="32"/>
      <c r="T2756" s="32"/>
      <c r="U2756" s="32"/>
      <c r="V2756" s="32"/>
      <c r="W2756" s="32"/>
    </row>
    <row r="2757" spans="1:23" x14ac:dyDescent="0.2">
      <c r="A2757" s="36">
        <v>5</v>
      </c>
      <c r="B2757" s="36" t="e">
        <f t="shared" si="172"/>
        <v>#REF!</v>
      </c>
      <c r="C2757" s="37">
        <f>IFERROR(VLOOKUP(B2757,'CoCs, States, DDs'!B:D,3,0),0)</f>
        <v>0</v>
      </c>
      <c r="D2757" s="42" t="s">
        <v>232</v>
      </c>
      <c r="E2757" s="43">
        <v>123</v>
      </c>
      <c r="F2757" s="40"/>
      <c r="G2757" s="32"/>
      <c r="H2757" s="32"/>
      <c r="I2757" s="32"/>
      <c r="J2757" s="32"/>
      <c r="K2757" s="32"/>
      <c r="L2757" s="32"/>
      <c r="M2757" s="32"/>
      <c r="N2757" s="32"/>
      <c r="O2757" s="32"/>
      <c r="P2757" s="32"/>
      <c r="Q2757" s="32"/>
      <c r="R2757" s="32"/>
      <c r="S2757" s="32"/>
      <c r="T2757" s="32"/>
      <c r="U2757" s="32"/>
      <c r="V2757" s="32"/>
      <c r="W2757" s="32"/>
    </row>
    <row r="2758" spans="1:23" x14ac:dyDescent="0.2">
      <c r="A2758" s="36">
        <v>5</v>
      </c>
      <c r="B2758" s="36" t="e">
        <f t="shared" si="172"/>
        <v>#REF!</v>
      </c>
      <c r="C2758" s="37">
        <f>IFERROR(VLOOKUP(B2758,'CoCs, States, DDs'!B:D,3,0),0)</f>
        <v>0</v>
      </c>
      <c r="D2758" s="42" t="s">
        <v>233</v>
      </c>
      <c r="E2758" s="43">
        <v>124</v>
      </c>
      <c r="F2758" s="40"/>
      <c r="G2758" s="32"/>
      <c r="H2758" s="32"/>
      <c r="I2758" s="32"/>
      <c r="J2758" s="32"/>
      <c r="K2758" s="32"/>
      <c r="L2758" s="32"/>
      <c r="M2758" s="32"/>
      <c r="N2758" s="32"/>
      <c r="O2758" s="32"/>
      <c r="P2758" s="32"/>
      <c r="Q2758" s="32"/>
      <c r="R2758" s="32"/>
      <c r="S2758" s="32"/>
      <c r="T2758" s="32"/>
      <c r="U2758" s="32"/>
      <c r="V2758" s="32"/>
      <c r="W2758" s="32"/>
    </row>
    <row r="2759" spans="1:23" x14ac:dyDescent="0.2">
      <c r="A2759" s="36">
        <v>5</v>
      </c>
      <c r="B2759" s="36" t="e">
        <f t="shared" si="172"/>
        <v>#REF!</v>
      </c>
      <c r="C2759" s="37">
        <f>IFERROR(VLOOKUP(B2759,'CoCs, States, DDs'!B:D,3,0),0)</f>
        <v>0</v>
      </c>
      <c r="D2759" s="42" t="s">
        <v>234</v>
      </c>
      <c r="E2759" s="43">
        <v>125</v>
      </c>
      <c r="F2759" s="40"/>
      <c r="G2759" s="32"/>
      <c r="H2759" s="32"/>
      <c r="I2759" s="32"/>
      <c r="J2759" s="32"/>
      <c r="K2759" s="32"/>
      <c r="L2759" s="32"/>
      <c r="M2759" s="32"/>
      <c r="N2759" s="32"/>
      <c r="O2759" s="32"/>
      <c r="P2759" s="32"/>
      <c r="Q2759" s="32"/>
      <c r="R2759" s="32"/>
      <c r="S2759" s="32"/>
      <c r="T2759" s="32"/>
      <c r="U2759" s="32"/>
      <c r="V2759" s="32"/>
      <c r="W2759" s="32"/>
    </row>
    <row r="2760" spans="1:23" x14ac:dyDescent="0.2">
      <c r="A2760" s="36">
        <v>5</v>
      </c>
      <c r="B2760" s="36" t="e">
        <f t="shared" si="172"/>
        <v>#REF!</v>
      </c>
      <c r="C2760" s="37">
        <f>IFERROR(VLOOKUP(B2760,'CoCs, States, DDs'!B:D,3,0),0)</f>
        <v>0</v>
      </c>
      <c r="D2760" s="42" t="s">
        <v>235</v>
      </c>
      <c r="E2760" s="43">
        <v>126</v>
      </c>
      <c r="F2760" s="40"/>
      <c r="G2760" s="32"/>
      <c r="H2760" s="32"/>
      <c r="I2760" s="32"/>
      <c r="J2760" s="32"/>
      <c r="K2760" s="32"/>
      <c r="L2760" s="32"/>
      <c r="M2760" s="32"/>
      <c r="N2760" s="32"/>
      <c r="O2760" s="32"/>
      <c r="P2760" s="32"/>
      <c r="Q2760" s="32"/>
      <c r="R2760" s="32"/>
      <c r="S2760" s="32"/>
      <c r="T2760" s="32"/>
      <c r="U2760" s="32"/>
      <c r="V2760" s="32"/>
      <c r="W2760" s="32"/>
    </row>
    <row r="2761" spans="1:23" x14ac:dyDescent="0.2">
      <c r="A2761" s="36">
        <v>5</v>
      </c>
      <c r="B2761" s="36" t="e">
        <f t="shared" si="172"/>
        <v>#REF!</v>
      </c>
      <c r="C2761" s="37">
        <f>IFERROR(VLOOKUP(B2761,'CoCs, States, DDs'!B:D,3,0),0)</f>
        <v>0</v>
      </c>
      <c r="D2761" s="42" t="s">
        <v>236</v>
      </c>
      <c r="E2761" s="43">
        <v>127</v>
      </c>
      <c r="F2761" s="40"/>
      <c r="G2761" s="32"/>
      <c r="H2761" s="32"/>
      <c r="I2761" s="32"/>
      <c r="J2761" s="32"/>
      <c r="K2761" s="32"/>
      <c r="L2761" s="32"/>
      <c r="M2761" s="32"/>
      <c r="N2761" s="32"/>
      <c r="O2761" s="32"/>
      <c r="P2761" s="32"/>
      <c r="Q2761" s="32"/>
      <c r="R2761" s="32"/>
      <c r="S2761" s="32"/>
      <c r="T2761" s="32"/>
      <c r="U2761" s="32"/>
      <c r="V2761" s="32"/>
      <c r="W2761" s="32"/>
    </row>
    <row r="2762" spans="1:23" x14ac:dyDescent="0.2">
      <c r="A2762" s="36">
        <v>5</v>
      </c>
      <c r="B2762" s="36" t="e">
        <f t="shared" si="172"/>
        <v>#REF!</v>
      </c>
      <c r="C2762" s="37">
        <f>IFERROR(VLOOKUP(B2762,'CoCs, States, DDs'!B:D,3,0),0)</f>
        <v>0</v>
      </c>
      <c r="D2762" s="42" t="s">
        <v>237</v>
      </c>
      <c r="E2762" s="43">
        <v>128</v>
      </c>
      <c r="F2762" s="40"/>
      <c r="G2762" s="32"/>
      <c r="H2762" s="32"/>
      <c r="I2762" s="32"/>
      <c r="J2762" s="32"/>
      <c r="K2762" s="32"/>
      <c r="L2762" s="32"/>
      <c r="M2762" s="32"/>
      <c r="N2762" s="32"/>
      <c r="O2762" s="32"/>
      <c r="P2762" s="32"/>
      <c r="Q2762" s="32"/>
      <c r="R2762" s="32"/>
      <c r="S2762" s="32"/>
      <c r="T2762" s="32"/>
      <c r="U2762" s="32"/>
      <c r="V2762" s="32"/>
      <c r="W2762" s="32"/>
    </row>
    <row r="2763" spans="1:23" x14ac:dyDescent="0.2">
      <c r="A2763" s="36">
        <v>5</v>
      </c>
      <c r="B2763" s="36" t="e">
        <f t="shared" si="172"/>
        <v>#REF!</v>
      </c>
      <c r="C2763" s="37">
        <f>IFERROR(VLOOKUP(B2763,'CoCs, States, DDs'!B:D,3,0),0)</f>
        <v>0</v>
      </c>
      <c r="D2763" s="42" t="s">
        <v>238</v>
      </c>
      <c r="E2763" s="43">
        <v>129</v>
      </c>
      <c r="F2763" s="40"/>
      <c r="G2763" s="32"/>
      <c r="H2763" s="32"/>
      <c r="I2763" s="32"/>
      <c r="J2763" s="32"/>
      <c r="K2763" s="32"/>
      <c r="L2763" s="32"/>
      <c r="M2763" s="32"/>
      <c r="N2763" s="32"/>
      <c r="O2763" s="32"/>
      <c r="P2763" s="32"/>
      <c r="Q2763" s="32"/>
      <c r="R2763" s="32"/>
      <c r="S2763" s="32"/>
      <c r="T2763" s="32"/>
      <c r="U2763" s="32"/>
      <c r="V2763" s="32"/>
      <c r="W2763" s="32"/>
    </row>
    <row r="2764" spans="1:23" x14ac:dyDescent="0.2">
      <c r="A2764" s="36">
        <v>5</v>
      </c>
      <c r="B2764" s="36" t="e">
        <f t="shared" si="172"/>
        <v>#REF!</v>
      </c>
      <c r="C2764" s="37">
        <f>IFERROR(VLOOKUP(B2764,'CoCs, States, DDs'!B:D,3,0),0)</f>
        <v>0</v>
      </c>
      <c r="D2764" s="42" t="s">
        <v>239</v>
      </c>
      <c r="E2764" s="43">
        <v>130</v>
      </c>
      <c r="F2764" s="40"/>
      <c r="G2764" s="32"/>
      <c r="H2764" s="32"/>
      <c r="I2764" s="32"/>
      <c r="J2764" s="32"/>
      <c r="K2764" s="32"/>
      <c r="L2764" s="32"/>
      <c r="M2764" s="32"/>
      <c r="N2764" s="32"/>
      <c r="O2764" s="32"/>
      <c r="P2764" s="32"/>
      <c r="Q2764" s="32"/>
      <c r="R2764" s="32"/>
      <c r="S2764" s="32"/>
      <c r="T2764" s="32"/>
      <c r="U2764" s="32"/>
      <c r="V2764" s="32"/>
      <c r="W2764" s="32"/>
    </row>
    <row r="2765" spans="1:23" x14ac:dyDescent="0.2">
      <c r="A2765" s="36">
        <v>5</v>
      </c>
      <c r="B2765" s="36" t="e">
        <f t="shared" si="172"/>
        <v>#REF!</v>
      </c>
      <c r="C2765" s="37">
        <f>IFERROR(VLOOKUP(B2765,'CoCs, States, DDs'!B:D,3,0),0)</f>
        <v>0</v>
      </c>
      <c r="D2765" s="42" t="s">
        <v>240</v>
      </c>
      <c r="E2765" s="43">
        <v>131</v>
      </c>
      <c r="F2765" s="40"/>
      <c r="G2765" s="32"/>
      <c r="H2765" s="32"/>
      <c r="I2765" s="32"/>
      <c r="J2765" s="32"/>
      <c r="K2765" s="32"/>
      <c r="L2765" s="32"/>
      <c r="M2765" s="32"/>
      <c r="N2765" s="32"/>
      <c r="O2765" s="32"/>
      <c r="P2765" s="32"/>
      <c r="Q2765" s="32"/>
      <c r="R2765" s="32"/>
      <c r="S2765" s="32"/>
      <c r="T2765" s="32"/>
      <c r="U2765" s="32"/>
      <c r="V2765" s="32"/>
      <c r="W2765" s="32"/>
    </row>
    <row r="2766" spans="1:23" x14ac:dyDescent="0.2">
      <c r="A2766" s="36">
        <v>5</v>
      </c>
      <c r="B2766" s="36" t="e">
        <f t="shared" si="172"/>
        <v>#REF!</v>
      </c>
      <c r="C2766" s="37">
        <f>IFERROR(VLOOKUP(B2766,'CoCs, States, DDs'!B:D,3,0),0)</f>
        <v>0</v>
      </c>
      <c r="D2766" s="42" t="s">
        <v>241</v>
      </c>
      <c r="E2766" s="43">
        <v>132</v>
      </c>
      <c r="F2766" s="40"/>
      <c r="G2766" s="32"/>
      <c r="H2766" s="32"/>
      <c r="I2766" s="32"/>
      <c r="J2766" s="32"/>
      <c r="K2766" s="32"/>
      <c r="L2766" s="32"/>
      <c r="M2766" s="32"/>
      <c r="N2766" s="32"/>
      <c r="O2766" s="32"/>
      <c r="P2766" s="32"/>
      <c r="Q2766" s="32"/>
      <c r="R2766" s="32"/>
      <c r="S2766" s="32"/>
      <c r="T2766" s="32"/>
      <c r="U2766" s="32"/>
      <c r="V2766" s="32"/>
      <c r="W2766" s="32"/>
    </row>
    <row r="2767" spans="1:23" x14ac:dyDescent="0.2">
      <c r="A2767" s="36">
        <v>5</v>
      </c>
      <c r="B2767" s="36" t="e">
        <f t="shared" ref="B2767:B2782" si="173">B2766</f>
        <v>#REF!</v>
      </c>
      <c r="C2767" s="37">
        <f>IFERROR(VLOOKUP(B2767,'CoCs, States, DDs'!B:D,3,0),0)</f>
        <v>0</v>
      </c>
      <c r="D2767" s="42" t="s">
        <v>242</v>
      </c>
      <c r="E2767" s="43">
        <v>133</v>
      </c>
      <c r="F2767" s="40"/>
      <c r="G2767" s="32"/>
      <c r="H2767" s="32"/>
      <c r="I2767" s="32"/>
      <c r="J2767" s="32"/>
      <c r="K2767" s="32"/>
      <c r="L2767" s="32"/>
      <c r="M2767" s="32"/>
      <c r="N2767" s="32"/>
      <c r="O2767" s="32"/>
      <c r="P2767" s="32"/>
      <c r="Q2767" s="32"/>
      <c r="R2767" s="32"/>
      <c r="S2767" s="32"/>
      <c r="T2767" s="32"/>
      <c r="U2767" s="32"/>
      <c r="V2767" s="32"/>
      <c r="W2767" s="32"/>
    </row>
    <row r="2768" spans="1:23" x14ac:dyDescent="0.2">
      <c r="A2768" s="36">
        <v>5</v>
      </c>
      <c r="B2768" s="36" t="e">
        <f t="shared" si="173"/>
        <v>#REF!</v>
      </c>
      <c r="C2768" s="37">
        <f>IFERROR(VLOOKUP(B2768,'CoCs, States, DDs'!B:D,3,0),0)</f>
        <v>0</v>
      </c>
      <c r="D2768" s="42" t="s">
        <v>243</v>
      </c>
      <c r="E2768" s="43">
        <v>134</v>
      </c>
      <c r="F2768" s="40"/>
      <c r="G2768" s="32"/>
      <c r="H2768" s="32"/>
      <c r="I2768" s="32"/>
      <c r="J2768" s="32"/>
      <c r="K2768" s="32"/>
      <c r="L2768" s="32"/>
      <c r="M2768" s="32"/>
      <c r="N2768" s="32"/>
      <c r="O2768" s="32"/>
      <c r="P2768" s="32"/>
      <c r="Q2768" s="32"/>
      <c r="R2768" s="32"/>
      <c r="S2768" s="32"/>
      <c r="T2768" s="32"/>
      <c r="U2768" s="32"/>
      <c r="V2768" s="32"/>
      <c r="W2768" s="32"/>
    </row>
    <row r="2769" spans="1:23" x14ac:dyDescent="0.2">
      <c r="A2769" s="36">
        <v>5</v>
      </c>
      <c r="B2769" s="36" t="e">
        <f t="shared" si="173"/>
        <v>#REF!</v>
      </c>
      <c r="C2769" s="37">
        <f>IFERROR(VLOOKUP(B2769,'CoCs, States, DDs'!B:D,3,0),0)</f>
        <v>0</v>
      </c>
      <c r="D2769" s="42" t="s">
        <v>244</v>
      </c>
      <c r="E2769" s="43">
        <v>135</v>
      </c>
      <c r="F2769" s="40"/>
      <c r="G2769" s="32"/>
      <c r="H2769" s="32"/>
      <c r="I2769" s="32"/>
      <c r="J2769" s="32"/>
      <c r="K2769" s="32"/>
      <c r="L2769" s="32"/>
      <c r="M2769" s="32"/>
      <c r="N2769" s="32"/>
      <c r="O2769" s="32"/>
      <c r="P2769" s="32"/>
      <c r="Q2769" s="32"/>
      <c r="R2769" s="32"/>
      <c r="S2769" s="32"/>
      <c r="T2769" s="32"/>
      <c r="U2769" s="32"/>
      <c r="V2769" s="32"/>
      <c r="W2769" s="32"/>
    </row>
    <row r="2770" spans="1:23" x14ac:dyDescent="0.2">
      <c r="A2770" s="36">
        <v>5</v>
      </c>
      <c r="B2770" s="36" t="e">
        <f t="shared" si="173"/>
        <v>#REF!</v>
      </c>
      <c r="C2770" s="37">
        <f>IFERROR(VLOOKUP(B2770,'CoCs, States, DDs'!B:D,3,0),0)</f>
        <v>0</v>
      </c>
      <c r="D2770" s="42" t="s">
        <v>245</v>
      </c>
      <c r="E2770" s="43">
        <v>136</v>
      </c>
      <c r="F2770" s="40"/>
      <c r="G2770" s="32"/>
      <c r="H2770" s="32"/>
      <c r="I2770" s="32"/>
      <c r="J2770" s="32"/>
      <c r="K2770" s="32"/>
      <c r="L2770" s="32"/>
      <c r="M2770" s="32"/>
      <c r="N2770" s="32"/>
      <c r="O2770" s="32"/>
      <c r="P2770" s="32"/>
      <c r="Q2770" s="32"/>
      <c r="R2770" s="32"/>
      <c r="S2770" s="32"/>
      <c r="T2770" s="32"/>
      <c r="U2770" s="32"/>
      <c r="V2770" s="32"/>
      <c r="W2770" s="32"/>
    </row>
    <row r="2771" spans="1:23" x14ac:dyDescent="0.2">
      <c r="A2771" s="36">
        <v>5</v>
      </c>
      <c r="B2771" s="36" t="e">
        <f t="shared" si="173"/>
        <v>#REF!</v>
      </c>
      <c r="C2771" s="37">
        <f>IFERROR(VLOOKUP(B2771,'CoCs, States, DDs'!B:D,3,0),0)</f>
        <v>0</v>
      </c>
      <c r="D2771" s="42" t="s">
        <v>246</v>
      </c>
      <c r="E2771" s="43">
        <v>137</v>
      </c>
      <c r="F2771" s="40"/>
      <c r="G2771" s="32"/>
      <c r="H2771" s="32"/>
      <c r="I2771" s="32"/>
      <c r="J2771" s="32"/>
      <c r="K2771" s="32"/>
      <c r="L2771" s="32"/>
      <c r="M2771" s="32"/>
      <c r="N2771" s="32"/>
      <c r="O2771" s="32"/>
      <c r="P2771" s="32"/>
      <c r="Q2771" s="32"/>
      <c r="R2771" s="32"/>
      <c r="S2771" s="32"/>
      <c r="T2771" s="32"/>
      <c r="U2771" s="32"/>
      <c r="V2771" s="32"/>
      <c r="W2771" s="32"/>
    </row>
    <row r="2772" spans="1:23" x14ac:dyDescent="0.2">
      <c r="A2772" s="36">
        <v>5</v>
      </c>
      <c r="B2772" s="36" t="e">
        <f t="shared" si="173"/>
        <v>#REF!</v>
      </c>
      <c r="C2772" s="37">
        <f>IFERROR(VLOOKUP(B2772,'CoCs, States, DDs'!B:D,3,0),0)</f>
        <v>0</v>
      </c>
      <c r="D2772" s="42" t="s">
        <v>247</v>
      </c>
      <c r="E2772" s="43">
        <v>138</v>
      </c>
      <c r="F2772" s="40"/>
      <c r="G2772" s="32"/>
      <c r="H2772" s="32"/>
      <c r="I2772" s="32"/>
      <c r="J2772" s="32"/>
      <c r="K2772" s="32"/>
      <c r="L2772" s="32"/>
      <c r="M2772" s="32"/>
      <c r="N2772" s="32"/>
      <c r="O2772" s="32"/>
      <c r="P2772" s="32"/>
      <c r="Q2772" s="32"/>
      <c r="R2772" s="32"/>
      <c r="S2772" s="32"/>
      <c r="T2772" s="32"/>
      <c r="U2772" s="32"/>
      <c r="V2772" s="32"/>
      <c r="W2772" s="32"/>
    </row>
    <row r="2773" spans="1:23" x14ac:dyDescent="0.2">
      <c r="A2773" s="36">
        <v>5</v>
      </c>
      <c r="B2773" s="36" t="e">
        <f t="shared" si="173"/>
        <v>#REF!</v>
      </c>
      <c r="C2773" s="37">
        <f>IFERROR(VLOOKUP(B2773,'CoCs, States, DDs'!B:D,3,0),0)</f>
        <v>0</v>
      </c>
      <c r="D2773" s="42" t="s">
        <v>248</v>
      </c>
      <c r="E2773" s="43">
        <v>139</v>
      </c>
      <c r="F2773" s="40"/>
      <c r="G2773" s="32"/>
      <c r="H2773" s="32"/>
      <c r="I2773" s="32"/>
      <c r="J2773" s="32"/>
      <c r="K2773" s="32"/>
      <c r="L2773" s="32"/>
      <c r="M2773" s="32"/>
      <c r="N2773" s="32"/>
      <c r="O2773" s="32"/>
      <c r="P2773" s="32"/>
      <c r="Q2773" s="32"/>
      <c r="R2773" s="32"/>
      <c r="S2773" s="32"/>
      <c r="T2773" s="32"/>
      <c r="U2773" s="32"/>
      <c r="V2773" s="32"/>
      <c r="W2773" s="32"/>
    </row>
    <row r="2774" spans="1:23" x14ac:dyDescent="0.2">
      <c r="A2774" s="36">
        <v>5</v>
      </c>
      <c r="B2774" s="36" t="e">
        <f t="shared" si="173"/>
        <v>#REF!</v>
      </c>
      <c r="C2774" s="37">
        <f>IFERROR(VLOOKUP(B2774,'CoCs, States, DDs'!B:D,3,0),0)</f>
        <v>0</v>
      </c>
      <c r="D2774" s="42" t="s">
        <v>249</v>
      </c>
      <c r="E2774" s="43">
        <v>140</v>
      </c>
      <c r="F2774" s="40"/>
      <c r="G2774" s="32"/>
      <c r="H2774" s="32"/>
      <c r="I2774" s="32"/>
      <c r="J2774" s="32"/>
      <c r="K2774" s="32"/>
      <c r="L2774" s="32"/>
      <c r="M2774" s="32"/>
      <c r="N2774" s="32"/>
      <c r="O2774" s="32"/>
      <c r="P2774" s="32"/>
      <c r="Q2774" s="32"/>
      <c r="R2774" s="32"/>
      <c r="S2774" s="32"/>
      <c r="T2774" s="32"/>
      <c r="U2774" s="32"/>
      <c r="V2774" s="32"/>
      <c r="W2774" s="32"/>
    </row>
    <row r="2775" spans="1:23" x14ac:dyDescent="0.2">
      <c r="A2775" s="36">
        <v>5</v>
      </c>
      <c r="B2775" s="36" t="e">
        <f t="shared" si="173"/>
        <v>#REF!</v>
      </c>
      <c r="C2775" s="37">
        <f>IFERROR(VLOOKUP(B2775,'CoCs, States, DDs'!B:D,3,0),0)</f>
        <v>0</v>
      </c>
      <c r="D2775" s="42" t="s">
        <v>250</v>
      </c>
      <c r="E2775" s="43">
        <v>141</v>
      </c>
      <c r="F2775" s="40"/>
      <c r="G2775" s="32"/>
      <c r="H2775" s="32"/>
      <c r="I2775" s="32"/>
      <c r="J2775" s="32"/>
      <c r="K2775" s="32"/>
      <c r="L2775" s="32"/>
      <c r="M2775" s="32"/>
      <c r="N2775" s="32"/>
      <c r="O2775" s="32"/>
      <c r="P2775" s="32"/>
      <c r="Q2775" s="32"/>
      <c r="R2775" s="32"/>
      <c r="S2775" s="32"/>
      <c r="T2775" s="32"/>
      <c r="U2775" s="32"/>
      <c r="V2775" s="32"/>
      <c r="W2775" s="32"/>
    </row>
    <row r="2776" spans="1:23" x14ac:dyDescent="0.2">
      <c r="A2776" s="36">
        <v>5</v>
      </c>
      <c r="B2776" s="36" t="e">
        <f t="shared" si="173"/>
        <v>#REF!</v>
      </c>
      <c r="C2776" s="37">
        <f>IFERROR(VLOOKUP(B2776,'CoCs, States, DDs'!B:D,3,0),0)</f>
        <v>0</v>
      </c>
      <c r="D2776" s="42" t="s">
        <v>251</v>
      </c>
      <c r="E2776" s="43">
        <v>142</v>
      </c>
      <c r="F2776" s="40"/>
      <c r="G2776" s="32"/>
      <c r="H2776" s="32"/>
      <c r="I2776" s="32"/>
      <c r="J2776" s="32"/>
      <c r="K2776" s="32"/>
      <c r="L2776" s="32"/>
      <c r="M2776" s="32"/>
      <c r="N2776" s="32"/>
      <c r="O2776" s="32"/>
      <c r="P2776" s="32"/>
      <c r="Q2776" s="32"/>
      <c r="R2776" s="32"/>
      <c r="S2776" s="32"/>
      <c r="T2776" s="32"/>
      <c r="U2776" s="32"/>
      <c r="V2776" s="32"/>
      <c r="W2776" s="32"/>
    </row>
    <row r="2777" spans="1:23" x14ac:dyDescent="0.2">
      <c r="A2777" s="36">
        <v>5</v>
      </c>
      <c r="B2777" s="36" t="e">
        <f t="shared" si="173"/>
        <v>#REF!</v>
      </c>
      <c r="C2777" s="37">
        <f>IFERROR(VLOOKUP(B2777,'CoCs, States, DDs'!B:D,3,0),0)</f>
        <v>0</v>
      </c>
      <c r="D2777" s="42" t="s">
        <v>252</v>
      </c>
      <c r="E2777" s="43">
        <v>143</v>
      </c>
      <c r="F2777" s="40"/>
      <c r="G2777" s="32"/>
      <c r="H2777" s="32"/>
      <c r="I2777" s="32"/>
      <c r="J2777" s="32"/>
      <c r="K2777" s="32"/>
      <c r="L2777" s="32"/>
      <c r="M2777" s="32"/>
      <c r="N2777" s="32"/>
      <c r="O2777" s="32"/>
      <c r="P2777" s="32"/>
      <c r="Q2777" s="32"/>
      <c r="R2777" s="32"/>
      <c r="S2777" s="32"/>
      <c r="T2777" s="32"/>
      <c r="U2777" s="32"/>
      <c r="V2777" s="32"/>
      <c r="W2777" s="32"/>
    </row>
    <row r="2778" spans="1:23" x14ac:dyDescent="0.2">
      <c r="A2778" s="36">
        <v>5</v>
      </c>
      <c r="B2778" s="36" t="e">
        <f t="shared" si="173"/>
        <v>#REF!</v>
      </c>
      <c r="C2778" s="37">
        <f>IFERROR(VLOOKUP(B2778,'CoCs, States, DDs'!B:D,3,0),0)</f>
        <v>0</v>
      </c>
      <c r="D2778" s="42" t="s">
        <v>253</v>
      </c>
      <c r="E2778" s="43">
        <v>144</v>
      </c>
      <c r="F2778" s="40"/>
      <c r="G2778" s="32"/>
      <c r="H2778" s="32"/>
      <c r="I2778" s="32"/>
      <c r="J2778" s="32"/>
      <c r="K2778" s="32"/>
      <c r="L2778" s="32"/>
      <c r="M2778" s="32"/>
      <c r="N2778" s="32"/>
      <c r="O2778" s="32"/>
      <c r="P2778" s="32"/>
      <c r="Q2778" s="32"/>
      <c r="R2778" s="32"/>
      <c r="S2778" s="32"/>
      <c r="T2778" s="32"/>
      <c r="U2778" s="32"/>
      <c r="V2778" s="32"/>
      <c r="W2778" s="32"/>
    </row>
    <row r="2779" spans="1:23" x14ac:dyDescent="0.2">
      <c r="A2779" s="36">
        <v>5</v>
      </c>
      <c r="B2779" s="36" t="e">
        <f t="shared" si="173"/>
        <v>#REF!</v>
      </c>
      <c r="C2779" s="37">
        <f>IFERROR(VLOOKUP(B2779,'CoCs, States, DDs'!B:D,3,0),0)</f>
        <v>0</v>
      </c>
      <c r="D2779" s="42" t="s">
        <v>254</v>
      </c>
      <c r="E2779" s="43">
        <v>145</v>
      </c>
      <c r="F2779" s="40"/>
      <c r="G2779" s="32"/>
      <c r="H2779" s="32"/>
      <c r="I2779" s="32"/>
      <c r="J2779" s="32"/>
      <c r="K2779" s="32"/>
      <c r="L2779" s="32"/>
      <c r="M2779" s="32"/>
      <c r="N2779" s="32"/>
      <c r="O2779" s="32"/>
      <c r="P2779" s="32"/>
      <c r="Q2779" s="32"/>
      <c r="R2779" s="32"/>
      <c r="S2779" s="32"/>
      <c r="T2779" s="32"/>
      <c r="U2779" s="32"/>
      <c r="V2779" s="32"/>
      <c r="W2779" s="32"/>
    </row>
    <row r="2780" spans="1:23" x14ac:dyDescent="0.2">
      <c r="A2780" s="36">
        <v>5</v>
      </c>
      <c r="B2780" s="36" t="e">
        <f t="shared" si="173"/>
        <v>#REF!</v>
      </c>
      <c r="C2780" s="37">
        <f>IFERROR(VLOOKUP(B2780,'CoCs, States, DDs'!B:D,3,0),0)</f>
        <v>0</v>
      </c>
      <c r="D2780" s="42" t="s">
        <v>255</v>
      </c>
      <c r="E2780" s="43">
        <v>146</v>
      </c>
      <c r="F2780" s="40"/>
      <c r="G2780" s="32"/>
      <c r="H2780" s="32"/>
      <c r="I2780" s="32"/>
      <c r="J2780" s="32"/>
      <c r="K2780" s="32"/>
      <c r="L2780" s="32"/>
      <c r="M2780" s="32"/>
      <c r="N2780" s="32"/>
      <c r="O2780" s="32"/>
      <c r="P2780" s="32"/>
      <c r="Q2780" s="32"/>
      <c r="R2780" s="32"/>
      <c r="S2780" s="32"/>
      <c r="T2780" s="32"/>
      <c r="U2780" s="32"/>
      <c r="V2780" s="32"/>
      <c r="W2780" s="32"/>
    </row>
    <row r="2781" spans="1:23" x14ac:dyDescent="0.2">
      <c r="A2781" s="36">
        <v>5</v>
      </c>
      <c r="B2781" s="36" t="e">
        <f t="shared" si="173"/>
        <v>#REF!</v>
      </c>
      <c r="C2781" s="37">
        <f>IFERROR(VLOOKUP(B2781,'CoCs, States, DDs'!B:D,3,0),0)</f>
        <v>0</v>
      </c>
      <c r="D2781" s="42" t="s">
        <v>256</v>
      </c>
      <c r="E2781" s="43">
        <v>147</v>
      </c>
      <c r="F2781" s="40"/>
      <c r="G2781" s="32"/>
      <c r="H2781" s="32"/>
      <c r="I2781" s="32"/>
      <c r="J2781" s="32"/>
      <c r="K2781" s="32"/>
      <c r="L2781" s="32"/>
      <c r="M2781" s="32"/>
      <c r="N2781" s="32"/>
      <c r="O2781" s="32"/>
      <c r="P2781" s="32"/>
      <c r="Q2781" s="32"/>
      <c r="R2781" s="32"/>
      <c r="S2781" s="32"/>
      <c r="T2781" s="32"/>
      <c r="U2781" s="32"/>
      <c r="V2781" s="32"/>
      <c r="W2781" s="32"/>
    </row>
    <row r="2782" spans="1:23" x14ac:dyDescent="0.2">
      <c r="A2782" s="36">
        <v>5</v>
      </c>
      <c r="B2782" s="36" t="e">
        <f t="shared" si="173"/>
        <v>#REF!</v>
      </c>
      <c r="C2782" s="37">
        <f>IFERROR(VLOOKUP(B2782,'CoCs, States, DDs'!B:D,3,0),0)</f>
        <v>0</v>
      </c>
      <c r="D2782" s="42" t="s">
        <v>257</v>
      </c>
      <c r="E2782" s="43">
        <v>148</v>
      </c>
      <c r="F2782" s="40"/>
      <c r="G2782" s="32"/>
      <c r="H2782" s="32"/>
      <c r="I2782" s="32"/>
      <c r="J2782" s="32"/>
      <c r="K2782" s="32"/>
      <c r="L2782" s="32"/>
      <c r="M2782" s="32"/>
      <c r="N2782" s="32"/>
      <c r="O2782" s="32"/>
      <c r="P2782" s="32"/>
      <c r="Q2782" s="32"/>
      <c r="R2782" s="32"/>
      <c r="S2782" s="32"/>
      <c r="T2782" s="32"/>
      <c r="U2782" s="32"/>
      <c r="V2782" s="32"/>
      <c r="W2782" s="32"/>
    </row>
    <row r="2783" spans="1:23" x14ac:dyDescent="0.2">
      <c r="A2783" s="36">
        <v>5</v>
      </c>
      <c r="B2783" s="36" t="e">
        <f t="shared" ref="B2783:B2798" si="174">B2782</f>
        <v>#REF!</v>
      </c>
      <c r="C2783" s="37">
        <f>IFERROR(VLOOKUP(B2783,'CoCs, States, DDs'!B:D,3,0),0)</f>
        <v>0</v>
      </c>
      <c r="D2783" s="42" t="s">
        <v>258</v>
      </c>
      <c r="E2783" s="43">
        <v>149</v>
      </c>
      <c r="F2783" s="40"/>
      <c r="G2783" s="32"/>
      <c r="H2783" s="32"/>
      <c r="I2783" s="32"/>
      <c r="J2783" s="32"/>
      <c r="K2783" s="32"/>
      <c r="L2783" s="32"/>
      <c r="M2783" s="32"/>
      <c r="N2783" s="32"/>
      <c r="O2783" s="32"/>
      <c r="P2783" s="32"/>
      <c r="Q2783" s="32"/>
      <c r="R2783" s="32"/>
      <c r="S2783" s="32"/>
      <c r="T2783" s="32"/>
      <c r="U2783" s="32"/>
      <c r="V2783" s="32"/>
      <c r="W2783" s="32"/>
    </row>
    <row r="2784" spans="1:23" x14ac:dyDescent="0.2">
      <c r="A2784" s="36">
        <v>5</v>
      </c>
      <c r="B2784" s="36" t="e">
        <f t="shared" si="174"/>
        <v>#REF!</v>
      </c>
      <c r="C2784" s="37">
        <f>IFERROR(VLOOKUP(B2784,'CoCs, States, DDs'!B:D,3,0),0)</f>
        <v>0</v>
      </c>
      <c r="D2784" s="42" t="s">
        <v>259</v>
      </c>
      <c r="E2784" s="43">
        <v>150</v>
      </c>
      <c r="F2784" s="40"/>
      <c r="G2784" s="32"/>
      <c r="H2784" s="32"/>
      <c r="I2784" s="32"/>
      <c r="J2784" s="32"/>
      <c r="K2784" s="32"/>
      <c r="L2784" s="32"/>
      <c r="M2784" s="32"/>
      <c r="N2784" s="32"/>
      <c r="O2784" s="32"/>
      <c r="P2784" s="32"/>
      <c r="Q2784" s="32"/>
      <c r="R2784" s="32"/>
      <c r="S2784" s="32"/>
      <c r="T2784" s="32"/>
      <c r="U2784" s="32"/>
      <c r="V2784" s="32"/>
      <c r="W2784" s="32"/>
    </row>
    <row r="2785" spans="1:23" x14ac:dyDescent="0.2">
      <c r="A2785" s="36">
        <v>5</v>
      </c>
      <c r="B2785" s="36" t="e">
        <f t="shared" si="174"/>
        <v>#REF!</v>
      </c>
      <c r="C2785" s="37">
        <f>IFERROR(VLOOKUP(B2785,'CoCs, States, DDs'!B:D,3,0),0)</f>
        <v>0</v>
      </c>
      <c r="D2785" s="42" t="s">
        <v>260</v>
      </c>
      <c r="E2785" s="43">
        <v>151</v>
      </c>
      <c r="F2785" s="40"/>
      <c r="G2785" s="32"/>
      <c r="H2785" s="32"/>
      <c r="I2785" s="32"/>
      <c r="J2785" s="32"/>
      <c r="K2785" s="32"/>
      <c r="L2785" s="32"/>
      <c r="M2785" s="32"/>
      <c r="N2785" s="32"/>
      <c r="O2785" s="32"/>
      <c r="P2785" s="32"/>
      <c r="Q2785" s="32"/>
      <c r="R2785" s="32"/>
      <c r="S2785" s="32"/>
      <c r="T2785" s="32"/>
      <c r="U2785" s="32"/>
      <c r="V2785" s="32"/>
      <c r="W2785" s="32"/>
    </row>
    <row r="2786" spans="1:23" x14ac:dyDescent="0.2">
      <c r="A2786" s="36">
        <v>5</v>
      </c>
      <c r="B2786" s="36" t="e">
        <f t="shared" si="174"/>
        <v>#REF!</v>
      </c>
      <c r="C2786" s="37">
        <f>IFERROR(VLOOKUP(B2786,'CoCs, States, DDs'!B:D,3,0),0)</f>
        <v>0</v>
      </c>
      <c r="D2786" s="42" t="s">
        <v>261</v>
      </c>
      <c r="E2786" s="43">
        <v>152</v>
      </c>
      <c r="F2786" s="40"/>
      <c r="G2786" s="32"/>
      <c r="H2786" s="32"/>
      <c r="I2786" s="32"/>
      <c r="J2786" s="32"/>
      <c r="K2786" s="32"/>
      <c r="L2786" s="32"/>
      <c r="M2786" s="32"/>
      <c r="N2786" s="32"/>
      <c r="O2786" s="32"/>
      <c r="P2786" s="32"/>
      <c r="Q2786" s="32"/>
      <c r="R2786" s="32"/>
      <c r="S2786" s="32"/>
      <c r="T2786" s="32"/>
      <c r="U2786" s="32"/>
      <c r="V2786" s="32"/>
      <c r="W2786" s="32"/>
    </row>
    <row r="2787" spans="1:23" x14ac:dyDescent="0.2">
      <c r="A2787" s="36">
        <v>5</v>
      </c>
      <c r="B2787" s="36" t="e">
        <f t="shared" si="174"/>
        <v>#REF!</v>
      </c>
      <c r="C2787" s="37">
        <f>IFERROR(VLOOKUP(B2787,'CoCs, States, DDs'!B:D,3,0),0)</f>
        <v>0</v>
      </c>
      <c r="D2787" s="42" t="s">
        <v>262</v>
      </c>
      <c r="E2787" s="43">
        <v>153</v>
      </c>
      <c r="F2787" s="40"/>
      <c r="G2787" s="32"/>
      <c r="H2787" s="32"/>
      <c r="I2787" s="32"/>
      <c r="J2787" s="32"/>
      <c r="K2787" s="32"/>
      <c r="L2787" s="32"/>
      <c r="M2787" s="32"/>
      <c r="N2787" s="32"/>
      <c r="O2787" s="32"/>
      <c r="P2787" s="32"/>
      <c r="Q2787" s="32"/>
      <c r="R2787" s="32"/>
      <c r="S2787" s="32"/>
      <c r="T2787" s="32"/>
      <c r="U2787" s="32"/>
      <c r="V2787" s="32"/>
      <c r="W2787" s="32"/>
    </row>
    <row r="2788" spans="1:23" x14ac:dyDescent="0.2">
      <c r="A2788" s="36">
        <v>5</v>
      </c>
      <c r="B2788" s="36" t="e">
        <f t="shared" si="174"/>
        <v>#REF!</v>
      </c>
      <c r="C2788" s="37">
        <f>IFERROR(VLOOKUP(B2788,'CoCs, States, DDs'!B:D,3,0),0)</f>
        <v>0</v>
      </c>
      <c r="D2788" s="42" t="s">
        <v>263</v>
      </c>
      <c r="E2788" s="43">
        <v>154</v>
      </c>
      <c r="F2788" s="40"/>
      <c r="G2788" s="32"/>
      <c r="H2788" s="32"/>
      <c r="I2788" s="32"/>
      <c r="J2788" s="32"/>
      <c r="K2788" s="32"/>
      <c r="L2788" s="32"/>
      <c r="M2788" s="32"/>
      <c r="N2788" s="32"/>
      <c r="O2788" s="32"/>
      <c r="P2788" s="32"/>
      <c r="Q2788" s="32"/>
      <c r="R2788" s="32"/>
      <c r="S2788" s="32"/>
      <c r="T2788" s="32"/>
      <c r="U2788" s="32"/>
      <c r="V2788" s="32"/>
      <c r="W2788" s="32"/>
    </row>
    <row r="2789" spans="1:23" x14ac:dyDescent="0.2">
      <c r="A2789" s="36">
        <v>5</v>
      </c>
      <c r="B2789" s="36" t="e">
        <f t="shared" si="174"/>
        <v>#REF!</v>
      </c>
      <c r="C2789" s="37">
        <f>IFERROR(VLOOKUP(B2789,'CoCs, States, DDs'!B:D,3,0),0)</f>
        <v>0</v>
      </c>
      <c r="D2789" s="42" t="s">
        <v>264</v>
      </c>
      <c r="E2789" s="43">
        <v>155</v>
      </c>
      <c r="F2789" s="40"/>
      <c r="G2789" s="32"/>
      <c r="H2789" s="32"/>
      <c r="I2789" s="32"/>
      <c r="J2789" s="32"/>
      <c r="K2789" s="32"/>
      <c r="L2789" s="32"/>
      <c r="M2789" s="32"/>
      <c r="N2789" s="32"/>
      <c r="O2789" s="32"/>
      <c r="P2789" s="32"/>
      <c r="Q2789" s="32"/>
      <c r="R2789" s="32"/>
      <c r="S2789" s="32"/>
      <c r="T2789" s="32"/>
      <c r="U2789" s="32"/>
      <c r="V2789" s="32"/>
      <c r="W2789" s="32"/>
    </row>
    <row r="2790" spans="1:23" x14ac:dyDescent="0.2">
      <c r="A2790" s="36">
        <v>5</v>
      </c>
      <c r="B2790" s="36" t="e">
        <f t="shared" si="174"/>
        <v>#REF!</v>
      </c>
      <c r="C2790" s="37">
        <f>IFERROR(VLOOKUP(B2790,'CoCs, States, DDs'!B:D,3,0),0)</f>
        <v>0</v>
      </c>
      <c r="D2790" s="42" t="s">
        <v>265</v>
      </c>
      <c r="E2790" s="43">
        <v>156</v>
      </c>
      <c r="F2790" s="40"/>
      <c r="G2790" s="32"/>
      <c r="H2790" s="32"/>
      <c r="I2790" s="32"/>
      <c r="J2790" s="32"/>
      <c r="K2790" s="32"/>
      <c r="L2790" s="32"/>
      <c r="M2790" s="32"/>
      <c r="N2790" s="32"/>
      <c r="O2790" s="32"/>
      <c r="P2790" s="32"/>
      <c r="Q2790" s="32"/>
      <c r="R2790" s="32"/>
      <c r="S2790" s="32"/>
      <c r="T2790" s="32"/>
      <c r="U2790" s="32"/>
      <c r="V2790" s="32"/>
      <c r="W2790" s="32"/>
    </row>
    <row r="2791" spans="1:23" x14ac:dyDescent="0.2">
      <c r="A2791" s="36">
        <v>5</v>
      </c>
      <c r="B2791" s="36" t="e">
        <f t="shared" si="174"/>
        <v>#REF!</v>
      </c>
      <c r="C2791" s="37">
        <f>IFERROR(VLOOKUP(B2791,'CoCs, States, DDs'!B:D,3,0),0)</f>
        <v>0</v>
      </c>
      <c r="D2791" s="42" t="s">
        <v>266</v>
      </c>
      <c r="E2791" s="43">
        <v>157</v>
      </c>
      <c r="F2791" s="40"/>
      <c r="G2791" s="32"/>
      <c r="H2791" s="32"/>
      <c r="I2791" s="32"/>
      <c r="J2791" s="32"/>
      <c r="K2791" s="32"/>
      <c r="L2791" s="32"/>
      <c r="M2791" s="32"/>
      <c r="N2791" s="32"/>
      <c r="O2791" s="32"/>
      <c r="P2791" s="32"/>
      <c r="Q2791" s="32"/>
      <c r="R2791" s="32"/>
      <c r="S2791" s="32"/>
      <c r="T2791" s="32"/>
      <c r="U2791" s="32"/>
      <c r="V2791" s="32"/>
      <c r="W2791" s="32"/>
    </row>
    <row r="2792" spans="1:23" x14ac:dyDescent="0.2">
      <c r="A2792" s="36">
        <v>5</v>
      </c>
      <c r="B2792" s="36" t="e">
        <f t="shared" si="174"/>
        <v>#REF!</v>
      </c>
      <c r="C2792" s="37">
        <f>IFERROR(VLOOKUP(B2792,'CoCs, States, DDs'!B:D,3,0),0)</f>
        <v>0</v>
      </c>
      <c r="D2792" s="42" t="s">
        <v>267</v>
      </c>
      <c r="E2792" s="43">
        <v>158</v>
      </c>
      <c r="F2792" s="40"/>
      <c r="G2792" s="32"/>
      <c r="H2792" s="32"/>
      <c r="I2792" s="32"/>
      <c r="J2792" s="32"/>
      <c r="K2792" s="32"/>
      <c r="L2792" s="32"/>
      <c r="M2792" s="32"/>
      <c r="N2792" s="32"/>
      <c r="O2792" s="32"/>
      <c r="P2792" s="32"/>
      <c r="Q2792" s="32"/>
      <c r="R2792" s="32"/>
      <c r="S2792" s="32"/>
      <c r="T2792" s="32"/>
      <c r="U2792" s="32"/>
      <c r="V2792" s="32"/>
      <c r="W2792" s="32"/>
    </row>
    <row r="2793" spans="1:23" x14ac:dyDescent="0.2">
      <c r="A2793" s="36">
        <v>5</v>
      </c>
      <c r="B2793" s="36" t="e">
        <f t="shared" si="174"/>
        <v>#REF!</v>
      </c>
      <c r="C2793" s="37">
        <f>IFERROR(VLOOKUP(B2793,'CoCs, States, DDs'!B:D,3,0),0)</f>
        <v>0</v>
      </c>
      <c r="D2793" s="42" t="s">
        <v>268</v>
      </c>
      <c r="E2793" s="43">
        <v>159</v>
      </c>
      <c r="F2793" s="40"/>
      <c r="G2793" s="32"/>
      <c r="H2793" s="32"/>
      <c r="I2793" s="32"/>
      <c r="J2793" s="32"/>
      <c r="K2793" s="32"/>
      <c r="L2793" s="32"/>
      <c r="M2793" s="32"/>
      <c r="N2793" s="32"/>
      <c r="O2793" s="32"/>
      <c r="P2793" s="32"/>
      <c r="Q2793" s="32"/>
      <c r="R2793" s="32"/>
      <c r="S2793" s="32"/>
      <c r="T2793" s="32"/>
      <c r="U2793" s="32"/>
      <c r="V2793" s="32"/>
      <c r="W2793" s="32"/>
    </row>
    <row r="2794" spans="1:23" x14ac:dyDescent="0.2">
      <c r="A2794" s="36">
        <v>5</v>
      </c>
      <c r="B2794" s="36" t="e">
        <f t="shared" si="174"/>
        <v>#REF!</v>
      </c>
      <c r="C2794" s="37">
        <f>IFERROR(VLOOKUP(B2794,'CoCs, States, DDs'!B:D,3,0),0)</f>
        <v>0</v>
      </c>
      <c r="D2794" s="42" t="s">
        <v>269</v>
      </c>
      <c r="E2794" s="43">
        <v>160</v>
      </c>
      <c r="F2794" s="40"/>
      <c r="G2794" s="32"/>
      <c r="H2794" s="32"/>
      <c r="I2794" s="32"/>
      <c r="J2794" s="32"/>
      <c r="K2794" s="32"/>
      <c r="L2794" s="32"/>
      <c r="M2794" s="32"/>
      <c r="N2794" s="32"/>
      <c r="O2794" s="32"/>
      <c r="P2794" s="32"/>
      <c r="Q2794" s="32"/>
      <c r="R2794" s="32"/>
      <c r="S2794" s="32"/>
      <c r="T2794" s="32"/>
      <c r="U2794" s="32"/>
      <c r="V2794" s="32"/>
      <c r="W2794" s="32"/>
    </row>
    <row r="2795" spans="1:23" x14ac:dyDescent="0.2">
      <c r="A2795" s="36">
        <v>5</v>
      </c>
      <c r="B2795" s="36" t="e">
        <f t="shared" si="174"/>
        <v>#REF!</v>
      </c>
      <c r="C2795" s="37">
        <f>IFERROR(VLOOKUP(B2795,'CoCs, States, DDs'!B:D,3,0),0)</f>
        <v>0</v>
      </c>
      <c r="D2795" s="42" t="s">
        <v>270</v>
      </c>
      <c r="E2795" s="43">
        <v>161</v>
      </c>
      <c r="F2795" s="40"/>
      <c r="G2795" s="32"/>
      <c r="H2795" s="32"/>
      <c r="I2795" s="32"/>
      <c r="J2795" s="32"/>
      <c r="K2795" s="32"/>
      <c r="L2795" s="32"/>
      <c r="M2795" s="32"/>
      <c r="N2795" s="32"/>
      <c r="O2795" s="32"/>
      <c r="P2795" s="32"/>
      <c r="Q2795" s="32"/>
      <c r="R2795" s="32"/>
      <c r="S2795" s="32"/>
      <c r="T2795" s="32"/>
      <c r="U2795" s="32"/>
      <c r="V2795" s="32"/>
      <c r="W2795" s="32"/>
    </row>
    <row r="2796" spans="1:23" x14ac:dyDescent="0.2">
      <c r="A2796" s="36">
        <v>5</v>
      </c>
      <c r="B2796" s="36" t="e">
        <f t="shared" si="174"/>
        <v>#REF!</v>
      </c>
      <c r="C2796" s="37">
        <f>IFERROR(VLOOKUP(B2796,'CoCs, States, DDs'!B:D,3,0),0)</f>
        <v>0</v>
      </c>
      <c r="D2796" s="42" t="s">
        <v>271</v>
      </c>
      <c r="E2796" s="43">
        <v>162</v>
      </c>
      <c r="F2796" s="40"/>
      <c r="G2796" s="32"/>
      <c r="H2796" s="32"/>
      <c r="I2796" s="32"/>
      <c r="J2796" s="32"/>
      <c r="K2796" s="32"/>
      <c r="L2796" s="32"/>
      <c r="M2796" s="32"/>
      <c r="N2796" s="32"/>
      <c r="O2796" s="32"/>
      <c r="P2796" s="32"/>
      <c r="Q2796" s="32"/>
      <c r="R2796" s="32"/>
      <c r="S2796" s="32"/>
      <c r="T2796" s="32"/>
      <c r="U2796" s="32"/>
      <c r="V2796" s="32"/>
      <c r="W2796" s="32"/>
    </row>
    <row r="2797" spans="1:23" x14ac:dyDescent="0.2">
      <c r="A2797" s="36">
        <v>5</v>
      </c>
      <c r="B2797" s="36" t="e">
        <f t="shared" si="174"/>
        <v>#REF!</v>
      </c>
      <c r="C2797" s="37">
        <f>IFERROR(VLOOKUP(B2797,'CoCs, States, DDs'!B:D,3,0),0)</f>
        <v>0</v>
      </c>
      <c r="D2797" s="42" t="s">
        <v>272</v>
      </c>
      <c r="E2797" s="43">
        <v>163</v>
      </c>
      <c r="F2797" s="40"/>
      <c r="G2797" s="32"/>
      <c r="H2797" s="32"/>
      <c r="I2797" s="32"/>
      <c r="J2797" s="32"/>
      <c r="K2797" s="32"/>
      <c r="L2797" s="32"/>
      <c r="M2797" s="32"/>
      <c r="N2797" s="32"/>
      <c r="O2797" s="32"/>
      <c r="P2797" s="32"/>
      <c r="Q2797" s="32"/>
      <c r="R2797" s="32"/>
      <c r="S2797" s="32"/>
      <c r="T2797" s="32"/>
      <c r="U2797" s="32"/>
      <c r="V2797" s="32"/>
      <c r="W2797" s="32"/>
    </row>
    <row r="2798" spans="1:23" x14ac:dyDescent="0.2">
      <c r="A2798" s="36">
        <v>5</v>
      </c>
      <c r="B2798" s="36" t="e">
        <f t="shared" si="174"/>
        <v>#REF!</v>
      </c>
      <c r="C2798" s="37">
        <f>IFERROR(VLOOKUP(B2798,'CoCs, States, DDs'!B:D,3,0),0)</f>
        <v>0</v>
      </c>
      <c r="D2798" s="42" t="s">
        <v>273</v>
      </c>
      <c r="E2798" s="43">
        <v>164</v>
      </c>
      <c r="F2798" s="40"/>
      <c r="G2798" s="32"/>
      <c r="H2798" s="32"/>
      <c r="I2798" s="32"/>
      <c r="J2798" s="32"/>
      <c r="K2798" s="32"/>
      <c r="L2798" s="32"/>
      <c r="M2798" s="32"/>
      <c r="N2798" s="32"/>
      <c r="O2798" s="32"/>
      <c r="P2798" s="32"/>
      <c r="Q2798" s="32"/>
      <c r="R2798" s="32"/>
      <c r="S2798" s="32"/>
      <c r="T2798" s="32"/>
      <c r="U2798" s="32"/>
      <c r="V2798" s="32"/>
      <c r="W2798" s="32"/>
    </row>
    <row r="2799" spans="1:23" x14ac:dyDescent="0.2">
      <c r="A2799" s="36">
        <v>5</v>
      </c>
      <c r="B2799" s="36" t="e">
        <f t="shared" ref="B2799:B2814" si="175">B2798</f>
        <v>#REF!</v>
      </c>
      <c r="C2799" s="37">
        <f>IFERROR(VLOOKUP(B2799,'CoCs, States, DDs'!B:D,3,0),0)</f>
        <v>0</v>
      </c>
      <c r="D2799" s="42" t="s">
        <v>274</v>
      </c>
      <c r="E2799" s="43">
        <v>165</v>
      </c>
      <c r="F2799" s="40"/>
      <c r="G2799" s="32"/>
      <c r="H2799" s="32"/>
      <c r="I2799" s="32"/>
      <c r="J2799" s="32"/>
      <c r="K2799" s="32"/>
      <c r="L2799" s="32"/>
      <c r="M2799" s="32"/>
      <c r="N2799" s="32"/>
      <c r="O2799" s="32"/>
      <c r="P2799" s="32"/>
      <c r="Q2799" s="32"/>
      <c r="R2799" s="32"/>
      <c r="S2799" s="32"/>
      <c r="T2799" s="32"/>
      <c r="U2799" s="32"/>
      <c r="V2799" s="32"/>
      <c r="W2799" s="32"/>
    </row>
    <row r="2800" spans="1:23" x14ac:dyDescent="0.2">
      <c r="A2800" s="36">
        <v>5</v>
      </c>
      <c r="B2800" s="36" t="e">
        <f t="shared" si="175"/>
        <v>#REF!</v>
      </c>
      <c r="C2800" s="37">
        <f>IFERROR(VLOOKUP(B2800,'CoCs, States, DDs'!B:D,3,0),0)</f>
        <v>0</v>
      </c>
      <c r="D2800" s="42" t="s">
        <v>275</v>
      </c>
      <c r="E2800" s="43">
        <v>166</v>
      </c>
      <c r="F2800" s="40"/>
      <c r="G2800" s="32"/>
      <c r="H2800" s="32"/>
      <c r="I2800" s="32"/>
      <c r="J2800" s="32"/>
      <c r="K2800" s="32"/>
      <c r="L2800" s="32"/>
      <c r="M2800" s="32"/>
      <c r="N2800" s="32"/>
      <c r="O2800" s="32"/>
      <c r="P2800" s="32"/>
      <c r="Q2800" s="32"/>
      <c r="R2800" s="32"/>
      <c r="S2800" s="32"/>
      <c r="T2800" s="32"/>
      <c r="U2800" s="32"/>
      <c r="V2800" s="32"/>
      <c r="W2800" s="32"/>
    </row>
    <row r="2801" spans="1:23" x14ac:dyDescent="0.2">
      <c r="A2801" s="36">
        <v>5</v>
      </c>
      <c r="B2801" s="36" t="e">
        <f t="shared" si="175"/>
        <v>#REF!</v>
      </c>
      <c r="C2801" s="37">
        <f>IFERROR(VLOOKUP(B2801,'CoCs, States, DDs'!B:D,3,0),0)</f>
        <v>0</v>
      </c>
      <c r="D2801" s="42" t="s">
        <v>276</v>
      </c>
      <c r="E2801" s="43">
        <v>167</v>
      </c>
      <c r="F2801" s="40"/>
      <c r="G2801" s="32"/>
      <c r="H2801" s="32"/>
      <c r="I2801" s="32"/>
      <c r="J2801" s="32"/>
      <c r="K2801" s="32"/>
      <c r="L2801" s="32"/>
      <c r="M2801" s="32"/>
      <c r="N2801" s="32"/>
      <c r="O2801" s="32"/>
      <c r="P2801" s="32"/>
      <c r="Q2801" s="32"/>
      <c r="R2801" s="32"/>
      <c r="S2801" s="32"/>
      <c r="T2801" s="32"/>
      <c r="U2801" s="32"/>
      <c r="V2801" s="32"/>
      <c r="W2801" s="32"/>
    </row>
    <row r="2802" spans="1:23" x14ac:dyDescent="0.2">
      <c r="A2802" s="36">
        <v>5</v>
      </c>
      <c r="B2802" s="36" t="e">
        <f t="shared" si="175"/>
        <v>#REF!</v>
      </c>
      <c r="C2802" s="37">
        <f>IFERROR(VLOOKUP(B2802,'CoCs, States, DDs'!B:D,3,0),0)</f>
        <v>0</v>
      </c>
      <c r="D2802" s="42" t="s">
        <v>277</v>
      </c>
      <c r="E2802" s="43">
        <v>168</v>
      </c>
      <c r="F2802" s="40"/>
      <c r="G2802" s="32"/>
      <c r="H2802" s="32"/>
      <c r="I2802" s="32"/>
      <c r="J2802" s="32"/>
      <c r="K2802" s="32"/>
      <c r="L2802" s="32"/>
      <c r="M2802" s="32"/>
      <c r="N2802" s="32"/>
      <c r="O2802" s="32"/>
      <c r="P2802" s="32"/>
      <c r="Q2802" s="32"/>
      <c r="R2802" s="32"/>
      <c r="S2802" s="32"/>
      <c r="T2802" s="32"/>
      <c r="U2802" s="32"/>
      <c r="V2802" s="32"/>
      <c r="W2802" s="32"/>
    </row>
    <row r="2803" spans="1:23" x14ac:dyDescent="0.2">
      <c r="A2803" s="36">
        <v>5</v>
      </c>
      <c r="B2803" s="36" t="e">
        <f t="shared" si="175"/>
        <v>#REF!</v>
      </c>
      <c r="C2803" s="37">
        <f>IFERROR(VLOOKUP(B2803,'CoCs, States, DDs'!B:D,3,0),0)</f>
        <v>0</v>
      </c>
      <c r="D2803" s="42" t="s">
        <v>278</v>
      </c>
      <c r="E2803" s="43">
        <v>169</v>
      </c>
      <c r="F2803" s="40"/>
      <c r="G2803" s="32"/>
      <c r="H2803" s="32"/>
      <c r="I2803" s="32"/>
      <c r="J2803" s="32"/>
      <c r="K2803" s="32"/>
      <c r="L2803" s="32"/>
      <c r="M2803" s="32"/>
      <c r="N2803" s="32"/>
      <c r="O2803" s="32"/>
      <c r="P2803" s="32"/>
      <c r="Q2803" s="32"/>
      <c r="R2803" s="32"/>
      <c r="S2803" s="32"/>
      <c r="T2803" s="32"/>
      <c r="U2803" s="32"/>
      <c r="V2803" s="32"/>
      <c r="W2803" s="32"/>
    </row>
    <row r="2804" spans="1:23" x14ac:dyDescent="0.2">
      <c r="A2804" s="36">
        <v>5</v>
      </c>
      <c r="B2804" s="36" t="e">
        <f t="shared" si="175"/>
        <v>#REF!</v>
      </c>
      <c r="C2804" s="37">
        <f>IFERROR(VLOOKUP(B2804,'CoCs, States, DDs'!B:D,3,0),0)</f>
        <v>0</v>
      </c>
      <c r="D2804" s="42" t="s">
        <v>279</v>
      </c>
      <c r="E2804" s="43">
        <v>170</v>
      </c>
      <c r="F2804" s="40"/>
      <c r="G2804" s="32"/>
      <c r="H2804" s="32"/>
      <c r="I2804" s="32"/>
      <c r="J2804" s="32"/>
      <c r="K2804" s="32"/>
      <c r="L2804" s="32"/>
      <c r="M2804" s="32"/>
      <c r="N2804" s="32"/>
      <c r="O2804" s="32"/>
      <c r="P2804" s="32"/>
      <c r="Q2804" s="32"/>
      <c r="R2804" s="32"/>
      <c r="S2804" s="32"/>
      <c r="T2804" s="32"/>
      <c r="U2804" s="32"/>
      <c r="V2804" s="32"/>
      <c r="W2804" s="32"/>
    </row>
    <row r="2805" spans="1:23" x14ac:dyDescent="0.2">
      <c r="A2805" s="36">
        <v>5</v>
      </c>
      <c r="B2805" s="36" t="e">
        <f t="shared" si="175"/>
        <v>#REF!</v>
      </c>
      <c r="C2805" s="37">
        <f>IFERROR(VLOOKUP(B2805,'CoCs, States, DDs'!B:D,3,0),0)</f>
        <v>0</v>
      </c>
      <c r="D2805" s="42" t="s">
        <v>280</v>
      </c>
      <c r="E2805" s="43">
        <v>171</v>
      </c>
      <c r="F2805" s="40"/>
      <c r="G2805" s="32"/>
      <c r="H2805" s="32"/>
      <c r="I2805" s="32"/>
      <c r="J2805" s="32"/>
      <c r="K2805" s="32"/>
      <c r="L2805" s="32"/>
      <c r="M2805" s="32"/>
      <c r="N2805" s="32"/>
      <c r="O2805" s="32"/>
      <c r="P2805" s="32"/>
      <c r="Q2805" s="32"/>
      <c r="R2805" s="32"/>
      <c r="S2805" s="32"/>
      <c r="T2805" s="32"/>
      <c r="U2805" s="32"/>
      <c r="V2805" s="32"/>
      <c r="W2805" s="32"/>
    </row>
    <row r="2806" spans="1:23" x14ac:dyDescent="0.2">
      <c r="A2806" s="36">
        <v>5</v>
      </c>
      <c r="B2806" s="36" t="e">
        <f t="shared" si="175"/>
        <v>#REF!</v>
      </c>
      <c r="C2806" s="37">
        <f>IFERROR(VLOOKUP(B2806,'CoCs, States, DDs'!B:D,3,0),0)</f>
        <v>0</v>
      </c>
      <c r="D2806" s="42" t="s">
        <v>281</v>
      </c>
      <c r="E2806" s="43">
        <v>172</v>
      </c>
      <c r="F2806" s="40"/>
      <c r="G2806" s="32"/>
      <c r="H2806" s="32"/>
      <c r="I2806" s="32"/>
      <c r="J2806" s="32"/>
      <c r="K2806" s="32"/>
      <c r="L2806" s="32"/>
      <c r="M2806" s="32"/>
      <c r="N2806" s="32"/>
      <c r="O2806" s="32"/>
      <c r="P2806" s="32"/>
      <c r="Q2806" s="32"/>
      <c r="R2806" s="32"/>
      <c r="S2806" s="32"/>
      <c r="T2806" s="32"/>
      <c r="U2806" s="32"/>
      <c r="V2806" s="32"/>
      <c r="W2806" s="32"/>
    </row>
    <row r="2807" spans="1:23" x14ac:dyDescent="0.2">
      <c r="A2807" s="36">
        <v>5</v>
      </c>
      <c r="B2807" s="36" t="e">
        <f t="shared" si="175"/>
        <v>#REF!</v>
      </c>
      <c r="C2807" s="37">
        <f>IFERROR(VLOOKUP(B2807,'CoCs, States, DDs'!B:D,3,0),0)</f>
        <v>0</v>
      </c>
      <c r="D2807" s="42" t="s">
        <v>282</v>
      </c>
      <c r="E2807" s="43">
        <v>173</v>
      </c>
      <c r="F2807" s="40"/>
      <c r="G2807" s="32"/>
      <c r="H2807" s="32"/>
      <c r="I2807" s="32"/>
      <c r="J2807" s="32"/>
      <c r="K2807" s="32"/>
      <c r="L2807" s="32"/>
      <c r="M2807" s="32"/>
      <c r="N2807" s="32"/>
      <c r="O2807" s="32"/>
      <c r="P2807" s="32"/>
      <c r="Q2807" s="32"/>
      <c r="R2807" s="32"/>
      <c r="S2807" s="32"/>
      <c r="T2807" s="32"/>
      <c r="U2807" s="32"/>
      <c r="V2807" s="32"/>
      <c r="W2807" s="32"/>
    </row>
    <row r="2808" spans="1:23" x14ac:dyDescent="0.2">
      <c r="A2808" s="36">
        <v>5</v>
      </c>
      <c r="B2808" s="36" t="e">
        <f t="shared" si="175"/>
        <v>#REF!</v>
      </c>
      <c r="C2808" s="37">
        <f>IFERROR(VLOOKUP(B2808,'CoCs, States, DDs'!B:D,3,0),0)</f>
        <v>0</v>
      </c>
      <c r="D2808" s="42" t="s">
        <v>283</v>
      </c>
      <c r="E2808" s="43">
        <v>174</v>
      </c>
      <c r="F2808" s="40"/>
      <c r="G2808" s="32"/>
      <c r="H2808" s="32"/>
      <c r="I2808" s="32"/>
      <c r="J2808" s="32"/>
      <c r="K2808" s="32"/>
      <c r="L2808" s="32"/>
      <c r="M2808" s="32"/>
      <c r="N2808" s="32"/>
      <c r="O2808" s="32"/>
      <c r="P2808" s="32"/>
      <c r="Q2808" s="32"/>
      <c r="R2808" s="32"/>
      <c r="S2808" s="32"/>
      <c r="T2808" s="32"/>
      <c r="U2808" s="32"/>
      <c r="V2808" s="32"/>
      <c r="W2808" s="32"/>
    </row>
    <row r="2809" spans="1:23" x14ac:dyDescent="0.2">
      <c r="A2809" s="36">
        <v>5</v>
      </c>
      <c r="B2809" s="36" t="e">
        <f t="shared" si="175"/>
        <v>#REF!</v>
      </c>
      <c r="C2809" s="37">
        <f>IFERROR(VLOOKUP(B2809,'CoCs, States, DDs'!B:D,3,0),0)</f>
        <v>0</v>
      </c>
      <c r="D2809" s="42" t="s">
        <v>284</v>
      </c>
      <c r="E2809" s="43">
        <v>175</v>
      </c>
      <c r="F2809" s="40"/>
      <c r="G2809" s="32"/>
      <c r="H2809" s="32"/>
      <c r="I2809" s="32"/>
      <c r="J2809" s="32"/>
      <c r="K2809" s="32"/>
      <c r="L2809" s="32"/>
      <c r="M2809" s="32"/>
      <c r="N2809" s="32"/>
      <c r="O2809" s="32"/>
      <c r="P2809" s="32"/>
      <c r="Q2809" s="32"/>
      <c r="R2809" s="32"/>
      <c r="S2809" s="32"/>
      <c r="T2809" s="32"/>
      <c r="U2809" s="32"/>
      <c r="V2809" s="32"/>
      <c r="W2809" s="32"/>
    </row>
    <row r="2810" spans="1:23" x14ac:dyDescent="0.2">
      <c r="A2810" s="36">
        <v>5</v>
      </c>
      <c r="B2810" s="36" t="e">
        <f t="shared" si="175"/>
        <v>#REF!</v>
      </c>
      <c r="C2810" s="37">
        <f>IFERROR(VLOOKUP(B2810,'CoCs, States, DDs'!B:D,3,0),0)</f>
        <v>0</v>
      </c>
      <c r="D2810" s="42" t="s">
        <v>285</v>
      </c>
      <c r="E2810" s="43">
        <v>176</v>
      </c>
      <c r="F2810" s="40"/>
      <c r="G2810" s="32"/>
      <c r="H2810" s="32"/>
      <c r="I2810" s="32"/>
      <c r="J2810" s="32"/>
      <c r="K2810" s="32"/>
      <c r="L2810" s="32"/>
      <c r="M2810" s="32"/>
      <c r="N2810" s="32"/>
      <c r="O2810" s="32"/>
      <c r="P2810" s="32"/>
      <c r="Q2810" s="32"/>
      <c r="R2810" s="32"/>
      <c r="S2810" s="32"/>
      <c r="T2810" s="32"/>
      <c r="U2810" s="32"/>
      <c r="V2810" s="32"/>
      <c r="W2810" s="32"/>
    </row>
    <row r="2811" spans="1:23" x14ac:dyDescent="0.2">
      <c r="A2811" s="36">
        <v>5</v>
      </c>
      <c r="B2811" s="36" t="e">
        <f t="shared" si="175"/>
        <v>#REF!</v>
      </c>
      <c r="C2811" s="37">
        <f>IFERROR(VLOOKUP(B2811,'CoCs, States, DDs'!B:D,3,0),0)</f>
        <v>0</v>
      </c>
      <c r="D2811" s="42" t="s">
        <v>286</v>
      </c>
      <c r="E2811" s="43">
        <v>177</v>
      </c>
      <c r="F2811" s="40"/>
      <c r="G2811" s="32"/>
      <c r="H2811" s="32"/>
      <c r="I2811" s="32"/>
      <c r="J2811" s="32"/>
      <c r="K2811" s="32"/>
      <c r="L2811" s="32"/>
      <c r="M2811" s="32"/>
      <c r="N2811" s="32"/>
      <c r="O2811" s="32"/>
      <c r="P2811" s="32"/>
      <c r="Q2811" s="32"/>
      <c r="R2811" s="32"/>
      <c r="S2811" s="32"/>
      <c r="T2811" s="32"/>
      <c r="U2811" s="32"/>
      <c r="V2811" s="32"/>
      <c r="W2811" s="32"/>
    </row>
    <row r="2812" spans="1:23" x14ac:dyDescent="0.2">
      <c r="A2812" s="36">
        <v>5</v>
      </c>
      <c r="B2812" s="36" t="e">
        <f t="shared" si="175"/>
        <v>#REF!</v>
      </c>
      <c r="C2812" s="37">
        <f>IFERROR(VLOOKUP(B2812,'CoCs, States, DDs'!B:D,3,0),0)</f>
        <v>0</v>
      </c>
      <c r="D2812" s="42" t="s">
        <v>287</v>
      </c>
      <c r="E2812" s="43">
        <v>178</v>
      </c>
      <c r="F2812" s="40"/>
      <c r="G2812" s="32"/>
      <c r="H2812" s="32"/>
      <c r="I2812" s="32"/>
      <c r="J2812" s="32"/>
      <c r="K2812" s="32"/>
      <c r="L2812" s="32"/>
      <c r="M2812" s="32"/>
      <c r="N2812" s="32"/>
      <c r="O2812" s="32"/>
      <c r="P2812" s="32"/>
      <c r="Q2812" s="32"/>
      <c r="R2812" s="32"/>
      <c r="S2812" s="32"/>
      <c r="T2812" s="32"/>
      <c r="U2812" s="32"/>
      <c r="V2812" s="32"/>
      <c r="W2812" s="32"/>
    </row>
    <row r="2813" spans="1:23" x14ac:dyDescent="0.2">
      <c r="A2813" s="36">
        <v>5</v>
      </c>
      <c r="B2813" s="36" t="e">
        <f t="shared" si="175"/>
        <v>#REF!</v>
      </c>
      <c r="C2813" s="37">
        <f>IFERROR(VLOOKUP(B2813,'CoCs, States, DDs'!B:D,3,0),0)</f>
        <v>0</v>
      </c>
      <c r="D2813" s="42" t="s">
        <v>288</v>
      </c>
      <c r="E2813" s="43">
        <v>179</v>
      </c>
      <c r="F2813" s="40"/>
      <c r="G2813" s="32"/>
      <c r="H2813" s="32"/>
      <c r="I2813" s="32"/>
      <c r="J2813" s="32"/>
      <c r="K2813" s="32"/>
      <c r="L2813" s="32"/>
      <c r="M2813" s="32"/>
      <c r="N2813" s="32"/>
      <c r="O2813" s="32"/>
      <c r="P2813" s="32"/>
      <c r="Q2813" s="32"/>
      <c r="R2813" s="32"/>
      <c r="S2813" s="32"/>
      <c r="T2813" s="32"/>
      <c r="U2813" s="32"/>
      <c r="V2813" s="32"/>
      <c r="W2813" s="32"/>
    </row>
    <row r="2814" spans="1:23" x14ac:dyDescent="0.2">
      <c r="A2814" s="36">
        <v>5</v>
      </c>
      <c r="B2814" s="36" t="e">
        <f t="shared" si="175"/>
        <v>#REF!</v>
      </c>
      <c r="C2814" s="37">
        <f>IFERROR(VLOOKUP(B2814,'CoCs, States, DDs'!B:D,3,0),0)</f>
        <v>0</v>
      </c>
      <c r="D2814" s="42" t="s">
        <v>289</v>
      </c>
      <c r="E2814" s="43">
        <v>180</v>
      </c>
      <c r="F2814" s="40"/>
      <c r="G2814" s="32"/>
      <c r="H2814" s="32"/>
      <c r="I2814" s="32"/>
      <c r="J2814" s="32"/>
      <c r="K2814" s="32"/>
      <c r="L2814" s="32"/>
      <c r="M2814" s="32"/>
      <c r="N2814" s="32"/>
      <c r="O2814" s="32"/>
      <c r="P2814" s="32"/>
      <c r="Q2814" s="32"/>
      <c r="R2814" s="32"/>
      <c r="S2814" s="32"/>
      <c r="T2814" s="32"/>
      <c r="U2814" s="32"/>
      <c r="V2814" s="32"/>
      <c r="W2814" s="32"/>
    </row>
    <row r="2815" spans="1:23" x14ac:dyDescent="0.2">
      <c r="A2815" s="36">
        <v>5</v>
      </c>
      <c r="B2815" s="36" t="e">
        <f t="shared" ref="B2815:B2830" si="176">B2814</f>
        <v>#REF!</v>
      </c>
      <c r="C2815" s="37">
        <f>IFERROR(VLOOKUP(B2815,'CoCs, States, DDs'!B:D,3,0),0)</f>
        <v>0</v>
      </c>
      <c r="D2815" s="42" t="s">
        <v>290</v>
      </c>
      <c r="E2815" s="43">
        <v>181</v>
      </c>
      <c r="F2815" s="40"/>
      <c r="G2815" s="32"/>
      <c r="H2815" s="32"/>
      <c r="I2815" s="32"/>
      <c r="J2815" s="32"/>
      <c r="K2815" s="32"/>
      <c r="L2815" s="32"/>
      <c r="M2815" s="32"/>
      <c r="N2815" s="32"/>
      <c r="O2815" s="32"/>
      <c r="P2815" s="32"/>
      <c r="Q2815" s="32"/>
      <c r="R2815" s="32"/>
      <c r="S2815" s="32"/>
      <c r="T2815" s="32"/>
      <c r="U2815" s="32"/>
      <c r="V2815" s="32"/>
      <c r="W2815" s="32"/>
    </row>
    <row r="2816" spans="1:23" x14ac:dyDescent="0.2">
      <c r="A2816" s="36">
        <v>5</v>
      </c>
      <c r="B2816" s="36" t="e">
        <f t="shared" si="176"/>
        <v>#REF!</v>
      </c>
      <c r="C2816" s="37">
        <f>IFERROR(VLOOKUP(B2816,'CoCs, States, DDs'!B:D,3,0),0)</f>
        <v>0</v>
      </c>
      <c r="D2816" s="42" t="s">
        <v>291</v>
      </c>
      <c r="E2816" s="43">
        <v>182</v>
      </c>
      <c r="F2816" s="40"/>
      <c r="G2816" s="32"/>
      <c r="H2816" s="32"/>
      <c r="I2816" s="32"/>
      <c r="J2816" s="32"/>
      <c r="K2816" s="32"/>
      <c r="L2816" s="32"/>
      <c r="M2816" s="32"/>
      <c r="N2816" s="32"/>
      <c r="O2816" s="32"/>
      <c r="P2816" s="32"/>
      <c r="Q2816" s="32"/>
      <c r="R2816" s="32"/>
      <c r="S2816" s="32"/>
      <c r="T2816" s="32"/>
      <c r="U2816" s="32"/>
      <c r="V2816" s="32"/>
      <c r="W2816" s="32"/>
    </row>
    <row r="2817" spans="1:23" x14ac:dyDescent="0.2">
      <c r="A2817" s="36">
        <v>5</v>
      </c>
      <c r="B2817" s="36" t="e">
        <f t="shared" si="176"/>
        <v>#REF!</v>
      </c>
      <c r="C2817" s="37">
        <f>IFERROR(VLOOKUP(B2817,'CoCs, States, DDs'!B:D,3,0),0)</f>
        <v>0</v>
      </c>
      <c r="D2817" s="42" t="s">
        <v>292</v>
      </c>
      <c r="E2817" s="43">
        <v>183</v>
      </c>
      <c r="F2817" s="40"/>
      <c r="G2817" s="32"/>
      <c r="H2817" s="32"/>
      <c r="I2817" s="32"/>
      <c r="J2817" s="32"/>
      <c r="K2817" s="32"/>
      <c r="L2817" s="32"/>
      <c r="M2817" s="32"/>
      <c r="N2817" s="32"/>
      <c r="O2817" s="32"/>
      <c r="P2817" s="32"/>
      <c r="Q2817" s="32"/>
      <c r="R2817" s="32"/>
      <c r="S2817" s="32"/>
      <c r="T2817" s="32"/>
      <c r="U2817" s="32"/>
      <c r="V2817" s="32"/>
      <c r="W2817" s="32"/>
    </row>
    <row r="2818" spans="1:23" x14ac:dyDescent="0.2">
      <c r="A2818" s="36">
        <v>5</v>
      </c>
      <c r="B2818" s="36" t="e">
        <f t="shared" si="176"/>
        <v>#REF!</v>
      </c>
      <c r="C2818" s="37">
        <f>IFERROR(VLOOKUP(B2818,'CoCs, States, DDs'!B:D,3,0),0)</f>
        <v>0</v>
      </c>
      <c r="D2818" s="42" t="s">
        <v>293</v>
      </c>
      <c r="E2818" s="43">
        <v>184</v>
      </c>
      <c r="F2818" s="40"/>
      <c r="G2818" s="32"/>
      <c r="H2818" s="32"/>
      <c r="I2818" s="32"/>
      <c r="J2818" s="32"/>
      <c r="K2818" s="32"/>
      <c r="L2818" s="32"/>
      <c r="M2818" s="32"/>
      <c r="N2818" s="32"/>
      <c r="O2818" s="32"/>
      <c r="P2818" s="32"/>
      <c r="Q2818" s="32"/>
      <c r="R2818" s="32"/>
      <c r="S2818" s="32"/>
      <c r="T2818" s="32"/>
      <c r="U2818" s="32"/>
      <c r="V2818" s="32"/>
      <c r="W2818" s="32"/>
    </row>
    <row r="2819" spans="1:23" x14ac:dyDescent="0.2">
      <c r="A2819" s="36">
        <v>5</v>
      </c>
      <c r="B2819" s="36" t="e">
        <f t="shared" si="176"/>
        <v>#REF!</v>
      </c>
      <c r="C2819" s="37">
        <f>IFERROR(VLOOKUP(B2819,'CoCs, States, DDs'!B:D,3,0),0)</f>
        <v>0</v>
      </c>
      <c r="D2819" s="42" t="s">
        <v>294</v>
      </c>
      <c r="E2819" s="43">
        <v>185</v>
      </c>
      <c r="F2819" s="40"/>
      <c r="G2819" s="32"/>
      <c r="H2819" s="32"/>
      <c r="I2819" s="32"/>
      <c r="J2819" s="32"/>
      <c r="K2819" s="32"/>
      <c r="L2819" s="32"/>
      <c r="M2819" s="32"/>
      <c r="N2819" s="32"/>
      <c r="O2819" s="32"/>
      <c r="P2819" s="32"/>
      <c r="Q2819" s="32"/>
      <c r="R2819" s="32"/>
      <c r="S2819" s="32"/>
      <c r="T2819" s="32"/>
      <c r="U2819" s="32"/>
      <c r="V2819" s="32"/>
      <c r="W2819" s="32"/>
    </row>
    <row r="2820" spans="1:23" x14ac:dyDescent="0.2">
      <c r="A2820" s="36">
        <v>5</v>
      </c>
      <c r="B2820" s="36" t="e">
        <f t="shared" si="176"/>
        <v>#REF!</v>
      </c>
      <c r="C2820" s="37">
        <f>IFERROR(VLOOKUP(B2820,'CoCs, States, DDs'!B:D,3,0),0)</f>
        <v>0</v>
      </c>
      <c r="D2820" s="42" t="s">
        <v>295</v>
      </c>
      <c r="E2820" s="43">
        <v>186</v>
      </c>
      <c r="F2820" s="40"/>
      <c r="G2820" s="32"/>
      <c r="H2820" s="32"/>
      <c r="I2820" s="32"/>
      <c r="J2820" s="32"/>
      <c r="K2820" s="32"/>
      <c r="L2820" s="32"/>
      <c r="M2820" s="32"/>
      <c r="N2820" s="32"/>
      <c r="O2820" s="32"/>
      <c r="P2820" s="32"/>
      <c r="Q2820" s="32"/>
      <c r="R2820" s="32"/>
      <c r="S2820" s="32"/>
      <c r="T2820" s="32"/>
      <c r="U2820" s="32"/>
      <c r="V2820" s="32"/>
      <c r="W2820" s="32"/>
    </row>
    <row r="2821" spans="1:23" x14ac:dyDescent="0.2">
      <c r="A2821" s="36">
        <v>5</v>
      </c>
      <c r="B2821" s="36" t="e">
        <f t="shared" si="176"/>
        <v>#REF!</v>
      </c>
      <c r="C2821" s="37">
        <f>IFERROR(VLOOKUP(B2821,'CoCs, States, DDs'!B:D,3,0),0)</f>
        <v>0</v>
      </c>
      <c r="D2821" s="42" t="s">
        <v>296</v>
      </c>
      <c r="E2821" s="43">
        <v>187</v>
      </c>
      <c r="F2821" s="40"/>
      <c r="G2821" s="32"/>
      <c r="H2821" s="32"/>
      <c r="I2821" s="32"/>
      <c r="J2821" s="32"/>
      <c r="K2821" s="32"/>
      <c r="L2821" s="32"/>
      <c r="M2821" s="32"/>
      <c r="N2821" s="32"/>
      <c r="O2821" s="32"/>
      <c r="P2821" s="32"/>
      <c r="Q2821" s="32"/>
      <c r="R2821" s="32"/>
      <c r="S2821" s="32"/>
      <c r="T2821" s="32"/>
      <c r="U2821" s="32"/>
      <c r="V2821" s="32"/>
      <c r="W2821" s="32"/>
    </row>
    <row r="2822" spans="1:23" x14ac:dyDescent="0.2">
      <c r="A2822" s="36">
        <v>5</v>
      </c>
      <c r="B2822" s="36" t="e">
        <f t="shared" si="176"/>
        <v>#REF!</v>
      </c>
      <c r="C2822" s="37">
        <f>IFERROR(VLOOKUP(B2822,'CoCs, States, DDs'!B:D,3,0),0)</f>
        <v>0</v>
      </c>
      <c r="D2822" s="42" t="s">
        <v>297</v>
      </c>
      <c r="E2822" s="43">
        <v>188</v>
      </c>
      <c r="F2822" s="40"/>
      <c r="G2822" s="32"/>
      <c r="H2822" s="32"/>
      <c r="I2822" s="32"/>
      <c r="J2822" s="32"/>
      <c r="K2822" s="32"/>
      <c r="L2822" s="32"/>
      <c r="M2822" s="32"/>
      <c r="N2822" s="32"/>
      <c r="O2822" s="32"/>
      <c r="P2822" s="32"/>
      <c r="Q2822" s="32"/>
      <c r="R2822" s="32"/>
      <c r="S2822" s="32"/>
      <c r="T2822" s="32"/>
      <c r="U2822" s="32"/>
      <c r="V2822" s="32"/>
      <c r="W2822" s="32"/>
    </row>
    <row r="2823" spans="1:23" x14ac:dyDescent="0.2">
      <c r="A2823" s="36">
        <v>5</v>
      </c>
      <c r="B2823" s="36" t="e">
        <f t="shared" si="176"/>
        <v>#REF!</v>
      </c>
      <c r="C2823" s="37">
        <f>IFERROR(VLOOKUP(B2823,'CoCs, States, DDs'!B:D,3,0),0)</f>
        <v>0</v>
      </c>
      <c r="D2823" s="42" t="s">
        <v>298</v>
      </c>
      <c r="E2823" s="43">
        <v>189</v>
      </c>
      <c r="F2823" s="40"/>
      <c r="G2823" s="32"/>
      <c r="H2823" s="32"/>
      <c r="I2823" s="32"/>
      <c r="J2823" s="32"/>
      <c r="K2823" s="32"/>
      <c r="L2823" s="32"/>
      <c r="M2823" s="32"/>
      <c r="N2823" s="32"/>
      <c r="O2823" s="32"/>
      <c r="P2823" s="32"/>
      <c r="Q2823" s="32"/>
      <c r="R2823" s="32"/>
      <c r="S2823" s="32"/>
      <c r="T2823" s="32"/>
      <c r="U2823" s="32"/>
      <c r="V2823" s="32"/>
      <c r="W2823" s="32"/>
    </row>
    <row r="2824" spans="1:23" x14ac:dyDescent="0.2">
      <c r="A2824" s="36">
        <v>5</v>
      </c>
      <c r="B2824" s="36" t="e">
        <f t="shared" si="176"/>
        <v>#REF!</v>
      </c>
      <c r="C2824" s="37">
        <f>IFERROR(VLOOKUP(B2824,'CoCs, States, DDs'!B:D,3,0),0)</f>
        <v>0</v>
      </c>
      <c r="D2824" s="42" t="s">
        <v>299</v>
      </c>
      <c r="E2824" s="43">
        <v>190</v>
      </c>
      <c r="F2824" s="40"/>
      <c r="G2824" s="32"/>
      <c r="H2824" s="32"/>
      <c r="I2824" s="32"/>
      <c r="J2824" s="32"/>
      <c r="K2824" s="32"/>
      <c r="L2824" s="32"/>
      <c r="M2824" s="32"/>
      <c r="N2824" s="32"/>
      <c r="O2824" s="32"/>
      <c r="P2824" s="32"/>
      <c r="Q2824" s="32"/>
      <c r="R2824" s="32"/>
      <c r="S2824" s="32"/>
      <c r="T2824" s="32"/>
      <c r="U2824" s="32"/>
      <c r="V2824" s="32"/>
      <c r="W2824" s="32"/>
    </row>
    <row r="2825" spans="1:23" x14ac:dyDescent="0.2">
      <c r="A2825" s="36">
        <v>5</v>
      </c>
      <c r="B2825" s="36" t="e">
        <f t="shared" si="176"/>
        <v>#REF!</v>
      </c>
      <c r="C2825" s="37">
        <f>IFERROR(VLOOKUP(B2825,'CoCs, States, DDs'!B:D,3,0),0)</f>
        <v>0</v>
      </c>
      <c r="D2825" s="42" t="s">
        <v>300</v>
      </c>
      <c r="E2825" s="43">
        <v>191</v>
      </c>
      <c r="F2825" s="40"/>
      <c r="G2825" s="32"/>
      <c r="H2825" s="32"/>
      <c r="I2825" s="32"/>
      <c r="J2825" s="32"/>
      <c r="K2825" s="32"/>
      <c r="L2825" s="32"/>
      <c r="M2825" s="32"/>
      <c r="N2825" s="32"/>
      <c r="O2825" s="32"/>
      <c r="P2825" s="32"/>
      <c r="Q2825" s="32"/>
      <c r="R2825" s="32"/>
      <c r="S2825" s="32"/>
      <c r="T2825" s="32"/>
      <c r="U2825" s="32"/>
      <c r="V2825" s="32"/>
      <c r="W2825" s="32"/>
    </row>
    <row r="2826" spans="1:23" x14ac:dyDescent="0.2">
      <c r="A2826" s="36">
        <v>5</v>
      </c>
      <c r="B2826" s="36" t="e">
        <f t="shared" si="176"/>
        <v>#REF!</v>
      </c>
      <c r="C2826" s="37">
        <f>IFERROR(VLOOKUP(B2826,'CoCs, States, DDs'!B:D,3,0),0)</f>
        <v>0</v>
      </c>
      <c r="D2826" s="42" t="s">
        <v>301</v>
      </c>
      <c r="E2826" s="43">
        <v>192</v>
      </c>
      <c r="F2826" s="40"/>
      <c r="G2826" s="32"/>
      <c r="H2826" s="32"/>
      <c r="I2826" s="32"/>
      <c r="J2826" s="32"/>
      <c r="K2826" s="32"/>
      <c r="L2826" s="32"/>
      <c r="M2826" s="32"/>
      <c r="N2826" s="32"/>
      <c r="O2826" s="32"/>
      <c r="P2826" s="32"/>
      <c r="Q2826" s="32"/>
      <c r="R2826" s="32"/>
      <c r="S2826" s="32"/>
      <c r="T2826" s="32"/>
      <c r="U2826" s="32"/>
      <c r="V2826" s="32"/>
      <c r="W2826" s="32"/>
    </row>
    <row r="2827" spans="1:23" x14ac:dyDescent="0.2">
      <c r="A2827" s="36">
        <v>5</v>
      </c>
      <c r="B2827" s="36" t="e">
        <f t="shared" si="176"/>
        <v>#REF!</v>
      </c>
      <c r="C2827" s="37">
        <f>IFERROR(VLOOKUP(B2827,'CoCs, States, DDs'!B:D,3,0),0)</f>
        <v>0</v>
      </c>
      <c r="D2827" s="42" t="s">
        <v>302</v>
      </c>
      <c r="E2827" s="43">
        <v>193</v>
      </c>
      <c r="F2827" s="40"/>
      <c r="G2827" s="32"/>
      <c r="H2827" s="32"/>
      <c r="I2827" s="32"/>
      <c r="J2827" s="32"/>
      <c r="K2827" s="32"/>
      <c r="L2827" s="32"/>
      <c r="M2827" s="32"/>
      <c r="N2827" s="32"/>
      <c r="O2827" s="32"/>
      <c r="P2827" s="32"/>
      <c r="Q2827" s="32"/>
      <c r="R2827" s="32"/>
      <c r="S2827" s="32"/>
      <c r="T2827" s="32"/>
      <c r="U2827" s="32"/>
      <c r="V2827" s="32"/>
      <c r="W2827" s="32"/>
    </row>
    <row r="2828" spans="1:23" x14ac:dyDescent="0.2">
      <c r="A2828" s="36">
        <v>5</v>
      </c>
      <c r="B2828" s="36" t="e">
        <f t="shared" si="176"/>
        <v>#REF!</v>
      </c>
      <c r="C2828" s="37">
        <f>IFERROR(VLOOKUP(B2828,'CoCs, States, DDs'!B:D,3,0),0)</f>
        <v>0</v>
      </c>
      <c r="D2828" s="42" t="s">
        <v>303</v>
      </c>
      <c r="E2828" s="43">
        <v>194</v>
      </c>
      <c r="F2828" s="40"/>
      <c r="G2828" s="32"/>
      <c r="H2828" s="32"/>
      <c r="I2828" s="32"/>
      <c r="J2828" s="32"/>
      <c r="K2828" s="32"/>
      <c r="L2828" s="32"/>
      <c r="M2828" s="32"/>
      <c r="N2828" s="32"/>
      <c r="O2828" s="32"/>
      <c r="P2828" s="32"/>
      <c r="Q2828" s="32"/>
      <c r="R2828" s="32"/>
      <c r="S2828" s="32"/>
      <c r="T2828" s="32"/>
      <c r="U2828" s="32"/>
      <c r="V2828" s="32"/>
      <c r="W2828" s="32"/>
    </row>
    <row r="2829" spans="1:23" x14ac:dyDescent="0.2">
      <c r="A2829" s="36">
        <v>5</v>
      </c>
      <c r="B2829" s="36" t="e">
        <f t="shared" si="176"/>
        <v>#REF!</v>
      </c>
      <c r="C2829" s="37">
        <f>IFERROR(VLOOKUP(B2829,'CoCs, States, DDs'!B:D,3,0),0)</f>
        <v>0</v>
      </c>
      <c r="D2829" s="42" t="s">
        <v>304</v>
      </c>
      <c r="E2829" s="43">
        <v>195</v>
      </c>
      <c r="F2829" s="40"/>
      <c r="G2829" s="32"/>
      <c r="H2829" s="32"/>
      <c r="I2829" s="32"/>
      <c r="J2829" s="32"/>
      <c r="K2829" s="32"/>
      <c r="L2829" s="32"/>
      <c r="M2829" s="32"/>
      <c r="N2829" s="32"/>
      <c r="O2829" s="32"/>
      <c r="P2829" s="32"/>
      <c r="Q2829" s="32"/>
      <c r="R2829" s="32"/>
      <c r="S2829" s="32"/>
      <c r="T2829" s="32"/>
      <c r="U2829" s="32"/>
      <c r="V2829" s="32"/>
      <c r="W2829" s="32"/>
    </row>
    <row r="2830" spans="1:23" x14ac:dyDescent="0.2">
      <c r="A2830" s="36">
        <v>5</v>
      </c>
      <c r="B2830" s="36" t="e">
        <f t="shared" si="176"/>
        <v>#REF!</v>
      </c>
      <c r="C2830" s="37">
        <f>IFERROR(VLOOKUP(B2830,'CoCs, States, DDs'!B:D,3,0),0)</f>
        <v>0</v>
      </c>
      <c r="D2830" s="42" t="s">
        <v>305</v>
      </c>
      <c r="E2830" s="43">
        <v>196</v>
      </c>
      <c r="F2830" s="40"/>
      <c r="G2830" s="32"/>
      <c r="H2830" s="32"/>
      <c r="I2830" s="32"/>
      <c r="J2830" s="32"/>
      <c r="K2830" s="32"/>
      <c r="L2830" s="32"/>
      <c r="M2830" s="32"/>
      <c r="N2830" s="32"/>
      <c r="O2830" s="32"/>
      <c r="P2830" s="32"/>
      <c r="Q2830" s="32"/>
      <c r="R2830" s="32"/>
      <c r="S2830" s="32"/>
      <c r="T2830" s="32"/>
      <c r="U2830" s="32"/>
      <c r="V2830" s="32"/>
      <c r="W2830" s="32"/>
    </row>
    <row r="2831" spans="1:23" x14ac:dyDescent="0.2">
      <c r="A2831" s="36">
        <v>5</v>
      </c>
      <c r="B2831" s="36" t="e">
        <f t="shared" ref="B2831:B2846" si="177">B2830</f>
        <v>#REF!</v>
      </c>
      <c r="C2831" s="37">
        <f>IFERROR(VLOOKUP(B2831,'CoCs, States, DDs'!B:D,3,0),0)</f>
        <v>0</v>
      </c>
      <c r="D2831" s="42" t="s">
        <v>306</v>
      </c>
      <c r="E2831" s="43">
        <v>197</v>
      </c>
      <c r="F2831" s="40"/>
      <c r="G2831" s="32"/>
      <c r="H2831" s="32"/>
      <c r="I2831" s="32"/>
      <c r="J2831" s="32"/>
      <c r="K2831" s="32"/>
      <c r="L2831" s="32"/>
      <c r="M2831" s="32"/>
      <c r="N2831" s="32"/>
      <c r="O2831" s="32"/>
      <c r="P2831" s="32"/>
      <c r="Q2831" s="32"/>
      <c r="R2831" s="32"/>
      <c r="S2831" s="32"/>
      <c r="T2831" s="32"/>
      <c r="U2831" s="32"/>
      <c r="V2831" s="32"/>
      <c r="W2831" s="32"/>
    </row>
    <row r="2832" spans="1:23" x14ac:dyDescent="0.2">
      <c r="A2832" s="36">
        <v>5</v>
      </c>
      <c r="B2832" s="36" t="e">
        <f t="shared" si="177"/>
        <v>#REF!</v>
      </c>
      <c r="C2832" s="37">
        <f>IFERROR(VLOOKUP(B2832,'CoCs, States, DDs'!B:D,3,0),0)</f>
        <v>0</v>
      </c>
      <c r="D2832" s="42" t="s">
        <v>307</v>
      </c>
      <c r="E2832" s="43">
        <v>198</v>
      </c>
      <c r="F2832" s="40"/>
      <c r="G2832" s="32"/>
      <c r="H2832" s="32"/>
      <c r="I2832" s="32"/>
      <c r="J2832" s="32"/>
      <c r="K2832" s="32"/>
      <c r="L2832" s="32"/>
      <c r="M2832" s="32"/>
      <c r="N2832" s="32"/>
      <c r="O2832" s="32"/>
      <c r="P2832" s="32"/>
      <c r="Q2832" s="32"/>
      <c r="R2832" s="32"/>
      <c r="S2832" s="32"/>
      <c r="T2832" s="32"/>
      <c r="U2832" s="32"/>
      <c r="V2832" s="32"/>
      <c r="W2832" s="32"/>
    </row>
    <row r="2833" spans="1:23" x14ac:dyDescent="0.2">
      <c r="A2833" s="36">
        <v>5</v>
      </c>
      <c r="B2833" s="36" t="e">
        <f t="shared" si="177"/>
        <v>#REF!</v>
      </c>
      <c r="C2833" s="37">
        <f>IFERROR(VLOOKUP(B2833,'CoCs, States, DDs'!B:D,3,0),0)</f>
        <v>0</v>
      </c>
      <c r="D2833" s="42" t="s">
        <v>308</v>
      </c>
      <c r="E2833" s="43">
        <v>199</v>
      </c>
      <c r="F2833" s="40"/>
      <c r="G2833" s="32"/>
      <c r="H2833" s="32"/>
      <c r="I2833" s="32"/>
      <c r="J2833" s="32"/>
      <c r="K2833" s="32"/>
      <c r="L2833" s="32"/>
      <c r="M2833" s="32"/>
      <c r="N2833" s="32"/>
      <c r="O2833" s="32"/>
      <c r="P2833" s="32"/>
      <c r="Q2833" s="32"/>
      <c r="R2833" s="32"/>
      <c r="S2833" s="32"/>
      <c r="T2833" s="32"/>
      <c r="U2833" s="32"/>
      <c r="V2833" s="32"/>
      <c r="W2833" s="32"/>
    </row>
    <row r="2834" spans="1:23" x14ac:dyDescent="0.2">
      <c r="A2834" s="36">
        <v>5</v>
      </c>
      <c r="B2834" s="36" t="e">
        <f t="shared" si="177"/>
        <v>#REF!</v>
      </c>
      <c r="C2834" s="37">
        <f>IFERROR(VLOOKUP(B2834,'CoCs, States, DDs'!B:D,3,0),0)</f>
        <v>0</v>
      </c>
      <c r="D2834" s="42" t="s">
        <v>309</v>
      </c>
      <c r="E2834" s="43">
        <v>200</v>
      </c>
      <c r="F2834" s="40"/>
      <c r="G2834" s="32"/>
      <c r="H2834" s="32"/>
      <c r="I2834" s="32"/>
      <c r="J2834" s="32"/>
      <c r="K2834" s="32"/>
      <c r="L2834" s="32"/>
      <c r="M2834" s="32"/>
      <c r="N2834" s="32"/>
      <c r="O2834" s="32"/>
      <c r="P2834" s="32"/>
      <c r="Q2834" s="32"/>
      <c r="R2834" s="32"/>
      <c r="S2834" s="32"/>
      <c r="T2834" s="32"/>
      <c r="U2834" s="32"/>
      <c r="V2834" s="32"/>
      <c r="W2834" s="32"/>
    </row>
    <row r="2835" spans="1:23" x14ac:dyDescent="0.2">
      <c r="A2835" s="36">
        <v>5</v>
      </c>
      <c r="B2835" s="36" t="e">
        <f t="shared" si="177"/>
        <v>#REF!</v>
      </c>
      <c r="C2835" s="37">
        <f>IFERROR(VLOOKUP(B2835,'CoCs, States, DDs'!B:D,3,0),0)</f>
        <v>0</v>
      </c>
      <c r="D2835" s="42" t="s">
        <v>310</v>
      </c>
      <c r="E2835" s="43">
        <v>201</v>
      </c>
      <c r="F2835" s="40"/>
      <c r="G2835" s="32"/>
      <c r="H2835" s="32"/>
      <c r="I2835" s="32"/>
      <c r="J2835" s="32"/>
      <c r="K2835" s="32"/>
      <c r="L2835" s="32"/>
      <c r="M2835" s="32"/>
      <c r="N2835" s="32"/>
      <c r="O2835" s="32"/>
      <c r="P2835" s="32"/>
      <c r="Q2835" s="32"/>
      <c r="R2835" s="32"/>
      <c r="S2835" s="32"/>
      <c r="T2835" s="32"/>
      <c r="U2835" s="32"/>
      <c r="V2835" s="32"/>
      <c r="W2835" s="32"/>
    </row>
    <row r="2836" spans="1:23" x14ac:dyDescent="0.2">
      <c r="A2836" s="36">
        <v>5</v>
      </c>
      <c r="B2836" s="36" t="e">
        <f t="shared" si="177"/>
        <v>#REF!</v>
      </c>
      <c r="C2836" s="37">
        <f>IFERROR(VLOOKUP(B2836,'CoCs, States, DDs'!B:D,3,0),0)</f>
        <v>0</v>
      </c>
      <c r="D2836" s="42" t="s">
        <v>311</v>
      </c>
      <c r="E2836" s="43">
        <v>202</v>
      </c>
      <c r="F2836" s="40"/>
      <c r="G2836" s="32"/>
      <c r="H2836" s="32"/>
      <c r="I2836" s="32"/>
      <c r="J2836" s="32"/>
      <c r="K2836" s="32"/>
      <c r="L2836" s="32"/>
      <c r="M2836" s="32"/>
      <c r="N2836" s="32"/>
      <c r="O2836" s="32"/>
      <c r="P2836" s="32"/>
      <c r="Q2836" s="32"/>
      <c r="R2836" s="32"/>
      <c r="S2836" s="32"/>
      <c r="T2836" s="32"/>
      <c r="U2836" s="32"/>
      <c r="V2836" s="32"/>
      <c r="W2836" s="32"/>
    </row>
    <row r="2837" spans="1:23" x14ac:dyDescent="0.2">
      <c r="A2837" s="36">
        <v>5</v>
      </c>
      <c r="B2837" s="36" t="e">
        <f t="shared" si="177"/>
        <v>#REF!</v>
      </c>
      <c r="C2837" s="37">
        <f>IFERROR(VLOOKUP(B2837,'CoCs, States, DDs'!B:D,3,0),0)</f>
        <v>0</v>
      </c>
      <c r="D2837" s="42" t="s">
        <v>312</v>
      </c>
      <c r="E2837" s="43">
        <v>203</v>
      </c>
      <c r="F2837" s="40"/>
      <c r="G2837" s="32"/>
      <c r="H2837" s="32"/>
      <c r="I2837" s="32"/>
      <c r="J2837" s="32"/>
      <c r="K2837" s="32"/>
      <c r="L2837" s="32"/>
      <c r="M2837" s="32"/>
      <c r="N2837" s="32"/>
      <c r="O2837" s="32"/>
      <c r="P2837" s="32"/>
      <c r="Q2837" s="32"/>
      <c r="R2837" s="32"/>
      <c r="S2837" s="32"/>
      <c r="T2837" s="32"/>
      <c r="U2837" s="32"/>
      <c r="V2837" s="32"/>
      <c r="W2837" s="32"/>
    </row>
    <row r="2838" spans="1:23" x14ac:dyDescent="0.2">
      <c r="A2838" s="36">
        <v>5</v>
      </c>
      <c r="B2838" s="36" t="e">
        <f t="shared" si="177"/>
        <v>#REF!</v>
      </c>
      <c r="C2838" s="37">
        <f>IFERROR(VLOOKUP(B2838,'CoCs, States, DDs'!B:D,3,0),0)</f>
        <v>0</v>
      </c>
      <c r="D2838" s="42" t="s">
        <v>313</v>
      </c>
      <c r="E2838" s="43">
        <v>204</v>
      </c>
      <c r="F2838" s="40"/>
      <c r="G2838" s="32"/>
      <c r="H2838" s="32"/>
      <c r="I2838" s="32"/>
      <c r="J2838" s="32"/>
      <c r="K2838" s="32"/>
      <c r="L2838" s="32"/>
      <c r="M2838" s="32"/>
      <c r="N2838" s="32"/>
      <c r="O2838" s="32"/>
      <c r="P2838" s="32"/>
      <c r="Q2838" s="32"/>
      <c r="R2838" s="32"/>
      <c r="S2838" s="32"/>
      <c r="T2838" s="32"/>
      <c r="U2838" s="32"/>
      <c r="V2838" s="32"/>
      <c r="W2838" s="32"/>
    </row>
    <row r="2839" spans="1:23" x14ac:dyDescent="0.2">
      <c r="A2839" s="36">
        <v>5</v>
      </c>
      <c r="B2839" s="36" t="e">
        <f t="shared" si="177"/>
        <v>#REF!</v>
      </c>
      <c r="C2839" s="37">
        <f>IFERROR(VLOOKUP(B2839,'CoCs, States, DDs'!B:D,3,0),0)</f>
        <v>0</v>
      </c>
      <c r="D2839" s="42" t="s">
        <v>314</v>
      </c>
      <c r="E2839" s="43">
        <v>205</v>
      </c>
      <c r="F2839" s="40"/>
      <c r="G2839" s="32"/>
      <c r="H2839" s="32"/>
      <c r="I2839" s="32"/>
      <c r="J2839" s="32"/>
      <c r="K2839" s="32"/>
      <c r="L2839" s="32"/>
      <c r="M2839" s="32"/>
      <c r="N2839" s="32"/>
      <c r="O2839" s="32"/>
      <c r="P2839" s="32"/>
      <c r="Q2839" s="32"/>
      <c r="R2839" s="32"/>
      <c r="S2839" s="32"/>
      <c r="T2839" s="32"/>
      <c r="U2839" s="32"/>
      <c r="V2839" s="32"/>
      <c r="W2839" s="32"/>
    </row>
    <row r="2840" spans="1:23" x14ac:dyDescent="0.2">
      <c r="A2840" s="36">
        <v>5</v>
      </c>
      <c r="B2840" s="36" t="e">
        <f t="shared" si="177"/>
        <v>#REF!</v>
      </c>
      <c r="C2840" s="37">
        <f>IFERROR(VLOOKUP(B2840,'CoCs, States, DDs'!B:D,3,0),0)</f>
        <v>0</v>
      </c>
      <c r="D2840" s="42" t="s">
        <v>315</v>
      </c>
      <c r="E2840" s="43">
        <v>206</v>
      </c>
      <c r="F2840" s="40"/>
      <c r="G2840" s="32"/>
      <c r="H2840" s="32"/>
      <c r="I2840" s="32"/>
      <c r="J2840" s="32"/>
      <c r="K2840" s="32"/>
      <c r="L2840" s="32"/>
      <c r="M2840" s="32"/>
      <c r="N2840" s="32"/>
      <c r="O2840" s="32"/>
      <c r="P2840" s="32"/>
      <c r="Q2840" s="32"/>
      <c r="R2840" s="32"/>
      <c r="S2840" s="32"/>
      <c r="T2840" s="32"/>
      <c r="U2840" s="32"/>
      <c r="V2840" s="32"/>
      <c r="W2840" s="32"/>
    </row>
    <row r="2841" spans="1:23" x14ac:dyDescent="0.2">
      <c r="A2841" s="36">
        <v>5</v>
      </c>
      <c r="B2841" s="36" t="e">
        <f t="shared" si="177"/>
        <v>#REF!</v>
      </c>
      <c r="C2841" s="37">
        <f>IFERROR(VLOOKUP(B2841,'CoCs, States, DDs'!B:D,3,0),0)</f>
        <v>0</v>
      </c>
      <c r="D2841" s="42" t="s">
        <v>316</v>
      </c>
      <c r="E2841" s="43">
        <v>207</v>
      </c>
      <c r="F2841" s="40"/>
      <c r="G2841" s="32"/>
      <c r="H2841" s="32"/>
      <c r="I2841" s="32"/>
      <c r="J2841" s="32"/>
      <c r="K2841" s="32"/>
      <c r="L2841" s="32"/>
      <c r="M2841" s="32"/>
      <c r="N2841" s="32"/>
      <c r="O2841" s="32"/>
      <c r="P2841" s="32"/>
      <c r="Q2841" s="32"/>
      <c r="R2841" s="32"/>
      <c r="S2841" s="32"/>
      <c r="T2841" s="32"/>
      <c r="U2841" s="32"/>
      <c r="V2841" s="32"/>
      <c r="W2841" s="32"/>
    </row>
    <row r="2842" spans="1:23" x14ac:dyDescent="0.2">
      <c r="A2842" s="36">
        <v>5</v>
      </c>
      <c r="B2842" s="36" t="e">
        <f t="shared" si="177"/>
        <v>#REF!</v>
      </c>
      <c r="C2842" s="37">
        <f>IFERROR(VLOOKUP(B2842,'CoCs, States, DDs'!B:D,3,0),0)</f>
        <v>0</v>
      </c>
      <c r="D2842" s="42" t="s">
        <v>317</v>
      </c>
      <c r="E2842" s="43">
        <v>208</v>
      </c>
      <c r="F2842" s="40"/>
      <c r="G2842" s="32"/>
      <c r="H2842" s="32"/>
      <c r="I2842" s="32"/>
      <c r="J2842" s="32"/>
      <c r="K2842" s="32"/>
      <c r="L2842" s="32"/>
      <c r="M2842" s="32"/>
      <c r="N2842" s="32"/>
      <c r="O2842" s="32"/>
      <c r="P2842" s="32"/>
      <c r="Q2842" s="32"/>
      <c r="R2842" s="32"/>
      <c r="S2842" s="32"/>
      <c r="T2842" s="32"/>
      <c r="U2842" s="32"/>
      <c r="V2842" s="32"/>
      <c r="W2842" s="32"/>
    </row>
    <row r="2843" spans="1:23" x14ac:dyDescent="0.2">
      <c r="A2843" s="36">
        <v>5</v>
      </c>
      <c r="B2843" s="36" t="e">
        <f t="shared" si="177"/>
        <v>#REF!</v>
      </c>
      <c r="C2843" s="37">
        <f>IFERROR(VLOOKUP(B2843,'CoCs, States, DDs'!B:D,3,0),0)</f>
        <v>0</v>
      </c>
      <c r="D2843" s="42" t="s">
        <v>318</v>
      </c>
      <c r="E2843" s="43">
        <v>209</v>
      </c>
      <c r="F2843" s="40"/>
      <c r="G2843" s="32"/>
      <c r="H2843" s="32"/>
      <c r="I2843" s="32"/>
      <c r="J2843" s="32"/>
      <c r="K2843" s="32"/>
      <c r="L2843" s="32"/>
      <c r="M2843" s="32"/>
      <c r="N2843" s="32"/>
      <c r="O2843" s="32"/>
      <c r="P2843" s="32"/>
      <c r="Q2843" s="32"/>
      <c r="R2843" s="32"/>
      <c r="S2843" s="32"/>
      <c r="T2843" s="32"/>
      <c r="U2843" s="32"/>
      <c r="V2843" s="32"/>
      <c r="W2843" s="32"/>
    </row>
    <row r="2844" spans="1:23" x14ac:dyDescent="0.2">
      <c r="A2844" s="36">
        <v>5</v>
      </c>
      <c r="B2844" s="36" t="e">
        <f t="shared" si="177"/>
        <v>#REF!</v>
      </c>
      <c r="C2844" s="37">
        <f>IFERROR(VLOOKUP(B2844,'CoCs, States, DDs'!B:D,3,0),0)</f>
        <v>0</v>
      </c>
      <c r="D2844" s="42" t="s">
        <v>319</v>
      </c>
      <c r="E2844" s="43">
        <v>210</v>
      </c>
      <c r="F2844" s="40"/>
      <c r="G2844" s="32"/>
      <c r="H2844" s="32"/>
      <c r="I2844" s="32"/>
      <c r="J2844" s="32"/>
      <c r="K2844" s="32"/>
      <c r="L2844" s="32"/>
      <c r="M2844" s="32"/>
      <c r="N2844" s="32"/>
      <c r="O2844" s="32"/>
      <c r="P2844" s="32"/>
      <c r="Q2844" s="32"/>
      <c r="R2844" s="32"/>
      <c r="S2844" s="32"/>
      <c r="T2844" s="32"/>
      <c r="U2844" s="32"/>
      <c r="V2844" s="32"/>
      <c r="W2844" s="32"/>
    </row>
    <row r="2845" spans="1:23" x14ac:dyDescent="0.2">
      <c r="A2845" s="36">
        <v>5</v>
      </c>
      <c r="B2845" s="36" t="e">
        <f t="shared" si="177"/>
        <v>#REF!</v>
      </c>
      <c r="C2845" s="37">
        <f>IFERROR(VLOOKUP(B2845,'CoCs, States, DDs'!B:D,3,0),0)</f>
        <v>0</v>
      </c>
      <c r="D2845" s="42" t="s">
        <v>320</v>
      </c>
      <c r="E2845" s="43">
        <v>211</v>
      </c>
      <c r="F2845" s="40"/>
      <c r="G2845" s="32"/>
      <c r="H2845" s="32"/>
      <c r="I2845" s="32"/>
      <c r="J2845" s="32"/>
      <c r="K2845" s="32"/>
      <c r="L2845" s="32"/>
      <c r="M2845" s="32"/>
      <c r="N2845" s="32"/>
      <c r="O2845" s="32"/>
      <c r="P2845" s="32"/>
      <c r="Q2845" s="32"/>
      <c r="R2845" s="32"/>
      <c r="S2845" s="32"/>
      <c r="T2845" s="32"/>
      <c r="U2845" s="32"/>
      <c r="V2845" s="32"/>
      <c r="W2845" s="32"/>
    </row>
    <row r="2846" spans="1:23" x14ac:dyDescent="0.2">
      <c r="A2846" s="36">
        <v>5</v>
      </c>
      <c r="B2846" s="36" t="e">
        <f t="shared" si="177"/>
        <v>#REF!</v>
      </c>
      <c r="C2846" s="37">
        <f>IFERROR(VLOOKUP(B2846,'CoCs, States, DDs'!B:D,3,0),0)</f>
        <v>0</v>
      </c>
      <c r="D2846" s="42" t="s">
        <v>321</v>
      </c>
      <c r="E2846" s="43">
        <v>212</v>
      </c>
      <c r="F2846" s="40"/>
      <c r="G2846" s="32"/>
      <c r="H2846" s="32"/>
      <c r="I2846" s="32"/>
      <c r="J2846" s="32"/>
      <c r="K2846" s="32"/>
      <c r="L2846" s="32"/>
      <c r="M2846" s="32"/>
      <c r="N2846" s="32"/>
      <c r="O2846" s="32"/>
      <c r="P2846" s="32"/>
      <c r="Q2846" s="32"/>
      <c r="R2846" s="32"/>
      <c r="S2846" s="32"/>
      <c r="T2846" s="32"/>
      <c r="U2846" s="32"/>
      <c r="V2846" s="32"/>
      <c r="W2846" s="32"/>
    </row>
    <row r="2847" spans="1:23" x14ac:dyDescent="0.2">
      <c r="A2847" s="36">
        <v>5</v>
      </c>
      <c r="B2847" s="36" t="e">
        <f t="shared" ref="B2847:B2862" si="178">B2846</f>
        <v>#REF!</v>
      </c>
      <c r="C2847" s="37">
        <f>IFERROR(VLOOKUP(B2847,'CoCs, States, DDs'!B:D,3,0),0)</f>
        <v>0</v>
      </c>
      <c r="D2847" s="42" t="s">
        <v>322</v>
      </c>
      <c r="E2847" s="43">
        <v>213</v>
      </c>
      <c r="F2847" s="40"/>
      <c r="G2847" s="32"/>
      <c r="H2847" s="32"/>
      <c r="I2847" s="32"/>
      <c r="J2847" s="32"/>
      <c r="K2847" s="32"/>
      <c r="L2847" s="32"/>
      <c r="M2847" s="32"/>
      <c r="N2847" s="32"/>
      <c r="O2847" s="32"/>
      <c r="P2847" s="32"/>
      <c r="Q2847" s="32"/>
      <c r="R2847" s="32"/>
      <c r="S2847" s="32"/>
      <c r="T2847" s="32"/>
      <c r="U2847" s="32"/>
      <c r="V2847" s="32"/>
      <c r="W2847" s="32"/>
    </row>
    <row r="2848" spans="1:23" x14ac:dyDescent="0.2">
      <c r="A2848" s="36">
        <v>5</v>
      </c>
      <c r="B2848" s="36" t="e">
        <f t="shared" si="178"/>
        <v>#REF!</v>
      </c>
      <c r="C2848" s="37">
        <f>IFERROR(VLOOKUP(B2848,'CoCs, States, DDs'!B:D,3,0),0)</f>
        <v>0</v>
      </c>
      <c r="D2848" s="42" t="s">
        <v>323</v>
      </c>
      <c r="E2848" s="43">
        <v>214</v>
      </c>
      <c r="F2848" s="40"/>
      <c r="G2848" s="32"/>
      <c r="H2848" s="32"/>
      <c r="I2848" s="32"/>
      <c r="J2848" s="32"/>
      <c r="K2848" s="32"/>
      <c r="L2848" s="32"/>
      <c r="M2848" s="32"/>
      <c r="N2848" s="32"/>
      <c r="O2848" s="32"/>
      <c r="P2848" s="32"/>
      <c r="Q2848" s="32"/>
      <c r="R2848" s="32"/>
      <c r="S2848" s="32"/>
      <c r="T2848" s="32"/>
      <c r="U2848" s="32"/>
      <c r="V2848" s="32"/>
      <c r="W2848" s="32"/>
    </row>
    <row r="2849" spans="1:23" x14ac:dyDescent="0.2">
      <c r="A2849" s="36">
        <v>5</v>
      </c>
      <c r="B2849" s="36" t="e">
        <f t="shared" si="178"/>
        <v>#REF!</v>
      </c>
      <c r="C2849" s="37">
        <f>IFERROR(VLOOKUP(B2849,'CoCs, States, DDs'!B:D,3,0),0)</f>
        <v>0</v>
      </c>
      <c r="D2849" s="42" t="s">
        <v>324</v>
      </c>
      <c r="E2849" s="43">
        <v>215</v>
      </c>
      <c r="F2849" s="40"/>
      <c r="G2849" s="32"/>
      <c r="H2849" s="32"/>
      <c r="I2849" s="32"/>
      <c r="J2849" s="32"/>
      <c r="K2849" s="32"/>
      <c r="L2849" s="32"/>
      <c r="M2849" s="32"/>
      <c r="N2849" s="32"/>
      <c r="O2849" s="32"/>
      <c r="P2849" s="32"/>
      <c r="Q2849" s="32"/>
      <c r="R2849" s="32"/>
      <c r="S2849" s="32"/>
      <c r="T2849" s="32"/>
      <c r="U2849" s="32"/>
      <c r="V2849" s="32"/>
      <c r="W2849" s="32"/>
    </row>
    <row r="2850" spans="1:23" x14ac:dyDescent="0.2">
      <c r="A2850" s="36">
        <v>5</v>
      </c>
      <c r="B2850" s="36" t="e">
        <f t="shared" si="178"/>
        <v>#REF!</v>
      </c>
      <c r="C2850" s="37">
        <f>IFERROR(VLOOKUP(B2850,'CoCs, States, DDs'!B:D,3,0),0)</f>
        <v>0</v>
      </c>
      <c r="D2850" s="42" t="s">
        <v>325</v>
      </c>
      <c r="E2850" s="43">
        <v>216</v>
      </c>
      <c r="F2850" s="40"/>
      <c r="G2850" s="32"/>
      <c r="H2850" s="32"/>
      <c r="I2850" s="32"/>
      <c r="J2850" s="32"/>
      <c r="K2850" s="32"/>
      <c r="L2850" s="32"/>
      <c r="M2850" s="32"/>
      <c r="N2850" s="32"/>
      <c r="O2850" s="32"/>
      <c r="P2850" s="32"/>
      <c r="Q2850" s="32"/>
      <c r="R2850" s="32"/>
      <c r="S2850" s="32"/>
      <c r="T2850" s="32"/>
      <c r="U2850" s="32"/>
      <c r="V2850" s="32"/>
      <c r="W2850" s="32"/>
    </row>
    <row r="2851" spans="1:23" x14ac:dyDescent="0.2">
      <c r="A2851" s="36">
        <v>5</v>
      </c>
      <c r="B2851" s="36" t="e">
        <f t="shared" si="178"/>
        <v>#REF!</v>
      </c>
      <c r="C2851" s="37">
        <f>IFERROR(VLOOKUP(B2851,'CoCs, States, DDs'!B:D,3,0),0)</f>
        <v>0</v>
      </c>
      <c r="D2851" s="42" t="s">
        <v>326</v>
      </c>
      <c r="E2851" s="43">
        <v>217</v>
      </c>
      <c r="F2851" s="40"/>
      <c r="G2851" s="32"/>
      <c r="H2851" s="32"/>
      <c r="I2851" s="32"/>
      <c r="J2851" s="32"/>
      <c r="K2851" s="32"/>
      <c r="L2851" s="32"/>
      <c r="M2851" s="32"/>
      <c r="N2851" s="32"/>
      <c r="O2851" s="32"/>
      <c r="P2851" s="32"/>
      <c r="Q2851" s="32"/>
      <c r="R2851" s="32"/>
      <c r="S2851" s="32"/>
      <c r="T2851" s="32"/>
      <c r="U2851" s="32"/>
      <c r="V2851" s="32"/>
      <c r="W2851" s="32"/>
    </row>
    <row r="2852" spans="1:23" x14ac:dyDescent="0.2">
      <c r="A2852" s="36">
        <v>5</v>
      </c>
      <c r="B2852" s="36" t="e">
        <f t="shared" si="178"/>
        <v>#REF!</v>
      </c>
      <c r="C2852" s="37">
        <f>IFERROR(VLOOKUP(B2852,'CoCs, States, DDs'!B:D,3,0),0)</f>
        <v>0</v>
      </c>
      <c r="D2852" s="42" t="s">
        <v>327</v>
      </c>
      <c r="E2852" s="43">
        <v>218</v>
      </c>
      <c r="F2852" s="40"/>
      <c r="G2852" s="32"/>
      <c r="H2852" s="32"/>
      <c r="I2852" s="32"/>
      <c r="J2852" s="32"/>
      <c r="K2852" s="32"/>
      <c r="L2852" s="32"/>
      <c r="M2852" s="32"/>
      <c r="N2852" s="32"/>
      <c r="O2852" s="32"/>
      <c r="P2852" s="32"/>
      <c r="Q2852" s="32"/>
      <c r="R2852" s="32"/>
      <c r="S2852" s="32"/>
      <c r="T2852" s="32"/>
      <c r="U2852" s="32"/>
      <c r="V2852" s="32"/>
      <c r="W2852" s="32"/>
    </row>
    <row r="2853" spans="1:23" x14ac:dyDescent="0.2">
      <c r="A2853" s="36">
        <v>5</v>
      </c>
      <c r="B2853" s="36" t="e">
        <f t="shared" si="178"/>
        <v>#REF!</v>
      </c>
      <c r="C2853" s="37">
        <f>IFERROR(VLOOKUP(B2853,'CoCs, States, DDs'!B:D,3,0),0)</f>
        <v>0</v>
      </c>
      <c r="D2853" s="42" t="s">
        <v>328</v>
      </c>
      <c r="E2853" s="43">
        <v>219</v>
      </c>
      <c r="F2853" s="40"/>
      <c r="G2853" s="32"/>
      <c r="H2853" s="32"/>
      <c r="I2853" s="32"/>
      <c r="J2853" s="32"/>
      <c r="K2853" s="32"/>
      <c r="L2853" s="32"/>
      <c r="M2853" s="32"/>
      <c r="N2853" s="32"/>
      <c r="O2853" s="32"/>
      <c r="P2853" s="32"/>
      <c r="Q2853" s="32"/>
      <c r="R2853" s="32"/>
      <c r="S2853" s="32"/>
      <c r="T2853" s="32"/>
      <c r="U2853" s="32"/>
      <c r="V2853" s="32"/>
      <c r="W2853" s="32"/>
    </row>
    <row r="2854" spans="1:23" x14ac:dyDescent="0.2">
      <c r="A2854" s="36">
        <v>5</v>
      </c>
      <c r="B2854" s="36" t="e">
        <f t="shared" si="178"/>
        <v>#REF!</v>
      </c>
      <c r="C2854" s="37">
        <f>IFERROR(VLOOKUP(B2854,'CoCs, States, DDs'!B:D,3,0),0)</f>
        <v>0</v>
      </c>
      <c r="D2854" s="42" t="s">
        <v>329</v>
      </c>
      <c r="E2854" s="43">
        <v>220</v>
      </c>
      <c r="F2854" s="40"/>
      <c r="G2854" s="32"/>
      <c r="H2854" s="32"/>
      <c r="I2854" s="32"/>
      <c r="J2854" s="32"/>
      <c r="K2854" s="32"/>
      <c r="L2854" s="32"/>
      <c r="M2854" s="32"/>
      <c r="N2854" s="32"/>
      <c r="O2854" s="32"/>
      <c r="P2854" s="32"/>
      <c r="Q2854" s="32"/>
      <c r="R2854" s="32"/>
      <c r="S2854" s="32"/>
      <c r="T2854" s="32"/>
      <c r="U2854" s="32"/>
      <c r="V2854" s="32"/>
      <c r="W2854" s="32"/>
    </row>
    <row r="2855" spans="1:23" x14ac:dyDescent="0.2">
      <c r="A2855" s="36">
        <v>5</v>
      </c>
      <c r="B2855" s="36" t="e">
        <f t="shared" si="178"/>
        <v>#REF!</v>
      </c>
      <c r="C2855" s="37">
        <f>IFERROR(VLOOKUP(B2855,'CoCs, States, DDs'!B:D,3,0),0)</f>
        <v>0</v>
      </c>
      <c r="D2855" s="42" t="s">
        <v>330</v>
      </c>
      <c r="E2855" s="43">
        <v>221</v>
      </c>
      <c r="F2855" s="40"/>
      <c r="G2855" s="32"/>
      <c r="H2855" s="32"/>
      <c r="I2855" s="32"/>
      <c r="J2855" s="32"/>
      <c r="K2855" s="32"/>
      <c r="L2855" s="32"/>
      <c r="M2855" s="32"/>
      <c r="N2855" s="32"/>
      <c r="O2855" s="32"/>
      <c r="P2855" s="32"/>
      <c r="Q2855" s="32"/>
      <c r="R2855" s="32"/>
      <c r="S2855" s="32"/>
      <c r="T2855" s="32"/>
      <c r="U2855" s="32"/>
      <c r="V2855" s="32"/>
      <c r="W2855" s="32"/>
    </row>
    <row r="2856" spans="1:23" x14ac:dyDescent="0.2">
      <c r="A2856" s="36">
        <v>5</v>
      </c>
      <c r="B2856" s="36" t="e">
        <f t="shared" si="178"/>
        <v>#REF!</v>
      </c>
      <c r="C2856" s="37">
        <f>IFERROR(VLOOKUP(B2856,'CoCs, States, DDs'!B:D,3,0),0)</f>
        <v>0</v>
      </c>
      <c r="D2856" s="42" t="s">
        <v>331</v>
      </c>
      <c r="E2856" s="43">
        <v>222</v>
      </c>
      <c r="F2856" s="40"/>
      <c r="G2856" s="32"/>
      <c r="H2856" s="32"/>
      <c r="I2856" s="32"/>
      <c r="J2856" s="32"/>
      <c r="K2856" s="32"/>
      <c r="L2856" s="32"/>
      <c r="M2856" s="32"/>
      <c r="N2856" s="32"/>
      <c r="O2856" s="32"/>
      <c r="P2856" s="32"/>
      <c r="Q2856" s="32"/>
      <c r="R2856" s="32"/>
      <c r="S2856" s="32"/>
      <c r="T2856" s="32"/>
      <c r="U2856" s="32"/>
      <c r="V2856" s="32"/>
      <c r="W2856" s="32"/>
    </row>
    <row r="2857" spans="1:23" x14ac:dyDescent="0.2">
      <c r="A2857" s="36">
        <v>5</v>
      </c>
      <c r="B2857" s="36" t="e">
        <f t="shared" si="178"/>
        <v>#REF!</v>
      </c>
      <c r="C2857" s="37">
        <f>IFERROR(VLOOKUP(B2857,'CoCs, States, DDs'!B:D,3,0),0)</f>
        <v>0</v>
      </c>
      <c r="D2857" s="42" t="s">
        <v>332</v>
      </c>
      <c r="E2857" s="43">
        <v>223</v>
      </c>
      <c r="F2857" s="40"/>
      <c r="G2857" s="32"/>
      <c r="H2857" s="32"/>
      <c r="I2857" s="32"/>
      <c r="J2857" s="32"/>
      <c r="K2857" s="32"/>
      <c r="L2857" s="32"/>
      <c r="M2857" s="32"/>
      <c r="N2857" s="32"/>
      <c r="O2857" s="32"/>
      <c r="P2857" s="32"/>
      <c r="Q2857" s="32"/>
      <c r="R2857" s="32"/>
      <c r="S2857" s="32"/>
      <c r="T2857" s="32"/>
      <c r="U2857" s="32"/>
      <c r="V2857" s="32"/>
      <c r="W2857" s="32"/>
    </row>
    <row r="2858" spans="1:23" x14ac:dyDescent="0.2">
      <c r="A2858" s="36">
        <v>5</v>
      </c>
      <c r="B2858" s="36" t="e">
        <f t="shared" si="178"/>
        <v>#REF!</v>
      </c>
      <c r="C2858" s="37">
        <f>IFERROR(VLOOKUP(B2858,'CoCs, States, DDs'!B:D,3,0),0)</f>
        <v>0</v>
      </c>
      <c r="D2858" s="42" t="s">
        <v>333</v>
      </c>
      <c r="E2858" s="43">
        <v>224</v>
      </c>
      <c r="F2858" s="40"/>
      <c r="G2858" s="32"/>
      <c r="H2858" s="32"/>
      <c r="I2858" s="32"/>
      <c r="J2858" s="32"/>
      <c r="K2858" s="32"/>
      <c r="L2858" s="32"/>
      <c r="M2858" s="32"/>
      <c r="N2858" s="32"/>
      <c r="O2858" s="32"/>
      <c r="P2858" s="32"/>
      <c r="Q2858" s="32"/>
      <c r="R2858" s="32"/>
      <c r="S2858" s="32"/>
      <c r="T2858" s="32"/>
      <c r="U2858" s="32"/>
      <c r="V2858" s="32"/>
      <c r="W2858" s="32"/>
    </row>
    <row r="2859" spans="1:23" x14ac:dyDescent="0.2">
      <c r="A2859" s="36">
        <v>5</v>
      </c>
      <c r="B2859" s="36" t="e">
        <f t="shared" si="178"/>
        <v>#REF!</v>
      </c>
      <c r="C2859" s="37">
        <f>IFERROR(VLOOKUP(B2859,'CoCs, States, DDs'!B:D,3,0),0)</f>
        <v>0</v>
      </c>
      <c r="D2859" s="42" t="s">
        <v>334</v>
      </c>
      <c r="E2859" s="43">
        <v>225</v>
      </c>
      <c r="F2859" s="40"/>
      <c r="G2859" s="32"/>
      <c r="H2859" s="32"/>
      <c r="I2859" s="32"/>
      <c r="J2859" s="32"/>
      <c r="K2859" s="32"/>
      <c r="L2859" s="32"/>
      <c r="M2859" s="32"/>
      <c r="N2859" s="32"/>
      <c r="O2859" s="32"/>
      <c r="P2859" s="32"/>
      <c r="Q2859" s="32"/>
      <c r="R2859" s="32"/>
      <c r="S2859" s="32"/>
      <c r="T2859" s="32"/>
      <c r="U2859" s="32"/>
      <c r="V2859" s="32"/>
      <c r="W2859" s="32"/>
    </row>
    <row r="2860" spans="1:23" x14ac:dyDescent="0.2">
      <c r="A2860" s="36">
        <v>5</v>
      </c>
      <c r="B2860" s="36" t="e">
        <f t="shared" si="178"/>
        <v>#REF!</v>
      </c>
      <c r="C2860" s="37">
        <f>IFERROR(VLOOKUP(B2860,'CoCs, States, DDs'!B:D,3,0),0)</f>
        <v>0</v>
      </c>
      <c r="D2860" s="42" t="s">
        <v>335</v>
      </c>
      <c r="E2860" s="43">
        <v>226</v>
      </c>
      <c r="F2860" s="40"/>
      <c r="G2860" s="32"/>
      <c r="H2860" s="32"/>
      <c r="I2860" s="32"/>
      <c r="J2860" s="32"/>
      <c r="K2860" s="32"/>
      <c r="L2860" s="32"/>
      <c r="M2860" s="32"/>
      <c r="N2860" s="32"/>
      <c r="O2860" s="32"/>
      <c r="P2860" s="32"/>
      <c r="Q2860" s="32"/>
      <c r="R2860" s="32"/>
      <c r="S2860" s="32"/>
      <c r="T2860" s="32"/>
      <c r="U2860" s="32"/>
      <c r="V2860" s="32"/>
      <c r="W2860" s="32"/>
    </row>
    <row r="2861" spans="1:23" x14ac:dyDescent="0.2">
      <c r="A2861" s="36">
        <v>5</v>
      </c>
      <c r="B2861" s="36" t="e">
        <f t="shared" si="178"/>
        <v>#REF!</v>
      </c>
      <c r="C2861" s="37">
        <f>IFERROR(VLOOKUP(B2861,'CoCs, States, DDs'!B:D,3,0),0)</f>
        <v>0</v>
      </c>
      <c r="D2861" s="42" t="s">
        <v>336</v>
      </c>
      <c r="E2861" s="43">
        <v>227</v>
      </c>
      <c r="F2861" s="40"/>
      <c r="G2861" s="32"/>
      <c r="H2861" s="32"/>
      <c r="I2861" s="32"/>
      <c r="J2861" s="32"/>
      <c r="K2861" s="32"/>
      <c r="L2861" s="32"/>
      <c r="M2861" s="32"/>
      <c r="N2861" s="32"/>
      <c r="O2861" s="32"/>
      <c r="P2861" s="32"/>
      <c r="Q2861" s="32"/>
      <c r="R2861" s="32"/>
      <c r="S2861" s="32"/>
      <c r="T2861" s="32"/>
      <c r="U2861" s="32"/>
      <c r="V2861" s="32"/>
      <c r="W2861" s="32"/>
    </row>
    <row r="2862" spans="1:23" x14ac:dyDescent="0.2">
      <c r="A2862" s="36">
        <v>5</v>
      </c>
      <c r="B2862" s="36" t="e">
        <f t="shared" si="178"/>
        <v>#REF!</v>
      </c>
      <c r="C2862" s="37">
        <f>IFERROR(VLOOKUP(B2862,'CoCs, States, DDs'!B:D,3,0),0)</f>
        <v>0</v>
      </c>
      <c r="D2862" s="42" t="s">
        <v>337</v>
      </c>
      <c r="E2862" s="43">
        <v>228</v>
      </c>
      <c r="F2862" s="40"/>
      <c r="G2862" s="32"/>
      <c r="H2862" s="32"/>
      <c r="I2862" s="32"/>
      <c r="J2862" s="32"/>
      <c r="K2862" s="32"/>
      <c r="L2862" s="32"/>
      <c r="M2862" s="32"/>
      <c r="N2862" s="32"/>
      <c r="O2862" s="32"/>
      <c r="P2862" s="32"/>
      <c r="Q2862" s="32"/>
      <c r="R2862" s="32"/>
      <c r="S2862" s="32"/>
      <c r="T2862" s="32"/>
      <c r="U2862" s="32"/>
      <c r="V2862" s="32"/>
      <c r="W2862" s="32"/>
    </row>
    <row r="2863" spans="1:23" x14ac:dyDescent="0.2">
      <c r="A2863" s="36">
        <v>5</v>
      </c>
      <c r="B2863" s="36" t="e">
        <f t="shared" ref="B2863:B2878" si="179">B2862</f>
        <v>#REF!</v>
      </c>
      <c r="C2863" s="37">
        <f>IFERROR(VLOOKUP(B2863,'CoCs, States, DDs'!B:D,3,0),0)</f>
        <v>0</v>
      </c>
      <c r="D2863" s="42" t="s">
        <v>338</v>
      </c>
      <c r="E2863" s="43">
        <v>229</v>
      </c>
      <c r="F2863" s="40"/>
      <c r="G2863" s="32"/>
      <c r="H2863" s="32"/>
      <c r="I2863" s="32"/>
      <c r="J2863" s="32"/>
      <c r="K2863" s="32"/>
      <c r="L2863" s="32"/>
      <c r="M2863" s="32"/>
      <c r="N2863" s="32"/>
      <c r="O2863" s="32"/>
      <c r="P2863" s="32"/>
      <c r="Q2863" s="32"/>
      <c r="R2863" s="32"/>
      <c r="S2863" s="32"/>
      <c r="T2863" s="32"/>
      <c r="U2863" s="32"/>
      <c r="V2863" s="32"/>
      <c r="W2863" s="32"/>
    </row>
    <row r="2864" spans="1:23" x14ac:dyDescent="0.2">
      <c r="A2864" s="36">
        <v>5</v>
      </c>
      <c r="B2864" s="36" t="e">
        <f t="shared" si="179"/>
        <v>#REF!</v>
      </c>
      <c r="C2864" s="37">
        <f>IFERROR(VLOOKUP(B2864,'CoCs, States, DDs'!B:D,3,0),0)</f>
        <v>0</v>
      </c>
      <c r="D2864" s="42" t="s">
        <v>339</v>
      </c>
      <c r="E2864" s="43">
        <v>230</v>
      </c>
      <c r="F2864" s="40"/>
      <c r="G2864" s="32"/>
      <c r="H2864" s="32"/>
      <c r="I2864" s="32"/>
      <c r="J2864" s="32"/>
      <c r="K2864" s="32"/>
      <c r="L2864" s="32"/>
      <c r="M2864" s="32"/>
      <c r="N2864" s="32"/>
      <c r="O2864" s="32"/>
      <c r="P2864" s="32"/>
      <c r="Q2864" s="32"/>
      <c r="R2864" s="32"/>
      <c r="S2864" s="32"/>
      <c r="T2864" s="32"/>
      <c r="U2864" s="32"/>
      <c r="V2864" s="32"/>
      <c r="W2864" s="32"/>
    </row>
    <row r="2865" spans="1:23" x14ac:dyDescent="0.2">
      <c r="A2865" s="36">
        <v>5</v>
      </c>
      <c r="B2865" s="36" t="e">
        <f t="shared" si="179"/>
        <v>#REF!</v>
      </c>
      <c r="C2865" s="37">
        <f>IFERROR(VLOOKUP(B2865,'CoCs, States, DDs'!B:D,3,0),0)</f>
        <v>0</v>
      </c>
      <c r="D2865" s="42" t="s">
        <v>340</v>
      </c>
      <c r="E2865" s="43">
        <v>231</v>
      </c>
      <c r="F2865" s="40"/>
      <c r="G2865" s="32"/>
      <c r="H2865" s="32"/>
      <c r="I2865" s="32"/>
      <c r="J2865" s="32"/>
      <c r="K2865" s="32"/>
      <c r="L2865" s="32"/>
      <c r="M2865" s="32"/>
      <c r="N2865" s="32"/>
      <c r="O2865" s="32"/>
      <c r="P2865" s="32"/>
      <c r="Q2865" s="32"/>
      <c r="R2865" s="32"/>
      <c r="S2865" s="32"/>
      <c r="T2865" s="32"/>
      <c r="U2865" s="32"/>
      <c r="V2865" s="32"/>
      <c r="W2865" s="32"/>
    </row>
    <row r="2866" spans="1:23" x14ac:dyDescent="0.2">
      <c r="A2866" s="36">
        <v>5</v>
      </c>
      <c r="B2866" s="36" t="e">
        <f t="shared" si="179"/>
        <v>#REF!</v>
      </c>
      <c r="C2866" s="37">
        <f>IFERROR(VLOOKUP(B2866,'CoCs, States, DDs'!B:D,3,0),0)</f>
        <v>0</v>
      </c>
      <c r="D2866" s="42" t="s">
        <v>341</v>
      </c>
      <c r="E2866" s="43">
        <v>232</v>
      </c>
      <c r="F2866" s="40"/>
      <c r="G2866" s="32"/>
      <c r="H2866" s="32"/>
      <c r="I2866" s="32"/>
      <c r="J2866" s="32"/>
      <c r="K2866" s="32"/>
      <c r="L2866" s="32"/>
      <c r="M2866" s="32"/>
      <c r="N2866" s="32"/>
      <c r="O2866" s="32"/>
      <c r="P2866" s="32"/>
      <c r="Q2866" s="32"/>
      <c r="R2866" s="32"/>
      <c r="S2866" s="32"/>
      <c r="T2866" s="32"/>
      <c r="U2866" s="32"/>
      <c r="V2866" s="32"/>
      <c r="W2866" s="32"/>
    </row>
    <row r="2867" spans="1:23" x14ac:dyDescent="0.2">
      <c r="A2867" s="36">
        <v>5</v>
      </c>
      <c r="B2867" s="36" t="e">
        <f t="shared" si="179"/>
        <v>#REF!</v>
      </c>
      <c r="C2867" s="37">
        <f>IFERROR(VLOOKUP(B2867,'CoCs, States, DDs'!B:D,3,0),0)</f>
        <v>0</v>
      </c>
      <c r="D2867" s="42" t="s">
        <v>342</v>
      </c>
      <c r="E2867" s="43">
        <v>233</v>
      </c>
      <c r="F2867" s="40"/>
      <c r="G2867" s="32"/>
      <c r="H2867" s="32"/>
      <c r="I2867" s="32"/>
      <c r="J2867" s="32"/>
      <c r="K2867" s="32"/>
      <c r="L2867" s="32"/>
      <c r="M2867" s="32"/>
      <c r="N2867" s="32"/>
      <c r="O2867" s="32"/>
      <c r="P2867" s="32"/>
      <c r="Q2867" s="32"/>
      <c r="R2867" s="32"/>
      <c r="S2867" s="32"/>
      <c r="T2867" s="32"/>
      <c r="U2867" s="32"/>
      <c r="V2867" s="32"/>
      <c r="W2867" s="32"/>
    </row>
    <row r="2868" spans="1:23" x14ac:dyDescent="0.2">
      <c r="A2868" s="36">
        <v>5</v>
      </c>
      <c r="B2868" s="36" t="e">
        <f t="shared" si="179"/>
        <v>#REF!</v>
      </c>
      <c r="C2868" s="37">
        <f>IFERROR(VLOOKUP(B2868,'CoCs, States, DDs'!B:D,3,0),0)</f>
        <v>0</v>
      </c>
      <c r="D2868" s="42" t="s">
        <v>343</v>
      </c>
      <c r="E2868" s="43">
        <v>234</v>
      </c>
      <c r="F2868" s="40"/>
      <c r="G2868" s="32"/>
      <c r="H2868" s="32"/>
      <c r="I2868" s="32"/>
      <c r="J2868" s="32"/>
      <c r="K2868" s="32"/>
      <c r="L2868" s="32"/>
      <c r="M2868" s="32"/>
      <c r="N2868" s="32"/>
      <c r="O2868" s="32"/>
      <c r="P2868" s="32"/>
      <c r="Q2868" s="32"/>
      <c r="R2868" s="32"/>
      <c r="S2868" s="32"/>
      <c r="T2868" s="32"/>
      <c r="U2868" s="32"/>
      <c r="V2868" s="32"/>
      <c r="W2868" s="32"/>
    </row>
    <row r="2869" spans="1:23" x14ac:dyDescent="0.2">
      <c r="A2869" s="36">
        <v>5</v>
      </c>
      <c r="B2869" s="36" t="e">
        <f t="shared" si="179"/>
        <v>#REF!</v>
      </c>
      <c r="C2869" s="37">
        <f>IFERROR(VLOOKUP(B2869,'CoCs, States, DDs'!B:D,3,0),0)</f>
        <v>0</v>
      </c>
      <c r="D2869" s="42" t="s">
        <v>344</v>
      </c>
      <c r="E2869" s="43">
        <v>235</v>
      </c>
      <c r="F2869" s="40"/>
      <c r="G2869" s="32"/>
      <c r="H2869" s="32"/>
      <c r="I2869" s="32"/>
      <c r="J2869" s="32"/>
      <c r="K2869" s="32"/>
      <c r="L2869" s="32"/>
      <c r="M2869" s="32"/>
      <c r="N2869" s="32"/>
      <c r="O2869" s="32"/>
      <c r="P2869" s="32"/>
      <c r="Q2869" s="32"/>
      <c r="R2869" s="32"/>
      <c r="S2869" s="32"/>
      <c r="T2869" s="32"/>
      <c r="U2869" s="32"/>
      <c r="V2869" s="32"/>
      <c r="W2869" s="32"/>
    </row>
    <row r="2870" spans="1:23" x14ac:dyDescent="0.2">
      <c r="A2870" s="36">
        <v>5</v>
      </c>
      <c r="B2870" s="36" t="e">
        <f t="shared" si="179"/>
        <v>#REF!</v>
      </c>
      <c r="C2870" s="37">
        <f>IFERROR(VLOOKUP(B2870,'CoCs, States, DDs'!B:D,3,0),0)</f>
        <v>0</v>
      </c>
      <c r="D2870" s="42" t="s">
        <v>345</v>
      </c>
      <c r="E2870" s="43">
        <v>236</v>
      </c>
      <c r="F2870" s="40"/>
      <c r="G2870" s="32"/>
      <c r="H2870" s="32"/>
      <c r="I2870" s="32"/>
      <c r="J2870" s="32"/>
      <c r="K2870" s="32"/>
      <c r="L2870" s="32"/>
      <c r="M2870" s="32"/>
      <c r="N2870" s="32"/>
      <c r="O2870" s="32"/>
      <c r="P2870" s="32"/>
      <c r="Q2870" s="32"/>
      <c r="R2870" s="32"/>
      <c r="S2870" s="32"/>
      <c r="T2870" s="32"/>
      <c r="U2870" s="32"/>
      <c r="V2870" s="32"/>
      <c r="W2870" s="32"/>
    </row>
    <row r="2871" spans="1:23" x14ac:dyDescent="0.2">
      <c r="A2871" s="36">
        <v>5</v>
      </c>
      <c r="B2871" s="36" t="e">
        <f t="shared" si="179"/>
        <v>#REF!</v>
      </c>
      <c r="C2871" s="37">
        <f>IFERROR(VLOOKUP(B2871,'CoCs, States, DDs'!B:D,3,0),0)</f>
        <v>0</v>
      </c>
      <c r="D2871" s="42" t="s">
        <v>346</v>
      </c>
      <c r="E2871" s="43">
        <v>237</v>
      </c>
      <c r="F2871" s="40"/>
      <c r="G2871" s="32"/>
      <c r="H2871" s="32"/>
      <c r="I2871" s="32"/>
      <c r="J2871" s="32"/>
      <c r="K2871" s="32"/>
      <c r="L2871" s="32"/>
      <c r="M2871" s="32"/>
      <c r="N2871" s="32"/>
      <c r="O2871" s="32"/>
      <c r="P2871" s="32"/>
      <c r="Q2871" s="32"/>
      <c r="R2871" s="32"/>
      <c r="S2871" s="32"/>
      <c r="T2871" s="32"/>
      <c r="U2871" s="32"/>
      <c r="V2871" s="32"/>
      <c r="W2871" s="32"/>
    </row>
    <row r="2872" spans="1:23" x14ac:dyDescent="0.2">
      <c r="A2872" s="36">
        <v>5</v>
      </c>
      <c r="B2872" s="36" t="e">
        <f t="shared" si="179"/>
        <v>#REF!</v>
      </c>
      <c r="C2872" s="37">
        <f>IFERROR(VLOOKUP(B2872,'CoCs, States, DDs'!B:D,3,0),0)</f>
        <v>0</v>
      </c>
      <c r="D2872" s="42" t="s">
        <v>347</v>
      </c>
      <c r="E2872" s="43">
        <v>238</v>
      </c>
      <c r="F2872" s="40"/>
      <c r="G2872" s="32"/>
      <c r="H2872" s="32"/>
      <c r="I2872" s="32"/>
      <c r="J2872" s="32"/>
      <c r="K2872" s="32"/>
      <c r="L2872" s="32"/>
      <c r="M2872" s="32"/>
      <c r="N2872" s="32"/>
      <c r="O2872" s="32"/>
      <c r="P2872" s="32"/>
      <c r="Q2872" s="32"/>
      <c r="R2872" s="32"/>
      <c r="S2872" s="32"/>
      <c r="T2872" s="32"/>
      <c r="U2872" s="32"/>
      <c r="V2872" s="32"/>
      <c r="W2872" s="32"/>
    </row>
    <row r="2873" spans="1:23" x14ac:dyDescent="0.2">
      <c r="A2873" s="36">
        <v>5</v>
      </c>
      <c r="B2873" s="36" t="e">
        <f t="shared" si="179"/>
        <v>#REF!</v>
      </c>
      <c r="C2873" s="37">
        <f>IFERROR(VLOOKUP(B2873,'CoCs, States, DDs'!B:D,3,0),0)</f>
        <v>0</v>
      </c>
      <c r="D2873" s="42" t="s">
        <v>348</v>
      </c>
      <c r="E2873" s="43">
        <v>239</v>
      </c>
      <c r="F2873" s="40"/>
      <c r="G2873" s="32"/>
      <c r="H2873" s="32"/>
      <c r="I2873" s="32"/>
      <c r="J2873" s="32"/>
      <c r="K2873" s="32"/>
      <c r="L2873" s="32"/>
      <c r="M2873" s="32"/>
      <c r="N2873" s="32"/>
      <c r="O2873" s="32"/>
      <c r="P2873" s="32"/>
      <c r="Q2873" s="32"/>
      <c r="R2873" s="32"/>
      <c r="S2873" s="32"/>
      <c r="T2873" s="32"/>
      <c r="U2873" s="32"/>
      <c r="V2873" s="32"/>
      <c r="W2873" s="32"/>
    </row>
    <row r="2874" spans="1:23" x14ac:dyDescent="0.2">
      <c r="A2874" s="36">
        <v>5</v>
      </c>
      <c r="B2874" s="36" t="e">
        <f t="shared" si="179"/>
        <v>#REF!</v>
      </c>
      <c r="C2874" s="37">
        <f>IFERROR(VLOOKUP(B2874,'CoCs, States, DDs'!B:D,3,0),0)</f>
        <v>0</v>
      </c>
      <c r="D2874" s="42" t="s">
        <v>349</v>
      </c>
      <c r="E2874" s="43">
        <v>240</v>
      </c>
      <c r="F2874" s="40"/>
      <c r="G2874" s="32"/>
      <c r="H2874" s="32"/>
      <c r="I2874" s="32"/>
      <c r="J2874" s="32"/>
      <c r="K2874" s="32"/>
      <c r="L2874" s="32"/>
      <c r="M2874" s="32"/>
      <c r="N2874" s="32"/>
      <c r="O2874" s="32"/>
      <c r="P2874" s="32"/>
      <c r="Q2874" s="32"/>
      <c r="R2874" s="32"/>
      <c r="S2874" s="32"/>
      <c r="T2874" s="32"/>
      <c r="U2874" s="32"/>
      <c r="V2874" s="32"/>
      <c r="W2874" s="32"/>
    </row>
    <row r="2875" spans="1:23" x14ac:dyDescent="0.2">
      <c r="A2875" s="36">
        <v>5</v>
      </c>
      <c r="B2875" s="36" t="e">
        <f t="shared" si="179"/>
        <v>#REF!</v>
      </c>
      <c r="C2875" s="37">
        <f>IFERROR(VLOOKUP(B2875,'CoCs, States, DDs'!B:D,3,0),0)</f>
        <v>0</v>
      </c>
      <c r="D2875" s="42" t="s">
        <v>350</v>
      </c>
      <c r="E2875" s="43">
        <v>241</v>
      </c>
      <c r="F2875" s="40"/>
      <c r="G2875" s="32"/>
      <c r="H2875" s="32"/>
      <c r="I2875" s="32"/>
      <c r="J2875" s="32"/>
      <c r="K2875" s="32"/>
      <c r="L2875" s="32"/>
      <c r="M2875" s="32"/>
      <c r="N2875" s="32"/>
      <c r="O2875" s="32"/>
      <c r="P2875" s="32"/>
      <c r="Q2875" s="32"/>
      <c r="R2875" s="32"/>
      <c r="S2875" s="32"/>
      <c r="T2875" s="32"/>
      <c r="U2875" s="32"/>
      <c r="V2875" s="32"/>
      <c r="W2875" s="32"/>
    </row>
    <row r="2876" spans="1:23" x14ac:dyDescent="0.2">
      <c r="A2876" s="36">
        <v>5</v>
      </c>
      <c r="B2876" s="36" t="e">
        <f t="shared" si="179"/>
        <v>#REF!</v>
      </c>
      <c r="C2876" s="37">
        <f>IFERROR(VLOOKUP(B2876,'CoCs, States, DDs'!B:D,3,0),0)</f>
        <v>0</v>
      </c>
      <c r="D2876" s="42" t="s">
        <v>351</v>
      </c>
      <c r="E2876" s="43">
        <v>242</v>
      </c>
      <c r="F2876" s="40"/>
      <c r="G2876" s="32"/>
      <c r="H2876" s="32"/>
      <c r="I2876" s="32"/>
      <c r="J2876" s="32"/>
      <c r="K2876" s="32"/>
      <c r="L2876" s="32"/>
      <c r="M2876" s="32"/>
      <c r="N2876" s="32"/>
      <c r="O2876" s="32"/>
      <c r="P2876" s="32"/>
      <c r="Q2876" s="32"/>
      <c r="R2876" s="32"/>
      <c r="S2876" s="32"/>
      <c r="T2876" s="32"/>
      <c r="U2876" s="32"/>
      <c r="V2876" s="32"/>
      <c r="W2876" s="32"/>
    </row>
    <row r="2877" spans="1:23" x14ac:dyDescent="0.2">
      <c r="A2877" s="36">
        <v>5</v>
      </c>
      <c r="B2877" s="36" t="e">
        <f t="shared" si="179"/>
        <v>#REF!</v>
      </c>
      <c r="C2877" s="37">
        <f>IFERROR(VLOOKUP(B2877,'CoCs, States, DDs'!B:D,3,0),0)</f>
        <v>0</v>
      </c>
      <c r="D2877" s="42" t="s">
        <v>352</v>
      </c>
      <c r="E2877" s="43">
        <v>243</v>
      </c>
      <c r="F2877" s="40"/>
      <c r="G2877" s="32"/>
      <c r="H2877" s="32"/>
      <c r="I2877" s="32"/>
      <c r="J2877" s="32"/>
      <c r="K2877" s="32"/>
      <c r="L2877" s="32"/>
      <c r="M2877" s="32"/>
      <c r="N2877" s="32"/>
      <c r="O2877" s="32"/>
      <c r="P2877" s="32"/>
      <c r="Q2877" s="32"/>
      <c r="R2877" s="32"/>
      <c r="S2877" s="32"/>
      <c r="T2877" s="32"/>
      <c r="U2877" s="32"/>
      <c r="V2877" s="32"/>
      <c r="W2877" s="32"/>
    </row>
    <row r="2878" spans="1:23" x14ac:dyDescent="0.2">
      <c r="A2878" s="36">
        <v>5</v>
      </c>
      <c r="B2878" s="36" t="e">
        <f t="shared" si="179"/>
        <v>#REF!</v>
      </c>
      <c r="C2878" s="37">
        <f>IFERROR(VLOOKUP(B2878,'CoCs, States, DDs'!B:D,3,0),0)</f>
        <v>0</v>
      </c>
      <c r="D2878" s="42" t="s">
        <v>353</v>
      </c>
      <c r="E2878" s="43">
        <v>244</v>
      </c>
      <c r="F2878" s="40"/>
      <c r="G2878" s="32"/>
      <c r="H2878" s="32"/>
      <c r="I2878" s="32"/>
      <c r="J2878" s="32"/>
      <c r="K2878" s="32"/>
      <c r="L2878" s="32"/>
      <c r="M2878" s="32"/>
      <c r="N2878" s="32"/>
      <c r="O2878" s="32"/>
      <c r="P2878" s="32"/>
      <c r="Q2878" s="32"/>
      <c r="R2878" s="32"/>
      <c r="S2878" s="32"/>
      <c r="T2878" s="32"/>
      <c r="U2878" s="32"/>
      <c r="V2878" s="32"/>
      <c r="W2878" s="32"/>
    </row>
    <row r="2879" spans="1:23" x14ac:dyDescent="0.2">
      <c r="A2879" s="36">
        <v>5</v>
      </c>
      <c r="B2879" s="36" t="e">
        <f t="shared" ref="B2879:B2894" si="180">B2878</f>
        <v>#REF!</v>
      </c>
      <c r="C2879" s="37">
        <f>IFERROR(VLOOKUP(B2879,'CoCs, States, DDs'!B:D,3,0),0)</f>
        <v>0</v>
      </c>
      <c r="D2879" s="42" t="s">
        <v>354</v>
      </c>
      <c r="E2879" s="43">
        <v>245</v>
      </c>
      <c r="F2879" s="40"/>
      <c r="G2879" s="32"/>
      <c r="H2879" s="32"/>
      <c r="I2879" s="32"/>
      <c r="J2879" s="32"/>
      <c r="K2879" s="32"/>
      <c r="L2879" s="32"/>
      <c r="M2879" s="32"/>
      <c r="N2879" s="32"/>
      <c r="O2879" s="32"/>
      <c r="P2879" s="32"/>
      <c r="Q2879" s="32"/>
      <c r="R2879" s="32"/>
      <c r="S2879" s="32"/>
      <c r="T2879" s="32"/>
      <c r="U2879" s="32"/>
      <c r="V2879" s="32"/>
      <c r="W2879" s="32"/>
    </row>
    <row r="2880" spans="1:23" x14ac:dyDescent="0.2">
      <c r="A2880" s="36">
        <v>5</v>
      </c>
      <c r="B2880" s="36" t="e">
        <f t="shared" si="180"/>
        <v>#REF!</v>
      </c>
      <c r="C2880" s="37">
        <f>IFERROR(VLOOKUP(B2880,'CoCs, States, DDs'!B:D,3,0),0)</f>
        <v>0</v>
      </c>
      <c r="D2880" s="42" t="s">
        <v>355</v>
      </c>
      <c r="E2880" s="43">
        <v>246</v>
      </c>
      <c r="F2880" s="40"/>
      <c r="G2880" s="32"/>
      <c r="H2880" s="32"/>
      <c r="I2880" s="32"/>
      <c r="J2880" s="32"/>
      <c r="K2880" s="32"/>
      <c r="L2880" s="32"/>
      <c r="M2880" s="32"/>
      <c r="N2880" s="32"/>
      <c r="O2880" s="32"/>
      <c r="P2880" s="32"/>
      <c r="Q2880" s="32"/>
      <c r="R2880" s="32"/>
      <c r="S2880" s="32"/>
      <c r="T2880" s="32"/>
      <c r="U2880" s="32"/>
      <c r="V2880" s="32"/>
      <c r="W2880" s="32"/>
    </row>
    <row r="2881" spans="1:23" x14ac:dyDescent="0.2">
      <c r="A2881" s="36">
        <v>5</v>
      </c>
      <c r="B2881" s="36" t="e">
        <f t="shared" si="180"/>
        <v>#REF!</v>
      </c>
      <c r="C2881" s="37">
        <f>IFERROR(VLOOKUP(B2881,'CoCs, States, DDs'!B:D,3,0),0)</f>
        <v>0</v>
      </c>
      <c r="D2881" s="42" t="s">
        <v>356</v>
      </c>
      <c r="E2881" s="43">
        <v>247</v>
      </c>
      <c r="F2881" s="40"/>
      <c r="G2881" s="32"/>
      <c r="H2881" s="32"/>
      <c r="I2881" s="32"/>
      <c r="J2881" s="32"/>
      <c r="K2881" s="32"/>
      <c r="L2881" s="32"/>
      <c r="M2881" s="32"/>
      <c r="N2881" s="32"/>
      <c r="O2881" s="32"/>
      <c r="P2881" s="32"/>
      <c r="Q2881" s="32"/>
      <c r="R2881" s="32"/>
      <c r="S2881" s="32"/>
      <c r="T2881" s="32"/>
      <c r="U2881" s="32"/>
      <c r="V2881" s="32"/>
      <c r="W2881" s="32"/>
    </row>
    <row r="2882" spans="1:23" x14ac:dyDescent="0.2">
      <c r="A2882" s="36">
        <v>5</v>
      </c>
      <c r="B2882" s="36" t="e">
        <f t="shared" si="180"/>
        <v>#REF!</v>
      </c>
      <c r="C2882" s="37">
        <f>IFERROR(VLOOKUP(B2882,'CoCs, States, DDs'!B:D,3,0),0)</f>
        <v>0</v>
      </c>
      <c r="D2882" s="42" t="s">
        <v>357</v>
      </c>
      <c r="E2882" s="43">
        <v>248</v>
      </c>
      <c r="F2882" s="40"/>
      <c r="G2882" s="32"/>
      <c r="H2882" s="32"/>
      <c r="I2882" s="32"/>
      <c r="J2882" s="32"/>
      <c r="K2882" s="32"/>
      <c r="L2882" s="32"/>
      <c r="M2882" s="32"/>
      <c r="N2882" s="32"/>
      <c r="O2882" s="32"/>
      <c r="P2882" s="32"/>
      <c r="Q2882" s="32"/>
      <c r="R2882" s="32"/>
      <c r="S2882" s="32"/>
      <c r="T2882" s="32"/>
      <c r="U2882" s="32"/>
      <c r="V2882" s="32"/>
      <c r="W2882" s="32"/>
    </row>
    <row r="2883" spans="1:23" x14ac:dyDescent="0.2">
      <c r="A2883" s="36">
        <v>5</v>
      </c>
      <c r="B2883" s="36" t="e">
        <f t="shared" si="180"/>
        <v>#REF!</v>
      </c>
      <c r="C2883" s="37">
        <f>IFERROR(VLOOKUP(B2883,'CoCs, States, DDs'!B:D,3,0),0)</f>
        <v>0</v>
      </c>
      <c r="D2883" s="42" t="s">
        <v>358</v>
      </c>
      <c r="E2883" s="43">
        <v>249</v>
      </c>
      <c r="F2883" s="40"/>
      <c r="G2883" s="32"/>
      <c r="H2883" s="32"/>
      <c r="I2883" s="32"/>
      <c r="J2883" s="32"/>
      <c r="K2883" s="32"/>
      <c r="L2883" s="32"/>
      <c r="M2883" s="32"/>
      <c r="N2883" s="32"/>
      <c r="O2883" s="32"/>
      <c r="P2883" s="32"/>
      <c r="Q2883" s="32"/>
      <c r="R2883" s="32"/>
      <c r="S2883" s="32"/>
      <c r="T2883" s="32"/>
      <c r="U2883" s="32"/>
      <c r="V2883" s="32"/>
      <c r="W2883" s="32"/>
    </row>
    <row r="2884" spans="1:23" x14ac:dyDescent="0.2">
      <c r="A2884" s="36">
        <v>5</v>
      </c>
      <c r="B2884" s="36" t="e">
        <f t="shared" si="180"/>
        <v>#REF!</v>
      </c>
      <c r="C2884" s="37">
        <f>IFERROR(VLOOKUP(B2884,'CoCs, States, DDs'!B:D,3,0),0)</f>
        <v>0</v>
      </c>
      <c r="D2884" s="42" t="s">
        <v>359</v>
      </c>
      <c r="E2884" s="43">
        <v>250</v>
      </c>
      <c r="F2884" s="40"/>
      <c r="G2884" s="32"/>
      <c r="H2884" s="32"/>
      <c r="I2884" s="32"/>
      <c r="J2884" s="32"/>
      <c r="K2884" s="32"/>
      <c r="L2884" s="32"/>
      <c r="M2884" s="32"/>
      <c r="N2884" s="32"/>
      <c r="O2884" s="32"/>
      <c r="P2884" s="32"/>
      <c r="Q2884" s="32"/>
      <c r="R2884" s="32"/>
      <c r="S2884" s="32"/>
      <c r="T2884" s="32"/>
      <c r="U2884" s="32"/>
      <c r="V2884" s="32"/>
      <c r="W2884" s="32"/>
    </row>
    <row r="2885" spans="1:23" x14ac:dyDescent="0.2">
      <c r="A2885" s="36">
        <v>5</v>
      </c>
      <c r="B2885" s="36" t="e">
        <f t="shared" si="180"/>
        <v>#REF!</v>
      </c>
      <c r="C2885" s="37">
        <f>IFERROR(VLOOKUP(B2885,'CoCs, States, DDs'!B:D,3,0),0)</f>
        <v>0</v>
      </c>
      <c r="D2885" s="42" t="s">
        <v>360</v>
      </c>
      <c r="E2885" s="43">
        <v>251</v>
      </c>
      <c r="F2885" s="40"/>
      <c r="G2885" s="32"/>
      <c r="H2885" s="32"/>
      <c r="I2885" s="32"/>
      <c r="J2885" s="32"/>
      <c r="K2885" s="32"/>
      <c r="L2885" s="32"/>
      <c r="M2885" s="32"/>
      <c r="N2885" s="32"/>
      <c r="O2885" s="32"/>
      <c r="P2885" s="32"/>
      <c r="Q2885" s="32"/>
      <c r="R2885" s="32"/>
      <c r="S2885" s="32"/>
      <c r="T2885" s="32"/>
      <c r="U2885" s="32"/>
      <c r="V2885" s="32"/>
      <c r="W2885" s="32"/>
    </row>
    <row r="2886" spans="1:23" x14ac:dyDescent="0.2">
      <c r="A2886" s="36">
        <v>5</v>
      </c>
      <c r="B2886" s="36" t="e">
        <f t="shared" si="180"/>
        <v>#REF!</v>
      </c>
      <c r="C2886" s="37">
        <f>IFERROR(VLOOKUP(B2886,'CoCs, States, DDs'!B:D,3,0),0)</f>
        <v>0</v>
      </c>
      <c r="D2886" s="42" t="s">
        <v>361</v>
      </c>
      <c r="E2886" s="43">
        <v>252</v>
      </c>
      <c r="F2886" s="40"/>
      <c r="G2886" s="32"/>
      <c r="H2886" s="32"/>
      <c r="I2886" s="32"/>
      <c r="J2886" s="32"/>
      <c r="K2886" s="32"/>
      <c r="L2886" s="32"/>
      <c r="M2886" s="32"/>
      <c r="N2886" s="32"/>
      <c r="O2886" s="32"/>
      <c r="P2886" s="32"/>
      <c r="Q2886" s="32"/>
      <c r="R2886" s="32"/>
      <c r="S2886" s="32"/>
      <c r="T2886" s="32"/>
      <c r="U2886" s="32"/>
      <c r="V2886" s="32"/>
      <c r="W2886" s="32"/>
    </row>
    <row r="2887" spans="1:23" x14ac:dyDescent="0.2">
      <c r="A2887" s="36">
        <v>5</v>
      </c>
      <c r="B2887" s="36" t="e">
        <f t="shared" si="180"/>
        <v>#REF!</v>
      </c>
      <c r="C2887" s="37">
        <f>IFERROR(VLOOKUP(B2887,'CoCs, States, DDs'!B:D,3,0),0)</f>
        <v>0</v>
      </c>
      <c r="D2887" s="42" t="s">
        <v>362</v>
      </c>
      <c r="E2887" s="43">
        <v>253</v>
      </c>
      <c r="F2887" s="40"/>
      <c r="G2887" s="32"/>
      <c r="H2887" s="32"/>
      <c r="I2887" s="32"/>
      <c r="J2887" s="32"/>
      <c r="K2887" s="32"/>
      <c r="L2887" s="32"/>
      <c r="M2887" s="32"/>
      <c r="N2887" s="32"/>
      <c r="O2887" s="32"/>
      <c r="P2887" s="32"/>
      <c r="Q2887" s="32"/>
      <c r="R2887" s="32"/>
      <c r="S2887" s="32"/>
      <c r="T2887" s="32"/>
      <c r="U2887" s="32"/>
      <c r="V2887" s="32"/>
      <c r="W2887" s="32"/>
    </row>
    <row r="2888" spans="1:23" x14ac:dyDescent="0.2">
      <c r="A2888" s="36">
        <v>5</v>
      </c>
      <c r="B2888" s="36" t="e">
        <f t="shared" si="180"/>
        <v>#REF!</v>
      </c>
      <c r="C2888" s="37">
        <f>IFERROR(VLOOKUP(B2888,'CoCs, States, DDs'!B:D,3,0),0)</f>
        <v>0</v>
      </c>
      <c r="D2888" s="42" t="s">
        <v>363</v>
      </c>
      <c r="E2888" s="43">
        <v>254</v>
      </c>
      <c r="F2888" s="40"/>
      <c r="G2888" s="32"/>
      <c r="H2888" s="32"/>
      <c r="I2888" s="32"/>
      <c r="J2888" s="32"/>
      <c r="K2888" s="32"/>
      <c r="L2888" s="32"/>
      <c r="M2888" s="32"/>
      <c r="N2888" s="32"/>
      <c r="O2888" s="32"/>
      <c r="P2888" s="32"/>
      <c r="Q2888" s="32"/>
      <c r="R2888" s="32"/>
      <c r="S2888" s="32"/>
      <c r="T2888" s="32"/>
      <c r="U2888" s="32"/>
      <c r="V2888" s="32"/>
      <c r="W2888" s="32"/>
    </row>
    <row r="2889" spans="1:23" x14ac:dyDescent="0.2">
      <c r="A2889" s="36">
        <v>5</v>
      </c>
      <c r="B2889" s="36" t="e">
        <f t="shared" si="180"/>
        <v>#REF!</v>
      </c>
      <c r="C2889" s="37">
        <f>IFERROR(VLOOKUP(B2889,'CoCs, States, DDs'!B:D,3,0),0)</f>
        <v>0</v>
      </c>
      <c r="D2889" s="42" t="s">
        <v>364</v>
      </c>
      <c r="E2889" s="43">
        <v>255</v>
      </c>
      <c r="F2889" s="40"/>
      <c r="G2889" s="32"/>
      <c r="H2889" s="32"/>
      <c r="I2889" s="32"/>
      <c r="J2889" s="32"/>
      <c r="K2889" s="32"/>
      <c r="L2889" s="32"/>
      <c r="M2889" s="32"/>
      <c r="N2889" s="32"/>
      <c r="O2889" s="32"/>
      <c r="P2889" s="32"/>
      <c r="Q2889" s="32"/>
      <c r="R2889" s="32"/>
      <c r="S2889" s="32"/>
      <c r="T2889" s="32"/>
      <c r="U2889" s="32"/>
      <c r="V2889" s="32"/>
      <c r="W2889" s="32"/>
    </row>
    <row r="2890" spans="1:23" x14ac:dyDescent="0.2">
      <c r="A2890" s="36">
        <v>5</v>
      </c>
      <c r="B2890" s="36" t="e">
        <f t="shared" si="180"/>
        <v>#REF!</v>
      </c>
      <c r="C2890" s="37">
        <f>IFERROR(VLOOKUP(B2890,'CoCs, States, DDs'!B:D,3,0),0)</f>
        <v>0</v>
      </c>
      <c r="D2890" s="42" t="s">
        <v>365</v>
      </c>
      <c r="E2890" s="43">
        <v>256</v>
      </c>
      <c r="F2890" s="40"/>
      <c r="G2890" s="32"/>
      <c r="H2890" s="32"/>
      <c r="I2890" s="32"/>
      <c r="J2890" s="32"/>
      <c r="K2890" s="32"/>
      <c r="L2890" s="32"/>
      <c r="M2890" s="32"/>
      <c r="N2890" s="32"/>
      <c r="O2890" s="32"/>
      <c r="P2890" s="32"/>
      <c r="Q2890" s="32"/>
      <c r="R2890" s="32"/>
      <c r="S2890" s="32"/>
      <c r="T2890" s="32"/>
      <c r="U2890" s="32"/>
      <c r="V2890" s="32"/>
      <c r="W2890" s="32"/>
    </row>
    <row r="2891" spans="1:23" x14ac:dyDescent="0.2">
      <c r="A2891" s="36">
        <v>5</v>
      </c>
      <c r="B2891" s="36" t="e">
        <f t="shared" si="180"/>
        <v>#REF!</v>
      </c>
      <c r="C2891" s="37">
        <f>IFERROR(VLOOKUP(B2891,'CoCs, States, DDs'!B:D,3,0),0)</f>
        <v>0</v>
      </c>
      <c r="D2891" s="42" t="s">
        <v>366</v>
      </c>
      <c r="E2891" s="43">
        <v>257</v>
      </c>
      <c r="F2891" s="40"/>
      <c r="G2891" s="32"/>
      <c r="H2891" s="32"/>
      <c r="I2891" s="32"/>
      <c r="J2891" s="32"/>
      <c r="K2891" s="32"/>
      <c r="L2891" s="32"/>
      <c r="M2891" s="32"/>
      <c r="N2891" s="32"/>
      <c r="O2891" s="32"/>
      <c r="P2891" s="32"/>
      <c r="Q2891" s="32"/>
      <c r="R2891" s="32"/>
      <c r="S2891" s="32"/>
      <c r="T2891" s="32"/>
      <c r="U2891" s="32"/>
      <c r="V2891" s="32"/>
      <c r="W2891" s="32"/>
    </row>
    <row r="2892" spans="1:23" x14ac:dyDescent="0.2">
      <c r="A2892" s="36">
        <v>5</v>
      </c>
      <c r="B2892" s="36" t="e">
        <f t="shared" si="180"/>
        <v>#REF!</v>
      </c>
      <c r="C2892" s="37">
        <f>IFERROR(VLOOKUP(B2892,'CoCs, States, DDs'!B:D,3,0),0)</f>
        <v>0</v>
      </c>
      <c r="D2892" s="42" t="s">
        <v>367</v>
      </c>
      <c r="E2892" s="43">
        <v>258</v>
      </c>
      <c r="F2892" s="40"/>
      <c r="G2892" s="32"/>
      <c r="H2892" s="32"/>
      <c r="I2892" s="32"/>
      <c r="J2892" s="32"/>
      <c r="K2892" s="32"/>
      <c r="L2892" s="32"/>
      <c r="M2892" s="32"/>
      <c r="N2892" s="32"/>
      <c r="O2892" s="32"/>
      <c r="P2892" s="32"/>
      <c r="Q2892" s="32"/>
      <c r="R2892" s="32"/>
      <c r="S2892" s="32"/>
      <c r="T2892" s="32"/>
      <c r="U2892" s="32"/>
      <c r="V2892" s="32"/>
      <c r="W2892" s="32"/>
    </row>
    <row r="2893" spans="1:23" x14ac:dyDescent="0.2">
      <c r="A2893" s="36">
        <v>5</v>
      </c>
      <c r="B2893" s="36" t="e">
        <f t="shared" si="180"/>
        <v>#REF!</v>
      </c>
      <c r="C2893" s="37">
        <f>IFERROR(VLOOKUP(B2893,'CoCs, States, DDs'!B:D,3,0),0)</f>
        <v>0</v>
      </c>
      <c r="D2893" s="42" t="s">
        <v>368</v>
      </c>
      <c r="E2893" s="43">
        <v>259</v>
      </c>
      <c r="F2893" s="40"/>
      <c r="G2893" s="32"/>
      <c r="H2893" s="32"/>
      <c r="I2893" s="32"/>
      <c r="J2893" s="32"/>
      <c r="K2893" s="32"/>
      <c r="L2893" s="32"/>
      <c r="M2893" s="32"/>
      <c r="N2893" s="32"/>
      <c r="O2893" s="32"/>
      <c r="P2893" s="32"/>
      <c r="Q2893" s="32"/>
      <c r="R2893" s="32"/>
      <c r="S2893" s="32"/>
      <c r="T2893" s="32"/>
      <c r="U2893" s="32"/>
      <c r="V2893" s="32"/>
      <c r="W2893" s="32"/>
    </row>
    <row r="2894" spans="1:23" x14ac:dyDescent="0.2">
      <c r="A2894" s="36">
        <v>5</v>
      </c>
      <c r="B2894" s="36" t="e">
        <f t="shared" si="180"/>
        <v>#REF!</v>
      </c>
      <c r="C2894" s="37">
        <f>IFERROR(VLOOKUP(B2894,'CoCs, States, DDs'!B:D,3,0),0)</f>
        <v>0</v>
      </c>
      <c r="D2894" s="42" t="s">
        <v>369</v>
      </c>
      <c r="E2894" s="43">
        <v>260</v>
      </c>
      <c r="F2894" s="40"/>
      <c r="G2894" s="32"/>
      <c r="H2894" s="32"/>
      <c r="I2894" s="32"/>
      <c r="J2894" s="32"/>
      <c r="K2894" s="32"/>
      <c r="L2894" s="32"/>
      <c r="M2894" s="32"/>
      <c r="N2894" s="32"/>
      <c r="O2894" s="32"/>
      <c r="P2894" s="32"/>
      <c r="Q2894" s="32"/>
      <c r="R2894" s="32"/>
      <c r="S2894" s="32"/>
      <c r="T2894" s="32"/>
      <c r="U2894" s="32"/>
      <c r="V2894" s="32"/>
      <c r="W2894" s="32"/>
    </row>
    <row r="2895" spans="1:23" x14ac:dyDescent="0.2">
      <c r="A2895" s="36">
        <v>5</v>
      </c>
      <c r="B2895" s="36" t="e">
        <f t="shared" ref="B2895:B2910" si="181">B2894</f>
        <v>#REF!</v>
      </c>
      <c r="C2895" s="37">
        <f>IFERROR(VLOOKUP(B2895,'CoCs, States, DDs'!B:D,3,0),0)</f>
        <v>0</v>
      </c>
      <c r="D2895" s="42" t="s">
        <v>370</v>
      </c>
      <c r="E2895" s="43">
        <v>261</v>
      </c>
      <c r="F2895" s="40"/>
      <c r="G2895" s="32"/>
      <c r="H2895" s="32"/>
      <c r="I2895" s="32"/>
      <c r="J2895" s="32"/>
      <c r="K2895" s="32"/>
      <c r="L2895" s="32"/>
      <c r="M2895" s="32"/>
      <c r="N2895" s="32"/>
      <c r="O2895" s="32"/>
      <c r="P2895" s="32"/>
      <c r="Q2895" s="32"/>
      <c r="R2895" s="32"/>
      <c r="S2895" s="32"/>
      <c r="T2895" s="32"/>
      <c r="U2895" s="32"/>
      <c r="V2895" s="32"/>
      <c r="W2895" s="32"/>
    </row>
    <row r="2896" spans="1:23" x14ac:dyDescent="0.2">
      <c r="A2896" s="36">
        <v>5</v>
      </c>
      <c r="B2896" s="36" t="e">
        <f t="shared" si="181"/>
        <v>#REF!</v>
      </c>
      <c r="C2896" s="37">
        <f>IFERROR(VLOOKUP(B2896,'CoCs, States, DDs'!B:D,3,0),0)</f>
        <v>0</v>
      </c>
      <c r="D2896" s="42" t="s">
        <v>371</v>
      </c>
      <c r="E2896" s="43">
        <v>262</v>
      </c>
      <c r="F2896" s="40"/>
      <c r="G2896" s="32"/>
      <c r="H2896" s="32"/>
      <c r="I2896" s="32"/>
      <c r="J2896" s="32"/>
      <c r="K2896" s="32"/>
      <c r="L2896" s="32"/>
      <c r="M2896" s="32"/>
      <c r="N2896" s="32"/>
      <c r="O2896" s="32"/>
      <c r="P2896" s="32"/>
      <c r="Q2896" s="32"/>
      <c r="R2896" s="32"/>
      <c r="S2896" s="32"/>
      <c r="T2896" s="32"/>
      <c r="U2896" s="32"/>
      <c r="V2896" s="32"/>
      <c r="W2896" s="32"/>
    </row>
    <row r="2897" spans="1:23" x14ac:dyDescent="0.2">
      <c r="A2897" s="36">
        <v>5</v>
      </c>
      <c r="B2897" s="36" t="e">
        <f t="shared" si="181"/>
        <v>#REF!</v>
      </c>
      <c r="C2897" s="37">
        <f>IFERROR(VLOOKUP(B2897,'CoCs, States, DDs'!B:D,3,0),0)</f>
        <v>0</v>
      </c>
      <c r="D2897" s="42" t="s">
        <v>372</v>
      </c>
      <c r="E2897" s="43">
        <v>263</v>
      </c>
      <c r="F2897" s="40"/>
      <c r="G2897" s="32"/>
      <c r="H2897" s="32"/>
      <c r="I2897" s="32"/>
      <c r="J2897" s="32"/>
      <c r="K2897" s="32"/>
      <c r="L2897" s="32"/>
      <c r="M2897" s="32"/>
      <c r="N2897" s="32"/>
      <c r="O2897" s="32"/>
      <c r="P2897" s="32"/>
      <c r="Q2897" s="32"/>
      <c r="R2897" s="32"/>
      <c r="S2897" s="32"/>
      <c r="T2897" s="32"/>
      <c r="U2897" s="32"/>
      <c r="V2897" s="32"/>
      <c r="W2897" s="32"/>
    </row>
    <row r="2898" spans="1:23" x14ac:dyDescent="0.2">
      <c r="A2898" s="36">
        <v>5</v>
      </c>
      <c r="B2898" s="36" t="e">
        <f t="shared" si="181"/>
        <v>#REF!</v>
      </c>
      <c r="C2898" s="37">
        <f>IFERROR(VLOOKUP(B2898,'CoCs, States, DDs'!B:D,3,0),0)</f>
        <v>0</v>
      </c>
      <c r="D2898" s="42" t="s">
        <v>373</v>
      </c>
      <c r="E2898" s="43">
        <v>264</v>
      </c>
      <c r="F2898" s="40"/>
      <c r="G2898" s="32"/>
      <c r="H2898" s="32"/>
      <c r="I2898" s="32"/>
      <c r="J2898" s="32"/>
      <c r="K2898" s="32"/>
      <c r="L2898" s="32"/>
      <c r="M2898" s="32"/>
      <c r="N2898" s="32"/>
      <c r="O2898" s="32"/>
      <c r="P2898" s="32"/>
      <c r="Q2898" s="32"/>
      <c r="R2898" s="32"/>
      <c r="S2898" s="32"/>
      <c r="T2898" s="32"/>
      <c r="U2898" s="32"/>
      <c r="V2898" s="32"/>
      <c r="W2898" s="32"/>
    </row>
    <row r="2899" spans="1:23" x14ac:dyDescent="0.2">
      <c r="A2899" s="36">
        <v>5</v>
      </c>
      <c r="B2899" s="36" t="e">
        <f t="shared" si="181"/>
        <v>#REF!</v>
      </c>
      <c r="C2899" s="37">
        <f>IFERROR(VLOOKUP(B2899,'CoCs, States, DDs'!B:D,3,0),0)</f>
        <v>0</v>
      </c>
      <c r="D2899" s="42" t="s">
        <v>374</v>
      </c>
      <c r="E2899" s="43">
        <v>265</v>
      </c>
      <c r="F2899" s="40"/>
      <c r="G2899" s="32"/>
      <c r="H2899" s="32"/>
      <c r="I2899" s="32"/>
      <c r="J2899" s="32"/>
      <c r="K2899" s="32"/>
      <c r="L2899" s="32"/>
      <c r="M2899" s="32"/>
      <c r="N2899" s="32"/>
      <c r="O2899" s="32"/>
      <c r="P2899" s="32"/>
      <c r="Q2899" s="32"/>
      <c r="R2899" s="32"/>
      <c r="S2899" s="32"/>
      <c r="T2899" s="32"/>
      <c r="U2899" s="32"/>
      <c r="V2899" s="32"/>
      <c r="W2899" s="32"/>
    </row>
    <row r="2900" spans="1:23" x14ac:dyDescent="0.2">
      <c r="A2900" s="36">
        <v>5</v>
      </c>
      <c r="B2900" s="36" t="e">
        <f t="shared" si="181"/>
        <v>#REF!</v>
      </c>
      <c r="C2900" s="37">
        <f>IFERROR(VLOOKUP(B2900,'CoCs, States, DDs'!B:D,3,0),0)</f>
        <v>0</v>
      </c>
      <c r="D2900" s="42" t="s">
        <v>375</v>
      </c>
      <c r="E2900" s="43">
        <v>266</v>
      </c>
      <c r="F2900" s="40"/>
      <c r="G2900" s="32"/>
      <c r="H2900" s="32"/>
      <c r="I2900" s="32"/>
      <c r="J2900" s="32"/>
      <c r="K2900" s="32"/>
      <c r="L2900" s="32"/>
      <c r="M2900" s="32"/>
      <c r="N2900" s="32"/>
      <c r="O2900" s="32"/>
      <c r="P2900" s="32"/>
      <c r="Q2900" s="32"/>
      <c r="R2900" s="32"/>
      <c r="S2900" s="32"/>
      <c r="T2900" s="32"/>
      <c r="U2900" s="32"/>
      <c r="V2900" s="32"/>
      <c r="W2900" s="32"/>
    </row>
    <row r="2901" spans="1:23" x14ac:dyDescent="0.2">
      <c r="A2901" s="36">
        <v>5</v>
      </c>
      <c r="B2901" s="36" t="e">
        <f t="shared" si="181"/>
        <v>#REF!</v>
      </c>
      <c r="C2901" s="37">
        <f>IFERROR(VLOOKUP(B2901,'CoCs, States, DDs'!B:D,3,0),0)</f>
        <v>0</v>
      </c>
      <c r="D2901" s="42" t="s">
        <v>376</v>
      </c>
      <c r="E2901" s="43">
        <v>267</v>
      </c>
      <c r="F2901" s="40"/>
      <c r="G2901" s="32"/>
      <c r="H2901" s="32"/>
      <c r="I2901" s="32"/>
      <c r="J2901" s="32"/>
      <c r="K2901" s="32"/>
      <c r="L2901" s="32"/>
      <c r="M2901" s="32"/>
      <c r="N2901" s="32"/>
      <c r="O2901" s="32"/>
      <c r="P2901" s="32"/>
      <c r="Q2901" s="32"/>
      <c r="R2901" s="32"/>
      <c r="S2901" s="32"/>
      <c r="T2901" s="32"/>
      <c r="U2901" s="32"/>
      <c r="V2901" s="32"/>
      <c r="W2901" s="32"/>
    </row>
    <row r="2902" spans="1:23" x14ac:dyDescent="0.2">
      <c r="A2902" s="36">
        <v>5</v>
      </c>
      <c r="B2902" s="36" t="e">
        <f t="shared" si="181"/>
        <v>#REF!</v>
      </c>
      <c r="C2902" s="37">
        <f>IFERROR(VLOOKUP(B2902,'CoCs, States, DDs'!B:D,3,0),0)</f>
        <v>0</v>
      </c>
      <c r="D2902" s="42" t="s">
        <v>377</v>
      </c>
      <c r="E2902" s="43">
        <v>268</v>
      </c>
      <c r="F2902" s="40"/>
      <c r="G2902" s="32"/>
      <c r="H2902" s="32"/>
      <c r="I2902" s="32"/>
      <c r="J2902" s="32"/>
      <c r="K2902" s="32"/>
      <c r="L2902" s="32"/>
      <c r="M2902" s="32"/>
      <c r="N2902" s="32"/>
      <c r="O2902" s="32"/>
      <c r="P2902" s="32"/>
      <c r="Q2902" s="32"/>
      <c r="R2902" s="32"/>
      <c r="S2902" s="32"/>
      <c r="T2902" s="32"/>
      <c r="U2902" s="32"/>
      <c r="V2902" s="32"/>
      <c r="W2902" s="32"/>
    </row>
    <row r="2903" spans="1:23" x14ac:dyDescent="0.2">
      <c r="A2903" s="36">
        <v>5</v>
      </c>
      <c r="B2903" s="36" t="e">
        <f t="shared" si="181"/>
        <v>#REF!</v>
      </c>
      <c r="C2903" s="37">
        <f>IFERROR(VLOOKUP(B2903,'CoCs, States, DDs'!B:D,3,0),0)</f>
        <v>0</v>
      </c>
      <c r="D2903" s="42" t="s">
        <v>378</v>
      </c>
      <c r="E2903" s="43">
        <v>269</v>
      </c>
      <c r="F2903" s="40"/>
      <c r="G2903" s="32"/>
      <c r="H2903" s="32"/>
      <c r="I2903" s="32"/>
      <c r="J2903" s="32"/>
      <c r="K2903" s="32"/>
      <c r="L2903" s="32"/>
      <c r="M2903" s="32"/>
      <c r="N2903" s="32"/>
      <c r="O2903" s="32"/>
      <c r="P2903" s="32"/>
      <c r="Q2903" s="32"/>
      <c r="R2903" s="32"/>
      <c r="S2903" s="32"/>
      <c r="T2903" s="32"/>
      <c r="U2903" s="32"/>
      <c r="V2903" s="32"/>
      <c r="W2903" s="32"/>
    </row>
    <row r="2904" spans="1:23" x14ac:dyDescent="0.2">
      <c r="A2904" s="36">
        <v>5</v>
      </c>
      <c r="B2904" s="36" t="e">
        <f t="shared" si="181"/>
        <v>#REF!</v>
      </c>
      <c r="C2904" s="37">
        <f>IFERROR(VLOOKUP(B2904,'CoCs, States, DDs'!B:D,3,0),0)</f>
        <v>0</v>
      </c>
      <c r="D2904" s="42" t="s">
        <v>379</v>
      </c>
      <c r="E2904" s="43">
        <v>270</v>
      </c>
      <c r="F2904" s="40"/>
      <c r="G2904" s="32"/>
      <c r="H2904" s="32"/>
      <c r="I2904" s="32"/>
      <c r="J2904" s="32"/>
      <c r="K2904" s="32"/>
      <c r="L2904" s="32"/>
      <c r="M2904" s="32"/>
      <c r="N2904" s="32"/>
      <c r="O2904" s="32"/>
      <c r="P2904" s="32"/>
      <c r="Q2904" s="32"/>
      <c r="R2904" s="32"/>
      <c r="S2904" s="32"/>
      <c r="T2904" s="32"/>
      <c r="U2904" s="32"/>
      <c r="V2904" s="32"/>
      <c r="W2904" s="32"/>
    </row>
    <row r="2905" spans="1:23" x14ac:dyDescent="0.2">
      <c r="A2905" s="36">
        <v>5</v>
      </c>
      <c r="B2905" s="36" t="e">
        <f t="shared" si="181"/>
        <v>#REF!</v>
      </c>
      <c r="C2905" s="37">
        <f>IFERROR(VLOOKUP(B2905,'CoCs, States, DDs'!B:D,3,0),0)</f>
        <v>0</v>
      </c>
      <c r="D2905" s="42" t="s">
        <v>380</v>
      </c>
      <c r="E2905" s="43">
        <v>271</v>
      </c>
      <c r="F2905" s="40"/>
      <c r="G2905" s="32"/>
      <c r="H2905" s="32"/>
      <c r="I2905" s="32"/>
      <c r="J2905" s="32"/>
      <c r="K2905" s="32"/>
      <c r="L2905" s="32"/>
      <c r="M2905" s="32"/>
      <c r="N2905" s="32"/>
      <c r="O2905" s="32"/>
      <c r="P2905" s="32"/>
      <c r="Q2905" s="32"/>
      <c r="R2905" s="32"/>
      <c r="S2905" s="32"/>
      <c r="T2905" s="32"/>
      <c r="U2905" s="32"/>
      <c r="V2905" s="32"/>
      <c r="W2905" s="32"/>
    </row>
    <row r="2906" spans="1:23" x14ac:dyDescent="0.2">
      <c r="A2906" s="36">
        <v>5</v>
      </c>
      <c r="B2906" s="36" t="e">
        <f t="shared" si="181"/>
        <v>#REF!</v>
      </c>
      <c r="C2906" s="37">
        <f>IFERROR(VLOOKUP(B2906,'CoCs, States, DDs'!B:D,3,0),0)</f>
        <v>0</v>
      </c>
      <c r="D2906" s="42" t="s">
        <v>381</v>
      </c>
      <c r="E2906" s="43">
        <v>272</v>
      </c>
      <c r="F2906" s="40"/>
      <c r="G2906" s="32"/>
      <c r="H2906" s="32"/>
      <c r="I2906" s="32"/>
      <c r="J2906" s="32"/>
      <c r="K2906" s="32"/>
      <c r="L2906" s="32"/>
      <c r="M2906" s="32"/>
      <c r="N2906" s="32"/>
      <c r="O2906" s="32"/>
      <c r="P2906" s="32"/>
      <c r="Q2906" s="32"/>
      <c r="R2906" s="32"/>
      <c r="S2906" s="32"/>
      <c r="T2906" s="32"/>
      <c r="U2906" s="32"/>
      <c r="V2906" s="32"/>
      <c r="W2906" s="32"/>
    </row>
    <row r="2907" spans="1:23" x14ac:dyDescent="0.2">
      <c r="A2907" s="36">
        <v>5</v>
      </c>
      <c r="B2907" s="36" t="e">
        <f t="shared" si="181"/>
        <v>#REF!</v>
      </c>
      <c r="C2907" s="37">
        <f>IFERROR(VLOOKUP(B2907,'CoCs, States, DDs'!B:D,3,0),0)</f>
        <v>0</v>
      </c>
      <c r="D2907" s="42" t="s">
        <v>382</v>
      </c>
      <c r="E2907" s="43">
        <v>273</v>
      </c>
      <c r="F2907" s="40"/>
      <c r="G2907" s="32"/>
      <c r="H2907" s="32"/>
      <c r="I2907" s="32"/>
      <c r="J2907" s="32"/>
      <c r="K2907" s="32"/>
      <c r="L2907" s="32"/>
      <c r="M2907" s="32"/>
      <c r="N2907" s="32"/>
      <c r="O2907" s="32"/>
      <c r="P2907" s="32"/>
      <c r="Q2907" s="32"/>
      <c r="R2907" s="32"/>
      <c r="S2907" s="32"/>
      <c r="T2907" s="32"/>
      <c r="U2907" s="32"/>
      <c r="V2907" s="32"/>
      <c r="W2907" s="32"/>
    </row>
    <row r="2908" spans="1:23" x14ac:dyDescent="0.2">
      <c r="A2908" s="36">
        <v>5</v>
      </c>
      <c r="B2908" s="36" t="e">
        <f t="shared" si="181"/>
        <v>#REF!</v>
      </c>
      <c r="C2908" s="37">
        <f>IFERROR(VLOOKUP(B2908,'CoCs, States, DDs'!B:D,3,0),0)</f>
        <v>0</v>
      </c>
      <c r="D2908" s="42" t="s">
        <v>383</v>
      </c>
      <c r="E2908" s="43">
        <v>274</v>
      </c>
      <c r="F2908" s="40"/>
      <c r="G2908" s="32"/>
      <c r="H2908" s="32"/>
      <c r="I2908" s="32"/>
      <c r="J2908" s="32"/>
      <c r="K2908" s="32"/>
      <c r="L2908" s="32"/>
      <c r="M2908" s="32"/>
      <c r="N2908" s="32"/>
      <c r="O2908" s="32"/>
      <c r="P2908" s="32"/>
      <c r="Q2908" s="32"/>
      <c r="R2908" s="32"/>
      <c r="S2908" s="32"/>
      <c r="T2908" s="32"/>
      <c r="U2908" s="32"/>
      <c r="V2908" s="32"/>
      <c r="W2908" s="32"/>
    </row>
    <row r="2909" spans="1:23" x14ac:dyDescent="0.2">
      <c r="A2909" s="36">
        <v>5</v>
      </c>
      <c r="B2909" s="36" t="e">
        <f t="shared" si="181"/>
        <v>#REF!</v>
      </c>
      <c r="C2909" s="37">
        <f>IFERROR(VLOOKUP(B2909,'CoCs, States, DDs'!B:D,3,0),0)</f>
        <v>0</v>
      </c>
      <c r="D2909" s="42" t="s">
        <v>384</v>
      </c>
      <c r="E2909" s="43">
        <v>275</v>
      </c>
      <c r="F2909" s="40"/>
      <c r="G2909" s="32"/>
      <c r="H2909" s="32"/>
      <c r="I2909" s="32"/>
      <c r="J2909" s="32"/>
      <c r="K2909" s="32"/>
      <c r="L2909" s="32"/>
      <c r="M2909" s="32"/>
      <c r="N2909" s="32"/>
      <c r="O2909" s="32"/>
      <c r="P2909" s="32"/>
      <c r="Q2909" s="32"/>
      <c r="R2909" s="32"/>
      <c r="S2909" s="32"/>
      <c r="T2909" s="32"/>
      <c r="U2909" s="32"/>
      <c r="V2909" s="32"/>
      <c r="W2909" s="32"/>
    </row>
    <row r="2910" spans="1:23" x14ac:dyDescent="0.2">
      <c r="A2910" s="36">
        <v>5</v>
      </c>
      <c r="B2910" s="36" t="e">
        <f t="shared" si="181"/>
        <v>#REF!</v>
      </c>
      <c r="C2910" s="37">
        <f>IFERROR(VLOOKUP(B2910,'CoCs, States, DDs'!B:D,3,0),0)</f>
        <v>0</v>
      </c>
      <c r="D2910" s="42" t="s">
        <v>385</v>
      </c>
      <c r="E2910" s="43">
        <v>276</v>
      </c>
      <c r="F2910" s="40"/>
      <c r="G2910" s="32"/>
      <c r="H2910" s="32"/>
      <c r="I2910" s="32"/>
      <c r="J2910" s="32"/>
      <c r="K2910" s="32"/>
      <c r="L2910" s="32"/>
      <c r="M2910" s="32"/>
      <c r="N2910" s="32"/>
      <c r="O2910" s="32"/>
      <c r="P2910" s="32"/>
      <c r="Q2910" s="32"/>
      <c r="R2910" s="32"/>
      <c r="S2910" s="32"/>
      <c r="T2910" s="32"/>
      <c r="U2910" s="32"/>
      <c r="V2910" s="32"/>
      <c r="W2910" s="32"/>
    </row>
    <row r="2911" spans="1:23" x14ac:dyDescent="0.2">
      <c r="A2911" s="36">
        <v>5</v>
      </c>
      <c r="B2911" s="36" t="e">
        <f t="shared" ref="B2911:B2926" si="182">B2910</f>
        <v>#REF!</v>
      </c>
      <c r="C2911" s="37">
        <f>IFERROR(VLOOKUP(B2911,'CoCs, States, DDs'!B:D,3,0),0)</f>
        <v>0</v>
      </c>
      <c r="D2911" s="42" t="s">
        <v>386</v>
      </c>
      <c r="E2911" s="43">
        <v>277</v>
      </c>
      <c r="F2911" s="40"/>
      <c r="G2911" s="32"/>
      <c r="H2911" s="32"/>
      <c r="I2911" s="32"/>
      <c r="J2911" s="32"/>
      <c r="K2911" s="32"/>
      <c r="L2911" s="32"/>
      <c r="M2911" s="32"/>
      <c r="N2911" s="32"/>
      <c r="O2911" s="32"/>
      <c r="P2911" s="32"/>
      <c r="Q2911" s="32"/>
      <c r="R2911" s="32"/>
      <c r="S2911" s="32"/>
      <c r="T2911" s="32"/>
      <c r="U2911" s="32"/>
      <c r="V2911" s="32"/>
      <c r="W2911" s="32"/>
    </row>
    <row r="2912" spans="1:23" x14ac:dyDescent="0.2">
      <c r="A2912" s="36">
        <v>5</v>
      </c>
      <c r="B2912" s="36" t="e">
        <f t="shared" si="182"/>
        <v>#REF!</v>
      </c>
      <c r="C2912" s="37">
        <f>IFERROR(VLOOKUP(B2912,'CoCs, States, DDs'!B:D,3,0),0)</f>
        <v>0</v>
      </c>
      <c r="D2912" s="42" t="s">
        <v>387</v>
      </c>
      <c r="E2912" s="43">
        <v>278</v>
      </c>
      <c r="F2912" s="40"/>
      <c r="G2912" s="32"/>
      <c r="H2912" s="32"/>
      <c r="I2912" s="32"/>
      <c r="J2912" s="32"/>
      <c r="K2912" s="32"/>
      <c r="L2912" s="32"/>
      <c r="M2912" s="32"/>
      <c r="N2912" s="32"/>
      <c r="O2912" s="32"/>
      <c r="P2912" s="32"/>
      <c r="Q2912" s="32"/>
      <c r="R2912" s="32"/>
      <c r="S2912" s="32"/>
      <c r="T2912" s="32"/>
      <c r="U2912" s="32"/>
      <c r="V2912" s="32"/>
      <c r="W2912" s="32"/>
    </row>
    <row r="2913" spans="1:23" x14ac:dyDescent="0.2">
      <c r="A2913" s="36">
        <v>5</v>
      </c>
      <c r="B2913" s="36" t="e">
        <f t="shared" si="182"/>
        <v>#REF!</v>
      </c>
      <c r="C2913" s="37">
        <f>IFERROR(VLOOKUP(B2913,'CoCs, States, DDs'!B:D,3,0),0)</f>
        <v>0</v>
      </c>
      <c r="D2913" s="42" t="s">
        <v>388</v>
      </c>
      <c r="E2913" s="43">
        <v>279</v>
      </c>
      <c r="F2913" s="40"/>
      <c r="G2913" s="32"/>
      <c r="H2913" s="32"/>
      <c r="I2913" s="32"/>
      <c r="J2913" s="32"/>
      <c r="K2913" s="32"/>
      <c r="L2913" s="32"/>
      <c r="M2913" s="32"/>
      <c r="N2913" s="32"/>
      <c r="O2913" s="32"/>
      <c r="P2913" s="32"/>
      <c r="Q2913" s="32"/>
      <c r="R2913" s="32"/>
      <c r="S2913" s="32"/>
      <c r="T2913" s="32"/>
      <c r="U2913" s="32"/>
      <c r="V2913" s="32"/>
      <c r="W2913" s="32"/>
    </row>
    <row r="2914" spans="1:23" x14ac:dyDescent="0.2">
      <c r="A2914" s="36">
        <v>5</v>
      </c>
      <c r="B2914" s="36" t="e">
        <f t="shared" si="182"/>
        <v>#REF!</v>
      </c>
      <c r="C2914" s="37">
        <f>IFERROR(VLOOKUP(B2914,'CoCs, States, DDs'!B:D,3,0),0)</f>
        <v>0</v>
      </c>
      <c r="D2914" s="42" t="s">
        <v>389</v>
      </c>
      <c r="E2914" s="43">
        <v>280</v>
      </c>
      <c r="F2914" s="40"/>
      <c r="G2914" s="32"/>
      <c r="H2914" s="32"/>
      <c r="I2914" s="32"/>
      <c r="J2914" s="32"/>
      <c r="K2914" s="32"/>
      <c r="L2914" s="32"/>
      <c r="M2914" s="32"/>
      <c r="N2914" s="32"/>
      <c r="O2914" s="32"/>
      <c r="P2914" s="32"/>
      <c r="Q2914" s="32"/>
      <c r="R2914" s="32"/>
      <c r="S2914" s="32"/>
      <c r="T2914" s="32"/>
      <c r="U2914" s="32"/>
      <c r="V2914" s="32"/>
      <c r="W2914" s="32"/>
    </row>
    <row r="2915" spans="1:23" x14ac:dyDescent="0.2">
      <c r="A2915" s="36">
        <v>5</v>
      </c>
      <c r="B2915" s="36" t="e">
        <f t="shared" si="182"/>
        <v>#REF!</v>
      </c>
      <c r="C2915" s="37">
        <f>IFERROR(VLOOKUP(B2915,'CoCs, States, DDs'!B:D,3,0),0)</f>
        <v>0</v>
      </c>
      <c r="D2915" s="42" t="s">
        <v>390</v>
      </c>
      <c r="E2915" s="43">
        <v>281</v>
      </c>
      <c r="F2915" s="40"/>
      <c r="G2915" s="32"/>
      <c r="H2915" s="32"/>
      <c r="I2915" s="32"/>
      <c r="J2915" s="32"/>
      <c r="K2915" s="32"/>
      <c r="L2915" s="32"/>
      <c r="M2915" s="32"/>
      <c r="N2915" s="32"/>
      <c r="O2915" s="32"/>
      <c r="P2915" s="32"/>
      <c r="Q2915" s="32"/>
      <c r="R2915" s="32"/>
      <c r="S2915" s="32"/>
      <c r="T2915" s="32"/>
      <c r="U2915" s="32"/>
      <c r="V2915" s="32"/>
      <c r="W2915" s="32"/>
    </row>
    <row r="2916" spans="1:23" x14ac:dyDescent="0.2">
      <c r="A2916" s="36">
        <v>5</v>
      </c>
      <c r="B2916" s="36" t="e">
        <f t="shared" si="182"/>
        <v>#REF!</v>
      </c>
      <c r="C2916" s="37">
        <f>IFERROR(VLOOKUP(B2916,'CoCs, States, DDs'!B:D,3,0),0)</f>
        <v>0</v>
      </c>
      <c r="D2916" s="42" t="s">
        <v>391</v>
      </c>
      <c r="E2916" s="43">
        <v>282</v>
      </c>
      <c r="F2916" s="40"/>
      <c r="G2916" s="32"/>
      <c r="H2916" s="32"/>
      <c r="I2916" s="32"/>
      <c r="J2916" s="32"/>
      <c r="K2916" s="32"/>
      <c r="L2916" s="32"/>
      <c r="M2916" s="32"/>
      <c r="N2916" s="32"/>
      <c r="O2916" s="32"/>
      <c r="P2916" s="32"/>
      <c r="Q2916" s="32"/>
      <c r="R2916" s="32"/>
      <c r="S2916" s="32"/>
      <c r="T2916" s="32"/>
      <c r="U2916" s="32"/>
      <c r="V2916" s="32"/>
      <c r="W2916" s="32"/>
    </row>
    <row r="2917" spans="1:23" x14ac:dyDescent="0.2">
      <c r="A2917" s="36">
        <v>5</v>
      </c>
      <c r="B2917" s="36" t="e">
        <f t="shared" si="182"/>
        <v>#REF!</v>
      </c>
      <c r="C2917" s="37">
        <f>IFERROR(VLOOKUP(B2917,'CoCs, States, DDs'!B:D,3,0),0)</f>
        <v>0</v>
      </c>
      <c r="D2917" s="42" t="s">
        <v>392</v>
      </c>
      <c r="E2917" s="43">
        <v>283</v>
      </c>
      <c r="F2917" s="40"/>
      <c r="G2917" s="32"/>
      <c r="H2917" s="32"/>
      <c r="I2917" s="32"/>
      <c r="J2917" s="32"/>
      <c r="K2917" s="32"/>
      <c r="L2917" s="32"/>
      <c r="M2917" s="32"/>
      <c r="N2917" s="32"/>
      <c r="O2917" s="32"/>
      <c r="P2917" s="32"/>
      <c r="Q2917" s="32"/>
      <c r="R2917" s="32"/>
      <c r="S2917" s="32"/>
      <c r="T2917" s="32"/>
      <c r="U2917" s="32"/>
      <c r="V2917" s="32"/>
      <c r="W2917" s="32"/>
    </row>
    <row r="2918" spans="1:23" x14ac:dyDescent="0.2">
      <c r="A2918" s="36">
        <v>5</v>
      </c>
      <c r="B2918" s="36" t="e">
        <f t="shared" si="182"/>
        <v>#REF!</v>
      </c>
      <c r="C2918" s="37">
        <f>IFERROR(VLOOKUP(B2918,'CoCs, States, DDs'!B:D,3,0),0)</f>
        <v>0</v>
      </c>
      <c r="D2918" s="42" t="s">
        <v>393</v>
      </c>
      <c r="E2918" s="43">
        <v>284</v>
      </c>
      <c r="F2918" s="40"/>
      <c r="G2918" s="32"/>
      <c r="H2918" s="32"/>
      <c r="I2918" s="32"/>
      <c r="J2918" s="32"/>
      <c r="K2918" s="32"/>
      <c r="L2918" s="32"/>
      <c r="M2918" s="32"/>
      <c r="N2918" s="32"/>
      <c r="O2918" s="32"/>
      <c r="P2918" s="32"/>
      <c r="Q2918" s="32"/>
      <c r="R2918" s="32"/>
      <c r="S2918" s="32"/>
      <c r="T2918" s="32"/>
      <c r="U2918" s="32"/>
      <c r="V2918" s="32"/>
      <c r="W2918" s="32"/>
    </row>
    <row r="2919" spans="1:23" x14ac:dyDescent="0.2">
      <c r="A2919" s="36">
        <v>5</v>
      </c>
      <c r="B2919" s="36" t="e">
        <f t="shared" si="182"/>
        <v>#REF!</v>
      </c>
      <c r="C2919" s="37">
        <f>IFERROR(VLOOKUP(B2919,'CoCs, States, DDs'!B:D,3,0),0)</f>
        <v>0</v>
      </c>
      <c r="D2919" s="42" t="s">
        <v>394</v>
      </c>
      <c r="E2919" s="43">
        <v>285</v>
      </c>
      <c r="F2919" s="40"/>
      <c r="G2919" s="32"/>
      <c r="H2919" s="32"/>
      <c r="I2919" s="32"/>
      <c r="J2919" s="32"/>
      <c r="K2919" s="32"/>
      <c r="L2919" s="32"/>
      <c r="M2919" s="32"/>
      <c r="N2919" s="32"/>
      <c r="O2919" s="32"/>
      <c r="P2919" s="32"/>
      <c r="Q2919" s="32"/>
      <c r="R2919" s="32"/>
      <c r="S2919" s="32"/>
      <c r="T2919" s="32"/>
      <c r="U2919" s="32"/>
      <c r="V2919" s="32"/>
      <c r="W2919" s="32"/>
    </row>
    <row r="2920" spans="1:23" x14ac:dyDescent="0.2">
      <c r="A2920" s="36">
        <v>5</v>
      </c>
      <c r="B2920" s="36" t="e">
        <f t="shared" si="182"/>
        <v>#REF!</v>
      </c>
      <c r="C2920" s="37">
        <f>IFERROR(VLOOKUP(B2920,'CoCs, States, DDs'!B:D,3,0),0)</f>
        <v>0</v>
      </c>
      <c r="D2920" s="42" t="s">
        <v>395</v>
      </c>
      <c r="E2920" s="43">
        <v>286</v>
      </c>
      <c r="F2920" s="40"/>
      <c r="G2920" s="32"/>
      <c r="H2920" s="32"/>
      <c r="I2920" s="32"/>
      <c r="J2920" s="32"/>
      <c r="K2920" s="32"/>
      <c r="L2920" s="32"/>
      <c r="M2920" s="32"/>
      <c r="N2920" s="32"/>
      <c r="O2920" s="32"/>
      <c r="P2920" s="32"/>
      <c r="Q2920" s="32"/>
      <c r="R2920" s="32"/>
      <c r="S2920" s="32"/>
      <c r="T2920" s="32"/>
      <c r="U2920" s="32"/>
      <c r="V2920" s="32"/>
      <c r="W2920" s="32"/>
    </row>
    <row r="2921" spans="1:23" x14ac:dyDescent="0.2">
      <c r="A2921" s="36">
        <v>5</v>
      </c>
      <c r="B2921" s="36" t="e">
        <f t="shared" si="182"/>
        <v>#REF!</v>
      </c>
      <c r="C2921" s="37">
        <f>IFERROR(VLOOKUP(B2921,'CoCs, States, DDs'!B:D,3,0),0)</f>
        <v>0</v>
      </c>
      <c r="D2921" s="42" t="s">
        <v>396</v>
      </c>
      <c r="E2921" s="43">
        <v>287</v>
      </c>
      <c r="F2921" s="40"/>
      <c r="G2921" s="32"/>
      <c r="H2921" s="32"/>
      <c r="I2921" s="32"/>
      <c r="J2921" s="32"/>
      <c r="K2921" s="32"/>
      <c r="L2921" s="32"/>
      <c r="M2921" s="32"/>
      <c r="N2921" s="32"/>
      <c r="O2921" s="32"/>
      <c r="P2921" s="32"/>
      <c r="Q2921" s="32"/>
      <c r="R2921" s="32"/>
      <c r="S2921" s="32"/>
      <c r="T2921" s="32"/>
      <c r="U2921" s="32"/>
      <c r="V2921" s="32"/>
      <c r="W2921" s="32"/>
    </row>
    <row r="2922" spans="1:23" x14ac:dyDescent="0.2">
      <c r="A2922" s="36">
        <v>5</v>
      </c>
      <c r="B2922" s="36" t="e">
        <f t="shared" si="182"/>
        <v>#REF!</v>
      </c>
      <c r="C2922" s="37">
        <f>IFERROR(VLOOKUP(B2922,'CoCs, States, DDs'!B:D,3,0),0)</f>
        <v>0</v>
      </c>
      <c r="D2922" s="42" t="s">
        <v>397</v>
      </c>
      <c r="E2922" s="43">
        <v>288</v>
      </c>
      <c r="F2922" s="40"/>
      <c r="G2922" s="32"/>
      <c r="H2922" s="32"/>
      <c r="I2922" s="32"/>
      <c r="J2922" s="32"/>
      <c r="K2922" s="32"/>
      <c r="L2922" s="32"/>
      <c r="M2922" s="32"/>
      <c r="N2922" s="32"/>
      <c r="O2922" s="32"/>
      <c r="P2922" s="32"/>
      <c r="Q2922" s="32"/>
      <c r="R2922" s="32"/>
      <c r="S2922" s="32"/>
      <c r="T2922" s="32"/>
      <c r="U2922" s="32"/>
      <c r="V2922" s="32"/>
      <c r="W2922" s="32"/>
    </row>
    <row r="2923" spans="1:23" x14ac:dyDescent="0.2">
      <c r="A2923" s="36">
        <v>5</v>
      </c>
      <c r="B2923" s="36" t="e">
        <f t="shared" si="182"/>
        <v>#REF!</v>
      </c>
      <c r="C2923" s="37">
        <f>IFERROR(VLOOKUP(B2923,'CoCs, States, DDs'!B:D,3,0),0)</f>
        <v>0</v>
      </c>
      <c r="D2923" s="42" t="s">
        <v>398</v>
      </c>
      <c r="E2923" s="43">
        <v>289</v>
      </c>
      <c r="F2923" s="40"/>
      <c r="G2923" s="32"/>
      <c r="H2923" s="32"/>
      <c r="I2923" s="32"/>
      <c r="J2923" s="32"/>
      <c r="K2923" s="32"/>
      <c r="L2923" s="32"/>
      <c r="M2923" s="32"/>
      <c r="N2923" s="32"/>
      <c r="O2923" s="32"/>
      <c r="P2923" s="32"/>
      <c r="Q2923" s="32"/>
      <c r="R2923" s="32"/>
      <c r="S2923" s="32"/>
      <c r="T2923" s="32"/>
      <c r="U2923" s="32"/>
      <c r="V2923" s="32"/>
      <c r="W2923" s="32"/>
    </row>
    <row r="2924" spans="1:23" x14ac:dyDescent="0.2">
      <c r="A2924" s="36">
        <v>5</v>
      </c>
      <c r="B2924" s="36" t="e">
        <f t="shared" si="182"/>
        <v>#REF!</v>
      </c>
      <c r="C2924" s="37">
        <f>IFERROR(VLOOKUP(B2924,'CoCs, States, DDs'!B:D,3,0),0)</f>
        <v>0</v>
      </c>
      <c r="D2924" s="42" t="s">
        <v>399</v>
      </c>
      <c r="E2924" s="43">
        <v>290</v>
      </c>
      <c r="F2924" s="40"/>
      <c r="G2924" s="32"/>
      <c r="H2924" s="32"/>
      <c r="I2924" s="32"/>
      <c r="J2924" s="32"/>
      <c r="K2924" s="32"/>
      <c r="L2924" s="32"/>
      <c r="M2924" s="32"/>
      <c r="N2924" s="32"/>
      <c r="O2924" s="32"/>
      <c r="P2924" s="32"/>
      <c r="Q2924" s="32"/>
      <c r="R2924" s="32"/>
      <c r="S2924" s="32"/>
      <c r="T2924" s="32"/>
      <c r="U2924" s="32"/>
      <c r="V2924" s="32"/>
      <c r="W2924" s="32"/>
    </row>
    <row r="2925" spans="1:23" x14ac:dyDescent="0.2">
      <c r="A2925" s="36">
        <v>5</v>
      </c>
      <c r="B2925" s="36" t="e">
        <f t="shared" si="182"/>
        <v>#REF!</v>
      </c>
      <c r="C2925" s="37">
        <f>IFERROR(VLOOKUP(B2925,'CoCs, States, DDs'!B:D,3,0),0)</f>
        <v>0</v>
      </c>
      <c r="D2925" s="42" t="s">
        <v>400</v>
      </c>
      <c r="E2925" s="43">
        <v>291</v>
      </c>
      <c r="F2925" s="40"/>
      <c r="G2925" s="32"/>
      <c r="H2925" s="32"/>
      <c r="I2925" s="32"/>
      <c r="J2925" s="32"/>
      <c r="K2925" s="32"/>
      <c r="L2925" s="32"/>
      <c r="M2925" s="32"/>
      <c r="N2925" s="32"/>
      <c r="O2925" s="32"/>
      <c r="P2925" s="32"/>
      <c r="Q2925" s="32"/>
      <c r="R2925" s="32"/>
      <c r="S2925" s="32"/>
      <c r="T2925" s="32"/>
      <c r="U2925" s="32"/>
      <c r="V2925" s="32"/>
      <c r="W2925" s="32"/>
    </row>
    <row r="2926" spans="1:23" x14ac:dyDescent="0.2">
      <c r="A2926" s="36">
        <v>5</v>
      </c>
      <c r="B2926" s="36" t="e">
        <f t="shared" si="182"/>
        <v>#REF!</v>
      </c>
      <c r="C2926" s="37">
        <f>IFERROR(VLOOKUP(B2926,'CoCs, States, DDs'!B:D,3,0),0)</f>
        <v>0</v>
      </c>
      <c r="D2926" s="42" t="s">
        <v>401</v>
      </c>
      <c r="E2926" s="43">
        <v>292</v>
      </c>
      <c r="F2926" s="40"/>
      <c r="G2926" s="32"/>
      <c r="H2926" s="32"/>
      <c r="I2926" s="32"/>
      <c r="J2926" s="32"/>
      <c r="K2926" s="32"/>
      <c r="L2926" s="32"/>
      <c r="M2926" s="32"/>
      <c r="N2926" s="32"/>
      <c r="O2926" s="32"/>
      <c r="P2926" s="32"/>
      <c r="Q2926" s="32"/>
      <c r="R2926" s="32"/>
      <c r="S2926" s="32"/>
      <c r="T2926" s="32"/>
      <c r="U2926" s="32"/>
      <c r="V2926" s="32"/>
      <c r="W2926" s="32"/>
    </row>
    <row r="2927" spans="1:23" x14ac:dyDescent="0.2">
      <c r="A2927" s="36">
        <v>5</v>
      </c>
      <c r="B2927" s="36" t="e">
        <f t="shared" ref="B2927:B2942" si="183">B2926</f>
        <v>#REF!</v>
      </c>
      <c r="C2927" s="37">
        <f>IFERROR(VLOOKUP(B2927,'CoCs, States, DDs'!B:D,3,0),0)</f>
        <v>0</v>
      </c>
      <c r="D2927" s="42" t="s">
        <v>402</v>
      </c>
      <c r="E2927" s="43">
        <v>293</v>
      </c>
      <c r="F2927" s="40"/>
      <c r="G2927" s="32"/>
      <c r="H2927" s="32"/>
      <c r="I2927" s="32"/>
      <c r="J2927" s="32"/>
      <c r="K2927" s="32"/>
      <c r="L2927" s="32"/>
      <c r="M2927" s="32"/>
      <c r="N2927" s="32"/>
      <c r="O2927" s="32"/>
      <c r="P2927" s="32"/>
      <c r="Q2927" s="32"/>
      <c r="R2927" s="32"/>
      <c r="S2927" s="32"/>
      <c r="T2927" s="32"/>
      <c r="U2927" s="32"/>
      <c r="V2927" s="32"/>
      <c r="W2927" s="32"/>
    </row>
    <row r="2928" spans="1:23" x14ac:dyDescent="0.2">
      <c r="A2928" s="36">
        <v>5</v>
      </c>
      <c r="B2928" s="36" t="e">
        <f t="shared" si="183"/>
        <v>#REF!</v>
      </c>
      <c r="C2928" s="37">
        <f>IFERROR(VLOOKUP(B2928,'CoCs, States, DDs'!B:D,3,0),0)</f>
        <v>0</v>
      </c>
      <c r="D2928" s="42" t="s">
        <v>403</v>
      </c>
      <c r="E2928" s="43">
        <v>294</v>
      </c>
      <c r="F2928" s="40"/>
      <c r="G2928" s="32"/>
      <c r="H2928" s="32"/>
      <c r="I2928" s="32"/>
      <c r="J2928" s="32"/>
      <c r="K2928" s="32"/>
      <c r="L2928" s="32"/>
      <c r="M2928" s="32"/>
      <c r="N2928" s="32"/>
      <c r="O2928" s="32"/>
      <c r="P2928" s="32"/>
      <c r="Q2928" s="32"/>
      <c r="R2928" s="32"/>
      <c r="S2928" s="32"/>
      <c r="T2928" s="32"/>
      <c r="U2928" s="32"/>
      <c r="V2928" s="32"/>
      <c r="W2928" s="32"/>
    </row>
    <row r="2929" spans="1:23" x14ac:dyDescent="0.2">
      <c r="A2929" s="36">
        <v>5</v>
      </c>
      <c r="B2929" s="36" t="e">
        <f t="shared" si="183"/>
        <v>#REF!</v>
      </c>
      <c r="C2929" s="37">
        <f>IFERROR(VLOOKUP(B2929,'CoCs, States, DDs'!B:D,3,0),0)</f>
        <v>0</v>
      </c>
      <c r="D2929" s="42" t="s">
        <v>404</v>
      </c>
      <c r="E2929" s="43">
        <v>295</v>
      </c>
      <c r="F2929" s="40"/>
      <c r="G2929" s="32"/>
      <c r="H2929" s="32"/>
      <c r="I2929" s="32"/>
      <c r="J2929" s="32"/>
      <c r="K2929" s="32"/>
      <c r="L2929" s="32"/>
      <c r="M2929" s="32"/>
      <c r="N2929" s="32"/>
      <c r="O2929" s="32"/>
      <c r="P2929" s="32"/>
      <c r="Q2929" s="32"/>
      <c r="R2929" s="32"/>
      <c r="S2929" s="32"/>
      <c r="T2929" s="32"/>
      <c r="U2929" s="32"/>
      <c r="V2929" s="32"/>
      <c r="W2929" s="32"/>
    </row>
    <row r="2930" spans="1:23" x14ac:dyDescent="0.2">
      <c r="A2930" s="36">
        <v>5</v>
      </c>
      <c r="B2930" s="36" t="e">
        <f t="shared" si="183"/>
        <v>#REF!</v>
      </c>
      <c r="C2930" s="37">
        <f>IFERROR(VLOOKUP(B2930,'CoCs, States, DDs'!B:D,3,0),0)</f>
        <v>0</v>
      </c>
      <c r="D2930" s="42" t="s">
        <v>405</v>
      </c>
      <c r="E2930" s="43">
        <v>296</v>
      </c>
      <c r="F2930" s="40"/>
      <c r="G2930" s="32"/>
      <c r="H2930" s="32"/>
      <c r="I2930" s="32"/>
      <c r="J2930" s="32"/>
      <c r="K2930" s="32"/>
      <c r="L2930" s="32"/>
      <c r="M2930" s="32"/>
      <c r="N2930" s="32"/>
      <c r="O2930" s="32"/>
      <c r="P2930" s="32"/>
      <c r="Q2930" s="32"/>
      <c r="R2930" s="32"/>
      <c r="S2930" s="32"/>
      <c r="T2930" s="32"/>
      <c r="U2930" s="32"/>
      <c r="V2930" s="32"/>
      <c r="W2930" s="32"/>
    </row>
    <row r="2931" spans="1:23" x14ac:dyDescent="0.2">
      <c r="A2931" s="36">
        <v>5</v>
      </c>
      <c r="B2931" s="36" t="e">
        <f t="shared" si="183"/>
        <v>#REF!</v>
      </c>
      <c r="C2931" s="37">
        <f>IFERROR(VLOOKUP(B2931,'CoCs, States, DDs'!B:D,3,0),0)</f>
        <v>0</v>
      </c>
      <c r="D2931" s="42" t="s">
        <v>406</v>
      </c>
      <c r="E2931" s="43">
        <v>297</v>
      </c>
      <c r="F2931" s="40"/>
      <c r="G2931" s="32"/>
      <c r="H2931" s="32"/>
      <c r="I2931" s="32"/>
      <c r="J2931" s="32"/>
      <c r="K2931" s="32"/>
      <c r="L2931" s="32"/>
      <c r="M2931" s="32"/>
      <c r="N2931" s="32"/>
      <c r="O2931" s="32"/>
      <c r="P2931" s="32"/>
      <c r="Q2931" s="32"/>
      <c r="R2931" s="32"/>
      <c r="S2931" s="32"/>
      <c r="T2931" s="32"/>
      <c r="U2931" s="32"/>
      <c r="V2931" s="32"/>
      <c r="W2931" s="32"/>
    </row>
    <row r="2932" spans="1:23" x14ac:dyDescent="0.2">
      <c r="A2932" s="36">
        <v>5</v>
      </c>
      <c r="B2932" s="36" t="e">
        <f t="shared" si="183"/>
        <v>#REF!</v>
      </c>
      <c r="C2932" s="37">
        <f>IFERROR(VLOOKUP(B2932,'CoCs, States, DDs'!B:D,3,0),0)</f>
        <v>0</v>
      </c>
      <c r="D2932" s="42" t="s">
        <v>407</v>
      </c>
      <c r="E2932" s="43">
        <v>298</v>
      </c>
      <c r="F2932" s="40"/>
      <c r="G2932" s="32"/>
      <c r="H2932" s="32"/>
      <c r="I2932" s="32"/>
      <c r="J2932" s="32"/>
      <c r="K2932" s="32"/>
      <c r="L2932" s="32"/>
      <c r="M2932" s="32"/>
      <c r="N2932" s="32"/>
      <c r="O2932" s="32"/>
      <c r="P2932" s="32"/>
      <c r="Q2932" s="32"/>
      <c r="R2932" s="32"/>
      <c r="S2932" s="32"/>
      <c r="T2932" s="32"/>
      <c r="U2932" s="32"/>
      <c r="V2932" s="32"/>
      <c r="W2932" s="32"/>
    </row>
    <row r="2933" spans="1:23" x14ac:dyDescent="0.2">
      <c r="A2933" s="36">
        <v>5</v>
      </c>
      <c r="B2933" s="36" t="e">
        <f t="shared" si="183"/>
        <v>#REF!</v>
      </c>
      <c r="C2933" s="37">
        <f>IFERROR(VLOOKUP(B2933,'CoCs, States, DDs'!B:D,3,0),0)</f>
        <v>0</v>
      </c>
      <c r="D2933" s="42" t="s">
        <v>408</v>
      </c>
      <c r="E2933" s="43">
        <v>299</v>
      </c>
      <c r="F2933" s="40"/>
      <c r="G2933" s="32"/>
      <c r="H2933" s="32"/>
      <c r="I2933" s="32"/>
      <c r="J2933" s="32"/>
      <c r="K2933" s="32"/>
      <c r="L2933" s="32"/>
      <c r="M2933" s="32"/>
      <c r="N2933" s="32"/>
      <c r="O2933" s="32"/>
      <c r="P2933" s="32"/>
      <c r="Q2933" s="32"/>
      <c r="R2933" s="32"/>
      <c r="S2933" s="32"/>
      <c r="T2933" s="32"/>
      <c r="U2933" s="32"/>
      <c r="V2933" s="32"/>
      <c r="W2933" s="32"/>
    </row>
    <row r="2934" spans="1:23" x14ac:dyDescent="0.2">
      <c r="A2934" s="36">
        <v>5</v>
      </c>
      <c r="B2934" s="36" t="e">
        <f t="shared" si="183"/>
        <v>#REF!</v>
      </c>
      <c r="C2934" s="37">
        <f>IFERROR(VLOOKUP(B2934,'CoCs, States, DDs'!B:D,3,0),0)</f>
        <v>0</v>
      </c>
      <c r="D2934" s="42" t="s">
        <v>409</v>
      </c>
      <c r="E2934" s="43">
        <v>300</v>
      </c>
      <c r="F2934" s="40"/>
      <c r="G2934" s="32"/>
      <c r="H2934" s="32"/>
      <c r="I2934" s="32"/>
      <c r="J2934" s="32"/>
      <c r="K2934" s="32"/>
      <c r="L2934" s="32"/>
      <c r="M2934" s="32"/>
      <c r="N2934" s="32"/>
      <c r="O2934" s="32"/>
      <c r="P2934" s="32"/>
      <c r="Q2934" s="32"/>
      <c r="R2934" s="32"/>
      <c r="S2934" s="32"/>
      <c r="T2934" s="32"/>
      <c r="U2934" s="32"/>
      <c r="V2934" s="32"/>
      <c r="W2934" s="32"/>
    </row>
    <row r="2935" spans="1:23" x14ac:dyDescent="0.2">
      <c r="A2935" s="36">
        <v>5</v>
      </c>
      <c r="B2935" s="36" t="e">
        <f t="shared" si="183"/>
        <v>#REF!</v>
      </c>
      <c r="C2935" s="37">
        <f>IFERROR(VLOOKUP(B2935,'CoCs, States, DDs'!B:D,3,0),0)</f>
        <v>0</v>
      </c>
      <c r="D2935" s="42" t="s">
        <v>410</v>
      </c>
      <c r="E2935" s="43">
        <v>301</v>
      </c>
      <c r="F2935" s="40"/>
      <c r="G2935" s="32"/>
      <c r="H2935" s="32"/>
      <c r="I2935" s="32"/>
      <c r="J2935" s="32"/>
      <c r="K2935" s="32"/>
      <c r="L2935" s="32"/>
      <c r="M2935" s="32"/>
      <c r="N2935" s="32"/>
      <c r="O2935" s="32"/>
      <c r="P2935" s="32"/>
      <c r="Q2935" s="32"/>
      <c r="R2935" s="32"/>
      <c r="S2935" s="32"/>
      <c r="T2935" s="32"/>
      <c r="U2935" s="32"/>
      <c r="V2935" s="32"/>
      <c r="W2935" s="32"/>
    </row>
    <row r="2936" spans="1:23" x14ac:dyDescent="0.2">
      <c r="A2936" s="36">
        <v>5</v>
      </c>
      <c r="B2936" s="36" t="e">
        <f t="shared" si="183"/>
        <v>#REF!</v>
      </c>
      <c r="C2936" s="37">
        <f>IFERROR(VLOOKUP(B2936,'CoCs, States, DDs'!B:D,3,0),0)</f>
        <v>0</v>
      </c>
      <c r="D2936" s="42" t="s">
        <v>411</v>
      </c>
      <c r="E2936" s="43">
        <v>302</v>
      </c>
      <c r="F2936" s="40"/>
      <c r="G2936" s="32"/>
      <c r="H2936" s="32"/>
      <c r="I2936" s="32"/>
      <c r="J2936" s="32"/>
      <c r="K2936" s="32"/>
      <c r="L2936" s="32"/>
      <c r="M2936" s="32"/>
      <c r="N2936" s="32"/>
      <c r="O2936" s="32"/>
      <c r="P2936" s="32"/>
      <c r="Q2936" s="32"/>
      <c r="R2936" s="32"/>
      <c r="S2936" s="32"/>
      <c r="T2936" s="32"/>
      <c r="U2936" s="32"/>
      <c r="V2936" s="32"/>
      <c r="W2936" s="32"/>
    </row>
    <row r="2937" spans="1:23" x14ac:dyDescent="0.2">
      <c r="A2937" s="36">
        <v>5</v>
      </c>
      <c r="B2937" s="36" t="e">
        <f t="shared" si="183"/>
        <v>#REF!</v>
      </c>
      <c r="C2937" s="37">
        <f>IFERROR(VLOOKUP(B2937,'CoCs, States, DDs'!B:D,3,0),0)</f>
        <v>0</v>
      </c>
      <c r="D2937" s="42" t="s">
        <v>412</v>
      </c>
      <c r="E2937" s="43">
        <v>303</v>
      </c>
      <c r="F2937" s="40"/>
      <c r="G2937" s="32"/>
      <c r="H2937" s="32"/>
      <c r="I2937" s="32"/>
      <c r="J2937" s="32"/>
      <c r="K2937" s="32"/>
      <c r="L2937" s="32"/>
      <c r="M2937" s="32"/>
      <c r="N2937" s="32"/>
      <c r="O2937" s="32"/>
      <c r="P2937" s="32"/>
      <c r="Q2937" s="32"/>
      <c r="R2937" s="32"/>
      <c r="S2937" s="32"/>
      <c r="T2937" s="32"/>
      <c r="U2937" s="32"/>
      <c r="V2937" s="32"/>
      <c r="W2937" s="32"/>
    </row>
    <row r="2938" spans="1:23" x14ac:dyDescent="0.2">
      <c r="A2938" s="36">
        <v>5</v>
      </c>
      <c r="B2938" s="36" t="e">
        <f t="shared" si="183"/>
        <v>#REF!</v>
      </c>
      <c r="C2938" s="37">
        <f>IFERROR(VLOOKUP(B2938,'CoCs, States, DDs'!B:D,3,0),0)</f>
        <v>0</v>
      </c>
      <c r="D2938" s="42" t="s">
        <v>413</v>
      </c>
      <c r="E2938" s="43">
        <v>304</v>
      </c>
      <c r="F2938" s="40"/>
      <c r="G2938" s="32"/>
      <c r="H2938" s="32"/>
      <c r="I2938" s="32"/>
      <c r="J2938" s="32"/>
      <c r="K2938" s="32"/>
      <c r="L2938" s="32"/>
      <c r="M2938" s="32"/>
      <c r="N2938" s="32"/>
      <c r="O2938" s="32"/>
      <c r="P2938" s="32"/>
      <c r="Q2938" s="32"/>
      <c r="R2938" s="32"/>
      <c r="S2938" s="32"/>
      <c r="T2938" s="32"/>
      <c r="U2938" s="32"/>
      <c r="V2938" s="32"/>
      <c r="W2938" s="32"/>
    </row>
    <row r="2939" spans="1:23" x14ac:dyDescent="0.2">
      <c r="A2939" s="36">
        <v>5</v>
      </c>
      <c r="B2939" s="36" t="e">
        <f t="shared" si="183"/>
        <v>#REF!</v>
      </c>
      <c r="C2939" s="37">
        <f>IFERROR(VLOOKUP(B2939,'CoCs, States, DDs'!B:D,3,0),0)</f>
        <v>0</v>
      </c>
      <c r="D2939" s="42" t="s">
        <v>414</v>
      </c>
      <c r="E2939" s="43">
        <v>305</v>
      </c>
      <c r="F2939" s="40"/>
      <c r="G2939" s="32"/>
      <c r="H2939" s="32"/>
      <c r="I2939" s="32"/>
      <c r="J2939" s="32"/>
      <c r="K2939" s="32"/>
      <c r="L2939" s="32"/>
      <c r="M2939" s="32"/>
      <c r="N2939" s="32"/>
      <c r="O2939" s="32"/>
      <c r="P2939" s="32"/>
      <c r="Q2939" s="32"/>
      <c r="R2939" s="32"/>
      <c r="S2939" s="32"/>
      <c r="T2939" s="32"/>
      <c r="U2939" s="32"/>
      <c r="V2939" s="32"/>
      <c r="W2939" s="32"/>
    </row>
    <row r="2940" spans="1:23" x14ac:dyDescent="0.2">
      <c r="A2940" s="36">
        <v>5</v>
      </c>
      <c r="B2940" s="36" t="e">
        <f t="shared" si="183"/>
        <v>#REF!</v>
      </c>
      <c r="C2940" s="37">
        <f>IFERROR(VLOOKUP(B2940,'CoCs, States, DDs'!B:D,3,0),0)</f>
        <v>0</v>
      </c>
      <c r="D2940" s="42" t="s">
        <v>415</v>
      </c>
      <c r="E2940" s="43">
        <v>306</v>
      </c>
      <c r="F2940" s="40"/>
      <c r="G2940" s="32"/>
      <c r="H2940" s="32"/>
      <c r="I2940" s="32"/>
      <c r="J2940" s="32"/>
      <c r="K2940" s="32"/>
      <c r="L2940" s="32"/>
      <c r="M2940" s="32"/>
      <c r="N2940" s="32"/>
      <c r="O2940" s="32"/>
      <c r="P2940" s="32"/>
      <c r="Q2940" s="32"/>
      <c r="R2940" s="32"/>
      <c r="S2940" s="32"/>
      <c r="T2940" s="32"/>
      <c r="U2940" s="32"/>
      <c r="V2940" s="32"/>
      <c r="W2940" s="32"/>
    </row>
    <row r="2941" spans="1:23" x14ac:dyDescent="0.2">
      <c r="A2941" s="36">
        <v>5</v>
      </c>
      <c r="B2941" s="36" t="e">
        <f t="shared" si="183"/>
        <v>#REF!</v>
      </c>
      <c r="C2941" s="37">
        <f>IFERROR(VLOOKUP(B2941,'CoCs, States, DDs'!B:D,3,0),0)</f>
        <v>0</v>
      </c>
      <c r="D2941" s="42" t="s">
        <v>416</v>
      </c>
      <c r="E2941" s="43">
        <v>307</v>
      </c>
      <c r="F2941" s="40"/>
      <c r="G2941" s="32"/>
      <c r="H2941" s="32"/>
      <c r="I2941" s="32"/>
      <c r="J2941" s="32"/>
      <c r="K2941" s="32"/>
      <c r="L2941" s="32"/>
      <c r="M2941" s="32"/>
      <c r="N2941" s="32"/>
      <c r="O2941" s="32"/>
      <c r="P2941" s="32"/>
      <c r="Q2941" s="32"/>
      <c r="R2941" s="32"/>
      <c r="S2941" s="32"/>
      <c r="T2941" s="32"/>
      <c r="U2941" s="32"/>
      <c r="V2941" s="32"/>
      <c r="W2941" s="32"/>
    </row>
    <row r="2942" spans="1:23" x14ac:dyDescent="0.2">
      <c r="A2942" s="36">
        <v>5</v>
      </c>
      <c r="B2942" s="36" t="e">
        <f t="shared" si="183"/>
        <v>#REF!</v>
      </c>
      <c r="C2942" s="37">
        <f>IFERROR(VLOOKUP(B2942,'CoCs, States, DDs'!B:D,3,0),0)</f>
        <v>0</v>
      </c>
      <c r="D2942" s="42" t="s">
        <v>417</v>
      </c>
      <c r="E2942" s="43">
        <v>308</v>
      </c>
      <c r="F2942" s="40"/>
      <c r="G2942" s="32"/>
      <c r="H2942" s="32"/>
      <c r="I2942" s="32"/>
      <c r="J2942" s="32"/>
      <c r="K2942" s="32"/>
      <c r="L2942" s="32"/>
      <c r="M2942" s="32"/>
      <c r="N2942" s="32"/>
      <c r="O2942" s="32"/>
      <c r="P2942" s="32"/>
      <c r="Q2942" s="32"/>
      <c r="R2942" s="32"/>
      <c r="S2942" s="32"/>
      <c r="T2942" s="32"/>
      <c r="U2942" s="32"/>
      <c r="V2942" s="32"/>
      <c r="W2942" s="32"/>
    </row>
    <row r="2943" spans="1:23" x14ac:dyDescent="0.2">
      <c r="A2943" s="36">
        <v>5</v>
      </c>
      <c r="B2943" s="36" t="e">
        <f t="shared" ref="B2943:B2958" si="184">B2942</f>
        <v>#REF!</v>
      </c>
      <c r="C2943" s="37">
        <f>IFERROR(VLOOKUP(B2943,'CoCs, States, DDs'!B:D,3,0),0)</f>
        <v>0</v>
      </c>
      <c r="D2943" s="42" t="s">
        <v>418</v>
      </c>
      <c r="E2943" s="43">
        <v>309</v>
      </c>
      <c r="F2943" s="40"/>
      <c r="G2943" s="32"/>
      <c r="H2943" s="32"/>
      <c r="I2943" s="32"/>
      <c r="J2943" s="32"/>
      <c r="K2943" s="32"/>
      <c r="L2943" s="32"/>
      <c r="M2943" s="32"/>
      <c r="N2943" s="32"/>
      <c r="O2943" s="32"/>
      <c r="P2943" s="32"/>
      <c r="Q2943" s="32"/>
      <c r="R2943" s="32"/>
      <c r="S2943" s="32"/>
      <c r="T2943" s="32"/>
      <c r="U2943" s="32"/>
      <c r="V2943" s="32"/>
      <c r="W2943" s="32"/>
    </row>
    <row r="2944" spans="1:23" x14ac:dyDescent="0.2">
      <c r="A2944" s="36">
        <v>5</v>
      </c>
      <c r="B2944" s="36" t="e">
        <f t="shared" si="184"/>
        <v>#REF!</v>
      </c>
      <c r="C2944" s="37">
        <f>IFERROR(VLOOKUP(B2944,'CoCs, States, DDs'!B:D,3,0),0)</f>
        <v>0</v>
      </c>
      <c r="D2944" s="42" t="s">
        <v>419</v>
      </c>
      <c r="E2944" s="43">
        <v>310</v>
      </c>
      <c r="F2944" s="40"/>
      <c r="G2944" s="32"/>
      <c r="H2944" s="32"/>
      <c r="I2944" s="32"/>
      <c r="J2944" s="32"/>
      <c r="K2944" s="32"/>
      <c r="L2944" s="32"/>
      <c r="M2944" s="32"/>
      <c r="N2944" s="32"/>
      <c r="O2944" s="32"/>
      <c r="P2944" s="32"/>
      <c r="Q2944" s="32"/>
      <c r="R2944" s="32"/>
      <c r="S2944" s="32"/>
      <c r="T2944" s="32"/>
      <c r="U2944" s="32"/>
      <c r="V2944" s="32"/>
      <c r="W2944" s="32"/>
    </row>
    <row r="2945" spans="1:23" x14ac:dyDescent="0.2">
      <c r="A2945" s="36">
        <v>5</v>
      </c>
      <c r="B2945" s="36" t="e">
        <f t="shared" si="184"/>
        <v>#REF!</v>
      </c>
      <c r="C2945" s="37">
        <f>IFERROR(VLOOKUP(B2945,'CoCs, States, DDs'!B:D,3,0),0)</f>
        <v>0</v>
      </c>
      <c r="D2945" s="42" t="s">
        <v>420</v>
      </c>
      <c r="E2945" s="43">
        <v>311</v>
      </c>
      <c r="F2945" s="40"/>
      <c r="G2945" s="32"/>
      <c r="H2945" s="32"/>
      <c r="I2945" s="32"/>
      <c r="J2945" s="32"/>
      <c r="K2945" s="32"/>
      <c r="L2945" s="32"/>
      <c r="M2945" s="32"/>
      <c r="N2945" s="32"/>
      <c r="O2945" s="32"/>
      <c r="P2945" s="32"/>
      <c r="Q2945" s="32"/>
      <c r="R2945" s="32"/>
      <c r="S2945" s="32"/>
      <c r="T2945" s="32"/>
      <c r="U2945" s="32"/>
      <c r="V2945" s="32"/>
      <c r="W2945" s="32"/>
    </row>
    <row r="2946" spans="1:23" x14ac:dyDescent="0.2">
      <c r="A2946" s="36">
        <v>5</v>
      </c>
      <c r="B2946" s="36" t="e">
        <f t="shared" si="184"/>
        <v>#REF!</v>
      </c>
      <c r="C2946" s="37">
        <f>IFERROR(VLOOKUP(B2946,'CoCs, States, DDs'!B:D,3,0),0)</f>
        <v>0</v>
      </c>
      <c r="D2946" s="42" t="s">
        <v>421</v>
      </c>
      <c r="E2946" s="43">
        <v>312</v>
      </c>
      <c r="F2946" s="40"/>
      <c r="G2946" s="32"/>
      <c r="H2946" s="32"/>
      <c r="I2946" s="32"/>
      <c r="J2946" s="32"/>
      <c r="K2946" s="32"/>
      <c r="L2946" s="32"/>
      <c r="M2946" s="32"/>
      <c r="N2946" s="32"/>
      <c r="O2946" s="32"/>
      <c r="P2946" s="32"/>
      <c r="Q2946" s="32"/>
      <c r="R2946" s="32"/>
      <c r="S2946" s="32"/>
      <c r="T2946" s="32"/>
      <c r="U2946" s="32"/>
      <c r="V2946" s="32"/>
      <c r="W2946" s="32"/>
    </row>
    <row r="2947" spans="1:23" x14ac:dyDescent="0.2">
      <c r="A2947" s="36">
        <v>5</v>
      </c>
      <c r="B2947" s="36" t="e">
        <f t="shared" si="184"/>
        <v>#REF!</v>
      </c>
      <c r="C2947" s="37">
        <f>IFERROR(VLOOKUP(B2947,'CoCs, States, DDs'!B:D,3,0),0)</f>
        <v>0</v>
      </c>
      <c r="D2947" s="42" t="s">
        <v>422</v>
      </c>
      <c r="E2947" s="43">
        <v>313</v>
      </c>
      <c r="F2947" s="40"/>
      <c r="G2947" s="32"/>
      <c r="H2947" s="32"/>
      <c r="I2947" s="32"/>
      <c r="J2947" s="32"/>
      <c r="K2947" s="32"/>
      <c r="L2947" s="32"/>
      <c r="M2947" s="32"/>
      <c r="N2947" s="32"/>
      <c r="O2947" s="32"/>
      <c r="P2947" s="32"/>
      <c r="Q2947" s="32"/>
      <c r="R2947" s="32"/>
      <c r="S2947" s="32"/>
      <c r="T2947" s="32"/>
      <c r="U2947" s="32"/>
      <c r="V2947" s="32"/>
      <c r="W2947" s="32"/>
    </row>
    <row r="2948" spans="1:23" x14ac:dyDescent="0.2">
      <c r="A2948" s="36">
        <v>5</v>
      </c>
      <c r="B2948" s="36" t="e">
        <f t="shared" si="184"/>
        <v>#REF!</v>
      </c>
      <c r="C2948" s="37">
        <f>IFERROR(VLOOKUP(B2948,'CoCs, States, DDs'!B:D,3,0),0)</f>
        <v>0</v>
      </c>
      <c r="D2948" s="42" t="s">
        <v>423</v>
      </c>
      <c r="E2948" s="43">
        <v>314</v>
      </c>
      <c r="F2948" s="40"/>
      <c r="G2948" s="32"/>
      <c r="H2948" s="32"/>
      <c r="I2948" s="32"/>
      <c r="J2948" s="32"/>
      <c r="K2948" s="32"/>
      <c r="L2948" s="32"/>
      <c r="M2948" s="32"/>
      <c r="N2948" s="32"/>
      <c r="O2948" s="32"/>
      <c r="P2948" s="32"/>
      <c r="Q2948" s="32"/>
      <c r="R2948" s="32"/>
      <c r="S2948" s="32"/>
      <c r="T2948" s="32"/>
      <c r="U2948" s="32"/>
      <c r="V2948" s="32"/>
      <c r="W2948" s="32"/>
    </row>
    <row r="2949" spans="1:23" x14ac:dyDescent="0.2">
      <c r="A2949" s="36">
        <v>5</v>
      </c>
      <c r="B2949" s="36" t="e">
        <f t="shared" si="184"/>
        <v>#REF!</v>
      </c>
      <c r="C2949" s="37">
        <f>IFERROR(VLOOKUP(B2949,'CoCs, States, DDs'!B:D,3,0),0)</f>
        <v>0</v>
      </c>
      <c r="D2949" s="42" t="s">
        <v>424</v>
      </c>
      <c r="E2949" s="43">
        <v>315</v>
      </c>
      <c r="F2949" s="40"/>
      <c r="G2949" s="32"/>
      <c r="H2949" s="32"/>
      <c r="I2949" s="32"/>
      <c r="J2949" s="32"/>
      <c r="K2949" s="32"/>
      <c r="L2949" s="32"/>
      <c r="M2949" s="32"/>
      <c r="N2949" s="32"/>
      <c r="O2949" s="32"/>
      <c r="P2949" s="32"/>
      <c r="Q2949" s="32"/>
      <c r="R2949" s="32"/>
      <c r="S2949" s="32"/>
      <c r="T2949" s="32"/>
      <c r="U2949" s="32"/>
      <c r="V2949" s="32"/>
      <c r="W2949" s="32"/>
    </row>
    <row r="2950" spans="1:23" x14ac:dyDescent="0.2">
      <c r="A2950" s="36">
        <v>5</v>
      </c>
      <c r="B2950" s="36" t="e">
        <f t="shared" si="184"/>
        <v>#REF!</v>
      </c>
      <c r="C2950" s="37">
        <f>IFERROR(VLOOKUP(B2950,'CoCs, States, DDs'!B:D,3,0),0)</f>
        <v>0</v>
      </c>
      <c r="D2950" s="42" t="s">
        <v>425</v>
      </c>
      <c r="E2950" s="43">
        <v>316</v>
      </c>
      <c r="F2950" s="40"/>
      <c r="G2950" s="32"/>
      <c r="H2950" s="32"/>
      <c r="I2950" s="32"/>
      <c r="J2950" s="32"/>
      <c r="K2950" s="32"/>
      <c r="L2950" s="32"/>
      <c r="M2950" s="32"/>
      <c r="N2950" s="32"/>
      <c r="O2950" s="32"/>
      <c r="P2950" s="32"/>
      <c r="Q2950" s="32"/>
      <c r="R2950" s="32"/>
      <c r="S2950" s="32"/>
      <c r="T2950" s="32"/>
      <c r="U2950" s="32"/>
      <c r="V2950" s="32"/>
      <c r="W2950" s="32"/>
    </row>
    <row r="2951" spans="1:23" x14ac:dyDescent="0.2">
      <c r="A2951" s="36">
        <v>5</v>
      </c>
      <c r="B2951" s="36" t="e">
        <f t="shared" si="184"/>
        <v>#REF!</v>
      </c>
      <c r="C2951" s="37">
        <f>IFERROR(VLOOKUP(B2951,'CoCs, States, DDs'!B:D,3,0),0)</f>
        <v>0</v>
      </c>
      <c r="D2951" s="42" t="s">
        <v>426</v>
      </c>
      <c r="E2951" s="43">
        <v>317</v>
      </c>
      <c r="F2951" s="40"/>
      <c r="G2951" s="32"/>
      <c r="H2951" s="32"/>
      <c r="I2951" s="32"/>
      <c r="J2951" s="32"/>
      <c r="K2951" s="32"/>
      <c r="L2951" s="32"/>
      <c r="M2951" s="32"/>
      <c r="N2951" s="32"/>
      <c r="O2951" s="32"/>
      <c r="P2951" s="32"/>
      <c r="Q2951" s="32"/>
      <c r="R2951" s="32"/>
      <c r="S2951" s="32"/>
      <c r="T2951" s="32"/>
      <c r="U2951" s="32"/>
      <c r="V2951" s="32"/>
      <c r="W2951" s="32"/>
    </row>
    <row r="2952" spans="1:23" x14ac:dyDescent="0.2">
      <c r="A2952" s="36">
        <v>5</v>
      </c>
      <c r="B2952" s="36" t="e">
        <f t="shared" si="184"/>
        <v>#REF!</v>
      </c>
      <c r="C2952" s="37">
        <f>IFERROR(VLOOKUP(B2952,'CoCs, States, DDs'!B:D,3,0),0)</f>
        <v>0</v>
      </c>
      <c r="D2952" s="42" t="s">
        <v>427</v>
      </c>
      <c r="E2952" s="43">
        <v>318</v>
      </c>
      <c r="F2952" s="40"/>
      <c r="G2952" s="32"/>
      <c r="H2952" s="32"/>
      <c r="I2952" s="32"/>
      <c r="J2952" s="32"/>
      <c r="K2952" s="32"/>
      <c r="L2952" s="32"/>
      <c r="M2952" s="32"/>
      <c r="N2952" s="32"/>
      <c r="O2952" s="32"/>
      <c r="P2952" s="32"/>
      <c r="Q2952" s="32"/>
      <c r="R2952" s="32"/>
      <c r="S2952" s="32"/>
      <c r="T2952" s="32"/>
      <c r="U2952" s="32"/>
      <c r="V2952" s="32"/>
      <c r="W2952" s="32"/>
    </row>
    <row r="2953" spans="1:23" x14ac:dyDescent="0.2">
      <c r="A2953" s="36">
        <v>5</v>
      </c>
      <c r="B2953" s="36" t="e">
        <f t="shared" si="184"/>
        <v>#REF!</v>
      </c>
      <c r="C2953" s="37">
        <f>IFERROR(VLOOKUP(B2953,'CoCs, States, DDs'!B:D,3,0),0)</f>
        <v>0</v>
      </c>
      <c r="D2953" s="42" t="s">
        <v>428</v>
      </c>
      <c r="E2953" s="43">
        <v>319</v>
      </c>
      <c r="F2953" s="40"/>
      <c r="G2953" s="32"/>
      <c r="H2953" s="32"/>
      <c r="I2953" s="32"/>
      <c r="J2953" s="32"/>
      <c r="K2953" s="32"/>
      <c r="L2953" s="32"/>
      <c r="M2953" s="32"/>
      <c r="N2953" s="32"/>
      <c r="O2953" s="32"/>
      <c r="P2953" s="32"/>
      <c r="Q2953" s="32"/>
      <c r="R2953" s="32"/>
      <c r="S2953" s="32"/>
      <c r="T2953" s="32"/>
      <c r="U2953" s="32"/>
      <c r="V2953" s="32"/>
      <c r="W2953" s="32"/>
    </row>
    <row r="2954" spans="1:23" x14ac:dyDescent="0.2">
      <c r="A2954" s="36">
        <v>5</v>
      </c>
      <c r="B2954" s="36" t="e">
        <f t="shared" si="184"/>
        <v>#REF!</v>
      </c>
      <c r="C2954" s="37">
        <f>IFERROR(VLOOKUP(B2954,'CoCs, States, DDs'!B:D,3,0),0)</f>
        <v>0</v>
      </c>
      <c r="D2954" s="42" t="s">
        <v>429</v>
      </c>
      <c r="E2954" s="43">
        <v>320</v>
      </c>
      <c r="F2954" s="40"/>
      <c r="G2954" s="32"/>
      <c r="H2954" s="32"/>
      <c r="I2954" s="32"/>
      <c r="J2954" s="32"/>
      <c r="K2954" s="32"/>
      <c r="L2954" s="32"/>
      <c r="M2954" s="32"/>
      <c r="N2954" s="32"/>
      <c r="O2954" s="32"/>
      <c r="P2954" s="32"/>
      <c r="Q2954" s="32"/>
      <c r="R2954" s="32"/>
      <c r="S2954" s="32"/>
      <c r="T2954" s="32"/>
      <c r="U2954" s="32"/>
      <c r="V2954" s="32"/>
      <c r="W2954" s="32"/>
    </row>
    <row r="2955" spans="1:23" x14ac:dyDescent="0.2">
      <c r="A2955" s="36">
        <v>5</v>
      </c>
      <c r="B2955" s="36" t="e">
        <f t="shared" si="184"/>
        <v>#REF!</v>
      </c>
      <c r="C2955" s="37">
        <f>IFERROR(VLOOKUP(B2955,'CoCs, States, DDs'!B:D,3,0),0)</f>
        <v>0</v>
      </c>
      <c r="D2955" s="42" t="s">
        <v>430</v>
      </c>
      <c r="E2955" s="43">
        <v>321</v>
      </c>
      <c r="F2955" s="40"/>
      <c r="G2955" s="32"/>
      <c r="H2955" s="32"/>
      <c r="I2955" s="32"/>
      <c r="J2955" s="32"/>
      <c r="K2955" s="32"/>
      <c r="L2955" s="32"/>
      <c r="M2955" s="32"/>
      <c r="N2955" s="32"/>
      <c r="O2955" s="32"/>
      <c r="P2955" s="32"/>
      <c r="Q2955" s="32"/>
      <c r="R2955" s="32"/>
      <c r="S2955" s="32"/>
      <c r="T2955" s="32"/>
      <c r="U2955" s="32"/>
      <c r="V2955" s="32"/>
      <c r="W2955" s="32"/>
    </row>
    <row r="2956" spans="1:23" x14ac:dyDescent="0.2">
      <c r="A2956" s="36">
        <v>5</v>
      </c>
      <c r="B2956" s="36" t="e">
        <f t="shared" si="184"/>
        <v>#REF!</v>
      </c>
      <c r="C2956" s="37">
        <f>IFERROR(VLOOKUP(B2956,'CoCs, States, DDs'!B:D,3,0),0)</f>
        <v>0</v>
      </c>
      <c r="D2956" s="42" t="s">
        <v>431</v>
      </c>
      <c r="E2956" s="43">
        <v>322</v>
      </c>
      <c r="F2956" s="40"/>
      <c r="G2956" s="32"/>
      <c r="H2956" s="32"/>
      <c r="I2956" s="32"/>
      <c r="J2956" s="32"/>
      <c r="K2956" s="32"/>
      <c r="L2956" s="32"/>
      <c r="M2956" s="32"/>
      <c r="N2956" s="32"/>
      <c r="O2956" s="32"/>
      <c r="P2956" s="32"/>
      <c r="Q2956" s="32"/>
      <c r="R2956" s="32"/>
      <c r="S2956" s="32"/>
      <c r="T2956" s="32"/>
      <c r="U2956" s="32"/>
      <c r="V2956" s="32"/>
      <c r="W2956" s="32"/>
    </row>
    <row r="2957" spans="1:23" x14ac:dyDescent="0.2">
      <c r="A2957" s="36">
        <v>5</v>
      </c>
      <c r="B2957" s="36" t="e">
        <f t="shared" si="184"/>
        <v>#REF!</v>
      </c>
      <c r="C2957" s="37">
        <f>IFERROR(VLOOKUP(B2957,'CoCs, States, DDs'!B:D,3,0),0)</f>
        <v>0</v>
      </c>
      <c r="D2957" s="42" t="s">
        <v>432</v>
      </c>
      <c r="E2957" s="43">
        <v>323</v>
      </c>
      <c r="F2957" s="40"/>
      <c r="G2957" s="32"/>
      <c r="H2957" s="32"/>
      <c r="I2957" s="32"/>
      <c r="J2957" s="32"/>
      <c r="K2957" s="32"/>
      <c r="L2957" s="32"/>
      <c r="M2957" s="32"/>
      <c r="N2957" s="32"/>
      <c r="O2957" s="32"/>
      <c r="P2957" s="32"/>
      <c r="Q2957" s="32"/>
      <c r="R2957" s="32"/>
      <c r="S2957" s="32"/>
      <c r="T2957" s="32"/>
      <c r="U2957" s="32"/>
      <c r="V2957" s="32"/>
      <c r="W2957" s="32"/>
    </row>
    <row r="2958" spans="1:23" x14ac:dyDescent="0.2">
      <c r="A2958" s="36">
        <v>5</v>
      </c>
      <c r="B2958" s="36" t="e">
        <f t="shared" si="184"/>
        <v>#REF!</v>
      </c>
      <c r="C2958" s="37">
        <f>IFERROR(VLOOKUP(B2958,'CoCs, States, DDs'!B:D,3,0),0)</f>
        <v>0</v>
      </c>
      <c r="D2958" s="42" t="s">
        <v>433</v>
      </c>
      <c r="E2958" s="43">
        <v>324</v>
      </c>
      <c r="F2958" s="40"/>
      <c r="G2958" s="32"/>
      <c r="H2958" s="32"/>
      <c r="I2958" s="32"/>
      <c r="J2958" s="32"/>
      <c r="K2958" s="32"/>
      <c r="L2958" s="32"/>
      <c r="M2958" s="32"/>
      <c r="N2958" s="32"/>
      <c r="O2958" s="32"/>
      <c r="P2958" s="32"/>
      <c r="Q2958" s="32"/>
      <c r="R2958" s="32"/>
      <c r="S2958" s="32"/>
      <c r="T2958" s="32"/>
      <c r="U2958" s="32"/>
      <c r="V2958" s="32"/>
      <c r="W2958" s="32"/>
    </row>
    <row r="2959" spans="1:23" x14ac:dyDescent="0.2">
      <c r="A2959" s="36">
        <v>5</v>
      </c>
      <c r="B2959" s="36" t="e">
        <f t="shared" ref="B2959:B2974" si="185">B2958</f>
        <v>#REF!</v>
      </c>
      <c r="C2959" s="37">
        <f>IFERROR(VLOOKUP(B2959,'CoCs, States, DDs'!B:D,3,0),0)</f>
        <v>0</v>
      </c>
      <c r="D2959" s="42" t="s">
        <v>434</v>
      </c>
      <c r="E2959" s="43">
        <v>325</v>
      </c>
      <c r="F2959" s="40"/>
      <c r="G2959" s="32"/>
      <c r="H2959" s="32"/>
      <c r="I2959" s="32"/>
      <c r="J2959" s="32"/>
      <c r="K2959" s="32"/>
      <c r="L2959" s="32"/>
      <c r="M2959" s="32"/>
      <c r="N2959" s="32"/>
      <c r="O2959" s="32"/>
      <c r="P2959" s="32"/>
      <c r="Q2959" s="32"/>
      <c r="R2959" s="32"/>
      <c r="S2959" s="32"/>
      <c r="T2959" s="32"/>
      <c r="U2959" s="32"/>
      <c r="V2959" s="32"/>
      <c r="W2959" s="32"/>
    </row>
    <row r="2960" spans="1:23" x14ac:dyDescent="0.2">
      <c r="A2960" s="36">
        <v>5</v>
      </c>
      <c r="B2960" s="36" t="e">
        <f t="shared" si="185"/>
        <v>#REF!</v>
      </c>
      <c r="C2960" s="37">
        <f>IFERROR(VLOOKUP(B2960,'CoCs, States, DDs'!B:D,3,0),0)</f>
        <v>0</v>
      </c>
      <c r="D2960" s="42" t="s">
        <v>435</v>
      </c>
      <c r="E2960" s="43">
        <v>326</v>
      </c>
      <c r="F2960" s="40"/>
      <c r="G2960" s="32"/>
      <c r="H2960" s="32"/>
      <c r="I2960" s="32"/>
      <c r="J2960" s="32"/>
      <c r="K2960" s="32"/>
      <c r="L2960" s="32"/>
      <c r="M2960" s="32"/>
      <c r="N2960" s="32"/>
      <c r="O2960" s="32"/>
      <c r="P2960" s="32"/>
      <c r="Q2960" s="32"/>
      <c r="R2960" s="32"/>
      <c r="S2960" s="32"/>
      <c r="T2960" s="32"/>
      <c r="U2960" s="32"/>
      <c r="V2960" s="32"/>
      <c r="W2960" s="32"/>
    </row>
    <row r="2961" spans="1:23" x14ac:dyDescent="0.2">
      <c r="A2961" s="36">
        <v>5</v>
      </c>
      <c r="B2961" s="36" t="e">
        <f t="shared" si="185"/>
        <v>#REF!</v>
      </c>
      <c r="C2961" s="37">
        <f>IFERROR(VLOOKUP(B2961,'CoCs, States, DDs'!B:D,3,0),0)</f>
        <v>0</v>
      </c>
      <c r="D2961" s="42" t="s">
        <v>436</v>
      </c>
      <c r="E2961" s="43">
        <v>327</v>
      </c>
      <c r="F2961" s="40"/>
      <c r="G2961" s="32"/>
      <c r="H2961" s="32"/>
      <c r="I2961" s="32"/>
      <c r="J2961" s="32"/>
      <c r="K2961" s="32"/>
      <c r="L2961" s="32"/>
      <c r="M2961" s="32"/>
      <c r="N2961" s="32"/>
      <c r="O2961" s="32"/>
      <c r="P2961" s="32"/>
      <c r="Q2961" s="32"/>
      <c r="R2961" s="32"/>
      <c r="S2961" s="32"/>
      <c r="T2961" s="32"/>
      <c r="U2961" s="32"/>
      <c r="V2961" s="32"/>
      <c r="W2961" s="32"/>
    </row>
    <row r="2962" spans="1:23" x14ac:dyDescent="0.2">
      <c r="A2962" s="36">
        <v>5</v>
      </c>
      <c r="B2962" s="36" t="e">
        <f t="shared" si="185"/>
        <v>#REF!</v>
      </c>
      <c r="C2962" s="37">
        <f>IFERROR(VLOOKUP(B2962,'CoCs, States, DDs'!B:D,3,0),0)</f>
        <v>0</v>
      </c>
      <c r="D2962" s="42" t="s">
        <v>437</v>
      </c>
      <c r="E2962" s="43">
        <v>328</v>
      </c>
      <c r="F2962" s="40"/>
      <c r="G2962" s="32"/>
      <c r="H2962" s="32"/>
      <c r="I2962" s="32"/>
      <c r="J2962" s="32"/>
      <c r="K2962" s="32"/>
      <c r="L2962" s="32"/>
      <c r="M2962" s="32"/>
      <c r="N2962" s="32"/>
      <c r="O2962" s="32"/>
      <c r="P2962" s="32"/>
      <c r="Q2962" s="32"/>
      <c r="R2962" s="32"/>
      <c r="S2962" s="32"/>
      <c r="T2962" s="32"/>
      <c r="U2962" s="32"/>
      <c r="V2962" s="32"/>
      <c r="W2962" s="32"/>
    </row>
    <row r="2963" spans="1:23" x14ac:dyDescent="0.2">
      <c r="A2963" s="36">
        <v>5</v>
      </c>
      <c r="B2963" s="36" t="e">
        <f t="shared" si="185"/>
        <v>#REF!</v>
      </c>
      <c r="C2963" s="37">
        <f>IFERROR(VLOOKUP(B2963,'CoCs, States, DDs'!B:D,3,0),0)</f>
        <v>0</v>
      </c>
      <c r="D2963" s="42" t="s">
        <v>438</v>
      </c>
      <c r="E2963" s="43">
        <v>329</v>
      </c>
      <c r="F2963" s="40"/>
      <c r="G2963" s="32"/>
      <c r="H2963" s="32"/>
      <c r="I2963" s="32"/>
      <c r="J2963" s="32"/>
      <c r="K2963" s="32"/>
      <c r="L2963" s="32"/>
      <c r="M2963" s="32"/>
      <c r="N2963" s="32"/>
      <c r="O2963" s="32"/>
      <c r="P2963" s="32"/>
      <c r="Q2963" s="32"/>
      <c r="R2963" s="32"/>
      <c r="S2963" s="32"/>
      <c r="T2963" s="32"/>
      <c r="U2963" s="32"/>
      <c r="V2963" s="32"/>
      <c r="W2963" s="32"/>
    </row>
    <row r="2964" spans="1:23" x14ac:dyDescent="0.2">
      <c r="A2964" s="36">
        <v>5</v>
      </c>
      <c r="B2964" s="36" t="e">
        <f t="shared" si="185"/>
        <v>#REF!</v>
      </c>
      <c r="C2964" s="37">
        <f>IFERROR(VLOOKUP(B2964,'CoCs, States, DDs'!B:D,3,0),0)</f>
        <v>0</v>
      </c>
      <c r="D2964" s="42" t="s">
        <v>439</v>
      </c>
      <c r="E2964" s="43">
        <v>330</v>
      </c>
      <c r="F2964" s="40"/>
      <c r="G2964" s="32"/>
      <c r="H2964" s="32"/>
      <c r="I2964" s="32"/>
      <c r="J2964" s="32"/>
      <c r="K2964" s="32"/>
      <c r="L2964" s="32"/>
      <c r="M2964" s="32"/>
      <c r="N2964" s="32"/>
      <c r="O2964" s="32"/>
      <c r="P2964" s="32"/>
      <c r="Q2964" s="32"/>
      <c r="R2964" s="32"/>
      <c r="S2964" s="32"/>
      <c r="T2964" s="32"/>
      <c r="U2964" s="32"/>
      <c r="V2964" s="32"/>
      <c r="W2964" s="32"/>
    </row>
    <row r="2965" spans="1:23" x14ac:dyDescent="0.2">
      <c r="A2965" s="36">
        <v>5</v>
      </c>
      <c r="B2965" s="36" t="e">
        <f t="shared" si="185"/>
        <v>#REF!</v>
      </c>
      <c r="C2965" s="37">
        <f>IFERROR(VLOOKUP(B2965,'CoCs, States, DDs'!B:D,3,0),0)</f>
        <v>0</v>
      </c>
      <c r="D2965" s="42" t="s">
        <v>440</v>
      </c>
      <c r="E2965" s="43">
        <v>331</v>
      </c>
      <c r="F2965" s="40"/>
      <c r="G2965" s="32"/>
      <c r="H2965" s="32"/>
      <c r="I2965" s="32"/>
      <c r="J2965" s="32"/>
      <c r="K2965" s="32"/>
      <c r="L2965" s="32"/>
      <c r="M2965" s="32"/>
      <c r="N2965" s="32"/>
      <c r="O2965" s="32"/>
      <c r="P2965" s="32"/>
      <c r="Q2965" s="32"/>
      <c r="R2965" s="32"/>
      <c r="S2965" s="32"/>
      <c r="T2965" s="32"/>
      <c r="U2965" s="32"/>
      <c r="V2965" s="32"/>
      <c r="W2965" s="32"/>
    </row>
    <row r="2966" spans="1:23" x14ac:dyDescent="0.2">
      <c r="A2966" s="36">
        <v>5</v>
      </c>
      <c r="B2966" s="36" t="e">
        <f t="shared" si="185"/>
        <v>#REF!</v>
      </c>
      <c r="C2966" s="37">
        <f>IFERROR(VLOOKUP(B2966,'CoCs, States, DDs'!B:D,3,0),0)</f>
        <v>0</v>
      </c>
      <c r="D2966" s="42" t="s">
        <v>441</v>
      </c>
      <c r="E2966" s="43">
        <v>332</v>
      </c>
      <c r="F2966" s="40"/>
      <c r="G2966" s="32"/>
      <c r="H2966" s="32"/>
      <c r="I2966" s="32"/>
      <c r="J2966" s="32"/>
      <c r="K2966" s="32"/>
      <c r="L2966" s="32"/>
      <c r="M2966" s="32"/>
      <c r="N2966" s="32"/>
      <c r="O2966" s="32"/>
      <c r="P2966" s="32"/>
      <c r="Q2966" s="32"/>
      <c r="R2966" s="32"/>
      <c r="S2966" s="32"/>
      <c r="T2966" s="32"/>
      <c r="U2966" s="32"/>
      <c r="V2966" s="32"/>
      <c r="W2966" s="32"/>
    </row>
    <row r="2967" spans="1:23" x14ac:dyDescent="0.2">
      <c r="A2967" s="36">
        <v>5</v>
      </c>
      <c r="B2967" s="36" t="e">
        <f t="shared" si="185"/>
        <v>#REF!</v>
      </c>
      <c r="C2967" s="37">
        <f>IFERROR(VLOOKUP(B2967,'CoCs, States, DDs'!B:D,3,0),0)</f>
        <v>0</v>
      </c>
      <c r="D2967" s="42" t="s">
        <v>442</v>
      </c>
      <c r="E2967" s="43">
        <v>333</v>
      </c>
      <c r="F2967" s="40"/>
      <c r="G2967" s="32"/>
      <c r="H2967" s="32"/>
      <c r="I2967" s="32"/>
      <c r="J2967" s="32"/>
      <c r="K2967" s="32"/>
      <c r="L2967" s="32"/>
      <c r="M2967" s="32"/>
      <c r="N2967" s="32"/>
      <c r="O2967" s="32"/>
      <c r="P2967" s="32"/>
      <c r="Q2967" s="32"/>
      <c r="R2967" s="32"/>
      <c r="S2967" s="32"/>
      <c r="T2967" s="32"/>
      <c r="U2967" s="32"/>
      <c r="V2967" s="32"/>
      <c r="W2967" s="32"/>
    </row>
    <row r="2968" spans="1:23" x14ac:dyDescent="0.2">
      <c r="A2968" s="36">
        <v>5</v>
      </c>
      <c r="B2968" s="36" t="e">
        <f t="shared" si="185"/>
        <v>#REF!</v>
      </c>
      <c r="C2968" s="37">
        <f>IFERROR(VLOOKUP(B2968,'CoCs, States, DDs'!B:D,3,0),0)</f>
        <v>0</v>
      </c>
      <c r="D2968" s="42" t="s">
        <v>443</v>
      </c>
      <c r="E2968" s="43">
        <v>334</v>
      </c>
      <c r="F2968" s="40"/>
      <c r="G2968" s="32"/>
      <c r="H2968" s="32"/>
      <c r="I2968" s="32"/>
      <c r="J2968" s="32"/>
      <c r="K2968" s="32"/>
      <c r="L2968" s="32"/>
      <c r="M2968" s="32"/>
      <c r="N2968" s="32"/>
      <c r="O2968" s="32"/>
      <c r="P2968" s="32"/>
      <c r="Q2968" s="32"/>
      <c r="R2968" s="32"/>
      <c r="S2968" s="32"/>
      <c r="T2968" s="32"/>
      <c r="U2968" s="32"/>
      <c r="V2968" s="32"/>
      <c r="W2968" s="32"/>
    </row>
    <row r="2969" spans="1:23" x14ac:dyDescent="0.2">
      <c r="A2969" s="36">
        <v>5</v>
      </c>
      <c r="B2969" s="36" t="e">
        <f t="shared" si="185"/>
        <v>#REF!</v>
      </c>
      <c r="C2969" s="37">
        <f>IFERROR(VLOOKUP(B2969,'CoCs, States, DDs'!B:D,3,0),0)</f>
        <v>0</v>
      </c>
      <c r="D2969" s="42" t="s">
        <v>444</v>
      </c>
      <c r="E2969" s="43">
        <v>335</v>
      </c>
      <c r="F2969" s="40"/>
      <c r="G2969" s="32"/>
      <c r="H2969" s="32"/>
      <c r="I2969" s="32"/>
      <c r="J2969" s="32"/>
      <c r="K2969" s="32"/>
      <c r="L2969" s="32"/>
      <c r="M2969" s="32"/>
      <c r="N2969" s="32"/>
      <c r="O2969" s="32"/>
      <c r="P2969" s="32"/>
      <c r="Q2969" s="32"/>
      <c r="R2969" s="32"/>
      <c r="S2969" s="32"/>
      <c r="T2969" s="32"/>
      <c r="U2969" s="32"/>
      <c r="V2969" s="32"/>
      <c r="W2969" s="32"/>
    </row>
    <row r="2970" spans="1:23" x14ac:dyDescent="0.2">
      <c r="A2970" s="36">
        <v>5</v>
      </c>
      <c r="B2970" s="36" t="e">
        <f t="shared" si="185"/>
        <v>#REF!</v>
      </c>
      <c r="C2970" s="37">
        <f>IFERROR(VLOOKUP(B2970,'CoCs, States, DDs'!B:D,3,0),0)</f>
        <v>0</v>
      </c>
      <c r="D2970" s="42" t="s">
        <v>445</v>
      </c>
      <c r="E2970" s="43">
        <v>336</v>
      </c>
      <c r="F2970" s="40"/>
      <c r="G2970" s="32"/>
      <c r="H2970" s="32"/>
      <c r="I2970" s="32"/>
      <c r="J2970" s="32"/>
      <c r="K2970" s="32"/>
      <c r="L2970" s="32"/>
      <c r="M2970" s="32"/>
      <c r="N2970" s="32"/>
      <c r="O2970" s="32"/>
      <c r="P2970" s="32"/>
      <c r="Q2970" s="32"/>
      <c r="R2970" s="32"/>
      <c r="S2970" s="32"/>
      <c r="T2970" s="32"/>
      <c r="U2970" s="32"/>
      <c r="V2970" s="32"/>
      <c r="W2970" s="32"/>
    </row>
    <row r="2971" spans="1:23" x14ac:dyDescent="0.2">
      <c r="A2971" s="36">
        <v>5</v>
      </c>
      <c r="B2971" s="36" t="e">
        <f t="shared" si="185"/>
        <v>#REF!</v>
      </c>
      <c r="C2971" s="37">
        <f>IFERROR(VLOOKUP(B2971,'CoCs, States, DDs'!B:D,3,0),0)</f>
        <v>0</v>
      </c>
      <c r="D2971" s="42" t="s">
        <v>446</v>
      </c>
      <c r="E2971" s="43">
        <v>337</v>
      </c>
      <c r="F2971" s="40"/>
      <c r="G2971" s="32"/>
      <c r="H2971" s="32"/>
      <c r="I2971" s="32"/>
      <c r="J2971" s="32"/>
      <c r="K2971" s="32"/>
      <c r="L2971" s="32"/>
      <c r="M2971" s="32"/>
      <c r="N2971" s="32"/>
      <c r="O2971" s="32"/>
      <c r="P2971" s="32"/>
      <c r="Q2971" s="32"/>
      <c r="R2971" s="32"/>
      <c r="S2971" s="32"/>
      <c r="T2971" s="32"/>
      <c r="U2971" s="32"/>
      <c r="V2971" s="32"/>
      <c r="W2971" s="32"/>
    </row>
    <row r="2972" spans="1:23" x14ac:dyDescent="0.2">
      <c r="A2972" s="36">
        <v>5</v>
      </c>
      <c r="B2972" s="36" t="e">
        <f t="shared" si="185"/>
        <v>#REF!</v>
      </c>
      <c r="C2972" s="37">
        <f>IFERROR(VLOOKUP(B2972,'CoCs, States, DDs'!B:D,3,0),0)</f>
        <v>0</v>
      </c>
      <c r="D2972" s="42" t="s">
        <v>447</v>
      </c>
      <c r="E2972" s="43">
        <v>338</v>
      </c>
      <c r="F2972" s="40"/>
      <c r="G2972" s="32"/>
      <c r="H2972" s="32"/>
      <c r="I2972" s="32"/>
      <c r="J2972" s="32"/>
      <c r="K2972" s="32"/>
      <c r="L2972" s="32"/>
      <c r="M2972" s="32"/>
      <c r="N2972" s="32"/>
      <c r="O2972" s="32"/>
      <c r="P2972" s="32"/>
      <c r="Q2972" s="32"/>
      <c r="R2972" s="32"/>
      <c r="S2972" s="32"/>
      <c r="T2972" s="32"/>
      <c r="U2972" s="32"/>
      <c r="V2972" s="32"/>
      <c r="W2972" s="32"/>
    </row>
    <row r="2973" spans="1:23" x14ac:dyDescent="0.2">
      <c r="A2973" s="36">
        <v>5</v>
      </c>
      <c r="B2973" s="36" t="e">
        <f t="shared" si="185"/>
        <v>#REF!</v>
      </c>
      <c r="C2973" s="37">
        <f>IFERROR(VLOOKUP(B2973,'CoCs, States, DDs'!B:D,3,0),0)</f>
        <v>0</v>
      </c>
      <c r="D2973" s="42" t="s">
        <v>448</v>
      </c>
      <c r="E2973" s="43">
        <v>339</v>
      </c>
      <c r="F2973" s="40"/>
      <c r="G2973" s="32"/>
      <c r="H2973" s="32"/>
      <c r="I2973" s="32"/>
      <c r="J2973" s="32"/>
      <c r="K2973" s="32"/>
      <c r="L2973" s="32"/>
      <c r="M2973" s="32"/>
      <c r="N2973" s="32"/>
      <c r="O2973" s="32"/>
      <c r="P2973" s="32"/>
      <c r="Q2973" s="32"/>
      <c r="R2973" s="32"/>
      <c r="S2973" s="32"/>
      <c r="T2973" s="32"/>
      <c r="U2973" s="32"/>
      <c r="V2973" s="32"/>
      <c r="W2973" s="32"/>
    </row>
    <row r="2974" spans="1:23" x14ac:dyDescent="0.2">
      <c r="A2974" s="36">
        <v>5</v>
      </c>
      <c r="B2974" s="36" t="e">
        <f t="shared" si="185"/>
        <v>#REF!</v>
      </c>
      <c r="C2974" s="37">
        <f>IFERROR(VLOOKUP(B2974,'CoCs, States, DDs'!B:D,3,0),0)</f>
        <v>0</v>
      </c>
      <c r="D2974" s="42" t="s">
        <v>449</v>
      </c>
      <c r="E2974" s="43">
        <v>340</v>
      </c>
      <c r="F2974" s="40"/>
      <c r="G2974" s="32"/>
      <c r="H2974" s="32"/>
      <c r="I2974" s="32"/>
      <c r="J2974" s="32"/>
      <c r="K2974" s="32"/>
      <c r="L2974" s="32"/>
      <c r="M2974" s="32"/>
      <c r="N2974" s="32"/>
      <c r="O2974" s="32"/>
      <c r="P2974" s="32"/>
      <c r="Q2974" s="32"/>
      <c r="R2974" s="32"/>
      <c r="S2974" s="32"/>
      <c r="T2974" s="32"/>
      <c r="U2974" s="32"/>
      <c r="V2974" s="32"/>
      <c r="W2974" s="32"/>
    </row>
    <row r="2975" spans="1:23" x14ac:dyDescent="0.2">
      <c r="A2975" s="36">
        <v>5</v>
      </c>
      <c r="B2975" s="36" t="e">
        <f t="shared" ref="B2975:B2990" si="186">B2974</f>
        <v>#REF!</v>
      </c>
      <c r="C2975" s="37">
        <f>IFERROR(VLOOKUP(B2975,'CoCs, States, DDs'!B:D,3,0),0)</f>
        <v>0</v>
      </c>
      <c r="D2975" s="42" t="s">
        <v>450</v>
      </c>
      <c r="E2975" s="43">
        <v>341</v>
      </c>
      <c r="F2975" s="40"/>
      <c r="G2975" s="32"/>
      <c r="H2975" s="32"/>
      <c r="I2975" s="32"/>
      <c r="J2975" s="32"/>
      <c r="K2975" s="32"/>
      <c r="L2975" s="32"/>
      <c r="M2975" s="32"/>
      <c r="N2975" s="32"/>
      <c r="O2975" s="32"/>
      <c r="P2975" s="32"/>
      <c r="Q2975" s="32"/>
      <c r="R2975" s="32"/>
      <c r="S2975" s="32"/>
      <c r="T2975" s="32"/>
      <c r="U2975" s="32"/>
      <c r="V2975" s="32"/>
      <c r="W2975" s="32"/>
    </row>
    <row r="2976" spans="1:23" x14ac:dyDescent="0.2">
      <c r="A2976" s="36">
        <v>5</v>
      </c>
      <c r="B2976" s="36" t="e">
        <f t="shared" si="186"/>
        <v>#REF!</v>
      </c>
      <c r="C2976" s="37">
        <f>IFERROR(VLOOKUP(B2976,'CoCs, States, DDs'!B:D,3,0),0)</f>
        <v>0</v>
      </c>
      <c r="D2976" s="42" t="s">
        <v>451</v>
      </c>
      <c r="E2976" s="43">
        <v>342</v>
      </c>
      <c r="F2976" s="40"/>
      <c r="G2976" s="32"/>
      <c r="H2976" s="32"/>
      <c r="I2976" s="32"/>
      <c r="J2976" s="32"/>
      <c r="K2976" s="32"/>
      <c r="L2976" s="32"/>
      <c r="M2976" s="32"/>
      <c r="N2976" s="32"/>
      <c r="O2976" s="32"/>
      <c r="P2976" s="32"/>
      <c r="Q2976" s="32"/>
      <c r="R2976" s="32"/>
      <c r="S2976" s="32"/>
      <c r="T2976" s="32"/>
      <c r="U2976" s="32"/>
      <c r="V2976" s="32"/>
      <c r="W2976" s="32"/>
    </row>
    <row r="2977" spans="1:23" x14ac:dyDescent="0.2">
      <c r="A2977" s="36">
        <v>5</v>
      </c>
      <c r="B2977" s="36" t="e">
        <f t="shared" si="186"/>
        <v>#REF!</v>
      </c>
      <c r="C2977" s="37">
        <f>IFERROR(VLOOKUP(B2977,'CoCs, States, DDs'!B:D,3,0),0)</f>
        <v>0</v>
      </c>
      <c r="D2977" s="42" t="s">
        <v>452</v>
      </c>
      <c r="E2977" s="43">
        <v>343</v>
      </c>
      <c r="F2977" s="40"/>
      <c r="G2977" s="32"/>
      <c r="H2977" s="32"/>
      <c r="I2977" s="32"/>
      <c r="J2977" s="32"/>
      <c r="K2977" s="32"/>
      <c r="L2977" s="32"/>
      <c r="M2977" s="32"/>
      <c r="N2977" s="32"/>
      <c r="O2977" s="32"/>
      <c r="P2977" s="32"/>
      <c r="Q2977" s="32"/>
      <c r="R2977" s="32"/>
      <c r="S2977" s="32"/>
      <c r="T2977" s="32"/>
      <c r="U2977" s="32"/>
      <c r="V2977" s="32"/>
      <c r="W2977" s="32"/>
    </row>
    <row r="2978" spans="1:23" x14ac:dyDescent="0.2">
      <c r="A2978" s="36">
        <v>5</v>
      </c>
      <c r="B2978" s="36" t="e">
        <f t="shared" si="186"/>
        <v>#REF!</v>
      </c>
      <c r="C2978" s="37">
        <f>IFERROR(VLOOKUP(B2978,'CoCs, States, DDs'!B:D,3,0),0)</f>
        <v>0</v>
      </c>
      <c r="D2978" s="42" t="s">
        <v>453</v>
      </c>
      <c r="E2978" s="43">
        <v>344</v>
      </c>
      <c r="F2978" s="40"/>
      <c r="G2978" s="32"/>
      <c r="H2978" s="32"/>
      <c r="I2978" s="32"/>
      <c r="J2978" s="32"/>
      <c r="K2978" s="32"/>
      <c r="L2978" s="32"/>
      <c r="M2978" s="32"/>
      <c r="N2978" s="32"/>
      <c r="O2978" s="32"/>
      <c r="P2978" s="32"/>
      <c r="Q2978" s="32"/>
      <c r="R2978" s="32"/>
      <c r="S2978" s="32"/>
      <c r="T2978" s="32"/>
      <c r="U2978" s="32"/>
      <c r="V2978" s="32"/>
      <c r="W2978" s="32"/>
    </row>
    <row r="2979" spans="1:23" x14ac:dyDescent="0.2">
      <c r="A2979" s="36">
        <v>5</v>
      </c>
      <c r="B2979" s="36" t="e">
        <f t="shared" si="186"/>
        <v>#REF!</v>
      </c>
      <c r="C2979" s="37">
        <f>IFERROR(VLOOKUP(B2979,'CoCs, States, DDs'!B:D,3,0),0)</f>
        <v>0</v>
      </c>
      <c r="D2979" s="42" t="s">
        <v>454</v>
      </c>
      <c r="E2979" s="43">
        <v>345</v>
      </c>
      <c r="F2979" s="40"/>
      <c r="G2979" s="32"/>
      <c r="H2979" s="32"/>
      <c r="I2979" s="32"/>
      <c r="J2979" s="32"/>
      <c r="K2979" s="32"/>
      <c r="L2979" s="32"/>
      <c r="M2979" s="32"/>
      <c r="N2979" s="32"/>
      <c r="O2979" s="32"/>
      <c r="P2979" s="32"/>
      <c r="Q2979" s="32"/>
      <c r="R2979" s="32"/>
      <c r="S2979" s="32"/>
      <c r="T2979" s="32"/>
      <c r="U2979" s="32"/>
      <c r="V2979" s="32"/>
      <c r="W2979" s="32"/>
    </row>
    <row r="2980" spans="1:23" x14ac:dyDescent="0.2">
      <c r="A2980" s="36">
        <v>5</v>
      </c>
      <c r="B2980" s="36" t="e">
        <f t="shared" si="186"/>
        <v>#REF!</v>
      </c>
      <c r="C2980" s="37">
        <f>IFERROR(VLOOKUP(B2980,'CoCs, States, DDs'!B:D,3,0),0)</f>
        <v>0</v>
      </c>
      <c r="D2980" s="42" t="s">
        <v>455</v>
      </c>
      <c r="E2980" s="43">
        <v>346</v>
      </c>
      <c r="F2980" s="40"/>
      <c r="G2980" s="32"/>
      <c r="H2980" s="32"/>
      <c r="I2980" s="32"/>
      <c r="J2980" s="32"/>
      <c r="K2980" s="32"/>
      <c r="L2980" s="32"/>
      <c r="M2980" s="32"/>
      <c r="N2980" s="32"/>
      <c r="O2980" s="32"/>
      <c r="P2980" s="32"/>
      <c r="Q2980" s="32"/>
      <c r="R2980" s="32"/>
      <c r="S2980" s="32"/>
      <c r="T2980" s="32"/>
      <c r="U2980" s="32"/>
      <c r="V2980" s="32"/>
      <c r="W2980" s="32"/>
    </row>
    <row r="2981" spans="1:23" x14ac:dyDescent="0.2">
      <c r="A2981" s="36">
        <v>5</v>
      </c>
      <c r="B2981" s="36" t="e">
        <f t="shared" si="186"/>
        <v>#REF!</v>
      </c>
      <c r="C2981" s="37">
        <f>IFERROR(VLOOKUP(B2981,'CoCs, States, DDs'!B:D,3,0),0)</f>
        <v>0</v>
      </c>
      <c r="D2981" s="42" t="s">
        <v>456</v>
      </c>
      <c r="E2981" s="43">
        <v>347</v>
      </c>
      <c r="F2981" s="40"/>
      <c r="G2981" s="32"/>
      <c r="H2981" s="32"/>
      <c r="I2981" s="32"/>
      <c r="J2981" s="32"/>
      <c r="K2981" s="32"/>
      <c r="L2981" s="32"/>
      <c r="M2981" s="32"/>
      <c r="N2981" s="32"/>
      <c r="O2981" s="32"/>
      <c r="P2981" s="32"/>
      <c r="Q2981" s="32"/>
      <c r="R2981" s="32"/>
      <c r="S2981" s="32"/>
      <c r="T2981" s="32"/>
      <c r="U2981" s="32"/>
      <c r="V2981" s="32"/>
      <c r="W2981" s="32"/>
    </row>
    <row r="2982" spans="1:23" x14ac:dyDescent="0.2">
      <c r="A2982" s="36">
        <v>5</v>
      </c>
      <c r="B2982" s="36" t="e">
        <f t="shared" si="186"/>
        <v>#REF!</v>
      </c>
      <c r="C2982" s="37">
        <f>IFERROR(VLOOKUP(B2982,'CoCs, States, DDs'!B:D,3,0),0)</f>
        <v>0</v>
      </c>
      <c r="D2982" s="42" t="s">
        <v>457</v>
      </c>
      <c r="E2982" s="43">
        <v>348</v>
      </c>
      <c r="F2982" s="40"/>
      <c r="G2982" s="32"/>
      <c r="H2982" s="32"/>
      <c r="I2982" s="32"/>
      <c r="J2982" s="32"/>
      <c r="K2982" s="32"/>
      <c r="L2982" s="32"/>
      <c r="M2982" s="32"/>
      <c r="N2982" s="32"/>
      <c r="O2982" s="32"/>
      <c r="P2982" s="32"/>
      <c r="Q2982" s="32"/>
      <c r="R2982" s="32"/>
      <c r="S2982" s="32"/>
      <c r="T2982" s="32"/>
      <c r="U2982" s="32"/>
      <c r="V2982" s="32"/>
      <c r="W2982" s="32"/>
    </row>
    <row r="2983" spans="1:23" x14ac:dyDescent="0.2">
      <c r="A2983" s="36">
        <v>5</v>
      </c>
      <c r="B2983" s="36" t="e">
        <f t="shared" si="186"/>
        <v>#REF!</v>
      </c>
      <c r="C2983" s="37">
        <f>IFERROR(VLOOKUP(B2983,'CoCs, States, DDs'!B:D,3,0),0)</f>
        <v>0</v>
      </c>
      <c r="D2983" s="42" t="s">
        <v>458</v>
      </c>
      <c r="E2983" s="43">
        <v>349</v>
      </c>
      <c r="F2983" s="40"/>
      <c r="G2983" s="32"/>
      <c r="H2983" s="32"/>
      <c r="I2983" s="32"/>
      <c r="J2983" s="32"/>
      <c r="K2983" s="32"/>
      <c r="L2983" s="32"/>
      <c r="M2983" s="32"/>
      <c r="N2983" s="32"/>
      <c r="O2983" s="32"/>
      <c r="P2983" s="32"/>
      <c r="Q2983" s="32"/>
      <c r="R2983" s="32"/>
      <c r="S2983" s="32"/>
      <c r="T2983" s="32"/>
      <c r="U2983" s="32"/>
      <c r="V2983" s="32"/>
      <c r="W2983" s="32"/>
    </row>
    <row r="2984" spans="1:23" x14ac:dyDescent="0.2">
      <c r="A2984" s="36">
        <v>5</v>
      </c>
      <c r="B2984" s="36" t="e">
        <f t="shared" si="186"/>
        <v>#REF!</v>
      </c>
      <c r="C2984" s="37">
        <f>IFERROR(VLOOKUP(B2984,'CoCs, States, DDs'!B:D,3,0),0)</f>
        <v>0</v>
      </c>
      <c r="D2984" s="42" t="s">
        <v>459</v>
      </c>
      <c r="E2984" s="43">
        <v>350</v>
      </c>
      <c r="F2984" s="40"/>
      <c r="G2984" s="32"/>
      <c r="H2984" s="32"/>
      <c r="I2984" s="32"/>
      <c r="J2984" s="32"/>
      <c r="K2984" s="32"/>
      <c r="L2984" s="32"/>
      <c r="M2984" s="32"/>
      <c r="N2984" s="32"/>
      <c r="O2984" s="32"/>
      <c r="P2984" s="32"/>
      <c r="Q2984" s="32"/>
      <c r="R2984" s="32"/>
      <c r="S2984" s="32"/>
      <c r="T2984" s="32"/>
      <c r="U2984" s="32"/>
      <c r="V2984" s="32"/>
      <c r="W2984" s="32"/>
    </row>
    <row r="2985" spans="1:23" x14ac:dyDescent="0.2">
      <c r="A2985" s="36">
        <v>5</v>
      </c>
      <c r="B2985" s="36" t="e">
        <f t="shared" si="186"/>
        <v>#REF!</v>
      </c>
      <c r="C2985" s="37">
        <f>IFERROR(VLOOKUP(B2985,'CoCs, States, DDs'!B:D,3,0),0)</f>
        <v>0</v>
      </c>
      <c r="D2985" s="42" t="s">
        <v>460</v>
      </c>
      <c r="E2985" s="43">
        <v>351</v>
      </c>
      <c r="F2985" s="40"/>
      <c r="G2985" s="32"/>
      <c r="H2985" s="32"/>
      <c r="I2985" s="32"/>
      <c r="J2985" s="32"/>
      <c r="K2985" s="32"/>
      <c r="L2985" s="32"/>
      <c r="M2985" s="32"/>
      <c r="N2985" s="32"/>
      <c r="O2985" s="32"/>
      <c r="P2985" s="32"/>
      <c r="Q2985" s="32"/>
      <c r="R2985" s="32"/>
      <c r="S2985" s="32"/>
      <c r="T2985" s="32"/>
      <c r="U2985" s="32"/>
      <c r="V2985" s="32"/>
      <c r="W2985" s="32"/>
    </row>
    <row r="2986" spans="1:23" x14ac:dyDescent="0.2">
      <c r="A2986" s="36">
        <v>5</v>
      </c>
      <c r="B2986" s="36" t="e">
        <f t="shared" si="186"/>
        <v>#REF!</v>
      </c>
      <c r="C2986" s="37">
        <f>IFERROR(VLOOKUP(B2986,'CoCs, States, DDs'!B:D,3,0),0)</f>
        <v>0</v>
      </c>
      <c r="D2986" s="42" t="s">
        <v>461</v>
      </c>
      <c r="E2986" s="43">
        <v>352</v>
      </c>
      <c r="F2986" s="40"/>
      <c r="G2986" s="32"/>
      <c r="H2986" s="32"/>
      <c r="I2986" s="32"/>
      <c r="J2986" s="32"/>
      <c r="K2986" s="32"/>
      <c r="L2986" s="32"/>
      <c r="M2986" s="32"/>
      <c r="N2986" s="32"/>
      <c r="O2986" s="32"/>
      <c r="P2986" s="32"/>
      <c r="Q2986" s="32"/>
      <c r="R2986" s="32"/>
      <c r="S2986" s="32"/>
      <c r="T2986" s="32"/>
      <c r="U2986" s="32"/>
      <c r="V2986" s="32"/>
      <c r="W2986" s="32"/>
    </row>
    <row r="2987" spans="1:23" x14ac:dyDescent="0.2">
      <c r="A2987" s="36">
        <v>5</v>
      </c>
      <c r="B2987" s="36" t="e">
        <f t="shared" si="186"/>
        <v>#REF!</v>
      </c>
      <c r="C2987" s="37">
        <f>IFERROR(VLOOKUP(B2987,'CoCs, States, DDs'!B:D,3,0),0)</f>
        <v>0</v>
      </c>
      <c r="D2987" s="42" t="s">
        <v>462</v>
      </c>
      <c r="E2987" s="43">
        <v>353</v>
      </c>
      <c r="F2987" s="40"/>
      <c r="G2987" s="32"/>
      <c r="H2987" s="32"/>
      <c r="I2987" s="32"/>
      <c r="J2987" s="32"/>
      <c r="K2987" s="32"/>
      <c r="L2987" s="32"/>
      <c r="M2987" s="32"/>
      <c r="N2987" s="32"/>
      <c r="O2987" s="32"/>
      <c r="P2987" s="32"/>
      <c r="Q2987" s="32"/>
      <c r="R2987" s="32"/>
      <c r="S2987" s="32"/>
      <c r="T2987" s="32"/>
      <c r="U2987" s="32"/>
      <c r="V2987" s="32"/>
      <c r="W2987" s="32"/>
    </row>
    <row r="2988" spans="1:23" x14ac:dyDescent="0.2">
      <c r="A2988" s="36">
        <v>5</v>
      </c>
      <c r="B2988" s="36" t="e">
        <f t="shared" si="186"/>
        <v>#REF!</v>
      </c>
      <c r="C2988" s="37">
        <f>IFERROR(VLOOKUP(B2988,'CoCs, States, DDs'!B:D,3,0),0)</f>
        <v>0</v>
      </c>
      <c r="D2988" s="42" t="s">
        <v>463</v>
      </c>
      <c r="E2988" s="43">
        <v>354</v>
      </c>
      <c r="F2988" s="40"/>
      <c r="G2988" s="32"/>
      <c r="H2988" s="32"/>
      <c r="I2988" s="32"/>
      <c r="J2988" s="32"/>
      <c r="K2988" s="32"/>
      <c r="L2988" s="32"/>
      <c r="M2988" s="32"/>
      <c r="N2988" s="32"/>
      <c r="O2988" s="32"/>
      <c r="P2988" s="32"/>
      <c r="Q2988" s="32"/>
      <c r="R2988" s="32"/>
      <c r="S2988" s="32"/>
      <c r="T2988" s="32"/>
      <c r="U2988" s="32"/>
      <c r="V2988" s="32"/>
      <c r="W2988" s="32"/>
    </row>
    <row r="2989" spans="1:23" x14ac:dyDescent="0.2">
      <c r="A2989" s="36">
        <v>5</v>
      </c>
      <c r="B2989" s="36" t="e">
        <f t="shared" si="186"/>
        <v>#REF!</v>
      </c>
      <c r="C2989" s="37">
        <f>IFERROR(VLOOKUP(B2989,'CoCs, States, DDs'!B:D,3,0),0)</f>
        <v>0</v>
      </c>
      <c r="D2989" s="42" t="s">
        <v>464</v>
      </c>
      <c r="E2989" s="43">
        <v>355</v>
      </c>
      <c r="F2989" s="40"/>
      <c r="G2989" s="32"/>
      <c r="H2989" s="32"/>
      <c r="I2989" s="32"/>
      <c r="J2989" s="32"/>
      <c r="K2989" s="32"/>
      <c r="L2989" s="32"/>
      <c r="M2989" s="32"/>
      <c r="N2989" s="32"/>
      <c r="O2989" s="32"/>
      <c r="P2989" s="32"/>
      <c r="Q2989" s="32"/>
      <c r="R2989" s="32"/>
      <c r="S2989" s="32"/>
      <c r="T2989" s="32"/>
      <c r="U2989" s="32"/>
      <c r="V2989" s="32"/>
      <c r="W2989" s="32"/>
    </row>
    <row r="2990" spans="1:23" x14ac:dyDescent="0.2">
      <c r="A2990" s="36">
        <v>5</v>
      </c>
      <c r="B2990" s="36" t="e">
        <f t="shared" si="186"/>
        <v>#REF!</v>
      </c>
      <c r="C2990" s="37">
        <f>IFERROR(VLOOKUP(B2990,'CoCs, States, DDs'!B:D,3,0),0)</f>
        <v>0</v>
      </c>
      <c r="D2990" s="42" t="s">
        <v>465</v>
      </c>
      <c r="E2990" s="43">
        <v>356</v>
      </c>
      <c r="F2990" s="40"/>
      <c r="G2990" s="32"/>
      <c r="H2990" s="32"/>
      <c r="I2990" s="32"/>
      <c r="J2990" s="32"/>
      <c r="K2990" s="32"/>
      <c r="L2990" s="32"/>
      <c r="M2990" s="32"/>
      <c r="N2990" s="32"/>
      <c r="O2990" s="32"/>
      <c r="P2990" s="32"/>
      <c r="Q2990" s="32"/>
      <c r="R2990" s="32"/>
      <c r="S2990" s="32"/>
      <c r="T2990" s="32"/>
      <c r="U2990" s="32"/>
      <c r="V2990" s="32"/>
      <c r="W2990" s="32"/>
    </row>
    <row r="2991" spans="1:23" x14ac:dyDescent="0.2">
      <c r="A2991" s="36">
        <v>5</v>
      </c>
      <c r="B2991" s="36" t="e">
        <f t="shared" ref="B2991:B3006" si="187">B2990</f>
        <v>#REF!</v>
      </c>
      <c r="C2991" s="37">
        <f>IFERROR(VLOOKUP(B2991,'CoCs, States, DDs'!B:D,3,0),0)</f>
        <v>0</v>
      </c>
      <c r="D2991" s="42" t="s">
        <v>466</v>
      </c>
      <c r="E2991" s="43">
        <v>357</v>
      </c>
      <c r="F2991" s="40"/>
      <c r="G2991" s="32"/>
      <c r="H2991" s="32"/>
      <c r="I2991" s="32"/>
      <c r="J2991" s="32"/>
      <c r="K2991" s="32"/>
      <c r="L2991" s="32"/>
      <c r="M2991" s="32"/>
      <c r="N2991" s="32"/>
      <c r="O2991" s="32"/>
      <c r="P2991" s="32"/>
      <c r="Q2991" s="32"/>
      <c r="R2991" s="32"/>
      <c r="S2991" s="32"/>
      <c r="T2991" s="32"/>
      <c r="U2991" s="32"/>
      <c r="V2991" s="32"/>
      <c r="W2991" s="32"/>
    </row>
    <row r="2992" spans="1:23" x14ac:dyDescent="0.2">
      <c r="A2992" s="36">
        <v>5</v>
      </c>
      <c r="B2992" s="36" t="e">
        <f t="shared" si="187"/>
        <v>#REF!</v>
      </c>
      <c r="C2992" s="37">
        <f>IFERROR(VLOOKUP(B2992,'CoCs, States, DDs'!B:D,3,0),0)</f>
        <v>0</v>
      </c>
      <c r="D2992" s="42" t="s">
        <v>467</v>
      </c>
      <c r="E2992" s="43">
        <v>358</v>
      </c>
      <c r="F2992" s="40"/>
      <c r="G2992" s="32"/>
      <c r="H2992" s="32"/>
      <c r="I2992" s="32"/>
      <c r="J2992" s="32"/>
      <c r="K2992" s="32"/>
      <c r="L2992" s="32"/>
      <c r="M2992" s="32"/>
      <c r="N2992" s="32"/>
      <c r="O2992" s="32"/>
      <c r="P2992" s="32"/>
      <c r="Q2992" s="32"/>
      <c r="R2992" s="32"/>
      <c r="S2992" s="32"/>
      <c r="T2992" s="32"/>
      <c r="U2992" s="32"/>
      <c r="V2992" s="32"/>
      <c r="W2992" s="32"/>
    </row>
    <row r="2993" spans="1:23" x14ac:dyDescent="0.2">
      <c r="A2993" s="36">
        <v>5</v>
      </c>
      <c r="B2993" s="36" t="e">
        <f t="shared" si="187"/>
        <v>#REF!</v>
      </c>
      <c r="C2993" s="37">
        <f>IFERROR(VLOOKUP(B2993,'CoCs, States, DDs'!B:D,3,0),0)</f>
        <v>0</v>
      </c>
      <c r="D2993" s="42" t="s">
        <v>468</v>
      </c>
      <c r="E2993" s="43">
        <v>359</v>
      </c>
      <c r="F2993" s="40"/>
      <c r="G2993" s="32"/>
      <c r="H2993" s="32"/>
      <c r="I2993" s="32"/>
      <c r="J2993" s="32"/>
      <c r="K2993" s="32"/>
      <c r="L2993" s="32"/>
      <c r="M2993" s="32"/>
      <c r="N2993" s="32"/>
      <c r="O2993" s="32"/>
      <c r="P2993" s="32"/>
      <c r="Q2993" s="32"/>
      <c r="R2993" s="32"/>
      <c r="S2993" s="32"/>
      <c r="T2993" s="32"/>
      <c r="U2993" s="32"/>
      <c r="V2993" s="32"/>
      <c r="W2993" s="32"/>
    </row>
    <row r="2994" spans="1:23" x14ac:dyDescent="0.2">
      <c r="A2994" s="36">
        <v>5</v>
      </c>
      <c r="B2994" s="36" t="e">
        <f t="shared" si="187"/>
        <v>#REF!</v>
      </c>
      <c r="C2994" s="37">
        <f>IFERROR(VLOOKUP(B2994,'CoCs, States, DDs'!B:D,3,0),0)</f>
        <v>0</v>
      </c>
      <c r="D2994" s="42" t="s">
        <v>469</v>
      </c>
      <c r="E2994" s="43">
        <v>360</v>
      </c>
      <c r="F2994" s="40"/>
      <c r="G2994" s="32"/>
      <c r="H2994" s="32"/>
      <c r="I2994" s="32"/>
      <c r="J2994" s="32"/>
      <c r="K2994" s="32"/>
      <c r="L2994" s="32"/>
      <c r="M2994" s="32"/>
      <c r="N2994" s="32"/>
      <c r="O2994" s="32"/>
      <c r="P2994" s="32"/>
      <c r="Q2994" s="32"/>
      <c r="R2994" s="32"/>
      <c r="S2994" s="32"/>
      <c r="T2994" s="32"/>
      <c r="U2994" s="32"/>
      <c r="V2994" s="32"/>
      <c r="W2994" s="32"/>
    </row>
    <row r="2995" spans="1:23" x14ac:dyDescent="0.2">
      <c r="A2995" s="36">
        <v>5</v>
      </c>
      <c r="B2995" s="36" t="e">
        <f t="shared" si="187"/>
        <v>#REF!</v>
      </c>
      <c r="C2995" s="37">
        <f>IFERROR(VLOOKUP(B2995,'CoCs, States, DDs'!B:D,3,0),0)</f>
        <v>0</v>
      </c>
      <c r="D2995" s="42" t="s">
        <v>470</v>
      </c>
      <c r="E2995" s="43">
        <v>361</v>
      </c>
      <c r="F2995" s="40"/>
      <c r="G2995" s="32"/>
      <c r="H2995" s="32"/>
      <c r="I2995" s="32"/>
      <c r="J2995" s="32"/>
      <c r="K2995" s="32"/>
      <c r="L2995" s="32"/>
      <c r="M2995" s="32"/>
      <c r="N2995" s="32"/>
      <c r="O2995" s="32"/>
      <c r="P2995" s="32"/>
      <c r="Q2995" s="32"/>
      <c r="R2995" s="32"/>
      <c r="S2995" s="32"/>
      <c r="T2995" s="32"/>
      <c r="U2995" s="32"/>
      <c r="V2995" s="32"/>
      <c r="W2995" s="32"/>
    </row>
    <row r="2996" spans="1:23" x14ac:dyDescent="0.2">
      <c r="A2996" s="36">
        <v>5</v>
      </c>
      <c r="B2996" s="36" t="e">
        <f t="shared" si="187"/>
        <v>#REF!</v>
      </c>
      <c r="C2996" s="37">
        <f>IFERROR(VLOOKUP(B2996,'CoCs, States, DDs'!B:D,3,0),0)</f>
        <v>0</v>
      </c>
      <c r="D2996" s="42" t="s">
        <v>471</v>
      </c>
      <c r="E2996" s="43">
        <v>362</v>
      </c>
      <c r="F2996" s="40"/>
      <c r="G2996" s="32"/>
      <c r="H2996" s="32"/>
      <c r="I2996" s="32"/>
      <c r="J2996" s="32"/>
      <c r="K2996" s="32"/>
      <c r="L2996" s="32"/>
      <c r="M2996" s="32"/>
      <c r="N2996" s="32"/>
      <c r="O2996" s="32"/>
      <c r="P2996" s="32"/>
      <c r="Q2996" s="32"/>
      <c r="R2996" s="32"/>
      <c r="S2996" s="32"/>
      <c r="T2996" s="32"/>
      <c r="U2996" s="32"/>
      <c r="V2996" s="32"/>
      <c r="W2996" s="32"/>
    </row>
    <row r="2997" spans="1:23" x14ac:dyDescent="0.2">
      <c r="A2997" s="36">
        <v>5</v>
      </c>
      <c r="B2997" s="36" t="e">
        <f t="shared" si="187"/>
        <v>#REF!</v>
      </c>
      <c r="C2997" s="37">
        <f>IFERROR(VLOOKUP(B2997,'CoCs, States, DDs'!B:D,3,0),0)</f>
        <v>0</v>
      </c>
      <c r="D2997" s="42" t="s">
        <v>472</v>
      </c>
      <c r="E2997" s="43">
        <v>363</v>
      </c>
      <c r="F2997" s="40"/>
      <c r="G2997" s="32"/>
      <c r="H2997" s="32"/>
      <c r="I2997" s="32"/>
      <c r="J2997" s="32"/>
      <c r="K2997" s="32"/>
      <c r="L2997" s="32"/>
      <c r="M2997" s="32"/>
      <c r="N2997" s="32"/>
      <c r="O2997" s="32"/>
      <c r="P2997" s="32"/>
      <c r="Q2997" s="32"/>
      <c r="R2997" s="32"/>
      <c r="S2997" s="32"/>
      <c r="T2997" s="32"/>
      <c r="U2997" s="32"/>
      <c r="V2997" s="32"/>
      <c r="W2997" s="32"/>
    </row>
    <row r="2998" spans="1:23" x14ac:dyDescent="0.2">
      <c r="A2998" s="36">
        <v>5</v>
      </c>
      <c r="B2998" s="36" t="e">
        <f t="shared" si="187"/>
        <v>#REF!</v>
      </c>
      <c r="C2998" s="37">
        <f>IFERROR(VLOOKUP(B2998,'CoCs, States, DDs'!B:D,3,0),0)</f>
        <v>0</v>
      </c>
      <c r="D2998" s="42" t="s">
        <v>473</v>
      </c>
      <c r="E2998" s="43">
        <v>364</v>
      </c>
      <c r="F2998" s="40"/>
      <c r="G2998" s="32"/>
      <c r="H2998" s="32"/>
      <c r="I2998" s="32"/>
      <c r="J2998" s="32"/>
      <c r="K2998" s="32"/>
      <c r="L2998" s="32"/>
      <c r="M2998" s="32"/>
      <c r="N2998" s="32"/>
      <c r="O2998" s="32"/>
      <c r="P2998" s="32"/>
      <c r="Q2998" s="32"/>
      <c r="R2998" s="32"/>
      <c r="S2998" s="32"/>
      <c r="T2998" s="32"/>
      <c r="U2998" s="32"/>
      <c r="V2998" s="32"/>
      <c r="W2998" s="32"/>
    </row>
    <row r="2999" spans="1:23" x14ac:dyDescent="0.2">
      <c r="A2999" s="36">
        <v>5</v>
      </c>
      <c r="B2999" s="36" t="e">
        <f t="shared" si="187"/>
        <v>#REF!</v>
      </c>
      <c r="C2999" s="37">
        <f>IFERROR(VLOOKUP(B2999,'CoCs, States, DDs'!B:D,3,0),0)</f>
        <v>0</v>
      </c>
      <c r="D2999" s="42" t="s">
        <v>474</v>
      </c>
      <c r="E2999" s="43">
        <v>365</v>
      </c>
      <c r="F2999" s="40"/>
      <c r="G2999" s="32"/>
      <c r="H2999" s="32"/>
      <c r="I2999" s="32"/>
      <c r="J2999" s="32"/>
      <c r="K2999" s="32"/>
      <c r="L2999" s="32"/>
      <c r="M2999" s="32"/>
      <c r="N2999" s="32"/>
      <c r="O2999" s="32"/>
      <c r="P2999" s="32"/>
      <c r="Q2999" s="32"/>
      <c r="R2999" s="32"/>
      <c r="S2999" s="32"/>
      <c r="T2999" s="32"/>
      <c r="U2999" s="32"/>
      <c r="V2999" s="32"/>
      <c r="W2999" s="32"/>
    </row>
    <row r="3000" spans="1:23" x14ac:dyDescent="0.2">
      <c r="A3000" s="36">
        <v>5</v>
      </c>
      <c r="B3000" s="36" t="e">
        <f t="shared" si="187"/>
        <v>#REF!</v>
      </c>
      <c r="C3000" s="37">
        <f>IFERROR(VLOOKUP(B3000,'CoCs, States, DDs'!B:D,3,0),0)</f>
        <v>0</v>
      </c>
      <c r="D3000" s="42" t="s">
        <v>475</v>
      </c>
      <c r="E3000" s="43">
        <v>366</v>
      </c>
      <c r="F3000" s="40"/>
      <c r="G3000" s="32"/>
      <c r="H3000" s="32"/>
      <c r="I3000" s="32"/>
      <c r="J3000" s="32"/>
      <c r="K3000" s="32"/>
      <c r="L3000" s="32"/>
      <c r="M3000" s="32"/>
      <c r="N3000" s="32"/>
      <c r="O3000" s="32"/>
      <c r="P3000" s="32"/>
      <c r="Q3000" s="32"/>
      <c r="R3000" s="32"/>
      <c r="S3000" s="32"/>
      <c r="T3000" s="32"/>
      <c r="U3000" s="32"/>
      <c r="V3000" s="32"/>
      <c r="W3000" s="32"/>
    </row>
    <row r="3001" spans="1:23" x14ac:dyDescent="0.2">
      <c r="A3001" s="36">
        <v>5</v>
      </c>
      <c r="B3001" s="36" t="e">
        <f t="shared" si="187"/>
        <v>#REF!</v>
      </c>
      <c r="C3001" s="37">
        <f>IFERROR(VLOOKUP(B3001,'CoCs, States, DDs'!B:D,3,0),0)</f>
        <v>0</v>
      </c>
      <c r="D3001" s="42" t="s">
        <v>476</v>
      </c>
      <c r="E3001" s="43">
        <v>367</v>
      </c>
      <c r="F3001" s="40"/>
      <c r="G3001" s="32"/>
      <c r="H3001" s="32"/>
      <c r="I3001" s="32"/>
      <c r="J3001" s="32"/>
      <c r="K3001" s="32"/>
      <c r="L3001" s="32"/>
      <c r="M3001" s="32"/>
      <c r="N3001" s="32"/>
      <c r="O3001" s="32"/>
      <c r="P3001" s="32"/>
      <c r="Q3001" s="32"/>
      <c r="R3001" s="32"/>
      <c r="S3001" s="32"/>
      <c r="T3001" s="32"/>
      <c r="U3001" s="32"/>
      <c r="V3001" s="32"/>
      <c r="W3001" s="32"/>
    </row>
    <row r="3002" spans="1:23" x14ac:dyDescent="0.2">
      <c r="A3002" s="36">
        <v>5</v>
      </c>
      <c r="B3002" s="36" t="e">
        <f t="shared" si="187"/>
        <v>#REF!</v>
      </c>
      <c r="C3002" s="37">
        <f>IFERROR(VLOOKUP(B3002,'CoCs, States, DDs'!B:D,3,0),0)</f>
        <v>0</v>
      </c>
      <c r="D3002" s="42" t="s">
        <v>477</v>
      </c>
      <c r="E3002" s="43">
        <v>368</v>
      </c>
      <c r="F3002" s="40"/>
      <c r="G3002" s="32"/>
      <c r="H3002" s="32"/>
      <c r="I3002" s="32"/>
      <c r="J3002" s="32"/>
      <c r="K3002" s="32"/>
      <c r="L3002" s="32"/>
      <c r="M3002" s="32"/>
      <c r="N3002" s="32"/>
      <c r="O3002" s="32"/>
      <c r="P3002" s="32"/>
      <c r="Q3002" s="32"/>
      <c r="R3002" s="32"/>
      <c r="S3002" s="32"/>
      <c r="T3002" s="32"/>
      <c r="U3002" s="32"/>
      <c r="V3002" s="32"/>
      <c r="W3002" s="32"/>
    </row>
    <row r="3003" spans="1:23" x14ac:dyDescent="0.2">
      <c r="A3003" s="36">
        <v>5</v>
      </c>
      <c r="B3003" s="36" t="e">
        <f t="shared" si="187"/>
        <v>#REF!</v>
      </c>
      <c r="C3003" s="37">
        <f>IFERROR(VLOOKUP(B3003,'CoCs, States, DDs'!B:D,3,0),0)</f>
        <v>0</v>
      </c>
      <c r="D3003" s="42" t="s">
        <v>478</v>
      </c>
      <c r="E3003" s="43">
        <v>369</v>
      </c>
      <c r="F3003" s="40"/>
      <c r="G3003" s="32"/>
      <c r="H3003" s="32"/>
      <c r="I3003" s="32"/>
      <c r="J3003" s="32"/>
      <c r="K3003" s="32"/>
      <c r="L3003" s="32"/>
      <c r="M3003" s="32"/>
      <c r="N3003" s="32"/>
      <c r="O3003" s="32"/>
      <c r="P3003" s="32"/>
      <c r="Q3003" s="32"/>
      <c r="R3003" s="32"/>
      <c r="S3003" s="32"/>
      <c r="T3003" s="32"/>
      <c r="U3003" s="32"/>
      <c r="V3003" s="32"/>
      <c r="W3003" s="32"/>
    </row>
    <row r="3004" spans="1:23" x14ac:dyDescent="0.2">
      <c r="A3004" s="36">
        <v>5</v>
      </c>
      <c r="B3004" s="36" t="e">
        <f t="shared" si="187"/>
        <v>#REF!</v>
      </c>
      <c r="C3004" s="37">
        <f>IFERROR(VLOOKUP(B3004,'CoCs, States, DDs'!B:D,3,0),0)</f>
        <v>0</v>
      </c>
      <c r="D3004" s="42" t="s">
        <v>479</v>
      </c>
      <c r="E3004" s="43">
        <v>370</v>
      </c>
      <c r="F3004" s="40"/>
      <c r="G3004" s="32"/>
      <c r="H3004" s="32"/>
      <c r="I3004" s="32"/>
      <c r="J3004" s="32"/>
      <c r="K3004" s="32"/>
      <c r="L3004" s="32"/>
      <c r="M3004" s="32"/>
      <c r="N3004" s="32"/>
      <c r="O3004" s="32"/>
      <c r="P3004" s="32"/>
      <c r="Q3004" s="32"/>
      <c r="R3004" s="32"/>
      <c r="S3004" s="32"/>
      <c r="T3004" s="32"/>
      <c r="U3004" s="32"/>
      <c r="V3004" s="32"/>
      <c r="W3004" s="32"/>
    </row>
    <row r="3005" spans="1:23" x14ac:dyDescent="0.2">
      <c r="A3005" s="36">
        <v>5</v>
      </c>
      <c r="B3005" s="36" t="e">
        <f t="shared" si="187"/>
        <v>#REF!</v>
      </c>
      <c r="C3005" s="37">
        <f>IFERROR(VLOOKUP(B3005,'CoCs, States, DDs'!B:D,3,0),0)</f>
        <v>0</v>
      </c>
      <c r="D3005" s="42" t="s">
        <v>480</v>
      </c>
      <c r="E3005" s="43">
        <v>371</v>
      </c>
      <c r="F3005" s="40"/>
      <c r="G3005" s="32"/>
      <c r="H3005" s="32"/>
      <c r="I3005" s="32"/>
      <c r="J3005" s="32"/>
      <c r="K3005" s="32"/>
      <c r="L3005" s="32"/>
      <c r="M3005" s="32"/>
      <c r="N3005" s="32"/>
      <c r="O3005" s="32"/>
      <c r="P3005" s="32"/>
      <c r="Q3005" s="32"/>
      <c r="R3005" s="32"/>
      <c r="S3005" s="32"/>
      <c r="T3005" s="32"/>
      <c r="U3005" s="32"/>
      <c r="V3005" s="32"/>
      <c r="W3005" s="32"/>
    </row>
    <row r="3006" spans="1:23" x14ac:dyDescent="0.2">
      <c r="A3006" s="36">
        <v>5</v>
      </c>
      <c r="B3006" s="36" t="e">
        <f t="shared" si="187"/>
        <v>#REF!</v>
      </c>
      <c r="C3006" s="37">
        <f>IFERROR(VLOOKUP(B3006,'CoCs, States, DDs'!B:D,3,0),0)</f>
        <v>0</v>
      </c>
      <c r="D3006" s="42" t="s">
        <v>481</v>
      </c>
      <c r="E3006" s="43">
        <v>372</v>
      </c>
      <c r="F3006" s="40"/>
      <c r="G3006" s="32"/>
      <c r="H3006" s="32"/>
      <c r="I3006" s="32"/>
      <c r="J3006" s="32"/>
      <c r="K3006" s="32"/>
      <c r="L3006" s="32"/>
      <c r="M3006" s="32"/>
      <c r="N3006" s="32"/>
      <c r="O3006" s="32"/>
      <c r="P3006" s="32"/>
      <c r="Q3006" s="32"/>
      <c r="R3006" s="32"/>
      <c r="S3006" s="32"/>
      <c r="T3006" s="32"/>
      <c r="U3006" s="32"/>
      <c r="V3006" s="32"/>
      <c r="W3006" s="32"/>
    </row>
    <row r="3007" spans="1:23" x14ac:dyDescent="0.2">
      <c r="A3007" s="36">
        <v>5</v>
      </c>
      <c r="B3007" s="36" t="e">
        <f t="shared" ref="B3007:B3022" si="188">B3006</f>
        <v>#REF!</v>
      </c>
      <c r="C3007" s="37">
        <f>IFERROR(VLOOKUP(B3007,'CoCs, States, DDs'!B:D,3,0),0)</f>
        <v>0</v>
      </c>
      <c r="D3007" s="42" t="s">
        <v>482</v>
      </c>
      <c r="E3007" s="43">
        <v>373</v>
      </c>
      <c r="F3007" s="40"/>
      <c r="G3007" s="32"/>
      <c r="H3007" s="32"/>
      <c r="I3007" s="32"/>
      <c r="J3007" s="32"/>
      <c r="K3007" s="32"/>
      <c r="L3007" s="32"/>
      <c r="M3007" s="32"/>
      <c r="N3007" s="32"/>
      <c r="O3007" s="32"/>
      <c r="P3007" s="32"/>
      <c r="Q3007" s="32"/>
      <c r="R3007" s="32"/>
      <c r="S3007" s="32"/>
      <c r="T3007" s="32"/>
      <c r="U3007" s="32"/>
      <c r="V3007" s="32"/>
      <c r="W3007" s="32"/>
    </row>
    <row r="3008" spans="1:23" x14ac:dyDescent="0.2">
      <c r="A3008" s="36">
        <v>5</v>
      </c>
      <c r="B3008" s="36" t="e">
        <f t="shared" si="188"/>
        <v>#REF!</v>
      </c>
      <c r="C3008" s="37">
        <f>IFERROR(VLOOKUP(B3008,'CoCs, States, DDs'!B:D,3,0),0)</f>
        <v>0</v>
      </c>
      <c r="D3008" s="42" t="s">
        <v>483</v>
      </c>
      <c r="E3008" s="43">
        <v>374</v>
      </c>
      <c r="F3008" s="40"/>
      <c r="G3008" s="32"/>
      <c r="H3008" s="32"/>
      <c r="I3008" s="32"/>
      <c r="J3008" s="32"/>
      <c r="K3008" s="32"/>
      <c r="L3008" s="32"/>
      <c r="M3008" s="32"/>
      <c r="N3008" s="32"/>
      <c r="O3008" s="32"/>
      <c r="P3008" s="32"/>
      <c r="Q3008" s="32"/>
      <c r="R3008" s="32"/>
      <c r="S3008" s="32"/>
      <c r="T3008" s="32"/>
      <c r="U3008" s="32"/>
      <c r="V3008" s="32"/>
      <c r="W3008" s="32"/>
    </row>
    <row r="3009" spans="1:23" x14ac:dyDescent="0.2">
      <c r="A3009" s="36">
        <v>5</v>
      </c>
      <c r="B3009" s="36" t="e">
        <f t="shared" si="188"/>
        <v>#REF!</v>
      </c>
      <c r="C3009" s="37">
        <f>IFERROR(VLOOKUP(B3009,'CoCs, States, DDs'!B:D,3,0),0)</f>
        <v>0</v>
      </c>
      <c r="D3009" s="42" t="s">
        <v>484</v>
      </c>
      <c r="E3009" s="43">
        <v>375</v>
      </c>
      <c r="F3009" s="40"/>
      <c r="G3009" s="32"/>
      <c r="H3009" s="32"/>
      <c r="I3009" s="32"/>
      <c r="J3009" s="32"/>
      <c r="K3009" s="32"/>
      <c r="L3009" s="32"/>
      <c r="M3009" s="32"/>
      <c r="N3009" s="32"/>
      <c r="O3009" s="32"/>
      <c r="P3009" s="32"/>
      <c r="Q3009" s="32"/>
      <c r="R3009" s="32"/>
      <c r="S3009" s="32"/>
      <c r="T3009" s="32"/>
      <c r="U3009" s="32"/>
      <c r="V3009" s="32"/>
      <c r="W3009" s="32"/>
    </row>
    <row r="3010" spans="1:23" x14ac:dyDescent="0.2">
      <c r="A3010" s="36">
        <v>5</v>
      </c>
      <c r="B3010" s="36" t="e">
        <f t="shared" si="188"/>
        <v>#REF!</v>
      </c>
      <c r="C3010" s="37">
        <f>IFERROR(VLOOKUP(B3010,'CoCs, States, DDs'!B:D,3,0),0)</f>
        <v>0</v>
      </c>
      <c r="D3010" s="42" t="s">
        <v>485</v>
      </c>
      <c r="E3010" s="43">
        <v>376</v>
      </c>
      <c r="F3010" s="40"/>
      <c r="G3010" s="32"/>
      <c r="H3010" s="32"/>
      <c r="I3010" s="32"/>
      <c r="J3010" s="32"/>
      <c r="K3010" s="32"/>
      <c r="L3010" s="32"/>
      <c r="M3010" s="32"/>
      <c r="N3010" s="32"/>
      <c r="O3010" s="32"/>
      <c r="P3010" s="32"/>
      <c r="Q3010" s="32"/>
      <c r="R3010" s="32"/>
      <c r="S3010" s="32"/>
      <c r="T3010" s="32"/>
      <c r="U3010" s="32"/>
      <c r="V3010" s="32"/>
      <c r="W3010" s="32"/>
    </row>
    <row r="3011" spans="1:23" x14ac:dyDescent="0.2">
      <c r="A3011" s="36">
        <v>5</v>
      </c>
      <c r="B3011" s="36" t="e">
        <f t="shared" si="188"/>
        <v>#REF!</v>
      </c>
      <c r="C3011" s="37">
        <f>IFERROR(VLOOKUP(B3011,'CoCs, States, DDs'!B:D,3,0),0)</f>
        <v>0</v>
      </c>
      <c r="D3011" s="42" t="s">
        <v>486</v>
      </c>
      <c r="E3011" s="43">
        <v>377</v>
      </c>
      <c r="F3011" s="40"/>
      <c r="G3011" s="32"/>
      <c r="H3011" s="32"/>
      <c r="I3011" s="32"/>
      <c r="J3011" s="32"/>
      <c r="K3011" s="32"/>
      <c r="L3011" s="32"/>
      <c r="M3011" s="32"/>
      <c r="N3011" s="32"/>
      <c r="O3011" s="32"/>
      <c r="P3011" s="32"/>
      <c r="Q3011" s="32"/>
      <c r="R3011" s="32"/>
      <c r="S3011" s="32"/>
      <c r="T3011" s="32"/>
      <c r="U3011" s="32"/>
      <c r="V3011" s="32"/>
      <c r="W3011" s="32"/>
    </row>
    <row r="3012" spans="1:23" x14ac:dyDescent="0.2">
      <c r="A3012" s="36">
        <v>5</v>
      </c>
      <c r="B3012" s="36" t="e">
        <f t="shared" si="188"/>
        <v>#REF!</v>
      </c>
      <c r="C3012" s="37">
        <f>IFERROR(VLOOKUP(B3012,'CoCs, States, DDs'!B:D,3,0),0)</f>
        <v>0</v>
      </c>
      <c r="D3012" s="42" t="s">
        <v>487</v>
      </c>
      <c r="E3012" s="43">
        <v>378</v>
      </c>
      <c r="F3012" s="40"/>
      <c r="G3012" s="32"/>
      <c r="H3012" s="32"/>
      <c r="I3012" s="32"/>
      <c r="J3012" s="32"/>
      <c r="K3012" s="32"/>
      <c r="L3012" s="32"/>
      <c r="M3012" s="32"/>
      <c r="N3012" s="32"/>
      <c r="O3012" s="32"/>
      <c r="P3012" s="32"/>
      <c r="Q3012" s="32"/>
      <c r="R3012" s="32"/>
      <c r="S3012" s="32"/>
      <c r="T3012" s="32"/>
      <c r="U3012" s="32"/>
      <c r="V3012" s="32"/>
      <c r="W3012" s="32"/>
    </row>
    <row r="3013" spans="1:23" x14ac:dyDescent="0.2">
      <c r="A3013" s="36">
        <v>5</v>
      </c>
      <c r="B3013" s="36" t="e">
        <f t="shared" si="188"/>
        <v>#REF!</v>
      </c>
      <c r="C3013" s="37">
        <f>IFERROR(VLOOKUP(B3013,'CoCs, States, DDs'!B:D,3,0),0)</f>
        <v>0</v>
      </c>
      <c r="D3013" s="42" t="s">
        <v>488</v>
      </c>
      <c r="E3013" s="43">
        <v>379</v>
      </c>
      <c r="F3013" s="40"/>
      <c r="G3013" s="32"/>
      <c r="H3013" s="32"/>
      <c r="I3013" s="32"/>
      <c r="J3013" s="32"/>
      <c r="K3013" s="32"/>
      <c r="L3013" s="32"/>
      <c r="M3013" s="32"/>
      <c r="N3013" s="32"/>
      <c r="O3013" s="32"/>
      <c r="P3013" s="32"/>
      <c r="Q3013" s="32"/>
      <c r="R3013" s="32"/>
      <c r="S3013" s="32"/>
      <c r="T3013" s="32"/>
      <c r="U3013" s="32"/>
      <c r="V3013" s="32"/>
      <c r="W3013" s="32"/>
    </row>
    <row r="3014" spans="1:23" x14ac:dyDescent="0.2">
      <c r="A3014" s="36">
        <v>5</v>
      </c>
      <c r="B3014" s="36" t="e">
        <f t="shared" si="188"/>
        <v>#REF!</v>
      </c>
      <c r="C3014" s="37">
        <f>IFERROR(VLOOKUP(B3014,'CoCs, States, DDs'!B:D,3,0),0)</f>
        <v>0</v>
      </c>
      <c r="D3014" s="42" t="s">
        <v>489</v>
      </c>
      <c r="E3014" s="43">
        <v>380</v>
      </c>
      <c r="F3014" s="40"/>
      <c r="G3014" s="32"/>
      <c r="H3014" s="32"/>
      <c r="I3014" s="32"/>
      <c r="J3014" s="32"/>
      <c r="K3014" s="32"/>
      <c r="L3014" s="32"/>
      <c r="M3014" s="32"/>
      <c r="N3014" s="32"/>
      <c r="O3014" s="32"/>
      <c r="P3014" s="32"/>
      <c r="Q3014" s="32"/>
      <c r="R3014" s="32"/>
      <c r="S3014" s="32"/>
      <c r="T3014" s="32"/>
      <c r="U3014" s="32"/>
      <c r="V3014" s="32"/>
      <c r="W3014" s="32"/>
    </row>
    <row r="3015" spans="1:23" x14ac:dyDescent="0.2">
      <c r="A3015" s="36">
        <v>5</v>
      </c>
      <c r="B3015" s="36" t="e">
        <f t="shared" si="188"/>
        <v>#REF!</v>
      </c>
      <c r="C3015" s="37">
        <f>IFERROR(VLOOKUP(B3015,'CoCs, States, DDs'!B:D,3,0),0)</f>
        <v>0</v>
      </c>
      <c r="D3015" s="42" t="s">
        <v>490</v>
      </c>
      <c r="E3015" s="43">
        <v>381</v>
      </c>
      <c r="F3015" s="40"/>
      <c r="G3015" s="32"/>
      <c r="H3015" s="32"/>
      <c r="I3015" s="32"/>
      <c r="J3015" s="32"/>
      <c r="K3015" s="32"/>
      <c r="L3015" s="32"/>
      <c r="M3015" s="32"/>
      <c r="N3015" s="32"/>
      <c r="O3015" s="32"/>
      <c r="P3015" s="32"/>
      <c r="Q3015" s="32"/>
      <c r="R3015" s="32"/>
      <c r="S3015" s="32"/>
      <c r="T3015" s="32"/>
      <c r="U3015" s="32"/>
      <c r="V3015" s="32"/>
      <c r="W3015" s="32"/>
    </row>
    <row r="3016" spans="1:23" x14ac:dyDescent="0.2">
      <c r="A3016" s="36">
        <v>5</v>
      </c>
      <c r="B3016" s="36" t="e">
        <f t="shared" si="188"/>
        <v>#REF!</v>
      </c>
      <c r="C3016" s="37">
        <f>IFERROR(VLOOKUP(B3016,'CoCs, States, DDs'!B:D,3,0),0)</f>
        <v>0</v>
      </c>
      <c r="D3016" s="42" t="s">
        <v>491</v>
      </c>
      <c r="E3016" s="43">
        <v>382</v>
      </c>
      <c r="F3016" s="40"/>
      <c r="G3016" s="32"/>
      <c r="H3016" s="32"/>
      <c r="I3016" s="32"/>
      <c r="J3016" s="32"/>
      <c r="K3016" s="32"/>
      <c r="L3016" s="32"/>
      <c r="M3016" s="32"/>
      <c r="N3016" s="32"/>
      <c r="O3016" s="32"/>
      <c r="P3016" s="32"/>
      <c r="Q3016" s="32"/>
      <c r="R3016" s="32"/>
      <c r="S3016" s="32"/>
      <c r="T3016" s="32"/>
      <c r="U3016" s="32"/>
      <c r="V3016" s="32"/>
      <c r="W3016" s="32"/>
    </row>
    <row r="3017" spans="1:23" x14ac:dyDescent="0.2">
      <c r="A3017" s="36">
        <v>5</v>
      </c>
      <c r="B3017" s="36" t="e">
        <f t="shared" si="188"/>
        <v>#REF!</v>
      </c>
      <c r="C3017" s="37">
        <f>IFERROR(VLOOKUP(B3017,'CoCs, States, DDs'!B:D,3,0),0)</f>
        <v>0</v>
      </c>
      <c r="D3017" s="42" t="s">
        <v>492</v>
      </c>
      <c r="E3017" s="43">
        <v>383</v>
      </c>
      <c r="F3017" s="40"/>
      <c r="G3017" s="32"/>
      <c r="H3017" s="32"/>
      <c r="I3017" s="32"/>
      <c r="J3017" s="32"/>
      <c r="K3017" s="32"/>
      <c r="L3017" s="32"/>
      <c r="M3017" s="32"/>
      <c r="N3017" s="32"/>
      <c r="O3017" s="32"/>
      <c r="P3017" s="32"/>
      <c r="Q3017" s="32"/>
      <c r="R3017" s="32"/>
      <c r="S3017" s="32"/>
      <c r="T3017" s="32"/>
      <c r="U3017" s="32"/>
      <c r="V3017" s="32"/>
      <c r="W3017" s="32"/>
    </row>
    <row r="3018" spans="1:23" x14ac:dyDescent="0.2">
      <c r="A3018" s="36">
        <v>5</v>
      </c>
      <c r="B3018" s="36" t="e">
        <f t="shared" si="188"/>
        <v>#REF!</v>
      </c>
      <c r="C3018" s="37">
        <f>IFERROR(VLOOKUP(B3018,'CoCs, States, DDs'!B:D,3,0),0)</f>
        <v>0</v>
      </c>
      <c r="D3018" s="42" t="s">
        <v>493</v>
      </c>
      <c r="E3018" s="43">
        <v>384</v>
      </c>
      <c r="F3018" s="40"/>
      <c r="G3018" s="32"/>
      <c r="H3018" s="32"/>
      <c r="I3018" s="32"/>
      <c r="J3018" s="32"/>
      <c r="K3018" s="32"/>
      <c r="L3018" s="32"/>
      <c r="M3018" s="32"/>
      <c r="N3018" s="32"/>
      <c r="O3018" s="32"/>
      <c r="P3018" s="32"/>
      <c r="Q3018" s="32"/>
      <c r="R3018" s="32"/>
      <c r="S3018" s="32"/>
      <c r="T3018" s="32"/>
      <c r="U3018" s="32"/>
      <c r="V3018" s="32"/>
      <c r="W3018" s="32"/>
    </row>
    <row r="3019" spans="1:23" x14ac:dyDescent="0.2">
      <c r="A3019" s="36">
        <v>5</v>
      </c>
      <c r="B3019" s="36" t="e">
        <f t="shared" si="188"/>
        <v>#REF!</v>
      </c>
      <c r="C3019" s="37">
        <f>IFERROR(VLOOKUP(B3019,'CoCs, States, DDs'!B:D,3,0),0)</f>
        <v>0</v>
      </c>
      <c r="D3019" s="42" t="s">
        <v>494</v>
      </c>
      <c r="E3019" s="43">
        <v>385</v>
      </c>
      <c r="F3019" s="40"/>
      <c r="G3019" s="32"/>
      <c r="H3019" s="32"/>
      <c r="I3019" s="32"/>
      <c r="J3019" s="32"/>
      <c r="K3019" s="32"/>
      <c r="L3019" s="32"/>
      <c r="M3019" s="32"/>
      <c r="N3019" s="32"/>
      <c r="O3019" s="32"/>
      <c r="P3019" s="32"/>
      <c r="Q3019" s="32"/>
      <c r="R3019" s="32"/>
      <c r="S3019" s="32"/>
      <c r="T3019" s="32"/>
      <c r="U3019" s="32"/>
      <c r="V3019" s="32"/>
      <c r="W3019" s="32"/>
    </row>
    <row r="3020" spans="1:23" x14ac:dyDescent="0.2">
      <c r="A3020" s="36">
        <v>5</v>
      </c>
      <c r="B3020" s="36" t="e">
        <f t="shared" si="188"/>
        <v>#REF!</v>
      </c>
      <c r="C3020" s="37">
        <f>IFERROR(VLOOKUP(B3020,'CoCs, States, DDs'!B:D,3,0),0)</f>
        <v>0</v>
      </c>
      <c r="D3020" s="42" t="s">
        <v>495</v>
      </c>
      <c r="E3020" s="43">
        <v>386</v>
      </c>
      <c r="F3020" s="40"/>
      <c r="G3020" s="32"/>
      <c r="H3020" s="32"/>
      <c r="I3020" s="32"/>
      <c r="J3020" s="32"/>
      <c r="K3020" s="32"/>
      <c r="L3020" s="32"/>
      <c r="M3020" s="32"/>
      <c r="N3020" s="32"/>
      <c r="O3020" s="32"/>
      <c r="P3020" s="32"/>
      <c r="Q3020" s="32"/>
      <c r="R3020" s="32"/>
      <c r="S3020" s="32"/>
      <c r="T3020" s="32"/>
      <c r="U3020" s="32"/>
      <c r="V3020" s="32"/>
      <c r="W3020" s="32"/>
    </row>
    <row r="3021" spans="1:23" x14ac:dyDescent="0.2">
      <c r="A3021" s="36">
        <v>5</v>
      </c>
      <c r="B3021" s="36" t="e">
        <f t="shared" si="188"/>
        <v>#REF!</v>
      </c>
      <c r="C3021" s="37">
        <f>IFERROR(VLOOKUP(B3021,'CoCs, States, DDs'!B:D,3,0),0)</f>
        <v>0</v>
      </c>
      <c r="D3021" s="42" t="s">
        <v>496</v>
      </c>
      <c r="E3021" s="43">
        <v>387</v>
      </c>
      <c r="F3021" s="40"/>
      <c r="G3021" s="32"/>
      <c r="H3021" s="32"/>
      <c r="I3021" s="32"/>
      <c r="J3021" s="32"/>
      <c r="K3021" s="32"/>
      <c r="L3021" s="32"/>
      <c r="M3021" s="32"/>
      <c r="N3021" s="32"/>
      <c r="O3021" s="32"/>
      <c r="P3021" s="32"/>
      <c r="Q3021" s="32"/>
      <c r="R3021" s="32"/>
      <c r="S3021" s="32"/>
      <c r="T3021" s="32"/>
      <c r="U3021" s="32"/>
      <c r="V3021" s="32"/>
      <c r="W3021" s="32"/>
    </row>
    <row r="3022" spans="1:23" x14ac:dyDescent="0.2">
      <c r="A3022" s="36">
        <v>5</v>
      </c>
      <c r="B3022" s="36" t="e">
        <f t="shared" si="188"/>
        <v>#REF!</v>
      </c>
      <c r="C3022" s="37">
        <f>IFERROR(VLOOKUP(B3022,'CoCs, States, DDs'!B:D,3,0),0)</f>
        <v>0</v>
      </c>
      <c r="D3022" s="42" t="s">
        <v>497</v>
      </c>
      <c r="E3022" s="43">
        <v>388</v>
      </c>
      <c r="F3022" s="40"/>
      <c r="G3022" s="32"/>
      <c r="H3022" s="32"/>
      <c r="I3022" s="32"/>
      <c r="J3022" s="32"/>
      <c r="K3022" s="32"/>
      <c r="L3022" s="32"/>
      <c r="M3022" s="32"/>
      <c r="N3022" s="32"/>
      <c r="O3022" s="32"/>
      <c r="P3022" s="32"/>
      <c r="Q3022" s="32"/>
      <c r="R3022" s="32"/>
      <c r="S3022" s="32"/>
      <c r="T3022" s="32"/>
      <c r="U3022" s="32"/>
      <c r="V3022" s="32"/>
      <c r="W3022" s="32"/>
    </row>
    <row r="3023" spans="1:23" x14ac:dyDescent="0.2">
      <c r="A3023" s="36">
        <v>5</v>
      </c>
      <c r="B3023" s="36" t="e">
        <f t="shared" ref="B3023:B3038" si="189">B3022</f>
        <v>#REF!</v>
      </c>
      <c r="C3023" s="37">
        <f>IFERROR(VLOOKUP(B3023,'CoCs, States, DDs'!B:D,3,0),0)</f>
        <v>0</v>
      </c>
      <c r="D3023" s="42" t="s">
        <v>498</v>
      </c>
      <c r="E3023" s="43">
        <v>389</v>
      </c>
      <c r="F3023" s="40"/>
      <c r="G3023" s="32"/>
      <c r="H3023" s="32"/>
      <c r="I3023" s="32"/>
      <c r="J3023" s="32"/>
      <c r="K3023" s="32"/>
      <c r="L3023" s="32"/>
      <c r="M3023" s="32"/>
      <c r="N3023" s="32"/>
      <c r="O3023" s="32"/>
      <c r="P3023" s="32"/>
      <c r="Q3023" s="32"/>
      <c r="R3023" s="32"/>
      <c r="S3023" s="32"/>
      <c r="T3023" s="32"/>
      <c r="U3023" s="32"/>
      <c r="V3023" s="32"/>
      <c r="W3023" s="32"/>
    </row>
    <row r="3024" spans="1:23" x14ac:dyDescent="0.2">
      <c r="A3024" s="36">
        <v>5</v>
      </c>
      <c r="B3024" s="36" t="e">
        <f t="shared" si="189"/>
        <v>#REF!</v>
      </c>
      <c r="C3024" s="37">
        <f>IFERROR(VLOOKUP(B3024,'CoCs, States, DDs'!B:D,3,0),0)</f>
        <v>0</v>
      </c>
      <c r="D3024" s="42" t="s">
        <v>499</v>
      </c>
      <c r="E3024" s="43">
        <v>390</v>
      </c>
      <c r="F3024" s="40"/>
      <c r="G3024" s="32"/>
      <c r="H3024" s="32"/>
      <c r="I3024" s="32"/>
      <c r="J3024" s="32"/>
      <c r="K3024" s="32"/>
      <c r="L3024" s="32"/>
      <c r="M3024" s="32"/>
      <c r="N3024" s="32"/>
      <c r="O3024" s="32"/>
      <c r="P3024" s="32"/>
      <c r="Q3024" s="32"/>
      <c r="R3024" s="32"/>
      <c r="S3024" s="32"/>
      <c r="T3024" s="32"/>
      <c r="U3024" s="32"/>
      <c r="V3024" s="32"/>
      <c r="W3024" s="32"/>
    </row>
    <row r="3025" spans="1:23" x14ac:dyDescent="0.2">
      <c r="A3025" s="36">
        <v>5</v>
      </c>
      <c r="B3025" s="36" t="e">
        <f t="shared" si="189"/>
        <v>#REF!</v>
      </c>
      <c r="C3025" s="37">
        <f>IFERROR(VLOOKUP(B3025,'CoCs, States, DDs'!B:D,3,0),0)</f>
        <v>0</v>
      </c>
      <c r="D3025" s="42" t="s">
        <v>500</v>
      </c>
      <c r="E3025" s="43">
        <v>391</v>
      </c>
      <c r="F3025" s="40"/>
      <c r="G3025" s="32"/>
      <c r="H3025" s="32"/>
      <c r="I3025" s="32"/>
      <c r="J3025" s="32"/>
      <c r="K3025" s="32"/>
      <c r="L3025" s="32"/>
      <c r="M3025" s="32"/>
      <c r="N3025" s="32"/>
      <c r="O3025" s="32"/>
      <c r="P3025" s="32"/>
      <c r="Q3025" s="32"/>
      <c r="R3025" s="32"/>
      <c r="S3025" s="32"/>
      <c r="T3025" s="32"/>
      <c r="U3025" s="32"/>
      <c r="V3025" s="32"/>
      <c r="W3025" s="32"/>
    </row>
    <row r="3026" spans="1:23" x14ac:dyDescent="0.2">
      <c r="A3026" s="36">
        <v>5</v>
      </c>
      <c r="B3026" s="36" t="e">
        <f t="shared" si="189"/>
        <v>#REF!</v>
      </c>
      <c r="C3026" s="37">
        <f>IFERROR(VLOOKUP(B3026,'CoCs, States, DDs'!B:D,3,0),0)</f>
        <v>0</v>
      </c>
      <c r="D3026" s="42" t="s">
        <v>501</v>
      </c>
      <c r="E3026" s="43">
        <v>392</v>
      </c>
      <c r="F3026" s="40"/>
      <c r="G3026" s="32"/>
      <c r="H3026" s="32"/>
      <c r="I3026" s="32"/>
      <c r="J3026" s="32"/>
      <c r="K3026" s="32"/>
      <c r="L3026" s="32"/>
      <c r="M3026" s="32"/>
      <c r="N3026" s="32"/>
      <c r="O3026" s="32"/>
      <c r="P3026" s="32"/>
      <c r="Q3026" s="32"/>
      <c r="R3026" s="32"/>
      <c r="S3026" s="32"/>
      <c r="T3026" s="32"/>
      <c r="U3026" s="32"/>
      <c r="V3026" s="32"/>
      <c r="W3026" s="32"/>
    </row>
    <row r="3027" spans="1:23" x14ac:dyDescent="0.2">
      <c r="A3027" s="36">
        <v>5</v>
      </c>
      <c r="B3027" s="36" t="e">
        <f t="shared" si="189"/>
        <v>#REF!</v>
      </c>
      <c r="C3027" s="37">
        <f>IFERROR(VLOOKUP(B3027,'CoCs, States, DDs'!B:D,3,0),0)</f>
        <v>0</v>
      </c>
      <c r="D3027" s="42" t="s">
        <v>502</v>
      </c>
      <c r="E3027" s="43">
        <v>393</v>
      </c>
      <c r="F3027" s="40"/>
      <c r="G3027" s="32"/>
      <c r="H3027" s="32"/>
      <c r="I3027" s="32"/>
      <c r="J3027" s="32"/>
      <c r="K3027" s="32"/>
      <c r="L3027" s="32"/>
      <c r="M3027" s="32"/>
      <c r="N3027" s="32"/>
      <c r="O3027" s="32"/>
      <c r="P3027" s="32"/>
      <c r="Q3027" s="32"/>
      <c r="R3027" s="32"/>
      <c r="S3027" s="32"/>
      <c r="T3027" s="32"/>
      <c r="U3027" s="32"/>
      <c r="V3027" s="32"/>
      <c r="W3027" s="32"/>
    </row>
    <row r="3028" spans="1:23" x14ac:dyDescent="0.2">
      <c r="A3028" s="36">
        <v>5</v>
      </c>
      <c r="B3028" s="36" t="e">
        <f t="shared" si="189"/>
        <v>#REF!</v>
      </c>
      <c r="C3028" s="37">
        <f>IFERROR(VLOOKUP(B3028,'CoCs, States, DDs'!B:D,3,0),0)</f>
        <v>0</v>
      </c>
      <c r="D3028" s="42" t="s">
        <v>503</v>
      </c>
      <c r="E3028" s="43">
        <v>394</v>
      </c>
      <c r="F3028" s="40"/>
      <c r="G3028" s="32"/>
      <c r="H3028" s="32"/>
      <c r="I3028" s="32"/>
      <c r="J3028" s="32"/>
      <c r="K3028" s="32"/>
      <c r="L3028" s="32"/>
      <c r="M3028" s="32"/>
      <c r="N3028" s="32"/>
      <c r="O3028" s="32"/>
      <c r="P3028" s="32"/>
      <c r="Q3028" s="32"/>
      <c r="R3028" s="32"/>
      <c r="S3028" s="32"/>
      <c r="T3028" s="32"/>
      <c r="U3028" s="32"/>
      <c r="V3028" s="32"/>
      <c r="W3028" s="32"/>
    </row>
    <row r="3029" spans="1:23" x14ac:dyDescent="0.2">
      <c r="A3029" s="36">
        <v>5</v>
      </c>
      <c r="B3029" s="36" t="e">
        <f t="shared" si="189"/>
        <v>#REF!</v>
      </c>
      <c r="C3029" s="37">
        <f>IFERROR(VLOOKUP(B3029,'CoCs, States, DDs'!B:D,3,0),0)</f>
        <v>0</v>
      </c>
      <c r="D3029" s="42" t="s">
        <v>504</v>
      </c>
      <c r="E3029" s="43">
        <v>395</v>
      </c>
      <c r="F3029" s="40"/>
      <c r="G3029" s="32"/>
      <c r="H3029" s="32"/>
      <c r="I3029" s="32"/>
      <c r="J3029" s="32"/>
      <c r="K3029" s="32"/>
      <c r="L3029" s="32"/>
      <c r="M3029" s="32"/>
      <c r="N3029" s="32"/>
      <c r="O3029" s="32"/>
      <c r="P3029" s="32"/>
      <c r="Q3029" s="32"/>
      <c r="R3029" s="32"/>
      <c r="S3029" s="32"/>
      <c r="T3029" s="32"/>
      <c r="U3029" s="32"/>
      <c r="V3029" s="32"/>
      <c r="W3029" s="32"/>
    </row>
    <row r="3030" spans="1:23" x14ac:dyDescent="0.2">
      <c r="A3030" s="36">
        <v>5</v>
      </c>
      <c r="B3030" s="36" t="e">
        <f t="shared" si="189"/>
        <v>#REF!</v>
      </c>
      <c r="C3030" s="37">
        <f>IFERROR(VLOOKUP(B3030,'CoCs, States, DDs'!B:D,3,0),0)</f>
        <v>0</v>
      </c>
      <c r="D3030" s="42" t="s">
        <v>505</v>
      </c>
      <c r="E3030" s="43">
        <v>396</v>
      </c>
      <c r="F3030" s="40"/>
      <c r="G3030" s="32"/>
      <c r="H3030" s="32"/>
      <c r="I3030" s="32"/>
      <c r="J3030" s="32"/>
      <c r="K3030" s="32"/>
      <c r="L3030" s="32"/>
      <c r="M3030" s="32"/>
      <c r="N3030" s="32"/>
      <c r="O3030" s="32"/>
      <c r="P3030" s="32"/>
      <c r="Q3030" s="32"/>
      <c r="R3030" s="32"/>
      <c r="S3030" s="32"/>
      <c r="T3030" s="32"/>
      <c r="U3030" s="32"/>
      <c r="V3030" s="32"/>
      <c r="W3030" s="32"/>
    </row>
    <row r="3031" spans="1:23" x14ac:dyDescent="0.2">
      <c r="A3031" s="36">
        <v>5</v>
      </c>
      <c r="B3031" s="36" t="e">
        <f t="shared" si="189"/>
        <v>#REF!</v>
      </c>
      <c r="C3031" s="37">
        <f>IFERROR(VLOOKUP(B3031,'CoCs, States, DDs'!B:D,3,0),0)</f>
        <v>0</v>
      </c>
      <c r="D3031" s="42" t="s">
        <v>506</v>
      </c>
      <c r="E3031" s="43">
        <v>397</v>
      </c>
      <c r="F3031" s="40"/>
      <c r="G3031" s="32"/>
      <c r="H3031" s="32"/>
      <c r="I3031" s="32"/>
      <c r="J3031" s="32"/>
      <c r="K3031" s="32"/>
      <c r="L3031" s="32"/>
      <c r="M3031" s="32"/>
      <c r="N3031" s="32"/>
      <c r="O3031" s="32"/>
      <c r="P3031" s="32"/>
      <c r="Q3031" s="32"/>
      <c r="R3031" s="32"/>
      <c r="S3031" s="32"/>
      <c r="T3031" s="32"/>
      <c r="U3031" s="32"/>
      <c r="V3031" s="32"/>
      <c r="W3031" s="32"/>
    </row>
    <row r="3032" spans="1:23" x14ac:dyDescent="0.2">
      <c r="A3032" s="36">
        <v>5</v>
      </c>
      <c r="B3032" s="36" t="e">
        <f t="shared" si="189"/>
        <v>#REF!</v>
      </c>
      <c r="C3032" s="37">
        <f>IFERROR(VLOOKUP(B3032,'CoCs, States, DDs'!B:D,3,0),0)</f>
        <v>0</v>
      </c>
      <c r="D3032" s="42" t="s">
        <v>507</v>
      </c>
      <c r="E3032" s="43">
        <v>398</v>
      </c>
      <c r="F3032" s="40"/>
      <c r="G3032" s="32"/>
      <c r="H3032" s="32"/>
      <c r="I3032" s="32"/>
      <c r="J3032" s="32"/>
      <c r="K3032" s="32"/>
      <c r="L3032" s="32"/>
      <c r="M3032" s="32"/>
      <c r="N3032" s="32"/>
      <c r="O3032" s="32"/>
      <c r="P3032" s="32"/>
      <c r="Q3032" s="32"/>
      <c r="R3032" s="32"/>
      <c r="S3032" s="32"/>
      <c r="T3032" s="32"/>
      <c r="U3032" s="32"/>
      <c r="V3032" s="32"/>
      <c r="W3032" s="32"/>
    </row>
    <row r="3033" spans="1:23" x14ac:dyDescent="0.2">
      <c r="A3033" s="36">
        <v>5</v>
      </c>
      <c r="B3033" s="36" t="e">
        <f t="shared" si="189"/>
        <v>#REF!</v>
      </c>
      <c r="C3033" s="37">
        <f>IFERROR(VLOOKUP(B3033,'CoCs, States, DDs'!B:D,3,0),0)</f>
        <v>0</v>
      </c>
      <c r="D3033" s="42" t="s">
        <v>508</v>
      </c>
      <c r="E3033" s="43">
        <v>399</v>
      </c>
      <c r="F3033" s="40"/>
      <c r="G3033" s="32"/>
      <c r="H3033" s="32"/>
      <c r="I3033" s="32"/>
      <c r="J3033" s="32"/>
      <c r="K3033" s="32"/>
      <c r="L3033" s="32"/>
      <c r="M3033" s="32"/>
      <c r="N3033" s="32"/>
      <c r="O3033" s="32"/>
      <c r="P3033" s="32"/>
      <c r="Q3033" s="32"/>
      <c r="R3033" s="32"/>
      <c r="S3033" s="32"/>
      <c r="T3033" s="32"/>
      <c r="U3033" s="32"/>
      <c r="V3033" s="32"/>
      <c r="W3033" s="32"/>
    </row>
    <row r="3034" spans="1:23" x14ac:dyDescent="0.2">
      <c r="A3034" s="36">
        <v>5</v>
      </c>
      <c r="B3034" s="36" t="e">
        <f t="shared" si="189"/>
        <v>#REF!</v>
      </c>
      <c r="C3034" s="37">
        <f>IFERROR(VLOOKUP(B3034,'CoCs, States, DDs'!B:D,3,0),0)</f>
        <v>0</v>
      </c>
      <c r="D3034" s="42" t="s">
        <v>509</v>
      </c>
      <c r="E3034" s="43">
        <v>400</v>
      </c>
      <c r="F3034" s="40"/>
      <c r="G3034" s="32"/>
      <c r="H3034" s="32"/>
      <c r="I3034" s="32"/>
      <c r="J3034" s="32"/>
      <c r="K3034" s="32"/>
      <c r="L3034" s="32"/>
      <c r="M3034" s="32"/>
      <c r="N3034" s="32"/>
      <c r="O3034" s="32"/>
      <c r="P3034" s="32"/>
      <c r="Q3034" s="32"/>
      <c r="R3034" s="32"/>
      <c r="S3034" s="32"/>
      <c r="T3034" s="32"/>
      <c r="U3034" s="32"/>
      <c r="V3034" s="32"/>
      <c r="W3034" s="32"/>
    </row>
    <row r="3035" spans="1:23" x14ac:dyDescent="0.2">
      <c r="A3035" s="36">
        <v>5</v>
      </c>
      <c r="B3035" s="36" t="e">
        <f t="shared" si="189"/>
        <v>#REF!</v>
      </c>
      <c r="C3035" s="37">
        <f>IFERROR(VLOOKUP(B3035,'CoCs, States, DDs'!B:D,3,0),0)</f>
        <v>0</v>
      </c>
      <c r="D3035" s="42" t="s">
        <v>510</v>
      </c>
      <c r="E3035" s="43">
        <v>401</v>
      </c>
      <c r="F3035" s="40"/>
      <c r="G3035" s="32"/>
      <c r="H3035" s="32"/>
      <c r="I3035" s="32"/>
      <c r="J3035" s="32"/>
      <c r="K3035" s="32"/>
      <c r="L3035" s="32"/>
      <c r="M3035" s="32"/>
      <c r="N3035" s="32"/>
      <c r="O3035" s="32"/>
      <c r="P3035" s="32"/>
      <c r="Q3035" s="32"/>
      <c r="R3035" s="32"/>
      <c r="S3035" s="32"/>
      <c r="T3035" s="32"/>
      <c r="U3035" s="32"/>
      <c r="V3035" s="32"/>
      <c r="W3035" s="32"/>
    </row>
    <row r="3036" spans="1:23" x14ac:dyDescent="0.2">
      <c r="A3036" s="36">
        <v>5</v>
      </c>
      <c r="B3036" s="36" t="e">
        <f t="shared" si="189"/>
        <v>#REF!</v>
      </c>
      <c r="C3036" s="37">
        <f>IFERROR(VLOOKUP(B3036,'CoCs, States, DDs'!B:D,3,0),0)</f>
        <v>0</v>
      </c>
      <c r="D3036" s="42" t="s">
        <v>511</v>
      </c>
      <c r="E3036" s="43">
        <v>402</v>
      </c>
      <c r="F3036" s="40"/>
      <c r="G3036" s="32"/>
      <c r="H3036" s="32"/>
      <c r="I3036" s="32"/>
      <c r="J3036" s="32"/>
      <c r="K3036" s="32"/>
      <c r="L3036" s="32"/>
      <c r="M3036" s="32"/>
      <c r="N3036" s="32"/>
      <c r="O3036" s="32"/>
      <c r="P3036" s="32"/>
      <c r="Q3036" s="32"/>
      <c r="R3036" s="32"/>
      <c r="S3036" s="32"/>
      <c r="T3036" s="32"/>
      <c r="U3036" s="32"/>
      <c r="V3036" s="32"/>
      <c r="W3036" s="32"/>
    </row>
    <row r="3037" spans="1:23" x14ac:dyDescent="0.2">
      <c r="A3037" s="36">
        <v>5</v>
      </c>
      <c r="B3037" s="36" t="e">
        <f t="shared" si="189"/>
        <v>#REF!</v>
      </c>
      <c r="C3037" s="37">
        <f>IFERROR(VLOOKUP(B3037,'CoCs, States, DDs'!B:D,3,0),0)</f>
        <v>0</v>
      </c>
      <c r="D3037" s="42" t="s">
        <v>512</v>
      </c>
      <c r="E3037" s="43">
        <v>403</v>
      </c>
      <c r="F3037" s="40"/>
      <c r="G3037" s="32"/>
      <c r="H3037" s="32"/>
      <c r="I3037" s="32"/>
      <c r="J3037" s="32"/>
      <c r="K3037" s="32"/>
      <c r="L3037" s="32"/>
      <c r="M3037" s="32"/>
      <c r="N3037" s="32"/>
      <c r="O3037" s="32"/>
      <c r="P3037" s="32"/>
      <c r="Q3037" s="32"/>
      <c r="R3037" s="32"/>
      <c r="S3037" s="32"/>
      <c r="T3037" s="32"/>
      <c r="U3037" s="32"/>
      <c r="V3037" s="32"/>
      <c r="W3037" s="32"/>
    </row>
    <row r="3038" spans="1:23" x14ac:dyDescent="0.2">
      <c r="A3038" s="36">
        <v>5</v>
      </c>
      <c r="B3038" s="36" t="e">
        <f t="shared" si="189"/>
        <v>#REF!</v>
      </c>
      <c r="C3038" s="37">
        <f>IFERROR(VLOOKUP(B3038,'CoCs, States, DDs'!B:D,3,0),0)</f>
        <v>0</v>
      </c>
      <c r="D3038" s="42" t="s">
        <v>513</v>
      </c>
      <c r="E3038" s="43">
        <v>404</v>
      </c>
      <c r="F3038" s="40"/>
      <c r="G3038" s="32"/>
      <c r="H3038" s="32"/>
      <c r="I3038" s="32"/>
      <c r="J3038" s="32"/>
      <c r="K3038" s="32"/>
      <c r="L3038" s="32"/>
      <c r="M3038" s="32"/>
      <c r="N3038" s="32"/>
      <c r="O3038" s="32"/>
      <c r="P3038" s="32"/>
      <c r="Q3038" s="32"/>
      <c r="R3038" s="32"/>
      <c r="S3038" s="32"/>
      <c r="T3038" s="32"/>
      <c r="U3038" s="32"/>
      <c r="V3038" s="32"/>
      <c r="W3038" s="32"/>
    </row>
    <row r="3039" spans="1:23" x14ac:dyDescent="0.2">
      <c r="A3039" s="36">
        <v>5</v>
      </c>
      <c r="B3039" s="36" t="e">
        <f t="shared" ref="B3039:B3054" si="190">B3038</f>
        <v>#REF!</v>
      </c>
      <c r="C3039" s="37">
        <f>IFERROR(VLOOKUP(B3039,'CoCs, States, DDs'!B:D,3,0),0)</f>
        <v>0</v>
      </c>
      <c r="D3039" s="42" t="s">
        <v>514</v>
      </c>
      <c r="E3039" s="43">
        <v>405</v>
      </c>
      <c r="F3039" s="40"/>
      <c r="G3039" s="32"/>
      <c r="H3039" s="32"/>
      <c r="I3039" s="32"/>
      <c r="J3039" s="32"/>
      <c r="K3039" s="32"/>
      <c r="L3039" s="32"/>
      <c r="M3039" s="32"/>
      <c r="N3039" s="32"/>
      <c r="O3039" s="32"/>
      <c r="P3039" s="32"/>
      <c r="Q3039" s="32"/>
      <c r="R3039" s="32"/>
      <c r="S3039" s="32"/>
      <c r="T3039" s="32"/>
      <c r="U3039" s="32"/>
      <c r="V3039" s="32"/>
      <c r="W3039" s="32"/>
    </row>
    <row r="3040" spans="1:23" x14ac:dyDescent="0.2">
      <c r="A3040" s="36">
        <v>5</v>
      </c>
      <c r="B3040" s="36" t="e">
        <f t="shared" si="190"/>
        <v>#REF!</v>
      </c>
      <c r="C3040" s="37">
        <f>IFERROR(VLOOKUP(B3040,'CoCs, States, DDs'!B:D,3,0),0)</f>
        <v>0</v>
      </c>
      <c r="D3040" s="42" t="s">
        <v>515</v>
      </c>
      <c r="E3040" s="43">
        <v>406</v>
      </c>
      <c r="F3040" s="40"/>
      <c r="G3040" s="32"/>
      <c r="H3040" s="32"/>
      <c r="I3040" s="32"/>
      <c r="J3040" s="32"/>
      <c r="K3040" s="32"/>
      <c r="L3040" s="32"/>
      <c r="M3040" s="32"/>
      <c r="N3040" s="32"/>
      <c r="O3040" s="32"/>
      <c r="P3040" s="32"/>
      <c r="Q3040" s="32"/>
      <c r="R3040" s="32"/>
      <c r="S3040" s="32"/>
      <c r="T3040" s="32"/>
      <c r="U3040" s="32"/>
      <c r="V3040" s="32"/>
      <c r="W3040" s="32"/>
    </row>
    <row r="3041" spans="1:23" x14ac:dyDescent="0.2">
      <c r="A3041" s="36">
        <v>5</v>
      </c>
      <c r="B3041" s="36" t="e">
        <f t="shared" si="190"/>
        <v>#REF!</v>
      </c>
      <c r="C3041" s="37">
        <f>IFERROR(VLOOKUP(B3041,'CoCs, States, DDs'!B:D,3,0),0)</f>
        <v>0</v>
      </c>
      <c r="D3041" s="42" t="s">
        <v>516</v>
      </c>
      <c r="E3041" s="43">
        <v>407</v>
      </c>
      <c r="F3041" s="40"/>
      <c r="G3041" s="32"/>
      <c r="H3041" s="32"/>
      <c r="I3041" s="32"/>
      <c r="J3041" s="32"/>
      <c r="K3041" s="32"/>
      <c r="L3041" s="32"/>
      <c r="M3041" s="32"/>
      <c r="N3041" s="32"/>
      <c r="O3041" s="32"/>
      <c r="P3041" s="32"/>
      <c r="Q3041" s="32"/>
      <c r="R3041" s="32"/>
      <c r="S3041" s="32"/>
      <c r="T3041" s="32"/>
      <c r="U3041" s="32"/>
      <c r="V3041" s="32"/>
      <c r="W3041" s="32"/>
    </row>
    <row r="3042" spans="1:23" x14ac:dyDescent="0.2">
      <c r="A3042" s="36">
        <v>5</v>
      </c>
      <c r="B3042" s="36" t="e">
        <f t="shared" si="190"/>
        <v>#REF!</v>
      </c>
      <c r="C3042" s="37">
        <f>IFERROR(VLOOKUP(B3042,'CoCs, States, DDs'!B:D,3,0),0)</f>
        <v>0</v>
      </c>
      <c r="D3042" s="42" t="s">
        <v>517</v>
      </c>
      <c r="E3042" s="43">
        <v>408</v>
      </c>
      <c r="F3042" s="40"/>
      <c r="G3042" s="32"/>
      <c r="H3042" s="32"/>
      <c r="I3042" s="32"/>
      <c r="J3042" s="32"/>
      <c r="K3042" s="32"/>
      <c r="L3042" s="32"/>
      <c r="M3042" s="32"/>
      <c r="N3042" s="32"/>
      <c r="O3042" s="32"/>
      <c r="P3042" s="32"/>
      <c r="Q3042" s="32"/>
      <c r="R3042" s="32"/>
      <c r="S3042" s="32"/>
      <c r="T3042" s="32"/>
      <c r="U3042" s="32"/>
      <c r="V3042" s="32"/>
      <c r="W3042" s="32"/>
    </row>
    <row r="3043" spans="1:23" x14ac:dyDescent="0.2">
      <c r="A3043" s="36">
        <v>5</v>
      </c>
      <c r="B3043" s="36" t="e">
        <f t="shared" si="190"/>
        <v>#REF!</v>
      </c>
      <c r="C3043" s="37">
        <f>IFERROR(VLOOKUP(B3043,'CoCs, States, DDs'!B:D,3,0),0)</f>
        <v>0</v>
      </c>
      <c r="D3043" s="42" t="s">
        <v>518</v>
      </c>
      <c r="E3043" s="43">
        <v>409</v>
      </c>
      <c r="F3043" s="40"/>
      <c r="G3043" s="32"/>
      <c r="H3043" s="32"/>
      <c r="I3043" s="32"/>
      <c r="J3043" s="32"/>
      <c r="K3043" s="32"/>
      <c r="L3043" s="32"/>
      <c r="M3043" s="32"/>
      <c r="N3043" s="32"/>
      <c r="O3043" s="32"/>
      <c r="P3043" s="32"/>
      <c r="Q3043" s="32"/>
      <c r="R3043" s="32"/>
      <c r="S3043" s="32"/>
      <c r="T3043" s="32"/>
      <c r="U3043" s="32"/>
      <c r="V3043" s="32"/>
      <c r="W3043" s="32"/>
    </row>
    <row r="3044" spans="1:23" x14ac:dyDescent="0.2">
      <c r="A3044" s="36">
        <v>5</v>
      </c>
      <c r="B3044" s="36" t="e">
        <f t="shared" si="190"/>
        <v>#REF!</v>
      </c>
      <c r="C3044" s="37">
        <f>IFERROR(VLOOKUP(B3044,'CoCs, States, DDs'!B:D,3,0),0)</f>
        <v>0</v>
      </c>
      <c r="D3044" s="42" t="s">
        <v>519</v>
      </c>
      <c r="E3044" s="43">
        <v>410</v>
      </c>
      <c r="F3044" s="40"/>
      <c r="G3044" s="32"/>
      <c r="H3044" s="32"/>
      <c r="I3044" s="32"/>
      <c r="J3044" s="32"/>
      <c r="K3044" s="32"/>
      <c r="L3044" s="32"/>
      <c r="M3044" s="32"/>
      <c r="N3044" s="32"/>
      <c r="O3044" s="32"/>
      <c r="P3044" s="32"/>
      <c r="Q3044" s="32"/>
      <c r="R3044" s="32"/>
      <c r="S3044" s="32"/>
      <c r="T3044" s="32"/>
      <c r="U3044" s="32"/>
      <c r="V3044" s="32"/>
      <c r="W3044" s="32"/>
    </row>
    <row r="3045" spans="1:23" x14ac:dyDescent="0.2">
      <c r="A3045" s="36">
        <v>5</v>
      </c>
      <c r="B3045" s="36" t="e">
        <f t="shared" si="190"/>
        <v>#REF!</v>
      </c>
      <c r="C3045" s="37">
        <f>IFERROR(VLOOKUP(B3045,'CoCs, States, DDs'!B:D,3,0),0)</f>
        <v>0</v>
      </c>
      <c r="D3045" s="42" t="s">
        <v>520</v>
      </c>
      <c r="E3045" s="43">
        <v>411</v>
      </c>
      <c r="F3045" s="40"/>
      <c r="G3045" s="32"/>
      <c r="H3045" s="32"/>
      <c r="I3045" s="32"/>
      <c r="J3045" s="32"/>
      <c r="K3045" s="32"/>
      <c r="L3045" s="32"/>
      <c r="M3045" s="32"/>
      <c r="N3045" s="32"/>
      <c r="O3045" s="32"/>
      <c r="P3045" s="32"/>
      <c r="Q3045" s="32"/>
      <c r="R3045" s="32"/>
      <c r="S3045" s="32"/>
      <c r="T3045" s="32"/>
      <c r="U3045" s="32"/>
      <c r="V3045" s="32"/>
      <c r="W3045" s="32"/>
    </row>
    <row r="3046" spans="1:23" x14ac:dyDescent="0.2">
      <c r="A3046" s="36">
        <v>5</v>
      </c>
      <c r="B3046" s="36" t="e">
        <f t="shared" si="190"/>
        <v>#REF!</v>
      </c>
      <c r="C3046" s="37">
        <f>IFERROR(VLOOKUP(B3046,'CoCs, States, DDs'!B:D,3,0),0)</f>
        <v>0</v>
      </c>
      <c r="D3046" s="42" t="s">
        <v>521</v>
      </c>
      <c r="E3046" s="43">
        <v>412</v>
      </c>
      <c r="F3046" s="40"/>
      <c r="G3046" s="32"/>
      <c r="H3046" s="32"/>
      <c r="I3046" s="32"/>
      <c r="J3046" s="32"/>
      <c r="K3046" s="32"/>
      <c r="L3046" s="32"/>
      <c r="M3046" s="32"/>
      <c r="N3046" s="32"/>
      <c r="O3046" s="32"/>
      <c r="P3046" s="32"/>
      <c r="Q3046" s="32"/>
      <c r="R3046" s="32"/>
      <c r="S3046" s="32"/>
      <c r="T3046" s="32"/>
      <c r="U3046" s="32"/>
      <c r="V3046" s="32"/>
      <c r="W3046" s="32"/>
    </row>
    <row r="3047" spans="1:23" x14ac:dyDescent="0.2">
      <c r="A3047" s="36">
        <v>5</v>
      </c>
      <c r="B3047" s="36" t="e">
        <f t="shared" si="190"/>
        <v>#REF!</v>
      </c>
      <c r="C3047" s="37">
        <f>IFERROR(VLOOKUP(B3047,'CoCs, States, DDs'!B:D,3,0),0)</f>
        <v>0</v>
      </c>
      <c r="D3047" s="42" t="s">
        <v>522</v>
      </c>
      <c r="E3047" s="43">
        <v>413</v>
      </c>
      <c r="F3047" s="40"/>
      <c r="G3047" s="32"/>
      <c r="H3047" s="32"/>
      <c r="I3047" s="32"/>
      <c r="J3047" s="32"/>
      <c r="K3047" s="32"/>
      <c r="L3047" s="32"/>
      <c r="M3047" s="32"/>
      <c r="N3047" s="32"/>
      <c r="O3047" s="32"/>
      <c r="P3047" s="32"/>
      <c r="Q3047" s="32"/>
      <c r="R3047" s="32"/>
      <c r="S3047" s="32"/>
      <c r="T3047" s="32"/>
      <c r="U3047" s="32"/>
      <c r="V3047" s="32"/>
      <c r="W3047" s="32"/>
    </row>
    <row r="3048" spans="1:23" x14ac:dyDescent="0.2">
      <c r="A3048" s="36">
        <v>5</v>
      </c>
      <c r="B3048" s="36" t="e">
        <f t="shared" si="190"/>
        <v>#REF!</v>
      </c>
      <c r="C3048" s="37">
        <f>IFERROR(VLOOKUP(B3048,'CoCs, States, DDs'!B:D,3,0),0)</f>
        <v>0</v>
      </c>
      <c r="D3048" s="42" t="s">
        <v>523</v>
      </c>
      <c r="E3048" s="43">
        <v>414</v>
      </c>
      <c r="F3048" s="40"/>
      <c r="G3048" s="32"/>
      <c r="H3048" s="32"/>
      <c r="I3048" s="32"/>
      <c r="J3048" s="32"/>
      <c r="K3048" s="32"/>
      <c r="L3048" s="32"/>
      <c r="M3048" s="32"/>
      <c r="N3048" s="32"/>
      <c r="O3048" s="32"/>
      <c r="P3048" s="32"/>
      <c r="Q3048" s="32"/>
      <c r="R3048" s="32"/>
      <c r="S3048" s="32"/>
      <c r="T3048" s="32"/>
      <c r="U3048" s="32"/>
      <c r="V3048" s="32"/>
      <c r="W3048" s="32"/>
    </row>
    <row r="3049" spans="1:23" x14ac:dyDescent="0.2">
      <c r="A3049" s="36">
        <v>5</v>
      </c>
      <c r="B3049" s="36" t="e">
        <f t="shared" si="190"/>
        <v>#REF!</v>
      </c>
      <c r="C3049" s="37">
        <f>IFERROR(VLOOKUP(B3049,'CoCs, States, DDs'!B:D,3,0),0)</f>
        <v>0</v>
      </c>
      <c r="D3049" s="42" t="s">
        <v>524</v>
      </c>
      <c r="E3049" s="43">
        <v>415</v>
      </c>
      <c r="F3049" s="40"/>
      <c r="G3049" s="32"/>
      <c r="H3049" s="32"/>
      <c r="I3049" s="32"/>
      <c r="J3049" s="32"/>
      <c r="K3049" s="32"/>
      <c r="L3049" s="32"/>
      <c r="M3049" s="32"/>
      <c r="N3049" s="32"/>
      <c r="O3049" s="32"/>
      <c r="P3049" s="32"/>
      <c r="Q3049" s="32"/>
      <c r="R3049" s="32"/>
      <c r="S3049" s="32"/>
      <c r="T3049" s="32"/>
      <c r="U3049" s="32"/>
      <c r="V3049" s="32"/>
      <c r="W3049" s="32"/>
    </row>
    <row r="3050" spans="1:23" x14ac:dyDescent="0.2">
      <c r="A3050" s="36">
        <v>5</v>
      </c>
      <c r="B3050" s="36" t="e">
        <f t="shared" si="190"/>
        <v>#REF!</v>
      </c>
      <c r="C3050" s="37">
        <f>IFERROR(VLOOKUP(B3050,'CoCs, States, DDs'!B:D,3,0),0)</f>
        <v>0</v>
      </c>
      <c r="D3050" s="42" t="s">
        <v>525</v>
      </c>
      <c r="E3050" s="43">
        <v>416</v>
      </c>
      <c r="F3050" s="40"/>
      <c r="G3050" s="32"/>
      <c r="H3050" s="32"/>
      <c r="I3050" s="32"/>
      <c r="J3050" s="32"/>
      <c r="K3050" s="32"/>
      <c r="L3050" s="32"/>
      <c r="M3050" s="32"/>
      <c r="N3050" s="32"/>
      <c r="O3050" s="32"/>
      <c r="P3050" s="32"/>
      <c r="Q3050" s="32"/>
      <c r="R3050" s="32"/>
      <c r="S3050" s="32"/>
      <c r="T3050" s="32"/>
      <c r="U3050" s="32"/>
      <c r="V3050" s="32"/>
      <c r="W3050" s="32"/>
    </row>
    <row r="3051" spans="1:23" x14ac:dyDescent="0.2">
      <c r="A3051" s="36">
        <v>5</v>
      </c>
      <c r="B3051" s="36" t="e">
        <f t="shared" si="190"/>
        <v>#REF!</v>
      </c>
      <c r="C3051" s="37">
        <f>IFERROR(VLOOKUP(B3051,'CoCs, States, DDs'!B:D,3,0),0)</f>
        <v>0</v>
      </c>
      <c r="D3051" s="42" t="s">
        <v>526</v>
      </c>
      <c r="E3051" s="43">
        <v>417</v>
      </c>
      <c r="F3051" s="40"/>
      <c r="G3051" s="32"/>
      <c r="H3051" s="32"/>
      <c r="I3051" s="32"/>
      <c r="J3051" s="32"/>
      <c r="K3051" s="32"/>
      <c r="L3051" s="32"/>
      <c r="M3051" s="32"/>
      <c r="N3051" s="32"/>
      <c r="O3051" s="32"/>
      <c r="P3051" s="32"/>
      <c r="Q3051" s="32"/>
      <c r="R3051" s="32"/>
      <c r="S3051" s="32"/>
      <c r="T3051" s="32"/>
      <c r="U3051" s="32"/>
      <c r="V3051" s="32"/>
      <c r="W3051" s="32"/>
    </row>
    <row r="3052" spans="1:23" x14ac:dyDescent="0.2">
      <c r="A3052" s="36">
        <v>5</v>
      </c>
      <c r="B3052" s="36" t="e">
        <f t="shared" si="190"/>
        <v>#REF!</v>
      </c>
      <c r="C3052" s="37">
        <f>IFERROR(VLOOKUP(B3052,'CoCs, States, DDs'!B:D,3,0),0)</f>
        <v>0</v>
      </c>
      <c r="D3052" s="42" t="s">
        <v>527</v>
      </c>
      <c r="E3052" s="43">
        <v>418</v>
      </c>
      <c r="F3052" s="40"/>
      <c r="G3052" s="32"/>
      <c r="H3052" s="32"/>
      <c r="I3052" s="32"/>
      <c r="J3052" s="32"/>
      <c r="K3052" s="32"/>
      <c r="L3052" s="32"/>
      <c r="M3052" s="32"/>
      <c r="N3052" s="32"/>
      <c r="O3052" s="32"/>
      <c r="P3052" s="32"/>
      <c r="Q3052" s="32"/>
      <c r="R3052" s="32"/>
      <c r="S3052" s="32"/>
      <c r="T3052" s="32"/>
      <c r="U3052" s="32"/>
      <c r="V3052" s="32"/>
      <c r="W3052" s="32"/>
    </row>
    <row r="3053" spans="1:23" x14ac:dyDescent="0.2">
      <c r="A3053" s="36">
        <v>5</v>
      </c>
      <c r="B3053" s="36" t="e">
        <f t="shared" si="190"/>
        <v>#REF!</v>
      </c>
      <c r="C3053" s="37">
        <f>IFERROR(VLOOKUP(B3053,'CoCs, States, DDs'!B:D,3,0),0)</f>
        <v>0</v>
      </c>
      <c r="D3053" s="42" t="s">
        <v>528</v>
      </c>
      <c r="E3053" s="43">
        <v>419</v>
      </c>
      <c r="F3053" s="40"/>
      <c r="G3053" s="32"/>
      <c r="H3053" s="32"/>
      <c r="I3053" s="32"/>
      <c r="J3053" s="32"/>
      <c r="K3053" s="32"/>
      <c r="L3053" s="32"/>
      <c r="M3053" s="32"/>
      <c r="N3053" s="32"/>
      <c r="O3053" s="32"/>
      <c r="P3053" s="32"/>
      <c r="Q3053" s="32"/>
      <c r="R3053" s="32"/>
      <c r="S3053" s="32"/>
      <c r="T3053" s="32"/>
      <c r="U3053" s="32"/>
      <c r="V3053" s="32"/>
      <c r="W3053" s="32"/>
    </row>
    <row r="3054" spans="1:23" x14ac:dyDescent="0.2">
      <c r="A3054" s="36">
        <v>5</v>
      </c>
      <c r="B3054" s="36" t="e">
        <f t="shared" si="190"/>
        <v>#REF!</v>
      </c>
      <c r="C3054" s="37">
        <f>IFERROR(VLOOKUP(B3054,'CoCs, States, DDs'!B:D,3,0),0)</f>
        <v>0</v>
      </c>
      <c r="D3054" s="42" t="s">
        <v>529</v>
      </c>
      <c r="E3054" s="43">
        <v>420</v>
      </c>
      <c r="F3054" s="40"/>
      <c r="G3054" s="32"/>
      <c r="H3054" s="32"/>
      <c r="I3054" s="32"/>
      <c r="J3054" s="32"/>
      <c r="K3054" s="32"/>
      <c r="L3054" s="32"/>
      <c r="M3054" s="32"/>
      <c r="N3054" s="32"/>
      <c r="O3054" s="32"/>
      <c r="P3054" s="32"/>
      <c r="Q3054" s="32"/>
      <c r="R3054" s="32"/>
      <c r="S3054" s="32"/>
      <c r="T3054" s="32"/>
      <c r="U3054" s="32"/>
      <c r="V3054" s="32"/>
      <c r="W3054" s="32"/>
    </row>
    <row r="3055" spans="1:23" x14ac:dyDescent="0.2">
      <c r="A3055" s="36">
        <v>5</v>
      </c>
      <c r="B3055" s="36" t="e">
        <f t="shared" ref="B3055:B3070" si="191">B3054</f>
        <v>#REF!</v>
      </c>
      <c r="C3055" s="37">
        <f>IFERROR(VLOOKUP(B3055,'CoCs, States, DDs'!B:D,3,0),0)</f>
        <v>0</v>
      </c>
      <c r="D3055" s="42" t="s">
        <v>530</v>
      </c>
      <c r="E3055" s="43">
        <v>421</v>
      </c>
      <c r="F3055" s="40"/>
      <c r="G3055" s="32"/>
      <c r="H3055" s="32"/>
      <c r="I3055" s="32"/>
      <c r="J3055" s="32"/>
      <c r="K3055" s="32"/>
      <c r="L3055" s="32"/>
      <c r="M3055" s="32"/>
      <c r="N3055" s="32"/>
      <c r="O3055" s="32"/>
      <c r="P3055" s="32"/>
      <c r="Q3055" s="32"/>
      <c r="R3055" s="32"/>
      <c r="S3055" s="32"/>
      <c r="T3055" s="32"/>
      <c r="U3055" s="32"/>
      <c r="V3055" s="32"/>
      <c r="W3055" s="32"/>
    </row>
    <row r="3056" spans="1:23" x14ac:dyDescent="0.2">
      <c r="A3056" s="36">
        <v>5</v>
      </c>
      <c r="B3056" s="36" t="e">
        <f t="shared" si="191"/>
        <v>#REF!</v>
      </c>
      <c r="C3056" s="37">
        <f>IFERROR(VLOOKUP(B3056,'CoCs, States, DDs'!B:D,3,0),0)</f>
        <v>0</v>
      </c>
      <c r="D3056" s="42" t="s">
        <v>531</v>
      </c>
      <c r="E3056" s="43">
        <v>422</v>
      </c>
      <c r="F3056" s="40"/>
      <c r="G3056" s="32"/>
      <c r="H3056" s="32"/>
      <c r="I3056" s="32"/>
      <c r="J3056" s="32"/>
      <c r="K3056" s="32"/>
      <c r="L3056" s="32"/>
      <c r="M3056" s="32"/>
      <c r="N3056" s="32"/>
      <c r="O3056" s="32"/>
      <c r="P3056" s="32"/>
      <c r="Q3056" s="32"/>
      <c r="R3056" s="32"/>
      <c r="S3056" s="32"/>
      <c r="T3056" s="32"/>
      <c r="U3056" s="32"/>
      <c r="V3056" s="32"/>
      <c r="W3056" s="32"/>
    </row>
    <row r="3057" spans="1:23" x14ac:dyDescent="0.2">
      <c r="A3057" s="36">
        <v>5</v>
      </c>
      <c r="B3057" s="36" t="e">
        <f t="shared" si="191"/>
        <v>#REF!</v>
      </c>
      <c r="C3057" s="37">
        <f>IFERROR(VLOOKUP(B3057,'CoCs, States, DDs'!B:D,3,0),0)</f>
        <v>0</v>
      </c>
      <c r="D3057" s="42" t="s">
        <v>532</v>
      </c>
      <c r="E3057" s="43">
        <v>423</v>
      </c>
      <c r="F3057" s="40"/>
      <c r="G3057" s="32"/>
      <c r="H3057" s="32"/>
      <c r="I3057" s="32"/>
      <c r="J3057" s="32"/>
      <c r="K3057" s="32"/>
      <c r="L3057" s="32"/>
      <c r="M3057" s="32"/>
      <c r="N3057" s="32"/>
      <c r="O3057" s="32"/>
      <c r="P3057" s="32"/>
      <c r="Q3057" s="32"/>
      <c r="R3057" s="32"/>
      <c r="S3057" s="32"/>
      <c r="T3057" s="32"/>
      <c r="U3057" s="32"/>
      <c r="V3057" s="32"/>
      <c r="W3057" s="32"/>
    </row>
    <row r="3058" spans="1:23" x14ac:dyDescent="0.2">
      <c r="A3058" s="36">
        <v>5</v>
      </c>
      <c r="B3058" s="36" t="e">
        <f t="shared" si="191"/>
        <v>#REF!</v>
      </c>
      <c r="C3058" s="37">
        <f>IFERROR(VLOOKUP(B3058,'CoCs, States, DDs'!B:D,3,0),0)</f>
        <v>0</v>
      </c>
      <c r="D3058" s="42" t="s">
        <v>533</v>
      </c>
      <c r="E3058" s="43">
        <v>424</v>
      </c>
      <c r="F3058" s="40"/>
      <c r="G3058" s="32"/>
      <c r="H3058" s="32"/>
      <c r="I3058" s="32"/>
      <c r="J3058" s="32"/>
      <c r="K3058" s="32"/>
      <c r="L3058" s="32"/>
      <c r="M3058" s="32"/>
      <c r="N3058" s="32"/>
      <c r="O3058" s="32"/>
      <c r="P3058" s="32"/>
      <c r="Q3058" s="32"/>
      <c r="R3058" s="32"/>
      <c r="S3058" s="32"/>
      <c r="T3058" s="32"/>
      <c r="U3058" s="32"/>
      <c r="V3058" s="32"/>
      <c r="W3058" s="32"/>
    </row>
    <row r="3059" spans="1:23" x14ac:dyDescent="0.2">
      <c r="A3059" s="36">
        <v>5</v>
      </c>
      <c r="B3059" s="36" t="e">
        <f t="shared" si="191"/>
        <v>#REF!</v>
      </c>
      <c r="C3059" s="37">
        <f>IFERROR(VLOOKUP(B3059,'CoCs, States, DDs'!B:D,3,0),0)</f>
        <v>0</v>
      </c>
      <c r="D3059" s="42" t="s">
        <v>534</v>
      </c>
      <c r="E3059" s="43">
        <v>425</v>
      </c>
      <c r="F3059" s="40"/>
      <c r="G3059" s="32"/>
      <c r="H3059" s="32"/>
      <c r="I3059" s="32"/>
      <c r="J3059" s="32"/>
      <c r="K3059" s="32"/>
      <c r="L3059" s="32"/>
      <c r="M3059" s="32"/>
      <c r="N3059" s="32"/>
      <c r="O3059" s="32"/>
      <c r="P3059" s="32"/>
      <c r="Q3059" s="32"/>
      <c r="R3059" s="32"/>
      <c r="S3059" s="32"/>
      <c r="T3059" s="32"/>
      <c r="U3059" s="32"/>
      <c r="V3059" s="32"/>
      <c r="W3059" s="32"/>
    </row>
    <row r="3060" spans="1:23" x14ac:dyDescent="0.2">
      <c r="A3060" s="36">
        <v>5</v>
      </c>
      <c r="B3060" s="36" t="e">
        <f t="shared" si="191"/>
        <v>#REF!</v>
      </c>
      <c r="C3060" s="37">
        <f>IFERROR(VLOOKUP(B3060,'CoCs, States, DDs'!B:D,3,0),0)</f>
        <v>0</v>
      </c>
      <c r="D3060" s="42" t="s">
        <v>535</v>
      </c>
      <c r="E3060" s="43">
        <v>426</v>
      </c>
      <c r="F3060" s="40"/>
      <c r="G3060" s="32"/>
      <c r="H3060" s="32"/>
      <c r="I3060" s="32"/>
      <c r="J3060" s="32"/>
      <c r="K3060" s="32"/>
      <c r="L3060" s="32"/>
      <c r="M3060" s="32"/>
      <c r="N3060" s="32"/>
      <c r="O3060" s="32"/>
      <c r="P3060" s="32"/>
      <c r="Q3060" s="32"/>
      <c r="R3060" s="32"/>
      <c r="S3060" s="32"/>
      <c r="T3060" s="32"/>
      <c r="U3060" s="32"/>
      <c r="V3060" s="32"/>
      <c r="W3060" s="32"/>
    </row>
    <row r="3061" spans="1:23" x14ac:dyDescent="0.2">
      <c r="A3061" s="36">
        <v>5</v>
      </c>
      <c r="B3061" s="36" t="e">
        <f t="shared" si="191"/>
        <v>#REF!</v>
      </c>
      <c r="C3061" s="37">
        <f>IFERROR(VLOOKUP(B3061,'CoCs, States, DDs'!B:D,3,0),0)</f>
        <v>0</v>
      </c>
      <c r="D3061" s="42" t="s">
        <v>536</v>
      </c>
      <c r="E3061" s="43">
        <v>427</v>
      </c>
      <c r="F3061" s="40"/>
      <c r="G3061" s="32"/>
      <c r="H3061" s="32"/>
      <c r="I3061" s="32"/>
      <c r="J3061" s="32"/>
      <c r="K3061" s="32"/>
      <c r="L3061" s="32"/>
      <c r="M3061" s="32"/>
      <c r="N3061" s="32"/>
      <c r="O3061" s="32"/>
      <c r="P3061" s="32"/>
      <c r="Q3061" s="32"/>
      <c r="R3061" s="32"/>
      <c r="S3061" s="32"/>
      <c r="T3061" s="32"/>
      <c r="U3061" s="32"/>
      <c r="V3061" s="32"/>
      <c r="W3061" s="32"/>
    </row>
    <row r="3062" spans="1:23" x14ac:dyDescent="0.2">
      <c r="A3062" s="36">
        <v>5</v>
      </c>
      <c r="B3062" s="36" t="e">
        <f t="shared" si="191"/>
        <v>#REF!</v>
      </c>
      <c r="C3062" s="37">
        <f>IFERROR(VLOOKUP(B3062,'CoCs, States, DDs'!B:D,3,0),0)</f>
        <v>0</v>
      </c>
      <c r="D3062" s="42" t="s">
        <v>537</v>
      </c>
      <c r="E3062" s="43">
        <v>428</v>
      </c>
      <c r="F3062" s="40"/>
      <c r="G3062" s="32"/>
      <c r="H3062" s="32"/>
      <c r="I3062" s="32"/>
      <c r="J3062" s="32"/>
      <c r="K3062" s="32"/>
      <c r="L3062" s="32"/>
      <c r="M3062" s="32"/>
      <c r="N3062" s="32"/>
      <c r="O3062" s="32"/>
      <c r="P3062" s="32"/>
      <c r="Q3062" s="32"/>
      <c r="R3062" s="32"/>
      <c r="S3062" s="32"/>
      <c r="T3062" s="32"/>
      <c r="U3062" s="32"/>
      <c r="V3062" s="32"/>
      <c r="W3062" s="32"/>
    </row>
    <row r="3063" spans="1:23" x14ac:dyDescent="0.2">
      <c r="A3063" s="36">
        <v>5</v>
      </c>
      <c r="B3063" s="36" t="e">
        <f t="shared" si="191"/>
        <v>#REF!</v>
      </c>
      <c r="C3063" s="37">
        <f>IFERROR(VLOOKUP(B3063,'CoCs, States, DDs'!B:D,3,0),0)</f>
        <v>0</v>
      </c>
      <c r="D3063" s="42" t="s">
        <v>538</v>
      </c>
      <c r="E3063" s="43">
        <v>429</v>
      </c>
      <c r="F3063" s="40"/>
      <c r="G3063" s="32"/>
      <c r="H3063" s="32"/>
      <c r="I3063" s="32"/>
      <c r="J3063" s="32"/>
      <c r="K3063" s="32"/>
      <c r="L3063" s="32"/>
      <c r="M3063" s="32"/>
      <c r="N3063" s="32"/>
      <c r="O3063" s="32"/>
      <c r="P3063" s="32"/>
      <c r="Q3063" s="32"/>
      <c r="R3063" s="32"/>
      <c r="S3063" s="32"/>
      <c r="T3063" s="32"/>
      <c r="U3063" s="32"/>
      <c r="V3063" s="32"/>
      <c r="W3063" s="32"/>
    </row>
    <row r="3064" spans="1:23" x14ac:dyDescent="0.2">
      <c r="A3064" s="36">
        <v>5</v>
      </c>
      <c r="B3064" s="36" t="e">
        <f t="shared" si="191"/>
        <v>#REF!</v>
      </c>
      <c r="C3064" s="37">
        <f>IFERROR(VLOOKUP(B3064,'CoCs, States, DDs'!B:D,3,0),0)</f>
        <v>0</v>
      </c>
      <c r="D3064" s="42" t="s">
        <v>539</v>
      </c>
      <c r="E3064" s="43">
        <v>430</v>
      </c>
      <c r="F3064" s="40"/>
      <c r="G3064" s="32"/>
      <c r="H3064" s="32"/>
      <c r="I3064" s="32"/>
      <c r="J3064" s="32"/>
      <c r="K3064" s="32"/>
      <c r="L3064" s="32"/>
      <c r="M3064" s="32"/>
      <c r="N3064" s="32"/>
      <c r="O3064" s="32"/>
      <c r="P3064" s="32"/>
      <c r="Q3064" s="32"/>
      <c r="R3064" s="32"/>
      <c r="S3064" s="32"/>
      <c r="T3064" s="32"/>
      <c r="U3064" s="32"/>
      <c r="V3064" s="32"/>
      <c r="W3064" s="32"/>
    </row>
    <row r="3065" spans="1:23" x14ac:dyDescent="0.2">
      <c r="A3065" s="36">
        <v>5</v>
      </c>
      <c r="B3065" s="36" t="e">
        <f t="shared" si="191"/>
        <v>#REF!</v>
      </c>
      <c r="C3065" s="37">
        <f>IFERROR(VLOOKUP(B3065,'CoCs, States, DDs'!B:D,3,0),0)</f>
        <v>0</v>
      </c>
      <c r="D3065" s="42" t="s">
        <v>540</v>
      </c>
      <c r="E3065" s="43">
        <v>431</v>
      </c>
      <c r="F3065" s="40"/>
      <c r="G3065" s="32"/>
      <c r="H3065" s="32"/>
      <c r="I3065" s="32"/>
      <c r="J3065" s="32"/>
      <c r="K3065" s="32"/>
      <c r="L3065" s="32"/>
      <c r="M3065" s="32"/>
      <c r="N3065" s="32"/>
      <c r="O3065" s="32"/>
      <c r="P3065" s="32"/>
      <c r="Q3065" s="32"/>
      <c r="R3065" s="32"/>
      <c r="S3065" s="32"/>
      <c r="T3065" s="32"/>
      <c r="U3065" s="32"/>
      <c r="V3065" s="32"/>
      <c r="W3065" s="32"/>
    </row>
    <row r="3066" spans="1:23" x14ac:dyDescent="0.2">
      <c r="A3066" s="36">
        <v>5</v>
      </c>
      <c r="B3066" s="36" t="e">
        <f t="shared" si="191"/>
        <v>#REF!</v>
      </c>
      <c r="C3066" s="37">
        <f>IFERROR(VLOOKUP(B3066,'CoCs, States, DDs'!B:D,3,0),0)</f>
        <v>0</v>
      </c>
      <c r="D3066" s="42" t="s">
        <v>541</v>
      </c>
      <c r="E3066" s="43">
        <v>432</v>
      </c>
      <c r="F3066" s="40"/>
      <c r="G3066" s="32"/>
      <c r="H3066" s="32"/>
      <c r="I3066" s="32"/>
      <c r="J3066" s="32"/>
      <c r="K3066" s="32"/>
      <c r="L3066" s="32"/>
      <c r="M3066" s="32"/>
      <c r="N3066" s="32"/>
      <c r="O3066" s="32"/>
      <c r="P3066" s="32"/>
      <c r="Q3066" s="32"/>
      <c r="R3066" s="32"/>
      <c r="S3066" s="32"/>
      <c r="T3066" s="32"/>
      <c r="U3066" s="32"/>
      <c r="V3066" s="32"/>
      <c r="W3066" s="32"/>
    </row>
    <row r="3067" spans="1:23" x14ac:dyDescent="0.2">
      <c r="A3067" s="36">
        <v>5</v>
      </c>
      <c r="B3067" s="36" t="e">
        <f t="shared" si="191"/>
        <v>#REF!</v>
      </c>
      <c r="C3067" s="37">
        <f>IFERROR(VLOOKUP(B3067,'CoCs, States, DDs'!B:D,3,0),0)</f>
        <v>0</v>
      </c>
      <c r="D3067" s="42" t="s">
        <v>542</v>
      </c>
      <c r="E3067" s="43">
        <v>433</v>
      </c>
      <c r="F3067" s="40"/>
      <c r="G3067" s="32"/>
      <c r="H3067" s="32"/>
      <c r="I3067" s="32"/>
      <c r="J3067" s="32"/>
      <c r="K3067" s="32"/>
      <c r="L3067" s="32"/>
      <c r="M3067" s="32"/>
      <c r="N3067" s="32"/>
      <c r="O3067" s="32"/>
      <c r="P3067" s="32"/>
      <c r="Q3067" s="32"/>
      <c r="R3067" s="32"/>
      <c r="S3067" s="32"/>
      <c r="T3067" s="32"/>
      <c r="U3067" s="32"/>
      <c r="V3067" s="32"/>
      <c r="W3067" s="32"/>
    </row>
    <row r="3068" spans="1:23" x14ac:dyDescent="0.2">
      <c r="A3068" s="36">
        <v>5</v>
      </c>
      <c r="B3068" s="36" t="e">
        <f t="shared" si="191"/>
        <v>#REF!</v>
      </c>
      <c r="C3068" s="37">
        <f>IFERROR(VLOOKUP(B3068,'CoCs, States, DDs'!B:D,3,0),0)</f>
        <v>0</v>
      </c>
      <c r="D3068" s="42" t="s">
        <v>543</v>
      </c>
      <c r="E3068" s="43">
        <v>434</v>
      </c>
      <c r="F3068" s="40"/>
      <c r="G3068" s="32"/>
      <c r="H3068" s="32"/>
      <c r="I3068" s="32"/>
      <c r="J3068" s="32"/>
      <c r="K3068" s="32"/>
      <c r="L3068" s="32"/>
      <c r="M3068" s="32"/>
      <c r="N3068" s="32"/>
      <c r="O3068" s="32"/>
      <c r="P3068" s="32"/>
      <c r="Q3068" s="32"/>
      <c r="R3068" s="32"/>
      <c r="S3068" s="32"/>
      <c r="T3068" s="32"/>
      <c r="U3068" s="32"/>
      <c r="V3068" s="32"/>
      <c r="W3068" s="32"/>
    </row>
    <row r="3069" spans="1:23" x14ac:dyDescent="0.2">
      <c r="A3069" s="36">
        <v>5</v>
      </c>
      <c r="B3069" s="36" t="e">
        <f t="shared" si="191"/>
        <v>#REF!</v>
      </c>
      <c r="C3069" s="37">
        <f>IFERROR(VLOOKUP(B3069,'CoCs, States, DDs'!B:D,3,0),0)</f>
        <v>0</v>
      </c>
      <c r="D3069" s="42" t="s">
        <v>544</v>
      </c>
      <c r="E3069" s="43">
        <v>435</v>
      </c>
      <c r="F3069" s="40"/>
      <c r="G3069" s="32"/>
      <c r="H3069" s="32"/>
      <c r="I3069" s="32"/>
      <c r="J3069" s="32"/>
      <c r="K3069" s="32"/>
      <c r="L3069" s="32"/>
      <c r="M3069" s="32"/>
      <c r="N3069" s="32"/>
      <c r="O3069" s="32"/>
      <c r="P3069" s="32"/>
      <c r="Q3069" s="32"/>
      <c r="R3069" s="32"/>
      <c r="S3069" s="32"/>
      <c r="T3069" s="32"/>
      <c r="U3069" s="32"/>
      <c r="V3069" s="32"/>
      <c r="W3069" s="32"/>
    </row>
    <row r="3070" spans="1:23" x14ac:dyDescent="0.2">
      <c r="A3070" s="36">
        <v>5</v>
      </c>
      <c r="B3070" s="36" t="e">
        <f t="shared" si="191"/>
        <v>#REF!</v>
      </c>
      <c r="C3070" s="37">
        <f>IFERROR(VLOOKUP(B3070,'CoCs, States, DDs'!B:D,3,0),0)</f>
        <v>0</v>
      </c>
      <c r="D3070" s="42" t="s">
        <v>545</v>
      </c>
      <c r="E3070" s="43">
        <v>436</v>
      </c>
      <c r="F3070" s="40"/>
      <c r="G3070" s="32"/>
      <c r="H3070" s="32"/>
      <c r="I3070" s="32"/>
      <c r="J3070" s="32"/>
      <c r="K3070" s="32"/>
      <c r="L3070" s="32"/>
      <c r="M3070" s="32"/>
      <c r="N3070" s="32"/>
      <c r="O3070" s="32"/>
      <c r="P3070" s="32"/>
      <c r="Q3070" s="32"/>
      <c r="R3070" s="32"/>
      <c r="S3070" s="32"/>
      <c r="T3070" s="32"/>
      <c r="U3070" s="32"/>
      <c r="V3070" s="32"/>
      <c r="W3070" s="32"/>
    </row>
    <row r="3071" spans="1:23" x14ac:dyDescent="0.2">
      <c r="A3071" s="36">
        <v>5</v>
      </c>
      <c r="B3071" s="36" t="e">
        <f t="shared" ref="B3071:B3086" si="192">B3070</f>
        <v>#REF!</v>
      </c>
      <c r="C3071" s="37">
        <f>IFERROR(VLOOKUP(B3071,'CoCs, States, DDs'!B:D,3,0),0)</f>
        <v>0</v>
      </c>
      <c r="D3071" s="42" t="s">
        <v>546</v>
      </c>
      <c r="E3071" s="43">
        <v>437</v>
      </c>
      <c r="F3071" s="40"/>
      <c r="G3071" s="32"/>
      <c r="H3071" s="32"/>
      <c r="I3071" s="32"/>
      <c r="J3071" s="32"/>
      <c r="K3071" s="32"/>
      <c r="L3071" s="32"/>
      <c r="M3071" s="32"/>
      <c r="N3071" s="32"/>
      <c r="O3071" s="32"/>
      <c r="P3071" s="32"/>
      <c r="Q3071" s="32"/>
      <c r="R3071" s="32"/>
      <c r="S3071" s="32"/>
      <c r="T3071" s="32"/>
      <c r="U3071" s="32"/>
      <c r="V3071" s="32"/>
      <c r="W3071" s="32"/>
    </row>
    <row r="3072" spans="1:23" x14ac:dyDescent="0.2">
      <c r="A3072" s="36">
        <v>5</v>
      </c>
      <c r="B3072" s="36" t="e">
        <f t="shared" si="192"/>
        <v>#REF!</v>
      </c>
      <c r="C3072" s="37">
        <f>IFERROR(VLOOKUP(B3072,'CoCs, States, DDs'!B:D,3,0),0)</f>
        <v>0</v>
      </c>
      <c r="D3072" s="42" t="s">
        <v>547</v>
      </c>
      <c r="E3072" s="43">
        <v>438</v>
      </c>
      <c r="F3072" s="40"/>
      <c r="G3072" s="32"/>
      <c r="H3072" s="32"/>
      <c r="I3072" s="32"/>
      <c r="J3072" s="32"/>
      <c r="K3072" s="32"/>
      <c r="L3072" s="32"/>
      <c r="M3072" s="32"/>
      <c r="N3072" s="32"/>
      <c r="O3072" s="32"/>
      <c r="P3072" s="32"/>
      <c r="Q3072" s="32"/>
      <c r="R3072" s="32"/>
      <c r="S3072" s="32"/>
      <c r="T3072" s="32"/>
      <c r="U3072" s="32"/>
      <c r="V3072" s="32"/>
      <c r="W3072" s="32"/>
    </row>
    <row r="3073" spans="1:23" x14ac:dyDescent="0.2">
      <c r="A3073" s="36">
        <v>5</v>
      </c>
      <c r="B3073" s="36" t="e">
        <f t="shared" si="192"/>
        <v>#REF!</v>
      </c>
      <c r="C3073" s="37">
        <f>IFERROR(VLOOKUP(B3073,'CoCs, States, DDs'!B:D,3,0),0)</f>
        <v>0</v>
      </c>
      <c r="D3073" s="42" t="s">
        <v>548</v>
      </c>
      <c r="E3073" s="43">
        <v>439</v>
      </c>
      <c r="F3073" s="40"/>
      <c r="G3073" s="32"/>
      <c r="H3073" s="32"/>
      <c r="I3073" s="32"/>
      <c r="J3073" s="32"/>
      <c r="K3073" s="32"/>
      <c r="L3073" s="32"/>
      <c r="M3073" s="32"/>
      <c r="N3073" s="32"/>
      <c r="O3073" s="32"/>
      <c r="P3073" s="32"/>
      <c r="Q3073" s="32"/>
      <c r="R3073" s="32"/>
      <c r="S3073" s="32"/>
      <c r="T3073" s="32"/>
      <c r="U3073" s="32"/>
      <c r="V3073" s="32"/>
      <c r="W3073" s="32"/>
    </row>
    <row r="3074" spans="1:23" x14ac:dyDescent="0.2">
      <c r="A3074" s="36">
        <v>5</v>
      </c>
      <c r="B3074" s="36" t="e">
        <f t="shared" si="192"/>
        <v>#REF!</v>
      </c>
      <c r="C3074" s="37">
        <f>IFERROR(VLOOKUP(B3074,'CoCs, States, DDs'!B:D,3,0),0)</f>
        <v>0</v>
      </c>
      <c r="D3074" s="42" t="s">
        <v>549</v>
      </c>
      <c r="E3074" s="43">
        <v>440</v>
      </c>
      <c r="F3074" s="40"/>
      <c r="G3074" s="32"/>
      <c r="H3074" s="32"/>
      <c r="I3074" s="32"/>
      <c r="J3074" s="32"/>
      <c r="K3074" s="32"/>
      <c r="L3074" s="32"/>
      <c r="M3074" s="32"/>
      <c r="N3074" s="32"/>
      <c r="O3074" s="32"/>
      <c r="P3074" s="32"/>
      <c r="Q3074" s="32"/>
      <c r="R3074" s="32"/>
      <c r="S3074" s="32"/>
      <c r="T3074" s="32"/>
      <c r="U3074" s="32"/>
      <c r="V3074" s="32"/>
      <c r="W3074" s="32"/>
    </row>
    <row r="3075" spans="1:23" x14ac:dyDescent="0.2">
      <c r="A3075" s="36">
        <v>5</v>
      </c>
      <c r="B3075" s="36" t="e">
        <f t="shared" si="192"/>
        <v>#REF!</v>
      </c>
      <c r="C3075" s="37">
        <f>IFERROR(VLOOKUP(B3075,'CoCs, States, DDs'!B:D,3,0),0)</f>
        <v>0</v>
      </c>
      <c r="D3075" s="42" t="s">
        <v>550</v>
      </c>
      <c r="E3075" s="43">
        <v>441</v>
      </c>
      <c r="F3075" s="40"/>
      <c r="G3075" s="32"/>
      <c r="H3075" s="32"/>
      <c r="I3075" s="32"/>
      <c r="J3075" s="32"/>
      <c r="K3075" s="32"/>
      <c r="L3075" s="32"/>
      <c r="M3075" s="32"/>
      <c r="N3075" s="32"/>
      <c r="O3075" s="32"/>
      <c r="P3075" s="32"/>
      <c r="Q3075" s="32"/>
      <c r="R3075" s="32"/>
      <c r="S3075" s="32"/>
      <c r="T3075" s="32"/>
      <c r="U3075" s="32"/>
      <c r="V3075" s="32"/>
      <c r="W3075" s="32"/>
    </row>
    <row r="3076" spans="1:23" x14ac:dyDescent="0.2">
      <c r="A3076" s="36">
        <v>5</v>
      </c>
      <c r="B3076" s="36" t="e">
        <f t="shared" si="192"/>
        <v>#REF!</v>
      </c>
      <c r="C3076" s="37">
        <f>IFERROR(VLOOKUP(B3076,'CoCs, States, DDs'!B:D,3,0),0)</f>
        <v>0</v>
      </c>
      <c r="D3076" s="42" t="s">
        <v>551</v>
      </c>
      <c r="E3076" s="43">
        <v>442</v>
      </c>
      <c r="F3076" s="40"/>
      <c r="G3076" s="32"/>
      <c r="H3076" s="32"/>
      <c r="I3076" s="32"/>
      <c r="J3076" s="32"/>
      <c r="K3076" s="32"/>
      <c r="L3076" s="32"/>
      <c r="M3076" s="32"/>
      <c r="N3076" s="32"/>
      <c r="O3076" s="32"/>
      <c r="P3076" s="32"/>
      <c r="Q3076" s="32"/>
      <c r="R3076" s="32"/>
      <c r="S3076" s="32"/>
      <c r="T3076" s="32"/>
      <c r="U3076" s="32"/>
      <c r="V3076" s="32"/>
      <c r="W3076" s="32"/>
    </row>
    <row r="3077" spans="1:23" x14ac:dyDescent="0.2">
      <c r="A3077" s="36">
        <v>5</v>
      </c>
      <c r="B3077" s="36" t="e">
        <f t="shared" si="192"/>
        <v>#REF!</v>
      </c>
      <c r="C3077" s="37">
        <f>IFERROR(VLOOKUP(B3077,'CoCs, States, DDs'!B:D,3,0),0)</f>
        <v>0</v>
      </c>
      <c r="D3077" s="42" t="s">
        <v>552</v>
      </c>
      <c r="E3077" s="43">
        <v>443</v>
      </c>
      <c r="F3077" s="40"/>
      <c r="G3077" s="32"/>
      <c r="H3077" s="32"/>
      <c r="I3077" s="32"/>
      <c r="J3077" s="32"/>
      <c r="K3077" s="32"/>
      <c r="L3077" s="32"/>
      <c r="M3077" s="32"/>
      <c r="N3077" s="32"/>
      <c r="O3077" s="32"/>
      <c r="P3077" s="32"/>
      <c r="Q3077" s="32"/>
      <c r="R3077" s="32"/>
      <c r="S3077" s="32"/>
      <c r="T3077" s="32"/>
      <c r="U3077" s="32"/>
      <c r="V3077" s="32"/>
      <c r="W3077" s="32"/>
    </row>
    <row r="3078" spans="1:23" x14ac:dyDescent="0.2">
      <c r="A3078" s="36">
        <v>5</v>
      </c>
      <c r="B3078" s="36" t="e">
        <f t="shared" si="192"/>
        <v>#REF!</v>
      </c>
      <c r="C3078" s="37">
        <f>IFERROR(VLOOKUP(B3078,'CoCs, States, DDs'!B:D,3,0),0)</f>
        <v>0</v>
      </c>
      <c r="D3078" s="42" t="s">
        <v>553</v>
      </c>
      <c r="E3078" s="43">
        <v>444</v>
      </c>
      <c r="F3078" s="40"/>
      <c r="G3078" s="32"/>
      <c r="H3078" s="32"/>
      <c r="I3078" s="32"/>
      <c r="J3078" s="32"/>
      <c r="K3078" s="32"/>
      <c r="L3078" s="32"/>
      <c r="M3078" s="32"/>
      <c r="N3078" s="32"/>
      <c r="O3078" s="32"/>
      <c r="P3078" s="32"/>
      <c r="Q3078" s="32"/>
      <c r="R3078" s="32"/>
      <c r="S3078" s="32"/>
      <c r="T3078" s="32"/>
      <c r="U3078" s="32"/>
      <c r="V3078" s="32"/>
      <c r="W3078" s="32"/>
    </row>
    <row r="3079" spans="1:23" x14ac:dyDescent="0.2">
      <c r="A3079" s="36">
        <v>5</v>
      </c>
      <c r="B3079" s="36" t="e">
        <f t="shared" si="192"/>
        <v>#REF!</v>
      </c>
      <c r="C3079" s="37">
        <f>IFERROR(VLOOKUP(B3079,'CoCs, States, DDs'!B:D,3,0),0)</f>
        <v>0</v>
      </c>
      <c r="D3079" s="42" t="s">
        <v>554</v>
      </c>
      <c r="E3079" s="43">
        <v>445</v>
      </c>
      <c r="F3079" s="40"/>
      <c r="G3079" s="32"/>
      <c r="H3079" s="32"/>
      <c r="I3079" s="32"/>
      <c r="J3079" s="32"/>
      <c r="K3079" s="32"/>
      <c r="L3079" s="32"/>
      <c r="M3079" s="32"/>
      <c r="N3079" s="32"/>
      <c r="O3079" s="32"/>
      <c r="P3079" s="32"/>
      <c r="Q3079" s="32"/>
      <c r="R3079" s="32"/>
      <c r="S3079" s="32"/>
      <c r="T3079" s="32"/>
      <c r="U3079" s="32"/>
      <c r="V3079" s="32"/>
      <c r="W3079" s="32"/>
    </row>
    <row r="3080" spans="1:23" x14ac:dyDescent="0.2">
      <c r="A3080" s="36">
        <v>5</v>
      </c>
      <c r="B3080" s="36" t="e">
        <f t="shared" si="192"/>
        <v>#REF!</v>
      </c>
      <c r="C3080" s="37">
        <f>IFERROR(VLOOKUP(B3080,'CoCs, States, DDs'!B:D,3,0),0)</f>
        <v>0</v>
      </c>
      <c r="D3080" s="42" t="s">
        <v>555</v>
      </c>
      <c r="E3080" s="43">
        <v>446</v>
      </c>
      <c r="F3080" s="40"/>
      <c r="G3080" s="32"/>
      <c r="H3080" s="32"/>
      <c r="I3080" s="32"/>
      <c r="J3080" s="32"/>
      <c r="K3080" s="32"/>
      <c r="L3080" s="32"/>
      <c r="M3080" s="32"/>
      <c r="N3080" s="32"/>
      <c r="O3080" s="32"/>
      <c r="P3080" s="32"/>
      <c r="Q3080" s="32"/>
      <c r="R3080" s="32"/>
      <c r="S3080" s="32"/>
      <c r="T3080" s="32"/>
      <c r="U3080" s="32"/>
      <c r="V3080" s="32"/>
      <c r="W3080" s="32"/>
    </row>
    <row r="3081" spans="1:23" x14ac:dyDescent="0.2">
      <c r="A3081" s="36">
        <v>5</v>
      </c>
      <c r="B3081" s="36" t="e">
        <f t="shared" si="192"/>
        <v>#REF!</v>
      </c>
      <c r="C3081" s="37">
        <f>IFERROR(VLOOKUP(B3081,'CoCs, States, DDs'!B:D,3,0),0)</f>
        <v>0</v>
      </c>
      <c r="D3081" s="42" t="s">
        <v>556</v>
      </c>
      <c r="E3081" s="43">
        <v>447</v>
      </c>
      <c r="F3081" s="40"/>
      <c r="G3081" s="32"/>
      <c r="H3081" s="32"/>
      <c r="I3081" s="32"/>
      <c r="J3081" s="32"/>
      <c r="K3081" s="32"/>
      <c r="L3081" s="32"/>
      <c r="M3081" s="32"/>
      <c r="N3081" s="32"/>
      <c r="O3081" s="32"/>
      <c r="P3081" s="32"/>
      <c r="Q3081" s="32"/>
      <c r="R3081" s="32"/>
      <c r="S3081" s="32"/>
      <c r="T3081" s="32"/>
      <c r="U3081" s="32"/>
      <c r="V3081" s="32"/>
      <c r="W3081" s="32"/>
    </row>
    <row r="3082" spans="1:23" x14ac:dyDescent="0.2">
      <c r="A3082" s="36">
        <v>5</v>
      </c>
      <c r="B3082" s="36" t="e">
        <f t="shared" si="192"/>
        <v>#REF!</v>
      </c>
      <c r="C3082" s="37">
        <f>IFERROR(VLOOKUP(B3082,'CoCs, States, DDs'!B:D,3,0),0)</f>
        <v>0</v>
      </c>
      <c r="D3082" s="42" t="s">
        <v>557</v>
      </c>
      <c r="E3082" s="43">
        <v>448</v>
      </c>
      <c r="F3082" s="40"/>
      <c r="G3082" s="32"/>
      <c r="H3082" s="32"/>
      <c r="I3082" s="32"/>
      <c r="J3082" s="32"/>
      <c r="K3082" s="32"/>
      <c r="L3082" s="32"/>
      <c r="M3082" s="32"/>
      <c r="N3082" s="32"/>
      <c r="O3082" s="32"/>
      <c r="P3082" s="32"/>
      <c r="Q3082" s="32"/>
      <c r="R3082" s="32"/>
      <c r="S3082" s="32"/>
      <c r="T3082" s="32"/>
      <c r="U3082" s="32"/>
      <c r="V3082" s="32"/>
      <c r="W3082" s="32"/>
    </row>
    <row r="3083" spans="1:23" x14ac:dyDescent="0.2">
      <c r="A3083" s="36">
        <v>5</v>
      </c>
      <c r="B3083" s="36" t="e">
        <f t="shared" si="192"/>
        <v>#REF!</v>
      </c>
      <c r="C3083" s="37">
        <f>IFERROR(VLOOKUP(B3083,'CoCs, States, DDs'!B:D,3,0),0)</f>
        <v>0</v>
      </c>
      <c r="D3083" s="42" t="s">
        <v>558</v>
      </c>
      <c r="E3083" s="43">
        <v>449</v>
      </c>
      <c r="F3083" s="40"/>
      <c r="G3083" s="32"/>
      <c r="H3083" s="32"/>
      <c r="I3083" s="32"/>
      <c r="J3083" s="32"/>
      <c r="K3083" s="32"/>
      <c r="L3083" s="32"/>
      <c r="M3083" s="32"/>
      <c r="N3083" s="32"/>
      <c r="O3083" s="32"/>
      <c r="P3083" s="32"/>
      <c r="Q3083" s="32"/>
      <c r="R3083" s="32"/>
      <c r="S3083" s="32"/>
      <c r="T3083" s="32"/>
      <c r="U3083" s="32"/>
      <c r="V3083" s="32"/>
      <c r="W3083" s="32"/>
    </row>
    <row r="3084" spans="1:23" x14ac:dyDescent="0.2">
      <c r="A3084" s="36">
        <v>5</v>
      </c>
      <c r="B3084" s="36" t="e">
        <f t="shared" si="192"/>
        <v>#REF!</v>
      </c>
      <c r="C3084" s="37">
        <f>IFERROR(VLOOKUP(B3084,'CoCs, States, DDs'!B:D,3,0),0)</f>
        <v>0</v>
      </c>
      <c r="D3084" s="42" t="s">
        <v>559</v>
      </c>
      <c r="E3084" s="43">
        <v>450</v>
      </c>
      <c r="F3084" s="40"/>
      <c r="G3084" s="32"/>
      <c r="H3084" s="32"/>
      <c r="I3084" s="32"/>
      <c r="J3084" s="32"/>
      <c r="K3084" s="32"/>
      <c r="L3084" s="32"/>
      <c r="M3084" s="32"/>
      <c r="N3084" s="32"/>
      <c r="O3084" s="32"/>
      <c r="P3084" s="32"/>
      <c r="Q3084" s="32"/>
      <c r="R3084" s="32"/>
      <c r="S3084" s="32"/>
      <c r="T3084" s="32"/>
      <c r="U3084" s="32"/>
      <c r="V3084" s="32"/>
      <c r="W3084" s="32"/>
    </row>
    <row r="3085" spans="1:23" x14ac:dyDescent="0.2">
      <c r="A3085" s="36">
        <v>5</v>
      </c>
      <c r="B3085" s="36" t="e">
        <f t="shared" si="192"/>
        <v>#REF!</v>
      </c>
      <c r="C3085" s="37">
        <f>IFERROR(VLOOKUP(B3085,'CoCs, States, DDs'!B:D,3,0),0)</f>
        <v>0</v>
      </c>
      <c r="D3085" s="42" t="s">
        <v>560</v>
      </c>
      <c r="E3085" s="43">
        <v>451</v>
      </c>
      <c r="F3085" s="40"/>
      <c r="G3085" s="32"/>
      <c r="H3085" s="32"/>
      <c r="I3085" s="32"/>
      <c r="J3085" s="32"/>
      <c r="K3085" s="32"/>
      <c r="L3085" s="32"/>
      <c r="M3085" s="32"/>
      <c r="N3085" s="32"/>
      <c r="O3085" s="32"/>
      <c r="P3085" s="32"/>
      <c r="Q3085" s="32"/>
      <c r="R3085" s="32"/>
      <c r="S3085" s="32"/>
      <c r="T3085" s="32"/>
      <c r="U3085" s="32"/>
      <c r="V3085" s="32"/>
      <c r="W3085" s="32"/>
    </row>
    <row r="3086" spans="1:23" x14ac:dyDescent="0.2">
      <c r="A3086" s="36">
        <v>5</v>
      </c>
      <c r="B3086" s="36" t="e">
        <f t="shared" si="192"/>
        <v>#REF!</v>
      </c>
      <c r="C3086" s="37">
        <f>IFERROR(VLOOKUP(B3086,'CoCs, States, DDs'!B:D,3,0),0)</f>
        <v>0</v>
      </c>
      <c r="D3086" s="42" t="s">
        <v>561</v>
      </c>
      <c r="E3086" s="43">
        <v>452</v>
      </c>
      <c r="F3086" s="40"/>
      <c r="G3086" s="32"/>
      <c r="H3086" s="32"/>
      <c r="I3086" s="32"/>
      <c r="J3086" s="32"/>
      <c r="K3086" s="32"/>
      <c r="L3086" s="32"/>
      <c r="M3086" s="32"/>
      <c r="N3086" s="32"/>
      <c r="O3086" s="32"/>
      <c r="P3086" s="32"/>
      <c r="Q3086" s="32"/>
      <c r="R3086" s="32"/>
      <c r="S3086" s="32"/>
      <c r="T3086" s="32"/>
      <c r="U3086" s="32"/>
      <c r="V3086" s="32"/>
      <c r="W3086" s="32"/>
    </row>
    <row r="3087" spans="1:23" x14ac:dyDescent="0.2">
      <c r="A3087" s="36">
        <v>5</v>
      </c>
      <c r="B3087" s="36" t="e">
        <f t="shared" ref="B3087:B3102" si="193">B3086</f>
        <v>#REF!</v>
      </c>
      <c r="C3087" s="37">
        <f>IFERROR(VLOOKUP(B3087,'CoCs, States, DDs'!B:D,3,0),0)</f>
        <v>0</v>
      </c>
      <c r="D3087" s="42" t="s">
        <v>562</v>
      </c>
      <c r="E3087" s="43">
        <v>453</v>
      </c>
      <c r="F3087" s="40"/>
      <c r="G3087" s="32"/>
      <c r="H3087" s="32"/>
      <c r="I3087" s="32"/>
      <c r="J3087" s="32"/>
      <c r="K3087" s="32"/>
      <c r="L3087" s="32"/>
      <c r="M3087" s="32"/>
      <c r="N3087" s="32"/>
      <c r="O3087" s="32"/>
      <c r="P3087" s="32"/>
      <c r="Q3087" s="32"/>
      <c r="R3087" s="32"/>
      <c r="S3087" s="32"/>
      <c r="T3087" s="32"/>
      <c r="U3087" s="32"/>
      <c r="V3087" s="32"/>
      <c r="W3087" s="32"/>
    </row>
    <row r="3088" spans="1:23" x14ac:dyDescent="0.2">
      <c r="A3088" s="36">
        <v>5</v>
      </c>
      <c r="B3088" s="36" t="e">
        <f t="shared" si="193"/>
        <v>#REF!</v>
      </c>
      <c r="C3088" s="37">
        <f>IFERROR(VLOOKUP(B3088,'CoCs, States, DDs'!B:D,3,0),0)</f>
        <v>0</v>
      </c>
      <c r="D3088" s="42" t="s">
        <v>563</v>
      </c>
      <c r="E3088" s="43">
        <v>454</v>
      </c>
      <c r="F3088" s="40"/>
      <c r="G3088" s="32"/>
      <c r="H3088" s="32"/>
      <c r="I3088" s="32"/>
      <c r="J3088" s="32"/>
      <c r="K3088" s="32"/>
      <c r="L3088" s="32"/>
      <c r="M3088" s="32"/>
      <c r="N3088" s="32"/>
      <c r="O3088" s="32"/>
      <c r="P3088" s="32"/>
      <c r="Q3088" s="32"/>
      <c r="R3088" s="32"/>
      <c r="S3088" s="32"/>
      <c r="T3088" s="32"/>
      <c r="U3088" s="32"/>
      <c r="V3088" s="32"/>
      <c r="W3088" s="32"/>
    </row>
    <row r="3089" spans="1:23" x14ac:dyDescent="0.2">
      <c r="A3089" s="36">
        <v>5</v>
      </c>
      <c r="B3089" s="36" t="e">
        <f t="shared" si="193"/>
        <v>#REF!</v>
      </c>
      <c r="C3089" s="37">
        <f>IFERROR(VLOOKUP(B3089,'CoCs, States, DDs'!B:D,3,0),0)</f>
        <v>0</v>
      </c>
      <c r="D3089" s="42" t="s">
        <v>564</v>
      </c>
      <c r="E3089" s="43">
        <v>455</v>
      </c>
      <c r="F3089" s="40"/>
      <c r="G3089" s="32"/>
      <c r="H3089" s="32"/>
      <c r="I3089" s="32"/>
      <c r="J3089" s="32"/>
      <c r="K3089" s="32"/>
      <c r="L3089" s="32"/>
      <c r="M3089" s="32"/>
      <c r="N3089" s="32"/>
      <c r="O3089" s="32"/>
      <c r="P3089" s="32"/>
      <c r="Q3089" s="32"/>
      <c r="R3089" s="32"/>
      <c r="S3089" s="32"/>
      <c r="T3089" s="32"/>
      <c r="U3089" s="32"/>
      <c r="V3089" s="32"/>
      <c r="W3089" s="32"/>
    </row>
    <row r="3090" spans="1:23" x14ac:dyDescent="0.2">
      <c r="A3090" s="36">
        <v>5</v>
      </c>
      <c r="B3090" s="36" t="e">
        <f t="shared" si="193"/>
        <v>#REF!</v>
      </c>
      <c r="C3090" s="37">
        <f>IFERROR(VLOOKUP(B3090,'CoCs, States, DDs'!B:D,3,0),0)</f>
        <v>0</v>
      </c>
      <c r="D3090" s="42" t="s">
        <v>565</v>
      </c>
      <c r="E3090" s="43">
        <v>456</v>
      </c>
      <c r="F3090" s="40"/>
      <c r="G3090" s="32"/>
      <c r="H3090" s="32"/>
      <c r="I3090" s="32"/>
      <c r="J3090" s="32"/>
      <c r="K3090" s="32"/>
      <c r="L3090" s="32"/>
      <c r="M3090" s="32"/>
      <c r="N3090" s="32"/>
      <c r="O3090" s="32"/>
      <c r="P3090" s="32"/>
      <c r="Q3090" s="32"/>
      <c r="R3090" s="32"/>
      <c r="S3090" s="32"/>
      <c r="T3090" s="32"/>
      <c r="U3090" s="32"/>
      <c r="V3090" s="32"/>
      <c r="W3090" s="32"/>
    </row>
    <row r="3091" spans="1:23" x14ac:dyDescent="0.2">
      <c r="A3091" s="36">
        <v>5</v>
      </c>
      <c r="B3091" s="36" t="e">
        <f t="shared" si="193"/>
        <v>#REF!</v>
      </c>
      <c r="C3091" s="37">
        <f>IFERROR(VLOOKUP(B3091,'CoCs, States, DDs'!B:D,3,0),0)</f>
        <v>0</v>
      </c>
      <c r="D3091" s="42" t="s">
        <v>566</v>
      </c>
      <c r="E3091" s="43">
        <v>457</v>
      </c>
      <c r="F3091" s="40"/>
      <c r="G3091" s="32"/>
      <c r="H3091" s="32"/>
      <c r="I3091" s="32"/>
      <c r="J3091" s="32"/>
      <c r="K3091" s="32"/>
      <c r="L3091" s="32"/>
      <c r="M3091" s="32"/>
      <c r="N3091" s="32"/>
      <c r="O3091" s="32"/>
      <c r="P3091" s="32"/>
      <c r="Q3091" s="32"/>
      <c r="R3091" s="32"/>
      <c r="S3091" s="32"/>
      <c r="T3091" s="32"/>
      <c r="U3091" s="32"/>
      <c r="V3091" s="32"/>
      <c r="W3091" s="32"/>
    </row>
    <row r="3092" spans="1:23" x14ac:dyDescent="0.2">
      <c r="A3092" s="36">
        <v>5</v>
      </c>
      <c r="B3092" s="36" t="e">
        <f t="shared" si="193"/>
        <v>#REF!</v>
      </c>
      <c r="C3092" s="37">
        <f>IFERROR(VLOOKUP(B3092,'CoCs, States, DDs'!B:D,3,0),0)</f>
        <v>0</v>
      </c>
      <c r="D3092" s="42" t="s">
        <v>567</v>
      </c>
      <c r="E3092" s="43">
        <v>458</v>
      </c>
      <c r="F3092" s="40"/>
      <c r="G3092" s="32"/>
      <c r="H3092" s="32"/>
      <c r="I3092" s="32"/>
      <c r="J3092" s="32"/>
      <c r="K3092" s="32"/>
      <c r="L3092" s="32"/>
      <c r="M3092" s="32"/>
      <c r="N3092" s="32"/>
      <c r="O3092" s="32"/>
      <c r="P3092" s="32"/>
      <c r="Q3092" s="32"/>
      <c r="R3092" s="32"/>
      <c r="S3092" s="32"/>
      <c r="T3092" s="32"/>
      <c r="U3092" s="32"/>
      <c r="V3092" s="32"/>
      <c r="W3092" s="32"/>
    </row>
    <row r="3093" spans="1:23" x14ac:dyDescent="0.2">
      <c r="A3093" s="36">
        <v>5</v>
      </c>
      <c r="B3093" s="36" t="e">
        <f t="shared" si="193"/>
        <v>#REF!</v>
      </c>
      <c r="C3093" s="37">
        <f>IFERROR(VLOOKUP(B3093,'CoCs, States, DDs'!B:D,3,0),0)</f>
        <v>0</v>
      </c>
      <c r="D3093" s="42" t="s">
        <v>568</v>
      </c>
      <c r="E3093" s="43">
        <v>459</v>
      </c>
      <c r="F3093" s="40"/>
      <c r="G3093" s="32"/>
      <c r="H3093" s="32"/>
      <c r="I3093" s="32"/>
      <c r="J3093" s="32"/>
      <c r="K3093" s="32"/>
      <c r="L3093" s="32"/>
      <c r="M3093" s="32"/>
      <c r="N3093" s="32"/>
      <c r="O3093" s="32"/>
      <c r="P3093" s="32"/>
      <c r="Q3093" s="32"/>
      <c r="R3093" s="32"/>
      <c r="S3093" s="32"/>
      <c r="T3093" s="32"/>
      <c r="U3093" s="32"/>
      <c r="V3093" s="32"/>
      <c r="W3093" s="32"/>
    </row>
    <row r="3094" spans="1:23" x14ac:dyDescent="0.2">
      <c r="A3094" s="36">
        <v>5</v>
      </c>
      <c r="B3094" s="36" t="e">
        <f t="shared" si="193"/>
        <v>#REF!</v>
      </c>
      <c r="C3094" s="37">
        <f>IFERROR(VLOOKUP(B3094,'CoCs, States, DDs'!B:D,3,0),0)</f>
        <v>0</v>
      </c>
      <c r="D3094" s="42" t="s">
        <v>569</v>
      </c>
      <c r="E3094" s="43">
        <v>460</v>
      </c>
      <c r="F3094" s="40"/>
      <c r="G3094" s="32"/>
      <c r="H3094" s="32"/>
      <c r="I3094" s="32"/>
      <c r="J3094" s="32"/>
      <c r="K3094" s="32"/>
      <c r="L3094" s="32"/>
      <c r="M3094" s="32"/>
      <c r="N3094" s="32"/>
      <c r="O3094" s="32"/>
      <c r="P3094" s="32"/>
      <c r="Q3094" s="32"/>
      <c r="R3094" s="32"/>
      <c r="S3094" s="32"/>
      <c r="T3094" s="32"/>
      <c r="U3094" s="32"/>
      <c r="V3094" s="32"/>
      <c r="W3094" s="32"/>
    </row>
    <row r="3095" spans="1:23" x14ac:dyDescent="0.2">
      <c r="A3095" s="36">
        <v>5</v>
      </c>
      <c r="B3095" s="36" t="e">
        <f t="shared" si="193"/>
        <v>#REF!</v>
      </c>
      <c r="C3095" s="37">
        <f>IFERROR(VLOOKUP(B3095,'CoCs, States, DDs'!B:D,3,0),0)</f>
        <v>0</v>
      </c>
      <c r="D3095" s="42" t="s">
        <v>570</v>
      </c>
      <c r="E3095" s="43">
        <v>461</v>
      </c>
      <c r="F3095" s="40"/>
      <c r="G3095" s="32"/>
      <c r="H3095" s="32"/>
      <c r="I3095" s="32"/>
      <c r="J3095" s="32"/>
      <c r="K3095" s="32"/>
      <c r="L3095" s="32"/>
      <c r="M3095" s="32"/>
      <c r="N3095" s="32"/>
      <c r="O3095" s="32"/>
      <c r="P3095" s="32"/>
      <c r="Q3095" s="32"/>
      <c r="R3095" s="32"/>
      <c r="S3095" s="32"/>
      <c r="T3095" s="32"/>
      <c r="U3095" s="32"/>
      <c r="V3095" s="32"/>
      <c r="W3095" s="32"/>
    </row>
    <row r="3096" spans="1:23" x14ac:dyDescent="0.2">
      <c r="A3096" s="36">
        <v>5</v>
      </c>
      <c r="B3096" s="36" t="e">
        <f t="shared" si="193"/>
        <v>#REF!</v>
      </c>
      <c r="C3096" s="37">
        <f>IFERROR(VLOOKUP(B3096,'CoCs, States, DDs'!B:D,3,0),0)</f>
        <v>0</v>
      </c>
      <c r="D3096" s="42" t="s">
        <v>571</v>
      </c>
      <c r="E3096" s="43">
        <v>462</v>
      </c>
      <c r="F3096" s="40"/>
      <c r="G3096" s="32"/>
      <c r="H3096" s="32"/>
      <c r="I3096" s="32"/>
      <c r="J3096" s="32"/>
      <c r="K3096" s="32"/>
      <c r="L3096" s="32"/>
      <c r="M3096" s="32"/>
      <c r="N3096" s="32"/>
      <c r="O3096" s="32"/>
      <c r="P3096" s="32"/>
      <c r="Q3096" s="32"/>
      <c r="R3096" s="32"/>
      <c r="S3096" s="32"/>
      <c r="T3096" s="32"/>
      <c r="U3096" s="32"/>
      <c r="V3096" s="32"/>
      <c r="W3096" s="32"/>
    </row>
    <row r="3097" spans="1:23" x14ac:dyDescent="0.2">
      <c r="A3097" s="36">
        <v>5</v>
      </c>
      <c r="B3097" s="36" t="e">
        <f t="shared" si="193"/>
        <v>#REF!</v>
      </c>
      <c r="C3097" s="37">
        <f>IFERROR(VLOOKUP(B3097,'CoCs, States, DDs'!B:D,3,0),0)</f>
        <v>0</v>
      </c>
      <c r="D3097" s="42" t="s">
        <v>572</v>
      </c>
      <c r="E3097" s="43">
        <v>463</v>
      </c>
      <c r="F3097" s="40"/>
      <c r="G3097" s="32"/>
      <c r="H3097" s="32"/>
      <c r="I3097" s="32"/>
      <c r="J3097" s="32"/>
      <c r="K3097" s="32"/>
      <c r="L3097" s="32"/>
      <c r="M3097" s="32"/>
      <c r="N3097" s="32"/>
      <c r="O3097" s="32"/>
      <c r="P3097" s="32"/>
      <c r="Q3097" s="32"/>
      <c r="R3097" s="32"/>
      <c r="S3097" s="32"/>
      <c r="T3097" s="32"/>
      <c r="U3097" s="32"/>
      <c r="V3097" s="32"/>
      <c r="W3097" s="32"/>
    </row>
    <row r="3098" spans="1:23" x14ac:dyDescent="0.2">
      <c r="A3098" s="36">
        <v>5</v>
      </c>
      <c r="B3098" s="36" t="e">
        <f t="shared" si="193"/>
        <v>#REF!</v>
      </c>
      <c r="C3098" s="37">
        <f>IFERROR(VLOOKUP(B3098,'CoCs, States, DDs'!B:D,3,0),0)</f>
        <v>0</v>
      </c>
      <c r="D3098" s="42" t="s">
        <v>573</v>
      </c>
      <c r="E3098" s="43">
        <v>464</v>
      </c>
      <c r="F3098" s="40"/>
      <c r="G3098" s="32"/>
      <c r="H3098" s="32"/>
      <c r="I3098" s="32"/>
      <c r="J3098" s="32"/>
      <c r="K3098" s="32"/>
      <c r="L3098" s="32"/>
      <c r="M3098" s="32"/>
      <c r="N3098" s="32"/>
      <c r="O3098" s="32"/>
      <c r="P3098" s="32"/>
      <c r="Q3098" s="32"/>
      <c r="R3098" s="32"/>
      <c r="S3098" s="32"/>
      <c r="T3098" s="32"/>
      <c r="U3098" s="32"/>
      <c r="V3098" s="32"/>
      <c r="W3098" s="32"/>
    </row>
    <row r="3099" spans="1:23" x14ac:dyDescent="0.2">
      <c r="A3099" s="36">
        <v>5</v>
      </c>
      <c r="B3099" s="36" t="e">
        <f t="shared" si="193"/>
        <v>#REF!</v>
      </c>
      <c r="C3099" s="37">
        <f>IFERROR(VLOOKUP(B3099,'CoCs, States, DDs'!B:D,3,0),0)</f>
        <v>0</v>
      </c>
      <c r="D3099" s="42" t="s">
        <v>574</v>
      </c>
      <c r="E3099" s="43">
        <v>465</v>
      </c>
      <c r="F3099" s="40"/>
      <c r="G3099" s="32"/>
      <c r="H3099" s="32"/>
      <c r="I3099" s="32"/>
      <c r="J3099" s="32"/>
      <c r="K3099" s="32"/>
      <c r="L3099" s="32"/>
      <c r="M3099" s="32"/>
      <c r="N3099" s="32"/>
      <c r="O3099" s="32"/>
      <c r="P3099" s="32"/>
      <c r="Q3099" s="32"/>
      <c r="R3099" s="32"/>
      <c r="S3099" s="32"/>
      <c r="T3099" s="32"/>
      <c r="U3099" s="32"/>
      <c r="V3099" s="32"/>
      <c r="W3099" s="32"/>
    </row>
    <row r="3100" spans="1:23" x14ac:dyDescent="0.2">
      <c r="A3100" s="36">
        <v>5</v>
      </c>
      <c r="B3100" s="36" t="e">
        <f t="shared" si="193"/>
        <v>#REF!</v>
      </c>
      <c r="C3100" s="37">
        <f>IFERROR(VLOOKUP(B3100,'CoCs, States, DDs'!B:D,3,0),0)</f>
        <v>0</v>
      </c>
      <c r="D3100" s="42" t="s">
        <v>575</v>
      </c>
      <c r="E3100" s="43">
        <v>466</v>
      </c>
      <c r="F3100" s="40"/>
      <c r="G3100" s="32"/>
      <c r="H3100" s="32"/>
      <c r="I3100" s="32"/>
      <c r="J3100" s="32"/>
      <c r="K3100" s="32"/>
      <c r="L3100" s="32"/>
      <c r="M3100" s="32"/>
      <c r="N3100" s="32"/>
      <c r="O3100" s="32"/>
      <c r="P3100" s="32"/>
      <c r="Q3100" s="32"/>
      <c r="R3100" s="32"/>
      <c r="S3100" s="32"/>
      <c r="T3100" s="32"/>
      <c r="U3100" s="32"/>
      <c r="V3100" s="32"/>
      <c r="W3100" s="32"/>
    </row>
    <row r="3101" spans="1:23" x14ac:dyDescent="0.2">
      <c r="A3101" s="36">
        <v>5</v>
      </c>
      <c r="B3101" s="36" t="e">
        <f t="shared" si="193"/>
        <v>#REF!</v>
      </c>
      <c r="C3101" s="37">
        <f>IFERROR(VLOOKUP(B3101,'CoCs, States, DDs'!B:D,3,0),0)</f>
        <v>0</v>
      </c>
      <c r="D3101" s="42" t="s">
        <v>576</v>
      </c>
      <c r="E3101" s="43">
        <v>467</v>
      </c>
      <c r="F3101" s="40"/>
      <c r="G3101" s="32"/>
      <c r="H3101" s="32"/>
      <c r="I3101" s="32"/>
      <c r="J3101" s="32"/>
      <c r="K3101" s="32"/>
      <c r="L3101" s="32"/>
      <c r="M3101" s="32"/>
      <c r="N3101" s="32"/>
      <c r="O3101" s="32"/>
      <c r="P3101" s="32"/>
      <c r="Q3101" s="32"/>
      <c r="R3101" s="32"/>
      <c r="S3101" s="32"/>
      <c r="T3101" s="32"/>
      <c r="U3101" s="32"/>
      <c r="V3101" s="32"/>
      <c r="W3101" s="32"/>
    </row>
    <row r="3102" spans="1:23" x14ac:dyDescent="0.2">
      <c r="A3102" s="36">
        <v>5</v>
      </c>
      <c r="B3102" s="36" t="e">
        <f t="shared" si="193"/>
        <v>#REF!</v>
      </c>
      <c r="C3102" s="37">
        <f>IFERROR(VLOOKUP(B3102,'CoCs, States, DDs'!B:D,3,0),0)</f>
        <v>0</v>
      </c>
      <c r="D3102" s="42" t="s">
        <v>577</v>
      </c>
      <c r="E3102" s="43">
        <v>468</v>
      </c>
      <c r="F3102" s="40"/>
      <c r="G3102" s="32"/>
      <c r="H3102" s="32"/>
      <c r="I3102" s="32"/>
      <c r="J3102" s="32"/>
      <c r="K3102" s="32"/>
      <c r="L3102" s="32"/>
      <c r="M3102" s="32"/>
      <c r="N3102" s="32"/>
      <c r="O3102" s="32"/>
      <c r="P3102" s="32"/>
      <c r="Q3102" s="32"/>
      <c r="R3102" s="32"/>
      <c r="S3102" s="32"/>
      <c r="T3102" s="32"/>
      <c r="U3102" s="32"/>
      <c r="V3102" s="32"/>
      <c r="W3102" s="32"/>
    </row>
    <row r="3103" spans="1:23" x14ac:dyDescent="0.2">
      <c r="A3103" s="36">
        <v>5</v>
      </c>
      <c r="B3103" s="36" t="e">
        <f t="shared" ref="B3103:B3118" si="194">B3102</f>
        <v>#REF!</v>
      </c>
      <c r="C3103" s="37">
        <f>IFERROR(VLOOKUP(B3103,'CoCs, States, DDs'!B:D,3,0),0)</f>
        <v>0</v>
      </c>
      <c r="D3103" s="42" t="s">
        <v>578</v>
      </c>
      <c r="E3103" s="43">
        <v>469</v>
      </c>
      <c r="F3103" s="40"/>
      <c r="G3103" s="32"/>
      <c r="H3103" s="32"/>
      <c r="I3103" s="32"/>
      <c r="J3103" s="32"/>
      <c r="K3103" s="32"/>
      <c r="L3103" s="32"/>
      <c r="M3103" s="32"/>
      <c r="N3103" s="32"/>
      <c r="O3103" s="32"/>
      <c r="P3103" s="32"/>
      <c r="Q3103" s="32"/>
      <c r="R3103" s="32"/>
      <c r="S3103" s="32"/>
      <c r="T3103" s="32"/>
      <c r="U3103" s="32"/>
      <c r="V3103" s="32"/>
      <c r="W3103" s="32"/>
    </row>
    <row r="3104" spans="1:23" x14ac:dyDescent="0.2">
      <c r="A3104" s="36">
        <v>5</v>
      </c>
      <c r="B3104" s="36" t="e">
        <f t="shared" si="194"/>
        <v>#REF!</v>
      </c>
      <c r="C3104" s="37">
        <f>IFERROR(VLOOKUP(B3104,'CoCs, States, DDs'!B:D,3,0),0)</f>
        <v>0</v>
      </c>
      <c r="D3104" s="42" t="s">
        <v>579</v>
      </c>
      <c r="E3104" s="43">
        <v>470</v>
      </c>
      <c r="F3104" s="40"/>
      <c r="G3104" s="32"/>
      <c r="H3104" s="32"/>
      <c r="I3104" s="32"/>
      <c r="J3104" s="32"/>
      <c r="K3104" s="32"/>
      <c r="L3104" s="32"/>
      <c r="M3104" s="32"/>
      <c r="N3104" s="32"/>
      <c r="O3104" s="32"/>
      <c r="P3104" s="32"/>
      <c r="Q3104" s="32"/>
      <c r="R3104" s="32"/>
      <c r="S3104" s="32"/>
      <c r="T3104" s="32"/>
      <c r="U3104" s="32"/>
      <c r="V3104" s="32"/>
      <c r="W3104" s="32"/>
    </row>
    <row r="3105" spans="1:23" x14ac:dyDescent="0.2">
      <c r="A3105" s="36">
        <v>5</v>
      </c>
      <c r="B3105" s="36" t="e">
        <f t="shared" si="194"/>
        <v>#REF!</v>
      </c>
      <c r="C3105" s="37">
        <f>IFERROR(VLOOKUP(B3105,'CoCs, States, DDs'!B:D,3,0),0)</f>
        <v>0</v>
      </c>
      <c r="D3105" s="42" t="s">
        <v>580</v>
      </c>
      <c r="E3105" s="43">
        <v>471</v>
      </c>
      <c r="F3105" s="40"/>
      <c r="G3105" s="32"/>
      <c r="H3105" s="32"/>
      <c r="I3105" s="32"/>
      <c r="J3105" s="32"/>
      <c r="K3105" s="32"/>
      <c r="L3105" s="32"/>
      <c r="M3105" s="32"/>
      <c r="N3105" s="32"/>
      <c r="O3105" s="32"/>
      <c r="P3105" s="32"/>
      <c r="Q3105" s="32"/>
      <c r="R3105" s="32"/>
      <c r="S3105" s="32"/>
      <c r="T3105" s="32"/>
      <c r="U3105" s="32"/>
      <c r="V3105" s="32"/>
      <c r="W3105" s="32"/>
    </row>
    <row r="3106" spans="1:23" x14ac:dyDescent="0.2">
      <c r="A3106" s="36">
        <v>5</v>
      </c>
      <c r="B3106" s="36" t="e">
        <f t="shared" si="194"/>
        <v>#REF!</v>
      </c>
      <c r="C3106" s="37">
        <f>IFERROR(VLOOKUP(B3106,'CoCs, States, DDs'!B:D,3,0),0)</f>
        <v>0</v>
      </c>
      <c r="D3106" s="42" t="s">
        <v>581</v>
      </c>
      <c r="E3106" s="43">
        <v>472</v>
      </c>
      <c r="F3106" s="40"/>
      <c r="G3106" s="32"/>
      <c r="H3106" s="32"/>
      <c r="I3106" s="32"/>
      <c r="J3106" s="32"/>
      <c r="K3106" s="32"/>
      <c r="L3106" s="32"/>
      <c r="M3106" s="32"/>
      <c r="N3106" s="32"/>
      <c r="O3106" s="32"/>
      <c r="P3106" s="32"/>
      <c r="Q3106" s="32"/>
      <c r="R3106" s="32"/>
      <c r="S3106" s="32"/>
      <c r="T3106" s="32"/>
      <c r="U3106" s="32"/>
      <c r="V3106" s="32"/>
      <c r="W3106" s="32"/>
    </row>
    <row r="3107" spans="1:23" x14ac:dyDescent="0.2">
      <c r="A3107" s="36">
        <v>5</v>
      </c>
      <c r="B3107" s="36" t="e">
        <f t="shared" si="194"/>
        <v>#REF!</v>
      </c>
      <c r="C3107" s="37">
        <f>IFERROR(VLOOKUP(B3107,'CoCs, States, DDs'!B:D,3,0),0)</f>
        <v>0</v>
      </c>
      <c r="D3107" s="42" t="s">
        <v>582</v>
      </c>
      <c r="E3107" s="43">
        <v>473</v>
      </c>
      <c r="F3107" s="40"/>
      <c r="G3107" s="32"/>
      <c r="H3107" s="32"/>
      <c r="I3107" s="32"/>
      <c r="J3107" s="32"/>
      <c r="K3107" s="32"/>
      <c r="L3107" s="32"/>
      <c r="M3107" s="32"/>
      <c r="N3107" s="32"/>
      <c r="O3107" s="32"/>
      <c r="P3107" s="32"/>
      <c r="Q3107" s="32"/>
      <c r="R3107" s="32"/>
      <c r="S3107" s="32"/>
      <c r="T3107" s="32"/>
      <c r="U3107" s="32"/>
      <c r="V3107" s="32"/>
      <c r="W3107" s="32"/>
    </row>
    <row r="3108" spans="1:23" x14ac:dyDescent="0.2">
      <c r="A3108" s="36">
        <v>5</v>
      </c>
      <c r="B3108" s="36" t="e">
        <f t="shared" si="194"/>
        <v>#REF!</v>
      </c>
      <c r="C3108" s="37">
        <f>IFERROR(VLOOKUP(B3108,'CoCs, States, DDs'!B:D,3,0),0)</f>
        <v>0</v>
      </c>
      <c r="D3108" s="42" t="s">
        <v>583</v>
      </c>
      <c r="E3108" s="43">
        <v>474</v>
      </c>
      <c r="F3108" s="40"/>
      <c r="G3108" s="32"/>
      <c r="H3108" s="32"/>
      <c r="I3108" s="32"/>
      <c r="J3108" s="32"/>
      <c r="K3108" s="32"/>
      <c r="L3108" s="32"/>
      <c r="M3108" s="32"/>
      <c r="N3108" s="32"/>
      <c r="O3108" s="32"/>
      <c r="P3108" s="32"/>
      <c r="Q3108" s="32"/>
      <c r="R3108" s="32"/>
      <c r="S3108" s="32"/>
      <c r="T3108" s="32"/>
      <c r="U3108" s="32"/>
      <c r="V3108" s="32"/>
      <c r="W3108" s="32"/>
    </row>
    <row r="3109" spans="1:23" x14ac:dyDescent="0.2">
      <c r="A3109" s="36">
        <v>5</v>
      </c>
      <c r="B3109" s="36" t="e">
        <f t="shared" si="194"/>
        <v>#REF!</v>
      </c>
      <c r="C3109" s="37">
        <f>IFERROR(VLOOKUP(B3109,'CoCs, States, DDs'!B:D,3,0),0)</f>
        <v>0</v>
      </c>
      <c r="D3109" s="42" t="s">
        <v>584</v>
      </c>
      <c r="E3109" s="43">
        <v>475</v>
      </c>
      <c r="F3109" s="40"/>
      <c r="G3109" s="32"/>
      <c r="H3109" s="32"/>
      <c r="I3109" s="32"/>
      <c r="J3109" s="32"/>
      <c r="K3109" s="32"/>
      <c r="L3109" s="32"/>
      <c r="M3109" s="32"/>
      <c r="N3109" s="32"/>
      <c r="O3109" s="32"/>
      <c r="P3109" s="32"/>
      <c r="Q3109" s="32"/>
      <c r="R3109" s="32"/>
      <c r="S3109" s="32"/>
      <c r="T3109" s="32"/>
      <c r="U3109" s="32"/>
      <c r="V3109" s="32"/>
      <c r="W3109" s="32"/>
    </row>
    <row r="3110" spans="1:23" x14ac:dyDescent="0.2">
      <c r="A3110" s="36">
        <v>5</v>
      </c>
      <c r="B3110" s="36" t="e">
        <f t="shared" si="194"/>
        <v>#REF!</v>
      </c>
      <c r="C3110" s="37">
        <f>IFERROR(VLOOKUP(B3110,'CoCs, States, DDs'!B:D,3,0),0)</f>
        <v>0</v>
      </c>
      <c r="D3110" s="42" t="s">
        <v>585</v>
      </c>
      <c r="E3110" s="43">
        <v>476</v>
      </c>
      <c r="F3110" s="40"/>
      <c r="G3110" s="32"/>
      <c r="H3110" s="32"/>
      <c r="I3110" s="32"/>
      <c r="J3110" s="32"/>
      <c r="K3110" s="32"/>
      <c r="L3110" s="32"/>
      <c r="M3110" s="32"/>
      <c r="N3110" s="32"/>
      <c r="O3110" s="32"/>
      <c r="P3110" s="32"/>
      <c r="Q3110" s="32"/>
      <c r="R3110" s="32"/>
      <c r="S3110" s="32"/>
      <c r="T3110" s="32"/>
      <c r="U3110" s="32"/>
      <c r="V3110" s="32"/>
      <c r="W3110" s="32"/>
    </row>
    <row r="3111" spans="1:23" x14ac:dyDescent="0.2">
      <c r="A3111" s="36">
        <v>5</v>
      </c>
      <c r="B3111" s="36" t="e">
        <f t="shared" si="194"/>
        <v>#REF!</v>
      </c>
      <c r="C3111" s="37">
        <f>IFERROR(VLOOKUP(B3111,'CoCs, States, DDs'!B:D,3,0),0)</f>
        <v>0</v>
      </c>
      <c r="D3111" s="42" t="s">
        <v>586</v>
      </c>
      <c r="E3111" s="43">
        <v>477</v>
      </c>
      <c r="F3111" s="40"/>
      <c r="G3111" s="32"/>
      <c r="H3111" s="32"/>
      <c r="I3111" s="32"/>
      <c r="J3111" s="32"/>
      <c r="K3111" s="32"/>
      <c r="L3111" s="32"/>
      <c r="M3111" s="32"/>
      <c r="N3111" s="32"/>
      <c r="O3111" s="32"/>
      <c r="P3111" s="32"/>
      <c r="Q3111" s="32"/>
      <c r="R3111" s="32"/>
      <c r="S3111" s="32"/>
      <c r="T3111" s="32"/>
      <c r="U3111" s="32"/>
      <c r="V3111" s="32"/>
      <c r="W3111" s="32"/>
    </row>
    <row r="3112" spans="1:23" x14ac:dyDescent="0.2">
      <c r="A3112" s="36">
        <v>5</v>
      </c>
      <c r="B3112" s="36" t="e">
        <f t="shared" si="194"/>
        <v>#REF!</v>
      </c>
      <c r="C3112" s="37">
        <f>IFERROR(VLOOKUP(B3112,'CoCs, States, DDs'!B:D,3,0),0)</f>
        <v>0</v>
      </c>
      <c r="D3112" s="42" t="s">
        <v>587</v>
      </c>
      <c r="E3112" s="43">
        <v>478</v>
      </c>
      <c r="F3112" s="40"/>
      <c r="G3112" s="32"/>
      <c r="H3112" s="32"/>
      <c r="I3112" s="32"/>
      <c r="J3112" s="32"/>
      <c r="K3112" s="32"/>
      <c r="L3112" s="32"/>
      <c r="M3112" s="32"/>
      <c r="N3112" s="32"/>
      <c r="O3112" s="32"/>
      <c r="P3112" s="32"/>
      <c r="Q3112" s="32"/>
      <c r="R3112" s="32"/>
      <c r="S3112" s="32"/>
      <c r="T3112" s="32"/>
      <c r="U3112" s="32"/>
      <c r="V3112" s="32"/>
      <c r="W3112" s="32"/>
    </row>
    <row r="3113" spans="1:23" x14ac:dyDescent="0.2">
      <c r="A3113" s="36">
        <v>5</v>
      </c>
      <c r="B3113" s="36" t="e">
        <f t="shared" si="194"/>
        <v>#REF!</v>
      </c>
      <c r="C3113" s="37">
        <f>IFERROR(VLOOKUP(B3113,'CoCs, States, DDs'!B:D,3,0),0)</f>
        <v>0</v>
      </c>
      <c r="D3113" s="42" t="s">
        <v>588</v>
      </c>
      <c r="E3113" s="43">
        <v>479</v>
      </c>
      <c r="F3113" s="40"/>
      <c r="G3113" s="32"/>
      <c r="H3113" s="32"/>
      <c r="I3113" s="32"/>
      <c r="J3113" s="32"/>
      <c r="K3113" s="32"/>
      <c r="L3113" s="32"/>
      <c r="M3113" s="32"/>
      <c r="N3113" s="32"/>
      <c r="O3113" s="32"/>
      <c r="P3113" s="32"/>
      <c r="Q3113" s="32"/>
      <c r="R3113" s="32"/>
      <c r="S3113" s="32"/>
      <c r="T3113" s="32"/>
      <c r="U3113" s="32"/>
      <c r="V3113" s="32"/>
      <c r="W3113" s="32"/>
    </row>
    <row r="3114" spans="1:23" x14ac:dyDescent="0.2">
      <c r="A3114" s="36">
        <v>5</v>
      </c>
      <c r="B3114" s="36" t="e">
        <f t="shared" si="194"/>
        <v>#REF!</v>
      </c>
      <c r="C3114" s="37">
        <f>IFERROR(VLOOKUP(B3114,'CoCs, States, DDs'!B:D,3,0),0)</f>
        <v>0</v>
      </c>
      <c r="D3114" s="42" t="s">
        <v>589</v>
      </c>
      <c r="E3114" s="43">
        <v>480</v>
      </c>
      <c r="F3114" s="40"/>
      <c r="G3114" s="32"/>
      <c r="H3114" s="32"/>
      <c r="I3114" s="32"/>
      <c r="J3114" s="32"/>
      <c r="K3114" s="32"/>
      <c r="L3114" s="32"/>
      <c r="M3114" s="32"/>
      <c r="N3114" s="32"/>
      <c r="O3114" s="32"/>
      <c r="P3114" s="32"/>
      <c r="Q3114" s="32"/>
      <c r="R3114" s="32"/>
      <c r="S3114" s="32"/>
      <c r="T3114" s="32"/>
      <c r="U3114" s="32"/>
      <c r="V3114" s="32"/>
      <c r="W3114" s="32"/>
    </row>
    <row r="3115" spans="1:23" x14ac:dyDescent="0.2">
      <c r="A3115" s="36">
        <v>5</v>
      </c>
      <c r="B3115" s="36" t="e">
        <f t="shared" si="194"/>
        <v>#REF!</v>
      </c>
      <c r="C3115" s="37">
        <f>IFERROR(VLOOKUP(B3115,'CoCs, States, DDs'!B:D,3,0),0)</f>
        <v>0</v>
      </c>
      <c r="D3115" s="42" t="s">
        <v>590</v>
      </c>
      <c r="E3115" s="43">
        <v>481</v>
      </c>
      <c r="F3115" s="40"/>
      <c r="G3115" s="32"/>
      <c r="H3115" s="32"/>
      <c r="I3115" s="32"/>
      <c r="J3115" s="32"/>
      <c r="K3115" s="32"/>
      <c r="L3115" s="32"/>
      <c r="M3115" s="32"/>
      <c r="N3115" s="32"/>
      <c r="O3115" s="32"/>
      <c r="P3115" s="32"/>
      <c r="Q3115" s="32"/>
      <c r="R3115" s="32"/>
      <c r="S3115" s="32"/>
      <c r="T3115" s="32"/>
      <c r="U3115" s="32"/>
      <c r="V3115" s="32"/>
      <c r="W3115" s="32"/>
    </row>
    <row r="3116" spans="1:23" x14ac:dyDescent="0.2">
      <c r="A3116" s="36">
        <v>5</v>
      </c>
      <c r="B3116" s="36" t="e">
        <f t="shared" si="194"/>
        <v>#REF!</v>
      </c>
      <c r="C3116" s="37">
        <f>IFERROR(VLOOKUP(B3116,'CoCs, States, DDs'!B:D,3,0),0)</f>
        <v>0</v>
      </c>
      <c r="D3116" s="42" t="s">
        <v>591</v>
      </c>
      <c r="E3116" s="43">
        <v>482</v>
      </c>
      <c r="F3116" s="40"/>
      <c r="G3116" s="32"/>
      <c r="H3116" s="32"/>
      <c r="I3116" s="32"/>
      <c r="J3116" s="32"/>
      <c r="K3116" s="32"/>
      <c r="L3116" s="32"/>
      <c r="M3116" s="32"/>
      <c r="N3116" s="32"/>
      <c r="O3116" s="32"/>
      <c r="P3116" s="32"/>
      <c r="Q3116" s="32"/>
      <c r="R3116" s="32"/>
      <c r="S3116" s="32"/>
      <c r="T3116" s="32"/>
      <c r="U3116" s="32"/>
      <c r="V3116" s="32"/>
      <c r="W3116" s="32"/>
    </row>
    <row r="3117" spans="1:23" x14ac:dyDescent="0.2">
      <c r="A3117" s="36">
        <v>5</v>
      </c>
      <c r="B3117" s="36" t="e">
        <f t="shared" si="194"/>
        <v>#REF!</v>
      </c>
      <c r="C3117" s="37">
        <f>IFERROR(VLOOKUP(B3117,'CoCs, States, DDs'!B:D,3,0),0)</f>
        <v>0</v>
      </c>
      <c r="D3117" s="42" t="s">
        <v>592</v>
      </c>
      <c r="E3117" s="43">
        <v>483</v>
      </c>
      <c r="F3117" s="40"/>
      <c r="G3117" s="32"/>
      <c r="H3117" s="32"/>
      <c r="I3117" s="32"/>
      <c r="J3117" s="32"/>
      <c r="K3117" s="32"/>
      <c r="L3117" s="32"/>
      <c r="M3117" s="32"/>
      <c r="N3117" s="32"/>
      <c r="O3117" s="32"/>
      <c r="P3117" s="32"/>
      <c r="Q3117" s="32"/>
      <c r="R3117" s="32"/>
      <c r="S3117" s="32"/>
      <c r="T3117" s="32"/>
      <c r="U3117" s="32"/>
      <c r="V3117" s="32"/>
      <c r="W3117" s="32"/>
    </row>
    <row r="3118" spans="1:23" x14ac:dyDescent="0.2">
      <c r="A3118" s="36">
        <v>5</v>
      </c>
      <c r="B3118" s="36" t="e">
        <f t="shared" si="194"/>
        <v>#REF!</v>
      </c>
      <c r="C3118" s="37">
        <f>IFERROR(VLOOKUP(B3118,'CoCs, States, DDs'!B:D,3,0),0)</f>
        <v>0</v>
      </c>
      <c r="D3118" s="42" t="s">
        <v>593</v>
      </c>
      <c r="E3118" s="43">
        <v>484</v>
      </c>
      <c r="F3118" s="40"/>
      <c r="G3118" s="32"/>
      <c r="H3118" s="32"/>
      <c r="I3118" s="32"/>
      <c r="J3118" s="32"/>
      <c r="K3118" s="32"/>
      <c r="L3118" s="32"/>
      <c r="M3118" s="32"/>
      <c r="N3118" s="32"/>
      <c r="O3118" s="32"/>
      <c r="P3118" s="32"/>
      <c r="Q3118" s="32"/>
      <c r="R3118" s="32"/>
      <c r="S3118" s="32"/>
      <c r="T3118" s="32"/>
      <c r="U3118" s="32"/>
      <c r="V3118" s="32"/>
      <c r="W3118" s="32"/>
    </row>
    <row r="3119" spans="1:23" x14ac:dyDescent="0.2">
      <c r="A3119" s="36">
        <v>5</v>
      </c>
      <c r="B3119" s="36" t="e">
        <f t="shared" ref="B3119:B3134" si="195">B3118</f>
        <v>#REF!</v>
      </c>
      <c r="C3119" s="37">
        <f>IFERROR(VLOOKUP(B3119,'CoCs, States, DDs'!B:D,3,0),0)</f>
        <v>0</v>
      </c>
      <c r="D3119" s="42" t="s">
        <v>594</v>
      </c>
      <c r="E3119" s="43">
        <v>485</v>
      </c>
      <c r="F3119" s="40"/>
      <c r="G3119" s="32"/>
      <c r="H3119" s="32"/>
      <c r="I3119" s="32"/>
      <c r="J3119" s="32"/>
      <c r="K3119" s="32"/>
      <c r="L3119" s="32"/>
      <c r="M3119" s="32"/>
      <c r="N3119" s="32"/>
      <c r="O3119" s="32"/>
      <c r="P3119" s="32"/>
      <c r="Q3119" s="32"/>
      <c r="R3119" s="32"/>
      <c r="S3119" s="32"/>
      <c r="T3119" s="32"/>
      <c r="U3119" s="32"/>
      <c r="V3119" s="32"/>
      <c r="W3119" s="32"/>
    </row>
    <row r="3120" spans="1:23" x14ac:dyDescent="0.2">
      <c r="A3120" s="36">
        <v>5</v>
      </c>
      <c r="B3120" s="36" t="e">
        <f t="shared" si="195"/>
        <v>#REF!</v>
      </c>
      <c r="C3120" s="37">
        <f>IFERROR(VLOOKUP(B3120,'CoCs, States, DDs'!B:D,3,0),0)</f>
        <v>0</v>
      </c>
      <c r="D3120" s="42" t="s">
        <v>595</v>
      </c>
      <c r="E3120" s="43">
        <v>486</v>
      </c>
      <c r="F3120" s="40"/>
      <c r="G3120" s="32"/>
      <c r="H3120" s="32"/>
      <c r="I3120" s="32"/>
      <c r="J3120" s="32"/>
      <c r="K3120" s="32"/>
      <c r="L3120" s="32"/>
      <c r="M3120" s="32"/>
      <c r="N3120" s="32"/>
      <c r="O3120" s="32"/>
      <c r="P3120" s="32"/>
      <c r="Q3120" s="32"/>
      <c r="R3120" s="32"/>
      <c r="S3120" s="32"/>
      <c r="T3120" s="32"/>
      <c r="U3120" s="32"/>
      <c r="V3120" s="32"/>
      <c r="W3120" s="32"/>
    </row>
    <row r="3121" spans="1:23" x14ac:dyDescent="0.2">
      <c r="A3121" s="36">
        <v>5</v>
      </c>
      <c r="B3121" s="36" t="e">
        <f t="shared" si="195"/>
        <v>#REF!</v>
      </c>
      <c r="C3121" s="37">
        <f>IFERROR(VLOOKUP(B3121,'CoCs, States, DDs'!B:D,3,0),0)</f>
        <v>0</v>
      </c>
      <c r="D3121" s="42" t="s">
        <v>596</v>
      </c>
      <c r="E3121" s="43">
        <v>487</v>
      </c>
      <c r="F3121" s="40"/>
      <c r="G3121" s="32"/>
      <c r="H3121" s="32"/>
      <c r="I3121" s="32"/>
      <c r="J3121" s="32"/>
      <c r="K3121" s="32"/>
      <c r="L3121" s="32"/>
      <c r="M3121" s="32"/>
      <c r="N3121" s="32"/>
      <c r="O3121" s="32"/>
      <c r="P3121" s="32"/>
      <c r="Q3121" s="32"/>
      <c r="R3121" s="32"/>
      <c r="S3121" s="32"/>
      <c r="T3121" s="32"/>
      <c r="U3121" s="32"/>
      <c r="V3121" s="32"/>
      <c r="W3121" s="32"/>
    </row>
    <row r="3122" spans="1:23" x14ac:dyDescent="0.2">
      <c r="A3122" s="36">
        <v>5</v>
      </c>
      <c r="B3122" s="36" t="e">
        <f t="shared" si="195"/>
        <v>#REF!</v>
      </c>
      <c r="C3122" s="37">
        <f>IFERROR(VLOOKUP(B3122,'CoCs, States, DDs'!B:D,3,0),0)</f>
        <v>0</v>
      </c>
      <c r="D3122" s="42" t="s">
        <v>597</v>
      </c>
      <c r="E3122" s="43">
        <v>488</v>
      </c>
      <c r="F3122" s="40"/>
      <c r="G3122" s="32"/>
      <c r="H3122" s="32"/>
      <c r="I3122" s="32"/>
      <c r="J3122" s="32"/>
      <c r="K3122" s="32"/>
      <c r="L3122" s="32"/>
      <c r="M3122" s="32"/>
      <c r="N3122" s="32"/>
      <c r="O3122" s="32"/>
      <c r="P3122" s="32"/>
      <c r="Q3122" s="32"/>
      <c r="R3122" s="32"/>
      <c r="S3122" s="32"/>
      <c r="T3122" s="32"/>
      <c r="U3122" s="32"/>
      <c r="V3122" s="32"/>
      <c r="W3122" s="32"/>
    </row>
    <row r="3123" spans="1:23" x14ac:dyDescent="0.2">
      <c r="A3123" s="36">
        <v>5</v>
      </c>
      <c r="B3123" s="36" t="e">
        <f t="shared" si="195"/>
        <v>#REF!</v>
      </c>
      <c r="C3123" s="37">
        <f>IFERROR(VLOOKUP(B3123,'CoCs, States, DDs'!B:D,3,0),0)</f>
        <v>0</v>
      </c>
      <c r="D3123" s="42" t="s">
        <v>598</v>
      </c>
      <c r="E3123" s="43">
        <v>489</v>
      </c>
      <c r="F3123" s="40"/>
      <c r="G3123" s="32"/>
      <c r="H3123" s="32"/>
      <c r="I3123" s="32"/>
      <c r="J3123" s="32"/>
      <c r="K3123" s="32"/>
      <c r="L3123" s="32"/>
      <c r="M3123" s="32"/>
      <c r="N3123" s="32"/>
      <c r="O3123" s="32"/>
      <c r="P3123" s="32"/>
      <c r="Q3123" s="32"/>
      <c r="R3123" s="32"/>
      <c r="S3123" s="32"/>
      <c r="T3123" s="32"/>
      <c r="U3123" s="32"/>
      <c r="V3123" s="32"/>
      <c r="W3123" s="32"/>
    </row>
    <row r="3124" spans="1:23" x14ac:dyDescent="0.2">
      <c r="A3124" s="36">
        <v>5</v>
      </c>
      <c r="B3124" s="36" t="e">
        <f t="shared" si="195"/>
        <v>#REF!</v>
      </c>
      <c r="C3124" s="37">
        <f>IFERROR(VLOOKUP(B3124,'CoCs, States, DDs'!B:D,3,0),0)</f>
        <v>0</v>
      </c>
      <c r="D3124" s="42" t="s">
        <v>599</v>
      </c>
      <c r="E3124" s="43">
        <v>490</v>
      </c>
      <c r="F3124" s="40"/>
      <c r="G3124" s="32"/>
      <c r="H3124" s="32"/>
      <c r="I3124" s="32"/>
      <c r="J3124" s="32"/>
      <c r="K3124" s="32"/>
      <c r="L3124" s="32"/>
      <c r="M3124" s="32"/>
      <c r="N3124" s="32"/>
      <c r="O3124" s="32"/>
      <c r="P3124" s="32"/>
      <c r="Q3124" s="32"/>
      <c r="R3124" s="32"/>
      <c r="S3124" s="32"/>
      <c r="T3124" s="32"/>
      <c r="U3124" s="32"/>
      <c r="V3124" s="32"/>
      <c r="W3124" s="32"/>
    </row>
    <row r="3125" spans="1:23" x14ac:dyDescent="0.2">
      <c r="A3125" s="36">
        <v>5</v>
      </c>
      <c r="B3125" s="36" t="e">
        <f t="shared" si="195"/>
        <v>#REF!</v>
      </c>
      <c r="C3125" s="37">
        <f>IFERROR(VLOOKUP(B3125,'CoCs, States, DDs'!B:D,3,0),0)</f>
        <v>0</v>
      </c>
      <c r="D3125" s="42" t="s">
        <v>600</v>
      </c>
      <c r="E3125" s="43">
        <v>491</v>
      </c>
      <c r="F3125" s="40"/>
      <c r="G3125" s="32"/>
      <c r="H3125" s="32"/>
      <c r="I3125" s="32"/>
      <c r="J3125" s="32"/>
      <c r="K3125" s="32"/>
      <c r="L3125" s="32"/>
      <c r="M3125" s="32"/>
      <c r="N3125" s="32"/>
      <c r="O3125" s="32"/>
      <c r="P3125" s="32"/>
      <c r="Q3125" s="32"/>
      <c r="R3125" s="32"/>
      <c r="S3125" s="32"/>
      <c r="T3125" s="32"/>
      <c r="U3125" s="32"/>
      <c r="V3125" s="32"/>
      <c r="W3125" s="32"/>
    </row>
    <row r="3126" spans="1:23" x14ac:dyDescent="0.2">
      <c r="A3126" s="36">
        <v>5</v>
      </c>
      <c r="B3126" s="36" t="e">
        <f t="shared" si="195"/>
        <v>#REF!</v>
      </c>
      <c r="C3126" s="37">
        <f>IFERROR(VLOOKUP(B3126,'CoCs, States, DDs'!B:D,3,0),0)</f>
        <v>0</v>
      </c>
      <c r="D3126" s="42" t="s">
        <v>601</v>
      </c>
      <c r="E3126" s="43">
        <v>492</v>
      </c>
      <c r="F3126" s="40"/>
      <c r="G3126" s="32"/>
      <c r="H3126" s="32"/>
      <c r="I3126" s="32"/>
      <c r="J3126" s="32"/>
      <c r="K3126" s="32"/>
      <c r="L3126" s="32"/>
      <c r="M3126" s="32"/>
      <c r="N3126" s="32"/>
      <c r="O3126" s="32"/>
      <c r="P3126" s="32"/>
      <c r="Q3126" s="32"/>
      <c r="R3126" s="32"/>
      <c r="S3126" s="32"/>
      <c r="T3126" s="32"/>
      <c r="U3126" s="32"/>
      <c r="V3126" s="32"/>
      <c r="W3126" s="32"/>
    </row>
    <row r="3127" spans="1:23" x14ac:dyDescent="0.2">
      <c r="A3127" s="36">
        <v>5</v>
      </c>
      <c r="B3127" s="36" t="e">
        <f t="shared" si="195"/>
        <v>#REF!</v>
      </c>
      <c r="C3127" s="37">
        <f>IFERROR(VLOOKUP(B3127,'CoCs, States, DDs'!B:D,3,0),0)</f>
        <v>0</v>
      </c>
      <c r="D3127" s="42" t="s">
        <v>602</v>
      </c>
      <c r="E3127" s="43">
        <v>493</v>
      </c>
      <c r="F3127" s="40"/>
      <c r="G3127" s="32"/>
      <c r="H3127" s="32"/>
      <c r="I3127" s="32"/>
      <c r="J3127" s="32"/>
      <c r="K3127" s="32"/>
      <c r="L3127" s="32"/>
      <c r="M3127" s="32"/>
      <c r="N3127" s="32"/>
      <c r="O3127" s="32"/>
      <c r="P3127" s="32"/>
      <c r="Q3127" s="32"/>
      <c r="R3127" s="32"/>
      <c r="S3127" s="32"/>
      <c r="T3127" s="32"/>
      <c r="U3127" s="32"/>
      <c r="V3127" s="32"/>
      <c r="W3127" s="32"/>
    </row>
    <row r="3128" spans="1:23" x14ac:dyDescent="0.2">
      <c r="A3128" s="36">
        <v>5</v>
      </c>
      <c r="B3128" s="36" t="e">
        <f t="shared" si="195"/>
        <v>#REF!</v>
      </c>
      <c r="C3128" s="37">
        <f>IFERROR(VLOOKUP(B3128,'CoCs, States, DDs'!B:D,3,0),0)</f>
        <v>0</v>
      </c>
      <c r="D3128" s="42" t="s">
        <v>603</v>
      </c>
      <c r="E3128" s="43">
        <v>494</v>
      </c>
      <c r="F3128" s="40"/>
      <c r="G3128" s="32"/>
      <c r="H3128" s="32"/>
      <c r="I3128" s="32"/>
      <c r="J3128" s="32"/>
      <c r="K3128" s="32"/>
      <c r="L3128" s="32"/>
      <c r="M3128" s="32"/>
      <c r="N3128" s="32"/>
      <c r="O3128" s="32"/>
      <c r="P3128" s="32"/>
      <c r="Q3128" s="32"/>
      <c r="R3128" s="32"/>
      <c r="S3128" s="32"/>
      <c r="T3128" s="32"/>
      <c r="U3128" s="32"/>
      <c r="V3128" s="32"/>
      <c r="W3128" s="32"/>
    </row>
    <row r="3129" spans="1:23" x14ac:dyDescent="0.2">
      <c r="A3129" s="36">
        <v>5</v>
      </c>
      <c r="B3129" s="36" t="e">
        <f t="shared" si="195"/>
        <v>#REF!</v>
      </c>
      <c r="C3129" s="37">
        <f>IFERROR(VLOOKUP(B3129,'CoCs, States, DDs'!B:D,3,0),0)</f>
        <v>0</v>
      </c>
      <c r="D3129" s="42" t="s">
        <v>604</v>
      </c>
      <c r="E3129" s="43">
        <v>495</v>
      </c>
      <c r="F3129" s="40"/>
      <c r="G3129" s="32"/>
      <c r="H3129" s="32"/>
      <c r="I3129" s="32"/>
      <c r="J3129" s="32"/>
      <c r="K3129" s="32"/>
      <c r="L3129" s="32"/>
      <c r="M3129" s="32"/>
      <c r="N3129" s="32"/>
      <c r="O3129" s="32"/>
      <c r="P3129" s="32"/>
      <c r="Q3129" s="32"/>
      <c r="R3129" s="32"/>
      <c r="S3129" s="32"/>
      <c r="T3129" s="32"/>
      <c r="U3129" s="32"/>
      <c r="V3129" s="32"/>
      <c r="W3129" s="32"/>
    </row>
    <row r="3130" spans="1:23" x14ac:dyDescent="0.2">
      <c r="A3130" s="36">
        <v>5</v>
      </c>
      <c r="B3130" s="36" t="e">
        <f t="shared" si="195"/>
        <v>#REF!</v>
      </c>
      <c r="C3130" s="37">
        <f>IFERROR(VLOOKUP(B3130,'CoCs, States, DDs'!B:D,3,0),0)</f>
        <v>0</v>
      </c>
      <c r="D3130" s="42" t="s">
        <v>605</v>
      </c>
      <c r="E3130" s="43">
        <v>496</v>
      </c>
      <c r="F3130" s="40"/>
      <c r="G3130" s="32"/>
      <c r="H3130" s="32"/>
      <c r="I3130" s="32"/>
      <c r="J3130" s="32"/>
      <c r="K3130" s="32"/>
      <c r="L3130" s="32"/>
      <c r="M3130" s="32"/>
      <c r="N3130" s="32"/>
      <c r="O3130" s="32"/>
      <c r="P3130" s="32"/>
      <c r="Q3130" s="32"/>
      <c r="R3130" s="32"/>
      <c r="S3130" s="32"/>
      <c r="T3130" s="32"/>
      <c r="U3130" s="32"/>
      <c r="V3130" s="32"/>
      <c r="W3130" s="32"/>
    </row>
    <row r="3131" spans="1:23" x14ac:dyDescent="0.2">
      <c r="A3131" s="36">
        <v>5</v>
      </c>
      <c r="B3131" s="36" t="e">
        <f t="shared" si="195"/>
        <v>#REF!</v>
      </c>
      <c r="C3131" s="37">
        <f>IFERROR(VLOOKUP(B3131,'CoCs, States, DDs'!B:D,3,0),0)</f>
        <v>0</v>
      </c>
      <c r="D3131" s="42" t="s">
        <v>606</v>
      </c>
      <c r="E3131" s="43">
        <v>497</v>
      </c>
      <c r="F3131" s="40"/>
      <c r="G3131" s="32"/>
      <c r="H3131" s="32"/>
      <c r="I3131" s="32"/>
      <c r="J3131" s="32"/>
      <c r="K3131" s="32"/>
      <c r="L3131" s="32"/>
      <c r="M3131" s="32"/>
      <c r="N3131" s="32"/>
      <c r="O3131" s="32"/>
      <c r="P3131" s="32"/>
      <c r="Q3131" s="32"/>
      <c r="R3131" s="32"/>
      <c r="S3131" s="32"/>
      <c r="T3131" s="32"/>
      <c r="U3131" s="32"/>
      <c r="V3131" s="32"/>
      <c r="W3131" s="32"/>
    </row>
    <row r="3132" spans="1:23" x14ac:dyDescent="0.2">
      <c r="A3132" s="36">
        <v>5</v>
      </c>
      <c r="B3132" s="36" t="e">
        <f t="shared" si="195"/>
        <v>#REF!</v>
      </c>
      <c r="C3132" s="37">
        <f>IFERROR(VLOOKUP(B3132,'CoCs, States, DDs'!B:D,3,0),0)</f>
        <v>0</v>
      </c>
      <c r="D3132" s="42" t="s">
        <v>607</v>
      </c>
      <c r="E3132" s="43">
        <v>498</v>
      </c>
      <c r="F3132" s="40"/>
      <c r="G3132" s="32"/>
      <c r="H3132" s="32"/>
      <c r="I3132" s="32"/>
      <c r="J3132" s="32"/>
      <c r="K3132" s="32"/>
      <c r="L3132" s="32"/>
      <c r="M3132" s="32"/>
      <c r="N3132" s="32"/>
      <c r="O3132" s="32"/>
      <c r="P3132" s="32"/>
      <c r="Q3132" s="32"/>
      <c r="R3132" s="32"/>
      <c r="S3132" s="32"/>
      <c r="T3132" s="32"/>
      <c r="U3132" s="32"/>
      <c r="V3132" s="32"/>
      <c r="W3132" s="32"/>
    </row>
    <row r="3133" spans="1:23" x14ac:dyDescent="0.2">
      <c r="A3133" s="36">
        <v>5</v>
      </c>
      <c r="B3133" s="36" t="e">
        <f t="shared" si="195"/>
        <v>#REF!</v>
      </c>
      <c r="C3133" s="37">
        <f>IFERROR(VLOOKUP(B3133,'CoCs, States, DDs'!B:D,3,0),0)</f>
        <v>0</v>
      </c>
      <c r="D3133" s="42" t="s">
        <v>608</v>
      </c>
      <c r="E3133" s="43">
        <v>499</v>
      </c>
      <c r="F3133" s="40"/>
      <c r="G3133" s="32"/>
      <c r="H3133" s="32"/>
      <c r="I3133" s="32"/>
      <c r="J3133" s="32"/>
      <c r="K3133" s="32"/>
      <c r="L3133" s="32"/>
      <c r="M3133" s="32"/>
      <c r="N3133" s="32"/>
      <c r="O3133" s="32"/>
      <c r="P3133" s="32"/>
      <c r="Q3133" s="32"/>
      <c r="R3133" s="32"/>
      <c r="S3133" s="32"/>
      <c r="T3133" s="32"/>
      <c r="U3133" s="32"/>
      <c r="V3133" s="32"/>
      <c r="W3133" s="32"/>
    </row>
    <row r="3134" spans="1:23" x14ac:dyDescent="0.2">
      <c r="A3134" s="36">
        <v>5</v>
      </c>
      <c r="B3134" s="36" t="e">
        <f t="shared" si="195"/>
        <v>#REF!</v>
      </c>
      <c r="C3134" s="37">
        <f>IFERROR(VLOOKUP(B3134,'CoCs, States, DDs'!B:D,3,0),0)</f>
        <v>0</v>
      </c>
      <c r="D3134" s="42" t="s">
        <v>609</v>
      </c>
      <c r="E3134" s="43">
        <v>500</v>
      </c>
      <c r="F3134" s="40"/>
      <c r="G3134" s="32"/>
      <c r="H3134" s="32"/>
      <c r="I3134" s="32"/>
      <c r="J3134" s="32"/>
      <c r="K3134" s="32"/>
      <c r="L3134" s="32"/>
      <c r="M3134" s="32"/>
      <c r="N3134" s="32"/>
      <c r="O3134" s="32"/>
      <c r="P3134" s="32"/>
      <c r="Q3134" s="32"/>
      <c r="R3134" s="32"/>
      <c r="S3134" s="32"/>
      <c r="T3134" s="32"/>
      <c r="U3134" s="32"/>
      <c r="V3134" s="32"/>
      <c r="W3134" s="32"/>
    </row>
    <row r="3135" spans="1:23" x14ac:dyDescent="0.2">
      <c r="A3135" s="36">
        <v>5</v>
      </c>
      <c r="B3135" s="36" t="e">
        <f t="shared" ref="B3135:B3150" si="196">B3134</f>
        <v>#REF!</v>
      </c>
      <c r="C3135" s="37">
        <f>IFERROR(VLOOKUP(B3135,'CoCs, States, DDs'!B:D,3,0),0)</f>
        <v>0</v>
      </c>
      <c r="D3135" s="42" t="s">
        <v>610</v>
      </c>
      <c r="E3135" s="43">
        <v>501</v>
      </c>
      <c r="F3135" s="40"/>
      <c r="G3135" s="32"/>
      <c r="H3135" s="32"/>
      <c r="I3135" s="32"/>
      <c r="J3135" s="32"/>
      <c r="K3135" s="32"/>
      <c r="L3135" s="32"/>
      <c r="M3135" s="32"/>
      <c r="N3135" s="32"/>
      <c r="O3135" s="32"/>
      <c r="P3135" s="32"/>
      <c r="Q3135" s="32"/>
      <c r="R3135" s="32"/>
      <c r="S3135" s="32"/>
      <c r="T3135" s="32"/>
      <c r="U3135" s="32"/>
      <c r="V3135" s="32"/>
      <c r="W3135" s="32"/>
    </row>
    <row r="3136" spans="1:23" x14ac:dyDescent="0.2">
      <c r="A3136" s="36">
        <v>5</v>
      </c>
      <c r="B3136" s="36" t="e">
        <f t="shared" si="196"/>
        <v>#REF!</v>
      </c>
      <c r="C3136" s="37">
        <f>IFERROR(VLOOKUP(B3136,'CoCs, States, DDs'!B:D,3,0),0)</f>
        <v>0</v>
      </c>
      <c r="D3136" s="42" t="s">
        <v>611</v>
      </c>
      <c r="E3136" s="43">
        <v>502</v>
      </c>
      <c r="F3136" s="40"/>
      <c r="G3136" s="32"/>
      <c r="H3136" s="32"/>
      <c r="I3136" s="32"/>
      <c r="J3136" s="32"/>
      <c r="K3136" s="32"/>
      <c r="L3136" s="32"/>
      <c r="M3136" s="32"/>
      <c r="N3136" s="32"/>
      <c r="O3136" s="32"/>
      <c r="P3136" s="32"/>
      <c r="Q3136" s="32"/>
      <c r="R3136" s="32"/>
      <c r="S3136" s="32"/>
      <c r="T3136" s="32"/>
      <c r="U3136" s="32"/>
      <c r="V3136" s="32"/>
      <c r="W3136" s="32"/>
    </row>
    <row r="3137" spans="1:23" x14ac:dyDescent="0.2">
      <c r="A3137" s="36">
        <v>5</v>
      </c>
      <c r="B3137" s="36" t="e">
        <f t="shared" si="196"/>
        <v>#REF!</v>
      </c>
      <c r="C3137" s="37">
        <f>IFERROR(VLOOKUP(B3137,'CoCs, States, DDs'!B:D,3,0),0)</f>
        <v>0</v>
      </c>
      <c r="D3137" s="42" t="s">
        <v>612</v>
      </c>
      <c r="E3137" s="43">
        <v>503</v>
      </c>
      <c r="F3137" s="40"/>
      <c r="G3137" s="32"/>
      <c r="H3137" s="32"/>
      <c r="I3137" s="32"/>
      <c r="J3137" s="32"/>
      <c r="K3137" s="32"/>
      <c r="L3137" s="32"/>
      <c r="M3137" s="32"/>
      <c r="N3137" s="32"/>
      <c r="O3137" s="32"/>
      <c r="P3137" s="32"/>
      <c r="Q3137" s="32"/>
      <c r="R3137" s="32"/>
      <c r="S3137" s="32"/>
      <c r="T3137" s="32"/>
      <c r="U3137" s="32"/>
      <c r="V3137" s="32"/>
      <c r="W3137" s="32"/>
    </row>
    <row r="3138" spans="1:23" x14ac:dyDescent="0.2">
      <c r="A3138" s="36">
        <v>5</v>
      </c>
      <c r="B3138" s="36" t="e">
        <f t="shared" si="196"/>
        <v>#REF!</v>
      </c>
      <c r="C3138" s="37">
        <f>IFERROR(VLOOKUP(B3138,'CoCs, States, DDs'!B:D,3,0),0)</f>
        <v>0</v>
      </c>
      <c r="D3138" s="42" t="s">
        <v>613</v>
      </c>
      <c r="E3138" s="43">
        <v>504</v>
      </c>
      <c r="F3138" s="40"/>
      <c r="G3138" s="32"/>
      <c r="H3138" s="32"/>
      <c r="I3138" s="32"/>
      <c r="J3138" s="32"/>
      <c r="K3138" s="32"/>
      <c r="L3138" s="32"/>
      <c r="M3138" s="32"/>
      <c r="N3138" s="32"/>
      <c r="O3138" s="32"/>
      <c r="P3138" s="32"/>
      <c r="Q3138" s="32"/>
      <c r="R3138" s="32"/>
      <c r="S3138" s="32"/>
      <c r="T3138" s="32"/>
      <c r="U3138" s="32"/>
      <c r="V3138" s="32"/>
      <c r="W3138" s="32"/>
    </row>
    <row r="3139" spans="1:23" x14ac:dyDescent="0.2">
      <c r="A3139" s="36">
        <v>5</v>
      </c>
      <c r="B3139" s="36" t="e">
        <f t="shared" si="196"/>
        <v>#REF!</v>
      </c>
      <c r="C3139" s="37">
        <f>IFERROR(VLOOKUP(B3139,'CoCs, States, DDs'!B:D,3,0),0)</f>
        <v>0</v>
      </c>
      <c r="D3139" s="42" t="s">
        <v>614</v>
      </c>
      <c r="E3139" s="43">
        <v>505</v>
      </c>
      <c r="F3139" s="40"/>
      <c r="G3139" s="32"/>
      <c r="H3139" s="32"/>
      <c r="I3139" s="32"/>
      <c r="J3139" s="32"/>
      <c r="K3139" s="32"/>
      <c r="L3139" s="32"/>
      <c r="M3139" s="32"/>
      <c r="N3139" s="32"/>
      <c r="O3139" s="32"/>
      <c r="P3139" s="32"/>
      <c r="Q3139" s="32"/>
      <c r="R3139" s="32"/>
      <c r="S3139" s="32"/>
      <c r="T3139" s="32"/>
      <c r="U3139" s="32"/>
      <c r="V3139" s="32"/>
      <c r="W3139" s="32"/>
    </row>
    <row r="3140" spans="1:23" x14ac:dyDescent="0.2">
      <c r="A3140" s="36">
        <v>5</v>
      </c>
      <c r="B3140" s="36" t="e">
        <f t="shared" si="196"/>
        <v>#REF!</v>
      </c>
      <c r="C3140" s="37">
        <f>IFERROR(VLOOKUP(B3140,'CoCs, States, DDs'!B:D,3,0),0)</f>
        <v>0</v>
      </c>
      <c r="D3140" s="42" t="s">
        <v>615</v>
      </c>
      <c r="E3140" s="43">
        <v>506</v>
      </c>
      <c r="F3140" s="40"/>
      <c r="G3140" s="32"/>
      <c r="H3140" s="32"/>
      <c r="I3140" s="32"/>
      <c r="J3140" s="32"/>
      <c r="K3140" s="32"/>
      <c r="L3140" s="32"/>
      <c r="M3140" s="32"/>
      <c r="N3140" s="32"/>
      <c r="O3140" s="32"/>
      <c r="P3140" s="32"/>
      <c r="Q3140" s="32"/>
      <c r="R3140" s="32"/>
      <c r="S3140" s="32"/>
      <c r="T3140" s="32"/>
      <c r="U3140" s="32"/>
      <c r="V3140" s="32"/>
      <c r="W3140" s="32"/>
    </row>
    <row r="3141" spans="1:23" x14ac:dyDescent="0.2">
      <c r="A3141" s="36">
        <v>5</v>
      </c>
      <c r="B3141" s="36" t="e">
        <f t="shared" si="196"/>
        <v>#REF!</v>
      </c>
      <c r="C3141" s="37">
        <f>IFERROR(VLOOKUP(B3141,'CoCs, States, DDs'!B:D,3,0),0)</f>
        <v>0</v>
      </c>
      <c r="D3141" s="42" t="s">
        <v>616</v>
      </c>
      <c r="E3141" s="43">
        <v>507</v>
      </c>
      <c r="F3141" s="40"/>
      <c r="G3141" s="32"/>
      <c r="H3141" s="32"/>
      <c r="I3141" s="32"/>
      <c r="J3141" s="32"/>
      <c r="K3141" s="32"/>
      <c r="L3141" s="32"/>
      <c r="M3141" s="32"/>
      <c r="N3141" s="32"/>
      <c r="O3141" s="32"/>
      <c r="P3141" s="32"/>
      <c r="Q3141" s="32"/>
      <c r="R3141" s="32"/>
      <c r="S3141" s="32"/>
      <c r="T3141" s="32"/>
      <c r="U3141" s="32"/>
      <c r="V3141" s="32"/>
      <c r="W3141" s="32"/>
    </row>
    <row r="3142" spans="1:23" x14ac:dyDescent="0.2">
      <c r="A3142" s="36">
        <v>5</v>
      </c>
      <c r="B3142" s="36" t="e">
        <f t="shared" si="196"/>
        <v>#REF!</v>
      </c>
      <c r="C3142" s="37">
        <f>IFERROR(VLOOKUP(B3142,'CoCs, States, DDs'!B:D,3,0),0)</f>
        <v>0</v>
      </c>
      <c r="D3142" s="42" t="s">
        <v>617</v>
      </c>
      <c r="E3142" s="43">
        <v>508</v>
      </c>
      <c r="F3142" s="40"/>
      <c r="G3142" s="32"/>
      <c r="H3142" s="32"/>
      <c r="I3142" s="32"/>
      <c r="J3142" s="32"/>
      <c r="K3142" s="32"/>
      <c r="L3142" s="32"/>
      <c r="M3142" s="32"/>
      <c r="N3142" s="32"/>
      <c r="O3142" s="32"/>
      <c r="P3142" s="32"/>
      <c r="Q3142" s="32"/>
      <c r="R3142" s="32"/>
      <c r="S3142" s="32"/>
      <c r="T3142" s="32"/>
      <c r="U3142" s="32"/>
      <c r="V3142" s="32"/>
      <c r="W3142" s="32"/>
    </row>
    <row r="3143" spans="1:23" x14ac:dyDescent="0.2">
      <c r="A3143" s="36">
        <v>5</v>
      </c>
      <c r="B3143" s="36" t="e">
        <f t="shared" si="196"/>
        <v>#REF!</v>
      </c>
      <c r="C3143" s="37">
        <f>IFERROR(VLOOKUP(B3143,'CoCs, States, DDs'!B:D,3,0),0)</f>
        <v>0</v>
      </c>
      <c r="D3143" s="42" t="s">
        <v>618</v>
      </c>
      <c r="E3143" s="43">
        <v>509</v>
      </c>
      <c r="F3143" s="40"/>
      <c r="G3143" s="32"/>
      <c r="H3143" s="32"/>
      <c r="I3143" s="32"/>
      <c r="J3143" s="32"/>
      <c r="K3143" s="32"/>
      <c r="L3143" s="32"/>
      <c r="M3143" s="32"/>
      <c r="N3143" s="32"/>
      <c r="O3143" s="32"/>
      <c r="P3143" s="32"/>
      <c r="Q3143" s="32"/>
      <c r="R3143" s="32"/>
      <c r="S3143" s="32"/>
      <c r="T3143" s="32"/>
      <c r="U3143" s="32"/>
      <c r="V3143" s="32"/>
      <c r="W3143" s="32"/>
    </row>
    <row r="3144" spans="1:23" x14ac:dyDescent="0.2">
      <c r="A3144" s="36">
        <v>5</v>
      </c>
      <c r="B3144" s="36" t="e">
        <f t="shared" si="196"/>
        <v>#REF!</v>
      </c>
      <c r="C3144" s="37">
        <f>IFERROR(VLOOKUP(B3144,'CoCs, States, DDs'!B:D,3,0),0)</f>
        <v>0</v>
      </c>
      <c r="D3144" s="42" t="s">
        <v>619</v>
      </c>
      <c r="E3144" s="43">
        <v>510</v>
      </c>
      <c r="F3144" s="40"/>
      <c r="G3144" s="32"/>
      <c r="H3144" s="32"/>
      <c r="I3144" s="32"/>
      <c r="J3144" s="32"/>
      <c r="K3144" s="32"/>
      <c r="L3144" s="32"/>
      <c r="M3144" s="32"/>
      <c r="N3144" s="32"/>
      <c r="O3144" s="32"/>
      <c r="P3144" s="32"/>
      <c r="Q3144" s="32"/>
      <c r="R3144" s="32"/>
      <c r="S3144" s="32"/>
      <c r="T3144" s="32"/>
      <c r="U3144" s="32"/>
      <c r="V3144" s="32"/>
      <c r="W3144" s="32"/>
    </row>
    <row r="3145" spans="1:23" x14ac:dyDescent="0.2">
      <c r="A3145" s="36">
        <v>5</v>
      </c>
      <c r="B3145" s="36" t="e">
        <f t="shared" si="196"/>
        <v>#REF!</v>
      </c>
      <c r="C3145" s="37">
        <f>IFERROR(VLOOKUP(B3145,'CoCs, States, DDs'!B:D,3,0),0)</f>
        <v>0</v>
      </c>
      <c r="D3145" s="42" t="s">
        <v>620</v>
      </c>
      <c r="E3145" s="43">
        <v>511</v>
      </c>
      <c r="F3145" s="40"/>
      <c r="G3145" s="32"/>
      <c r="H3145" s="32"/>
      <c r="I3145" s="32"/>
      <c r="J3145" s="32"/>
      <c r="K3145" s="32"/>
      <c r="L3145" s="32"/>
      <c r="M3145" s="32"/>
      <c r="N3145" s="32"/>
      <c r="O3145" s="32"/>
      <c r="P3145" s="32"/>
      <c r="Q3145" s="32"/>
      <c r="R3145" s="32"/>
      <c r="S3145" s="32"/>
      <c r="T3145" s="32"/>
      <c r="U3145" s="32"/>
      <c r="V3145" s="32"/>
      <c r="W3145" s="32"/>
    </row>
    <row r="3146" spans="1:23" x14ac:dyDescent="0.2">
      <c r="A3146" s="36">
        <v>5</v>
      </c>
      <c r="B3146" s="36" t="e">
        <f t="shared" si="196"/>
        <v>#REF!</v>
      </c>
      <c r="C3146" s="37">
        <f>IFERROR(VLOOKUP(B3146,'CoCs, States, DDs'!B:D,3,0),0)</f>
        <v>0</v>
      </c>
      <c r="D3146" s="42" t="s">
        <v>621</v>
      </c>
      <c r="E3146" s="43">
        <v>512</v>
      </c>
      <c r="F3146" s="40"/>
      <c r="G3146" s="32"/>
      <c r="H3146" s="32"/>
      <c r="I3146" s="32"/>
      <c r="J3146" s="32"/>
      <c r="K3146" s="32"/>
      <c r="L3146" s="32"/>
      <c r="M3146" s="32"/>
      <c r="N3146" s="32"/>
      <c r="O3146" s="32"/>
      <c r="P3146" s="32"/>
      <c r="Q3146" s="32"/>
      <c r="R3146" s="32"/>
      <c r="S3146" s="32"/>
      <c r="T3146" s="32"/>
      <c r="U3146" s="32"/>
      <c r="V3146" s="32"/>
      <c r="W3146" s="32"/>
    </row>
    <row r="3147" spans="1:23" x14ac:dyDescent="0.2">
      <c r="A3147" s="36">
        <v>5</v>
      </c>
      <c r="B3147" s="36" t="e">
        <f t="shared" si="196"/>
        <v>#REF!</v>
      </c>
      <c r="C3147" s="37">
        <f>IFERROR(VLOOKUP(B3147,'CoCs, States, DDs'!B:D,3,0),0)</f>
        <v>0</v>
      </c>
      <c r="D3147" s="42" t="s">
        <v>622</v>
      </c>
      <c r="E3147" s="43">
        <v>513</v>
      </c>
      <c r="F3147" s="40"/>
      <c r="G3147" s="32"/>
      <c r="H3147" s="32"/>
      <c r="I3147" s="32"/>
      <c r="J3147" s="32"/>
      <c r="K3147" s="32"/>
      <c r="L3147" s="32"/>
      <c r="M3147" s="32"/>
      <c r="N3147" s="32"/>
      <c r="O3147" s="32"/>
      <c r="P3147" s="32"/>
      <c r="Q3147" s="32"/>
      <c r="R3147" s="32"/>
      <c r="S3147" s="32"/>
      <c r="T3147" s="32"/>
      <c r="U3147" s="32"/>
      <c r="V3147" s="32"/>
      <c r="W3147" s="32"/>
    </row>
    <row r="3148" spans="1:23" x14ac:dyDescent="0.2">
      <c r="A3148" s="36">
        <v>5</v>
      </c>
      <c r="B3148" s="36" t="e">
        <f t="shared" si="196"/>
        <v>#REF!</v>
      </c>
      <c r="C3148" s="37">
        <f>IFERROR(VLOOKUP(B3148,'CoCs, States, DDs'!B:D,3,0),0)</f>
        <v>0</v>
      </c>
      <c r="D3148" s="42" t="s">
        <v>623</v>
      </c>
      <c r="E3148" s="43">
        <v>514</v>
      </c>
      <c r="F3148" s="40"/>
      <c r="G3148" s="32"/>
      <c r="H3148" s="32"/>
      <c r="I3148" s="32"/>
      <c r="J3148" s="32"/>
      <c r="K3148" s="32"/>
      <c r="L3148" s="32"/>
      <c r="M3148" s="32"/>
      <c r="N3148" s="32"/>
      <c r="O3148" s="32"/>
      <c r="P3148" s="32"/>
      <c r="Q3148" s="32"/>
      <c r="R3148" s="32"/>
      <c r="S3148" s="32"/>
      <c r="T3148" s="32"/>
      <c r="U3148" s="32"/>
      <c r="V3148" s="32"/>
      <c r="W3148" s="32"/>
    </row>
    <row r="3149" spans="1:23" x14ac:dyDescent="0.2">
      <c r="A3149" s="36">
        <v>5</v>
      </c>
      <c r="B3149" s="36" t="e">
        <f t="shared" si="196"/>
        <v>#REF!</v>
      </c>
      <c r="C3149" s="37">
        <f>IFERROR(VLOOKUP(B3149,'CoCs, States, DDs'!B:D,3,0),0)</f>
        <v>0</v>
      </c>
      <c r="D3149" s="42" t="s">
        <v>624</v>
      </c>
      <c r="E3149" s="43">
        <v>515</v>
      </c>
      <c r="F3149" s="40"/>
      <c r="G3149" s="32"/>
      <c r="H3149" s="32"/>
      <c r="I3149" s="32"/>
      <c r="J3149" s="32"/>
      <c r="K3149" s="32"/>
      <c r="L3149" s="32"/>
      <c r="M3149" s="32"/>
      <c r="N3149" s="32"/>
      <c r="O3149" s="32"/>
      <c r="P3149" s="32"/>
      <c r="Q3149" s="32"/>
      <c r="R3149" s="32"/>
      <c r="S3149" s="32"/>
      <c r="T3149" s="32"/>
      <c r="U3149" s="32"/>
      <c r="V3149" s="32"/>
      <c r="W3149" s="32"/>
    </row>
    <row r="3150" spans="1:23" x14ac:dyDescent="0.2">
      <c r="A3150" s="36">
        <v>5</v>
      </c>
      <c r="B3150" s="36" t="e">
        <f t="shared" si="196"/>
        <v>#REF!</v>
      </c>
      <c r="C3150" s="37">
        <f>IFERROR(VLOOKUP(B3150,'CoCs, States, DDs'!B:D,3,0),0)</f>
        <v>0</v>
      </c>
      <c r="D3150" s="42" t="s">
        <v>625</v>
      </c>
      <c r="E3150" s="43">
        <v>516</v>
      </c>
      <c r="F3150" s="40"/>
      <c r="G3150" s="32"/>
      <c r="H3150" s="32"/>
      <c r="I3150" s="32"/>
      <c r="J3150" s="32"/>
      <c r="K3150" s="32"/>
      <c r="L3150" s="32"/>
      <c r="M3150" s="32"/>
      <c r="N3150" s="32"/>
      <c r="O3150" s="32"/>
      <c r="P3150" s="32"/>
      <c r="Q3150" s="32"/>
      <c r="R3150" s="32"/>
      <c r="S3150" s="32"/>
      <c r="T3150" s="32"/>
      <c r="U3150" s="32"/>
      <c r="V3150" s="32"/>
      <c r="W3150" s="32"/>
    </row>
    <row r="3151" spans="1:23" x14ac:dyDescent="0.2">
      <c r="A3151" s="36">
        <v>5</v>
      </c>
      <c r="B3151" s="36" t="e">
        <f t="shared" ref="B3151:B3166" si="197">B3150</f>
        <v>#REF!</v>
      </c>
      <c r="C3151" s="37">
        <f>IFERROR(VLOOKUP(B3151,'CoCs, States, DDs'!B:D,3,0),0)</f>
        <v>0</v>
      </c>
      <c r="D3151" s="42" t="s">
        <v>626</v>
      </c>
      <c r="E3151" s="43">
        <v>517</v>
      </c>
      <c r="F3151" s="40"/>
      <c r="G3151" s="32"/>
      <c r="H3151" s="32"/>
      <c r="I3151" s="32"/>
      <c r="J3151" s="32"/>
      <c r="K3151" s="32"/>
      <c r="L3151" s="32"/>
      <c r="M3151" s="32"/>
      <c r="N3151" s="32"/>
      <c r="O3151" s="32"/>
      <c r="P3151" s="32"/>
      <c r="Q3151" s="32"/>
      <c r="R3151" s="32"/>
      <c r="S3151" s="32"/>
      <c r="T3151" s="32"/>
      <c r="U3151" s="32"/>
      <c r="V3151" s="32"/>
      <c r="W3151" s="32"/>
    </row>
    <row r="3152" spans="1:23" x14ac:dyDescent="0.2">
      <c r="A3152" s="36">
        <v>5</v>
      </c>
      <c r="B3152" s="36" t="e">
        <f t="shared" si="197"/>
        <v>#REF!</v>
      </c>
      <c r="C3152" s="37">
        <f>IFERROR(VLOOKUP(B3152,'CoCs, States, DDs'!B:D,3,0),0)</f>
        <v>0</v>
      </c>
      <c r="D3152" s="42" t="s">
        <v>627</v>
      </c>
      <c r="E3152" s="43">
        <v>518</v>
      </c>
      <c r="F3152" s="40"/>
      <c r="G3152" s="32"/>
      <c r="H3152" s="32"/>
      <c r="I3152" s="32"/>
      <c r="J3152" s="32"/>
      <c r="K3152" s="32"/>
      <c r="L3152" s="32"/>
      <c r="M3152" s="32"/>
      <c r="N3152" s="32"/>
      <c r="O3152" s="32"/>
      <c r="P3152" s="32"/>
      <c r="Q3152" s="32"/>
      <c r="R3152" s="32"/>
      <c r="S3152" s="32"/>
      <c r="T3152" s="32"/>
      <c r="U3152" s="32"/>
      <c r="V3152" s="32"/>
      <c r="W3152" s="32"/>
    </row>
    <row r="3153" spans="1:23" x14ac:dyDescent="0.2">
      <c r="A3153" s="36">
        <v>5</v>
      </c>
      <c r="B3153" s="36" t="e">
        <f t="shared" si="197"/>
        <v>#REF!</v>
      </c>
      <c r="C3153" s="37">
        <f>IFERROR(VLOOKUP(B3153,'CoCs, States, DDs'!B:D,3,0),0)</f>
        <v>0</v>
      </c>
      <c r="D3153" s="42" t="s">
        <v>628</v>
      </c>
      <c r="E3153" s="43">
        <v>519</v>
      </c>
      <c r="F3153" s="40"/>
      <c r="G3153" s="32"/>
      <c r="H3153" s="32"/>
      <c r="I3153" s="32"/>
      <c r="J3153" s="32"/>
      <c r="K3153" s="32"/>
      <c r="L3153" s="32"/>
      <c r="M3153" s="32"/>
      <c r="N3153" s="32"/>
      <c r="O3153" s="32"/>
      <c r="P3153" s="32"/>
      <c r="Q3153" s="32"/>
      <c r="R3153" s="32"/>
      <c r="S3153" s="32"/>
      <c r="T3153" s="32"/>
      <c r="U3153" s="32"/>
      <c r="V3153" s="32"/>
      <c r="W3153" s="32"/>
    </row>
    <row r="3154" spans="1:23" x14ac:dyDescent="0.2">
      <c r="A3154" s="36">
        <v>5</v>
      </c>
      <c r="B3154" s="36" t="e">
        <f t="shared" si="197"/>
        <v>#REF!</v>
      </c>
      <c r="C3154" s="37">
        <f>IFERROR(VLOOKUP(B3154,'CoCs, States, DDs'!B:D,3,0),0)</f>
        <v>0</v>
      </c>
      <c r="D3154" s="42" t="s">
        <v>629</v>
      </c>
      <c r="E3154" s="43">
        <v>520</v>
      </c>
      <c r="F3154" s="40"/>
      <c r="G3154" s="32"/>
      <c r="H3154" s="32"/>
      <c r="I3154" s="32"/>
      <c r="J3154" s="32"/>
      <c r="K3154" s="32"/>
      <c r="L3154" s="32"/>
      <c r="M3154" s="32"/>
      <c r="N3154" s="32"/>
      <c r="O3154" s="32"/>
      <c r="P3154" s="32"/>
      <c r="Q3154" s="32"/>
      <c r="R3154" s="32"/>
      <c r="S3154" s="32"/>
      <c r="T3154" s="32"/>
      <c r="U3154" s="32"/>
      <c r="V3154" s="32"/>
      <c r="W3154" s="32"/>
    </row>
    <row r="3155" spans="1:23" x14ac:dyDescent="0.2">
      <c r="A3155" s="36">
        <v>5</v>
      </c>
      <c r="B3155" s="36" t="e">
        <f t="shared" si="197"/>
        <v>#REF!</v>
      </c>
      <c r="C3155" s="37">
        <f>IFERROR(VLOOKUP(B3155,'CoCs, States, DDs'!B:D,3,0),0)</f>
        <v>0</v>
      </c>
      <c r="D3155" s="42" t="s">
        <v>630</v>
      </c>
      <c r="E3155" s="43">
        <v>521</v>
      </c>
      <c r="F3155" s="40"/>
      <c r="G3155" s="32"/>
      <c r="H3155" s="32"/>
      <c r="I3155" s="32"/>
      <c r="J3155" s="32"/>
      <c r="K3155" s="32"/>
      <c r="L3155" s="32"/>
      <c r="M3155" s="32"/>
      <c r="N3155" s="32"/>
      <c r="O3155" s="32"/>
      <c r="P3155" s="32"/>
      <c r="Q3155" s="32"/>
      <c r="R3155" s="32"/>
      <c r="S3155" s="32"/>
      <c r="T3155" s="32"/>
      <c r="U3155" s="32"/>
      <c r="V3155" s="32"/>
      <c r="W3155" s="32"/>
    </row>
    <row r="3156" spans="1:23" x14ac:dyDescent="0.2">
      <c r="A3156" s="36">
        <v>5</v>
      </c>
      <c r="B3156" s="36" t="e">
        <f t="shared" si="197"/>
        <v>#REF!</v>
      </c>
      <c r="C3156" s="37">
        <f>IFERROR(VLOOKUP(B3156,'CoCs, States, DDs'!B:D,3,0),0)</f>
        <v>0</v>
      </c>
      <c r="D3156" s="42" t="s">
        <v>631</v>
      </c>
      <c r="E3156" s="43">
        <v>522</v>
      </c>
      <c r="F3156" s="40"/>
      <c r="G3156" s="32"/>
      <c r="H3156" s="32"/>
      <c r="I3156" s="32"/>
      <c r="J3156" s="32"/>
      <c r="K3156" s="32"/>
      <c r="L3156" s="32"/>
      <c r="M3156" s="32"/>
      <c r="N3156" s="32"/>
      <c r="O3156" s="32"/>
      <c r="P3156" s="32"/>
      <c r="Q3156" s="32"/>
      <c r="R3156" s="32"/>
      <c r="S3156" s="32"/>
      <c r="T3156" s="32"/>
      <c r="U3156" s="32"/>
      <c r="V3156" s="32"/>
      <c r="W3156" s="32"/>
    </row>
    <row r="3157" spans="1:23" x14ac:dyDescent="0.2">
      <c r="A3157" s="36">
        <v>5</v>
      </c>
      <c r="B3157" s="36" t="e">
        <f t="shared" si="197"/>
        <v>#REF!</v>
      </c>
      <c r="C3157" s="37">
        <f>IFERROR(VLOOKUP(B3157,'CoCs, States, DDs'!B:D,3,0),0)</f>
        <v>0</v>
      </c>
      <c r="D3157" s="42" t="s">
        <v>632</v>
      </c>
      <c r="E3157" s="43">
        <v>523</v>
      </c>
      <c r="F3157" s="40"/>
      <c r="G3157" s="32"/>
      <c r="H3157" s="32"/>
      <c r="I3157" s="32"/>
      <c r="J3157" s="32"/>
      <c r="K3157" s="32"/>
      <c r="L3157" s="32"/>
      <c r="M3157" s="32"/>
      <c r="N3157" s="32"/>
      <c r="O3157" s="32"/>
      <c r="P3157" s="32"/>
      <c r="Q3157" s="32"/>
      <c r="R3157" s="32"/>
      <c r="S3157" s="32"/>
      <c r="T3157" s="32"/>
      <c r="U3157" s="32"/>
      <c r="V3157" s="32"/>
      <c r="W3157" s="32"/>
    </row>
    <row r="3158" spans="1:23" x14ac:dyDescent="0.2">
      <c r="A3158" s="36">
        <v>5</v>
      </c>
      <c r="B3158" s="36" t="e">
        <f t="shared" si="197"/>
        <v>#REF!</v>
      </c>
      <c r="C3158" s="37">
        <f>IFERROR(VLOOKUP(B3158,'CoCs, States, DDs'!B:D,3,0),0)</f>
        <v>0</v>
      </c>
      <c r="D3158" s="42" t="s">
        <v>633</v>
      </c>
      <c r="E3158" s="43">
        <v>524</v>
      </c>
      <c r="F3158" s="40"/>
      <c r="G3158" s="32"/>
      <c r="H3158" s="32"/>
      <c r="I3158" s="32"/>
      <c r="J3158" s="32"/>
      <c r="K3158" s="32"/>
      <c r="L3158" s="32"/>
      <c r="M3158" s="32"/>
      <c r="N3158" s="32"/>
      <c r="O3158" s="32"/>
      <c r="P3158" s="32"/>
      <c r="Q3158" s="32"/>
      <c r="R3158" s="32"/>
      <c r="S3158" s="32"/>
      <c r="T3158" s="32"/>
      <c r="U3158" s="32"/>
      <c r="V3158" s="32"/>
      <c r="W3158" s="32"/>
    </row>
    <row r="3159" spans="1:23" x14ac:dyDescent="0.2">
      <c r="A3159" s="36">
        <v>5</v>
      </c>
      <c r="B3159" s="36" t="e">
        <f t="shared" si="197"/>
        <v>#REF!</v>
      </c>
      <c r="C3159" s="37">
        <f>IFERROR(VLOOKUP(B3159,'CoCs, States, DDs'!B:D,3,0),0)</f>
        <v>0</v>
      </c>
      <c r="D3159" s="42" t="s">
        <v>634</v>
      </c>
      <c r="E3159" s="43">
        <v>525</v>
      </c>
      <c r="F3159" s="40"/>
      <c r="G3159" s="32"/>
      <c r="H3159" s="32"/>
      <c r="I3159" s="32"/>
      <c r="J3159" s="32"/>
      <c r="K3159" s="32"/>
      <c r="L3159" s="32"/>
      <c r="M3159" s="32"/>
      <c r="N3159" s="32"/>
      <c r="O3159" s="32"/>
      <c r="P3159" s="32"/>
      <c r="Q3159" s="32"/>
      <c r="R3159" s="32"/>
      <c r="S3159" s="32"/>
      <c r="T3159" s="32"/>
      <c r="U3159" s="32"/>
      <c r="V3159" s="32"/>
      <c r="W3159" s="32"/>
    </row>
    <row r="3160" spans="1:23" x14ac:dyDescent="0.2">
      <c r="A3160" s="36">
        <v>5</v>
      </c>
      <c r="B3160" s="36" t="e">
        <f t="shared" si="197"/>
        <v>#REF!</v>
      </c>
      <c r="C3160" s="37">
        <f>IFERROR(VLOOKUP(B3160,'CoCs, States, DDs'!B:D,3,0),0)</f>
        <v>0</v>
      </c>
      <c r="D3160" s="42" t="s">
        <v>635</v>
      </c>
      <c r="E3160" s="43">
        <v>526</v>
      </c>
      <c r="F3160" s="40"/>
      <c r="G3160" s="32"/>
      <c r="H3160" s="32"/>
      <c r="I3160" s="32"/>
      <c r="J3160" s="32"/>
      <c r="K3160" s="32"/>
      <c r="L3160" s="32"/>
      <c r="M3160" s="32"/>
      <c r="N3160" s="32"/>
      <c r="O3160" s="32"/>
      <c r="P3160" s="32"/>
      <c r="Q3160" s="32"/>
      <c r="R3160" s="32"/>
      <c r="S3160" s="32"/>
      <c r="T3160" s="32"/>
      <c r="U3160" s="32"/>
      <c r="V3160" s="32"/>
      <c r="W3160" s="32"/>
    </row>
    <row r="3161" spans="1:23" x14ac:dyDescent="0.2">
      <c r="A3161" s="36">
        <v>5</v>
      </c>
      <c r="B3161" s="36" t="e">
        <f t="shared" si="197"/>
        <v>#REF!</v>
      </c>
      <c r="C3161" s="37">
        <f>IFERROR(VLOOKUP(B3161,'CoCs, States, DDs'!B:D,3,0),0)</f>
        <v>0</v>
      </c>
      <c r="D3161" s="42" t="s">
        <v>636</v>
      </c>
      <c r="E3161" s="43">
        <v>527</v>
      </c>
      <c r="F3161" s="40"/>
      <c r="G3161" s="32"/>
      <c r="H3161" s="32"/>
      <c r="I3161" s="32"/>
      <c r="J3161" s="32"/>
      <c r="K3161" s="32"/>
      <c r="L3161" s="32"/>
      <c r="M3161" s="32"/>
      <c r="N3161" s="32"/>
      <c r="O3161" s="32"/>
      <c r="P3161" s="32"/>
      <c r="Q3161" s="32"/>
      <c r="R3161" s="32"/>
      <c r="S3161" s="32"/>
      <c r="T3161" s="32"/>
      <c r="U3161" s="32"/>
      <c r="V3161" s="32"/>
      <c r="W3161" s="32"/>
    </row>
    <row r="3162" spans="1:23" x14ac:dyDescent="0.2">
      <c r="A3162" s="36">
        <v>5</v>
      </c>
      <c r="B3162" s="36" t="e">
        <f t="shared" si="197"/>
        <v>#REF!</v>
      </c>
      <c r="C3162" s="37">
        <f>IFERROR(VLOOKUP(B3162,'CoCs, States, DDs'!B:D,3,0),0)</f>
        <v>0</v>
      </c>
      <c r="D3162" s="42" t="s">
        <v>637</v>
      </c>
      <c r="E3162" s="43">
        <v>528</v>
      </c>
      <c r="F3162" s="40"/>
      <c r="G3162" s="32"/>
      <c r="H3162" s="32"/>
      <c r="I3162" s="32"/>
      <c r="J3162" s="32"/>
      <c r="K3162" s="32"/>
      <c r="L3162" s="32"/>
      <c r="M3162" s="32"/>
      <c r="N3162" s="32"/>
      <c r="O3162" s="32"/>
      <c r="P3162" s="32"/>
      <c r="Q3162" s="32"/>
      <c r="R3162" s="32"/>
      <c r="S3162" s="32"/>
      <c r="T3162" s="32"/>
      <c r="U3162" s="32"/>
      <c r="V3162" s="32"/>
      <c r="W3162" s="32"/>
    </row>
    <row r="3163" spans="1:23" x14ac:dyDescent="0.2">
      <c r="A3163" s="36">
        <v>5</v>
      </c>
      <c r="B3163" s="36" t="e">
        <f t="shared" si="197"/>
        <v>#REF!</v>
      </c>
      <c r="C3163" s="37">
        <f>IFERROR(VLOOKUP(B3163,'CoCs, States, DDs'!B:D,3,0),0)</f>
        <v>0</v>
      </c>
      <c r="D3163" s="42" t="s">
        <v>638</v>
      </c>
      <c r="E3163" s="43">
        <v>529</v>
      </c>
      <c r="F3163" s="40"/>
      <c r="G3163" s="32"/>
      <c r="H3163" s="32"/>
      <c r="I3163" s="32"/>
      <c r="J3163" s="32"/>
      <c r="K3163" s="32"/>
      <c r="L3163" s="32"/>
      <c r="M3163" s="32"/>
      <c r="N3163" s="32"/>
      <c r="O3163" s="32"/>
      <c r="P3163" s="32"/>
      <c r="Q3163" s="32"/>
      <c r="R3163" s="32"/>
      <c r="S3163" s="32"/>
      <c r="T3163" s="32"/>
      <c r="U3163" s="32"/>
      <c r="V3163" s="32"/>
      <c r="W3163" s="32"/>
    </row>
    <row r="3164" spans="1:23" x14ac:dyDescent="0.2">
      <c r="A3164" s="36">
        <v>5</v>
      </c>
      <c r="B3164" s="36" t="e">
        <f t="shared" si="197"/>
        <v>#REF!</v>
      </c>
      <c r="C3164" s="37">
        <f>IFERROR(VLOOKUP(B3164,'CoCs, States, DDs'!B:D,3,0),0)</f>
        <v>0</v>
      </c>
      <c r="D3164" s="42" t="s">
        <v>639</v>
      </c>
      <c r="E3164" s="43">
        <v>530</v>
      </c>
      <c r="F3164" s="40"/>
      <c r="G3164" s="32"/>
      <c r="H3164" s="32"/>
      <c r="I3164" s="32"/>
      <c r="J3164" s="32"/>
      <c r="K3164" s="32"/>
      <c r="L3164" s="32"/>
      <c r="M3164" s="32"/>
      <c r="N3164" s="32"/>
      <c r="O3164" s="32"/>
      <c r="P3164" s="32"/>
      <c r="Q3164" s="32"/>
      <c r="R3164" s="32"/>
      <c r="S3164" s="32"/>
      <c r="T3164" s="32"/>
      <c r="U3164" s="32"/>
      <c r="V3164" s="32"/>
      <c r="W3164" s="32"/>
    </row>
    <row r="3165" spans="1:23" x14ac:dyDescent="0.2">
      <c r="A3165" s="36">
        <v>5</v>
      </c>
      <c r="B3165" s="36" t="e">
        <f t="shared" si="197"/>
        <v>#REF!</v>
      </c>
      <c r="C3165" s="37">
        <f>IFERROR(VLOOKUP(B3165,'CoCs, States, DDs'!B:D,3,0),0)</f>
        <v>0</v>
      </c>
      <c r="D3165" s="42" t="s">
        <v>640</v>
      </c>
      <c r="E3165" s="43">
        <v>531</v>
      </c>
      <c r="F3165" s="40"/>
      <c r="G3165" s="32"/>
      <c r="H3165" s="32"/>
      <c r="I3165" s="32"/>
      <c r="J3165" s="32"/>
      <c r="K3165" s="32"/>
      <c r="L3165" s="32"/>
      <c r="M3165" s="32"/>
      <c r="N3165" s="32"/>
      <c r="O3165" s="32"/>
      <c r="P3165" s="32"/>
      <c r="Q3165" s="32"/>
      <c r="R3165" s="32"/>
      <c r="S3165" s="32"/>
      <c r="T3165" s="32"/>
      <c r="U3165" s="32"/>
      <c r="V3165" s="32"/>
      <c r="W3165" s="32"/>
    </row>
    <row r="3166" spans="1:23" x14ac:dyDescent="0.2">
      <c r="A3166" s="36">
        <v>5</v>
      </c>
      <c r="B3166" s="36" t="e">
        <f t="shared" si="197"/>
        <v>#REF!</v>
      </c>
      <c r="C3166" s="37">
        <f>IFERROR(VLOOKUP(B3166,'CoCs, States, DDs'!B:D,3,0),0)</f>
        <v>0</v>
      </c>
      <c r="D3166" s="42" t="s">
        <v>641</v>
      </c>
      <c r="E3166" s="43">
        <v>532</v>
      </c>
      <c r="F3166" s="40"/>
      <c r="G3166" s="32"/>
      <c r="H3166" s="32"/>
      <c r="I3166" s="32"/>
      <c r="J3166" s="32"/>
      <c r="K3166" s="32"/>
      <c r="L3166" s="32"/>
      <c r="M3166" s="32"/>
      <c r="N3166" s="32"/>
      <c r="O3166" s="32"/>
      <c r="P3166" s="32"/>
      <c r="Q3166" s="32"/>
      <c r="R3166" s="32"/>
      <c r="S3166" s="32"/>
      <c r="T3166" s="32"/>
      <c r="U3166" s="32"/>
      <c r="V3166" s="32"/>
      <c r="W3166" s="32"/>
    </row>
    <row r="3167" spans="1:23" x14ac:dyDescent="0.2">
      <c r="A3167" s="36">
        <v>5</v>
      </c>
      <c r="B3167" s="36" t="e">
        <f t="shared" ref="B3167:B3182" si="198">B3166</f>
        <v>#REF!</v>
      </c>
      <c r="C3167" s="37">
        <f>IFERROR(VLOOKUP(B3167,'CoCs, States, DDs'!B:D,3,0),0)</f>
        <v>0</v>
      </c>
      <c r="D3167" s="42" t="s">
        <v>642</v>
      </c>
      <c r="E3167" s="43">
        <v>533</v>
      </c>
      <c r="F3167" s="40"/>
      <c r="G3167" s="32"/>
      <c r="H3167" s="32"/>
      <c r="I3167" s="32"/>
      <c r="J3167" s="32"/>
      <c r="K3167" s="32"/>
      <c r="L3167" s="32"/>
      <c r="M3167" s="32"/>
      <c r="N3167" s="32"/>
      <c r="O3167" s="32"/>
      <c r="P3167" s="32"/>
      <c r="Q3167" s="32"/>
      <c r="R3167" s="32"/>
      <c r="S3167" s="32"/>
      <c r="T3167" s="32"/>
      <c r="U3167" s="32"/>
      <c r="V3167" s="32"/>
      <c r="W3167" s="32"/>
    </row>
    <row r="3168" spans="1:23" x14ac:dyDescent="0.2">
      <c r="A3168" s="36">
        <v>5</v>
      </c>
      <c r="B3168" s="36" t="e">
        <f t="shared" si="198"/>
        <v>#REF!</v>
      </c>
      <c r="C3168" s="37">
        <f>IFERROR(VLOOKUP(B3168,'CoCs, States, DDs'!B:D,3,0),0)</f>
        <v>0</v>
      </c>
      <c r="D3168" s="42" t="s">
        <v>643</v>
      </c>
      <c r="E3168" s="43">
        <v>534</v>
      </c>
      <c r="F3168" s="40"/>
      <c r="G3168" s="32"/>
      <c r="H3168" s="32"/>
      <c r="I3168" s="32"/>
      <c r="J3168" s="32"/>
      <c r="K3168" s="32"/>
      <c r="L3168" s="32"/>
      <c r="M3168" s="32"/>
      <c r="N3168" s="32"/>
      <c r="O3168" s="32"/>
      <c r="P3168" s="32"/>
      <c r="Q3168" s="32"/>
      <c r="R3168" s="32"/>
      <c r="S3168" s="32"/>
      <c r="T3168" s="32"/>
      <c r="U3168" s="32"/>
      <c r="V3168" s="32"/>
      <c r="W3168" s="32"/>
    </row>
    <row r="3169" spans="1:23" x14ac:dyDescent="0.2">
      <c r="A3169" s="36">
        <v>5</v>
      </c>
      <c r="B3169" s="36" t="e">
        <f t="shared" si="198"/>
        <v>#REF!</v>
      </c>
      <c r="C3169" s="37">
        <f>IFERROR(VLOOKUP(B3169,'CoCs, States, DDs'!B:D,3,0),0)</f>
        <v>0</v>
      </c>
      <c r="D3169" s="42" t="s">
        <v>644</v>
      </c>
      <c r="E3169" s="43">
        <v>535</v>
      </c>
      <c r="F3169" s="40"/>
      <c r="G3169" s="32"/>
      <c r="H3169" s="32"/>
      <c r="I3169" s="32"/>
      <c r="J3169" s="32"/>
      <c r="K3169" s="32"/>
      <c r="L3169" s="32"/>
      <c r="M3169" s="32"/>
      <c r="N3169" s="32"/>
      <c r="O3169" s="32"/>
      <c r="P3169" s="32"/>
      <c r="Q3169" s="32"/>
      <c r="R3169" s="32"/>
      <c r="S3169" s="32"/>
      <c r="T3169" s="32"/>
      <c r="U3169" s="32"/>
      <c r="V3169" s="32"/>
      <c r="W3169" s="32"/>
    </row>
    <row r="3170" spans="1:23" x14ac:dyDescent="0.2">
      <c r="A3170" s="36">
        <v>5</v>
      </c>
      <c r="B3170" s="36" t="e">
        <f t="shared" si="198"/>
        <v>#REF!</v>
      </c>
      <c r="C3170" s="37">
        <f>IFERROR(VLOOKUP(B3170,'CoCs, States, DDs'!B:D,3,0),0)</f>
        <v>0</v>
      </c>
      <c r="D3170" s="42" t="s">
        <v>645</v>
      </c>
      <c r="E3170" s="43">
        <v>536</v>
      </c>
      <c r="F3170" s="40"/>
      <c r="G3170" s="32"/>
      <c r="H3170" s="32"/>
      <c r="I3170" s="32"/>
      <c r="J3170" s="32"/>
      <c r="K3170" s="32"/>
      <c r="L3170" s="32"/>
      <c r="M3170" s="32"/>
      <c r="N3170" s="32"/>
      <c r="O3170" s="32"/>
      <c r="P3170" s="32"/>
      <c r="Q3170" s="32"/>
      <c r="R3170" s="32"/>
      <c r="S3170" s="32"/>
      <c r="T3170" s="32"/>
      <c r="U3170" s="32"/>
      <c r="V3170" s="32"/>
      <c r="W3170" s="32"/>
    </row>
    <row r="3171" spans="1:23" x14ac:dyDescent="0.2">
      <c r="A3171" s="36">
        <v>5</v>
      </c>
      <c r="B3171" s="36" t="e">
        <f t="shared" si="198"/>
        <v>#REF!</v>
      </c>
      <c r="C3171" s="37">
        <f>IFERROR(VLOOKUP(B3171,'CoCs, States, DDs'!B:D,3,0),0)</f>
        <v>0</v>
      </c>
      <c r="D3171" s="42" t="s">
        <v>646</v>
      </c>
      <c r="E3171" s="43">
        <v>537</v>
      </c>
      <c r="F3171" s="40"/>
      <c r="G3171" s="32"/>
      <c r="H3171" s="32"/>
      <c r="I3171" s="32"/>
      <c r="J3171" s="32"/>
      <c r="K3171" s="32"/>
      <c r="L3171" s="32"/>
      <c r="M3171" s="32"/>
      <c r="N3171" s="32"/>
      <c r="O3171" s="32"/>
      <c r="P3171" s="32"/>
      <c r="Q3171" s="32"/>
      <c r="R3171" s="32"/>
      <c r="S3171" s="32"/>
      <c r="T3171" s="32"/>
      <c r="U3171" s="32"/>
      <c r="V3171" s="32"/>
      <c r="W3171" s="32"/>
    </row>
    <row r="3172" spans="1:23" x14ac:dyDescent="0.2">
      <c r="A3172" s="36">
        <v>5</v>
      </c>
      <c r="B3172" s="36" t="e">
        <f t="shared" si="198"/>
        <v>#REF!</v>
      </c>
      <c r="C3172" s="37">
        <f>IFERROR(VLOOKUP(B3172,'CoCs, States, DDs'!B:D,3,0),0)</f>
        <v>0</v>
      </c>
      <c r="D3172" s="42" t="s">
        <v>647</v>
      </c>
      <c r="E3172" s="43">
        <v>538</v>
      </c>
      <c r="F3172" s="40"/>
      <c r="G3172" s="32"/>
      <c r="H3172" s="32"/>
      <c r="I3172" s="32"/>
      <c r="J3172" s="32"/>
      <c r="K3172" s="32"/>
      <c r="L3172" s="32"/>
      <c r="M3172" s="32"/>
      <c r="N3172" s="32"/>
      <c r="O3172" s="32"/>
      <c r="P3172" s="32"/>
      <c r="Q3172" s="32"/>
      <c r="R3172" s="32"/>
      <c r="S3172" s="32"/>
      <c r="T3172" s="32"/>
      <c r="U3172" s="32"/>
      <c r="V3172" s="32"/>
      <c r="W3172" s="32"/>
    </row>
    <row r="3173" spans="1:23" x14ac:dyDescent="0.2">
      <c r="A3173" s="36">
        <v>5</v>
      </c>
      <c r="B3173" s="36" t="e">
        <f t="shared" si="198"/>
        <v>#REF!</v>
      </c>
      <c r="C3173" s="37">
        <f>IFERROR(VLOOKUP(B3173,'CoCs, States, DDs'!B:D,3,0),0)</f>
        <v>0</v>
      </c>
      <c r="D3173" s="42" t="s">
        <v>648</v>
      </c>
      <c r="E3173" s="43">
        <v>539</v>
      </c>
      <c r="F3173" s="40"/>
      <c r="G3173" s="32"/>
      <c r="H3173" s="32"/>
      <c r="I3173" s="32"/>
      <c r="J3173" s="32"/>
      <c r="K3173" s="32"/>
      <c r="L3173" s="32"/>
      <c r="M3173" s="32"/>
      <c r="N3173" s="32"/>
      <c r="O3173" s="32"/>
      <c r="P3173" s="32"/>
      <c r="Q3173" s="32"/>
      <c r="R3173" s="32"/>
      <c r="S3173" s="32"/>
      <c r="T3173" s="32"/>
      <c r="U3173" s="32"/>
      <c r="V3173" s="32"/>
      <c r="W3173" s="32"/>
    </row>
    <row r="3174" spans="1:23" x14ac:dyDescent="0.2">
      <c r="A3174" s="36">
        <v>5</v>
      </c>
      <c r="B3174" s="36" t="e">
        <f t="shared" si="198"/>
        <v>#REF!</v>
      </c>
      <c r="C3174" s="37">
        <f>IFERROR(VLOOKUP(B3174,'CoCs, States, DDs'!B:D,3,0),0)</f>
        <v>0</v>
      </c>
      <c r="D3174" s="42" t="s">
        <v>649</v>
      </c>
      <c r="E3174" s="43">
        <v>540</v>
      </c>
      <c r="F3174" s="40"/>
      <c r="G3174" s="32"/>
      <c r="H3174" s="32"/>
      <c r="I3174" s="32"/>
      <c r="J3174" s="32"/>
      <c r="K3174" s="32"/>
      <c r="L3174" s="32"/>
      <c r="M3174" s="32"/>
      <c r="N3174" s="32"/>
      <c r="O3174" s="32"/>
      <c r="P3174" s="32"/>
      <c r="Q3174" s="32"/>
      <c r="R3174" s="32"/>
      <c r="S3174" s="32"/>
      <c r="T3174" s="32"/>
      <c r="U3174" s="32"/>
      <c r="V3174" s="32"/>
      <c r="W3174" s="32"/>
    </row>
    <row r="3175" spans="1:23" x14ac:dyDescent="0.2">
      <c r="A3175" s="36">
        <v>5</v>
      </c>
      <c r="B3175" s="36" t="e">
        <f t="shared" si="198"/>
        <v>#REF!</v>
      </c>
      <c r="C3175" s="37">
        <f>IFERROR(VLOOKUP(B3175,'CoCs, States, DDs'!B:D,3,0),0)</f>
        <v>0</v>
      </c>
      <c r="D3175" s="42" t="s">
        <v>650</v>
      </c>
      <c r="E3175" s="43">
        <v>541</v>
      </c>
      <c r="F3175" s="40"/>
      <c r="G3175" s="32"/>
      <c r="H3175" s="32"/>
      <c r="I3175" s="32"/>
      <c r="J3175" s="32"/>
      <c r="K3175" s="32"/>
      <c r="L3175" s="32"/>
      <c r="M3175" s="32"/>
      <c r="N3175" s="32"/>
      <c r="O3175" s="32"/>
      <c r="P3175" s="32"/>
      <c r="Q3175" s="32"/>
      <c r="R3175" s="32"/>
      <c r="S3175" s="32"/>
      <c r="T3175" s="32"/>
      <c r="U3175" s="32"/>
      <c r="V3175" s="32"/>
      <c r="W3175" s="32"/>
    </row>
    <row r="3176" spans="1:23" x14ac:dyDescent="0.2">
      <c r="A3176" s="36">
        <v>5</v>
      </c>
      <c r="B3176" s="36" t="e">
        <f t="shared" si="198"/>
        <v>#REF!</v>
      </c>
      <c r="C3176" s="37">
        <f>IFERROR(VLOOKUP(B3176,'CoCs, States, DDs'!B:D,3,0),0)</f>
        <v>0</v>
      </c>
      <c r="D3176" s="42" t="s">
        <v>651</v>
      </c>
      <c r="E3176" s="43">
        <v>542</v>
      </c>
      <c r="F3176" s="40"/>
      <c r="G3176" s="32"/>
      <c r="H3176" s="32"/>
      <c r="I3176" s="32"/>
      <c r="J3176" s="32"/>
      <c r="K3176" s="32"/>
      <c r="L3176" s="32"/>
      <c r="M3176" s="32"/>
      <c r="N3176" s="32"/>
      <c r="O3176" s="32"/>
      <c r="P3176" s="32"/>
      <c r="Q3176" s="32"/>
      <c r="R3176" s="32"/>
      <c r="S3176" s="32"/>
      <c r="T3176" s="32"/>
      <c r="U3176" s="32"/>
      <c r="V3176" s="32"/>
      <c r="W3176" s="32"/>
    </row>
    <row r="3177" spans="1:23" x14ac:dyDescent="0.2">
      <c r="A3177" s="36">
        <v>5</v>
      </c>
      <c r="B3177" s="36" t="e">
        <f t="shared" si="198"/>
        <v>#REF!</v>
      </c>
      <c r="C3177" s="37">
        <f>IFERROR(VLOOKUP(B3177,'CoCs, States, DDs'!B:D,3,0),0)</f>
        <v>0</v>
      </c>
      <c r="D3177" s="42" t="s">
        <v>652</v>
      </c>
      <c r="E3177" s="43">
        <v>543</v>
      </c>
      <c r="F3177" s="40"/>
      <c r="G3177" s="32"/>
      <c r="H3177" s="32"/>
      <c r="I3177" s="32"/>
      <c r="J3177" s="32"/>
      <c r="K3177" s="32"/>
      <c r="L3177" s="32"/>
      <c r="M3177" s="32"/>
      <c r="N3177" s="32"/>
      <c r="O3177" s="32"/>
      <c r="P3177" s="32"/>
      <c r="Q3177" s="32"/>
      <c r="R3177" s="32"/>
      <c r="S3177" s="32"/>
      <c r="T3177" s="32"/>
      <c r="U3177" s="32"/>
      <c r="V3177" s="32"/>
      <c r="W3177" s="32"/>
    </row>
    <row r="3178" spans="1:23" x14ac:dyDescent="0.2">
      <c r="A3178" s="36">
        <v>5</v>
      </c>
      <c r="B3178" s="36" t="e">
        <f t="shared" si="198"/>
        <v>#REF!</v>
      </c>
      <c r="C3178" s="37">
        <f>IFERROR(VLOOKUP(B3178,'CoCs, States, DDs'!B:D,3,0),0)</f>
        <v>0</v>
      </c>
      <c r="D3178" s="42" t="s">
        <v>653</v>
      </c>
      <c r="E3178" s="43">
        <v>544</v>
      </c>
      <c r="F3178" s="40"/>
      <c r="G3178" s="32"/>
      <c r="H3178" s="32"/>
      <c r="I3178" s="32"/>
      <c r="J3178" s="32"/>
      <c r="K3178" s="32"/>
      <c r="L3178" s="32"/>
      <c r="M3178" s="32"/>
      <c r="N3178" s="32"/>
      <c r="O3178" s="32"/>
      <c r="P3178" s="32"/>
      <c r="Q3178" s="32"/>
      <c r="R3178" s="32"/>
      <c r="S3178" s="32"/>
      <c r="T3178" s="32"/>
      <c r="U3178" s="32"/>
      <c r="V3178" s="32"/>
      <c r="W3178" s="32"/>
    </row>
    <row r="3179" spans="1:23" x14ac:dyDescent="0.2">
      <c r="A3179" s="36">
        <v>5</v>
      </c>
      <c r="B3179" s="36" t="e">
        <f t="shared" si="198"/>
        <v>#REF!</v>
      </c>
      <c r="C3179" s="37">
        <f>IFERROR(VLOOKUP(B3179,'CoCs, States, DDs'!B:D,3,0),0)</f>
        <v>0</v>
      </c>
      <c r="D3179" s="42" t="s">
        <v>654</v>
      </c>
      <c r="E3179" s="43">
        <v>545</v>
      </c>
      <c r="F3179" s="40"/>
      <c r="G3179" s="32"/>
      <c r="H3179" s="32"/>
      <c r="I3179" s="32"/>
      <c r="J3179" s="32"/>
      <c r="K3179" s="32"/>
      <c r="L3179" s="32"/>
      <c r="M3179" s="32"/>
      <c r="N3179" s="32"/>
      <c r="O3179" s="32"/>
      <c r="P3179" s="32"/>
      <c r="Q3179" s="32"/>
      <c r="R3179" s="32"/>
      <c r="S3179" s="32"/>
      <c r="T3179" s="32"/>
      <c r="U3179" s="32"/>
      <c r="V3179" s="32"/>
      <c r="W3179" s="32"/>
    </row>
    <row r="3180" spans="1:23" x14ac:dyDescent="0.2">
      <c r="A3180" s="36">
        <v>5</v>
      </c>
      <c r="B3180" s="36" t="e">
        <f t="shared" si="198"/>
        <v>#REF!</v>
      </c>
      <c r="C3180" s="37">
        <f>IFERROR(VLOOKUP(B3180,'CoCs, States, DDs'!B:D,3,0),0)</f>
        <v>0</v>
      </c>
      <c r="D3180" s="42" t="s">
        <v>655</v>
      </c>
      <c r="E3180" s="43">
        <v>546</v>
      </c>
      <c r="F3180" s="40"/>
      <c r="G3180" s="32"/>
      <c r="H3180" s="32"/>
      <c r="I3180" s="32"/>
      <c r="J3180" s="32"/>
      <c r="K3180" s="32"/>
      <c r="L3180" s="32"/>
      <c r="M3180" s="32"/>
      <c r="N3180" s="32"/>
      <c r="O3180" s="32"/>
      <c r="P3180" s="32"/>
      <c r="Q3180" s="32"/>
      <c r="R3180" s="32"/>
      <c r="S3180" s="32"/>
      <c r="T3180" s="32"/>
      <c r="U3180" s="32"/>
      <c r="V3180" s="32"/>
      <c r="W3180" s="32"/>
    </row>
    <row r="3181" spans="1:23" x14ac:dyDescent="0.2">
      <c r="A3181" s="36">
        <v>5</v>
      </c>
      <c r="B3181" s="36" t="e">
        <f t="shared" si="198"/>
        <v>#REF!</v>
      </c>
      <c r="C3181" s="37">
        <f>IFERROR(VLOOKUP(B3181,'CoCs, States, DDs'!B:D,3,0),0)</f>
        <v>0</v>
      </c>
      <c r="D3181" s="42" t="s">
        <v>656</v>
      </c>
      <c r="E3181" s="43">
        <v>547</v>
      </c>
      <c r="F3181" s="40"/>
      <c r="G3181" s="32"/>
      <c r="H3181" s="32"/>
      <c r="I3181" s="32"/>
      <c r="J3181" s="32"/>
      <c r="K3181" s="32"/>
      <c r="L3181" s="32"/>
      <c r="M3181" s="32"/>
      <c r="N3181" s="32"/>
      <c r="O3181" s="32"/>
      <c r="P3181" s="32"/>
      <c r="Q3181" s="32"/>
      <c r="R3181" s="32"/>
      <c r="S3181" s="32"/>
      <c r="T3181" s="32"/>
      <c r="U3181" s="32"/>
      <c r="V3181" s="32"/>
      <c r="W3181" s="32"/>
    </row>
    <row r="3182" spans="1:23" x14ac:dyDescent="0.2">
      <c r="A3182" s="36">
        <v>5</v>
      </c>
      <c r="B3182" s="36" t="e">
        <f t="shared" si="198"/>
        <v>#REF!</v>
      </c>
      <c r="C3182" s="37">
        <f>IFERROR(VLOOKUP(B3182,'CoCs, States, DDs'!B:D,3,0),0)</f>
        <v>0</v>
      </c>
      <c r="D3182" s="42" t="s">
        <v>657</v>
      </c>
      <c r="E3182" s="43">
        <v>548</v>
      </c>
      <c r="F3182" s="40"/>
      <c r="G3182" s="32"/>
      <c r="H3182" s="32"/>
      <c r="I3182" s="32"/>
      <c r="J3182" s="32"/>
      <c r="K3182" s="32"/>
      <c r="L3182" s="32"/>
      <c r="M3182" s="32"/>
      <c r="N3182" s="32"/>
      <c r="O3182" s="32"/>
      <c r="P3182" s="32"/>
      <c r="Q3182" s="32"/>
      <c r="R3182" s="32"/>
      <c r="S3182" s="32"/>
      <c r="T3182" s="32"/>
      <c r="U3182" s="32"/>
      <c r="V3182" s="32"/>
      <c r="W3182" s="32"/>
    </row>
    <row r="3183" spans="1:23" x14ac:dyDescent="0.2">
      <c r="A3183" s="36">
        <v>5</v>
      </c>
      <c r="B3183" s="36" t="e">
        <f t="shared" ref="B3183:B3198" si="199">B3182</f>
        <v>#REF!</v>
      </c>
      <c r="C3183" s="37">
        <f>IFERROR(VLOOKUP(B3183,'CoCs, States, DDs'!B:D,3,0),0)</f>
        <v>0</v>
      </c>
      <c r="D3183" s="42" t="s">
        <v>658</v>
      </c>
      <c r="E3183" s="43">
        <v>549</v>
      </c>
      <c r="F3183" s="40"/>
      <c r="G3183" s="32"/>
      <c r="H3183" s="32"/>
      <c r="I3183" s="32"/>
      <c r="J3183" s="32"/>
      <c r="K3183" s="32"/>
      <c r="L3183" s="32"/>
      <c r="M3183" s="32"/>
      <c r="N3183" s="32"/>
      <c r="O3183" s="32"/>
      <c r="P3183" s="32"/>
      <c r="Q3183" s="32"/>
      <c r="R3183" s="32"/>
      <c r="S3183" s="32"/>
      <c r="T3183" s="32"/>
      <c r="U3183" s="32"/>
      <c r="V3183" s="32"/>
      <c r="W3183" s="32"/>
    </row>
    <row r="3184" spans="1:23" x14ac:dyDescent="0.2">
      <c r="A3184" s="36">
        <v>5</v>
      </c>
      <c r="B3184" s="36" t="e">
        <f t="shared" si="199"/>
        <v>#REF!</v>
      </c>
      <c r="C3184" s="37">
        <f>IFERROR(VLOOKUP(B3184,'CoCs, States, DDs'!B:D,3,0),0)</f>
        <v>0</v>
      </c>
      <c r="D3184" s="42" t="s">
        <v>659</v>
      </c>
      <c r="E3184" s="43">
        <v>550</v>
      </c>
      <c r="F3184" s="40"/>
      <c r="G3184" s="32"/>
      <c r="H3184" s="32"/>
      <c r="I3184" s="32"/>
      <c r="J3184" s="32"/>
      <c r="K3184" s="32"/>
      <c r="L3184" s="32"/>
      <c r="M3184" s="32"/>
      <c r="N3184" s="32"/>
      <c r="O3184" s="32"/>
      <c r="P3184" s="32"/>
      <c r="Q3184" s="32"/>
      <c r="R3184" s="32"/>
      <c r="S3184" s="32"/>
      <c r="T3184" s="32"/>
      <c r="U3184" s="32"/>
      <c r="V3184" s="32"/>
      <c r="W3184" s="32"/>
    </row>
    <row r="3185" spans="1:23" x14ac:dyDescent="0.2">
      <c r="A3185" s="36">
        <v>5</v>
      </c>
      <c r="B3185" s="36" t="e">
        <f t="shared" si="199"/>
        <v>#REF!</v>
      </c>
      <c r="C3185" s="37">
        <f>IFERROR(VLOOKUP(B3185,'CoCs, States, DDs'!B:D,3,0),0)</f>
        <v>0</v>
      </c>
      <c r="D3185" s="42" t="s">
        <v>660</v>
      </c>
      <c r="E3185" s="43">
        <v>551</v>
      </c>
      <c r="F3185" s="40"/>
      <c r="G3185" s="32"/>
      <c r="H3185" s="32"/>
      <c r="I3185" s="32"/>
      <c r="J3185" s="32"/>
      <c r="K3185" s="32"/>
      <c r="L3185" s="32"/>
      <c r="M3185" s="32"/>
      <c r="N3185" s="32"/>
      <c r="O3185" s="32"/>
      <c r="P3185" s="32"/>
      <c r="Q3185" s="32"/>
      <c r="R3185" s="32"/>
      <c r="S3185" s="32"/>
      <c r="T3185" s="32"/>
      <c r="U3185" s="32"/>
      <c r="V3185" s="32"/>
      <c r="W3185" s="32"/>
    </row>
    <row r="3186" spans="1:23" x14ac:dyDescent="0.2">
      <c r="A3186" s="36">
        <v>5</v>
      </c>
      <c r="B3186" s="36" t="e">
        <f t="shared" si="199"/>
        <v>#REF!</v>
      </c>
      <c r="C3186" s="37">
        <f>IFERROR(VLOOKUP(B3186,'CoCs, States, DDs'!B:D,3,0),0)</f>
        <v>0</v>
      </c>
      <c r="D3186" s="42" t="s">
        <v>661</v>
      </c>
      <c r="E3186" s="43">
        <v>552</v>
      </c>
      <c r="F3186" s="40"/>
      <c r="G3186" s="32"/>
      <c r="H3186" s="32"/>
      <c r="I3186" s="32"/>
      <c r="J3186" s="32"/>
      <c r="K3186" s="32"/>
      <c r="L3186" s="32"/>
      <c r="M3186" s="32"/>
      <c r="N3186" s="32"/>
      <c r="O3186" s="32"/>
      <c r="P3186" s="32"/>
      <c r="Q3186" s="32"/>
      <c r="R3186" s="32"/>
      <c r="S3186" s="32"/>
      <c r="T3186" s="32"/>
      <c r="U3186" s="32"/>
      <c r="V3186" s="32"/>
      <c r="W3186" s="32"/>
    </row>
    <row r="3187" spans="1:23" x14ac:dyDescent="0.2">
      <c r="A3187" s="36">
        <v>5</v>
      </c>
      <c r="B3187" s="36" t="e">
        <f t="shared" si="199"/>
        <v>#REF!</v>
      </c>
      <c r="C3187" s="37">
        <f>IFERROR(VLOOKUP(B3187,'CoCs, States, DDs'!B:D,3,0),0)</f>
        <v>0</v>
      </c>
      <c r="D3187" s="42" t="s">
        <v>662</v>
      </c>
      <c r="E3187" s="43">
        <v>553</v>
      </c>
      <c r="F3187" s="40"/>
      <c r="G3187" s="32"/>
      <c r="H3187" s="32"/>
      <c r="I3187" s="32"/>
      <c r="J3187" s="32"/>
      <c r="K3187" s="32"/>
      <c r="L3187" s="32"/>
      <c r="M3187" s="32"/>
      <c r="N3187" s="32"/>
      <c r="O3187" s="32"/>
      <c r="P3187" s="32"/>
      <c r="Q3187" s="32"/>
      <c r="R3187" s="32"/>
      <c r="S3187" s="32"/>
      <c r="T3187" s="32"/>
      <c r="U3187" s="32"/>
      <c r="V3187" s="32"/>
      <c r="W3187" s="32"/>
    </row>
    <row r="3188" spans="1:23" x14ac:dyDescent="0.2">
      <c r="A3188" s="36">
        <v>5</v>
      </c>
      <c r="B3188" s="36" t="e">
        <f t="shared" si="199"/>
        <v>#REF!</v>
      </c>
      <c r="C3188" s="37">
        <f>IFERROR(VLOOKUP(B3188,'CoCs, States, DDs'!B:D,3,0),0)</f>
        <v>0</v>
      </c>
      <c r="D3188" s="42" t="s">
        <v>663</v>
      </c>
      <c r="E3188" s="43">
        <v>554</v>
      </c>
      <c r="F3188" s="40"/>
      <c r="G3188" s="32"/>
      <c r="H3188" s="32"/>
      <c r="I3188" s="32"/>
      <c r="J3188" s="32"/>
      <c r="K3188" s="32"/>
      <c r="L3188" s="32"/>
      <c r="M3188" s="32"/>
      <c r="N3188" s="32"/>
      <c r="O3188" s="32"/>
      <c r="P3188" s="32"/>
      <c r="Q3188" s="32"/>
      <c r="R3188" s="32"/>
      <c r="S3188" s="32"/>
      <c r="T3188" s="32"/>
      <c r="U3188" s="32"/>
      <c r="V3188" s="32"/>
      <c r="W3188" s="32"/>
    </row>
    <row r="3189" spans="1:23" x14ac:dyDescent="0.2">
      <c r="A3189" s="36">
        <v>5</v>
      </c>
      <c r="B3189" s="36" t="e">
        <f t="shared" si="199"/>
        <v>#REF!</v>
      </c>
      <c r="C3189" s="37">
        <f>IFERROR(VLOOKUP(B3189,'CoCs, States, DDs'!B:D,3,0),0)</f>
        <v>0</v>
      </c>
      <c r="D3189" s="42" t="s">
        <v>664</v>
      </c>
      <c r="E3189" s="43">
        <v>555</v>
      </c>
      <c r="F3189" s="40"/>
      <c r="G3189" s="32"/>
      <c r="H3189" s="32"/>
      <c r="I3189" s="32"/>
      <c r="J3189" s="32"/>
      <c r="K3189" s="32"/>
      <c r="L3189" s="32"/>
      <c r="M3189" s="32"/>
      <c r="N3189" s="32"/>
      <c r="O3189" s="32"/>
      <c r="P3189" s="32"/>
      <c r="Q3189" s="32"/>
      <c r="R3189" s="32"/>
      <c r="S3189" s="32"/>
      <c r="T3189" s="32"/>
      <c r="U3189" s="32"/>
      <c r="V3189" s="32"/>
      <c r="W3189" s="32"/>
    </row>
    <row r="3190" spans="1:23" x14ac:dyDescent="0.2">
      <c r="A3190" s="36">
        <v>5</v>
      </c>
      <c r="B3190" s="36" t="e">
        <f t="shared" si="199"/>
        <v>#REF!</v>
      </c>
      <c r="C3190" s="37">
        <f>IFERROR(VLOOKUP(B3190,'CoCs, States, DDs'!B:D,3,0),0)</f>
        <v>0</v>
      </c>
      <c r="D3190" s="42" t="s">
        <v>665</v>
      </c>
      <c r="E3190" s="43">
        <v>556</v>
      </c>
      <c r="F3190" s="40"/>
      <c r="G3190" s="32"/>
      <c r="H3190" s="32"/>
      <c r="I3190" s="32"/>
      <c r="J3190" s="32"/>
      <c r="K3190" s="32"/>
      <c r="L3190" s="32"/>
      <c r="M3190" s="32"/>
      <c r="N3190" s="32"/>
      <c r="O3190" s="32"/>
      <c r="P3190" s="32"/>
      <c r="Q3190" s="32"/>
      <c r="R3190" s="32"/>
      <c r="S3190" s="32"/>
      <c r="T3190" s="32"/>
      <c r="U3190" s="32"/>
      <c r="V3190" s="32"/>
      <c r="W3190" s="32"/>
    </row>
    <row r="3191" spans="1:23" x14ac:dyDescent="0.2">
      <c r="A3191" s="36">
        <v>5</v>
      </c>
      <c r="B3191" s="36" t="e">
        <f t="shared" si="199"/>
        <v>#REF!</v>
      </c>
      <c r="C3191" s="37">
        <f>IFERROR(VLOOKUP(B3191,'CoCs, States, DDs'!B:D,3,0),0)</f>
        <v>0</v>
      </c>
      <c r="D3191" s="42" t="s">
        <v>666</v>
      </c>
      <c r="E3191" s="43">
        <v>557</v>
      </c>
      <c r="F3191" s="40"/>
      <c r="G3191" s="32"/>
      <c r="H3191" s="32"/>
      <c r="I3191" s="32"/>
      <c r="J3191" s="32"/>
      <c r="K3191" s="32"/>
      <c r="L3191" s="32"/>
      <c r="M3191" s="32"/>
      <c r="N3191" s="32"/>
      <c r="O3191" s="32"/>
      <c r="P3191" s="32"/>
      <c r="Q3191" s="32"/>
      <c r="R3191" s="32"/>
      <c r="S3191" s="32"/>
      <c r="T3191" s="32"/>
      <c r="U3191" s="32"/>
      <c r="V3191" s="32"/>
      <c r="W3191" s="32"/>
    </row>
    <row r="3192" spans="1:23" x14ac:dyDescent="0.2">
      <c r="A3192" s="36">
        <v>5</v>
      </c>
      <c r="B3192" s="36" t="e">
        <f t="shared" si="199"/>
        <v>#REF!</v>
      </c>
      <c r="C3192" s="37">
        <f>IFERROR(VLOOKUP(B3192,'CoCs, States, DDs'!B:D,3,0),0)</f>
        <v>0</v>
      </c>
      <c r="D3192" s="42" t="s">
        <v>667</v>
      </c>
      <c r="E3192" s="43">
        <v>558</v>
      </c>
      <c r="F3192" s="40"/>
      <c r="G3192" s="32"/>
      <c r="H3192" s="32"/>
      <c r="I3192" s="32"/>
      <c r="J3192" s="32"/>
      <c r="K3192" s="32"/>
      <c r="L3192" s="32"/>
      <c r="M3192" s="32"/>
      <c r="N3192" s="32"/>
      <c r="O3192" s="32"/>
      <c r="P3192" s="32"/>
      <c r="Q3192" s="32"/>
      <c r="R3192" s="32"/>
      <c r="S3192" s="32"/>
      <c r="T3192" s="32"/>
      <c r="U3192" s="32"/>
      <c r="V3192" s="32"/>
      <c r="W3192" s="32"/>
    </row>
    <row r="3193" spans="1:23" x14ac:dyDescent="0.2">
      <c r="A3193" s="36">
        <v>5</v>
      </c>
      <c r="B3193" s="36" t="e">
        <f t="shared" si="199"/>
        <v>#REF!</v>
      </c>
      <c r="C3193" s="37">
        <f>IFERROR(VLOOKUP(B3193,'CoCs, States, DDs'!B:D,3,0),0)</f>
        <v>0</v>
      </c>
      <c r="D3193" s="42" t="s">
        <v>668</v>
      </c>
      <c r="E3193" s="43">
        <v>559</v>
      </c>
      <c r="F3193" s="40"/>
      <c r="G3193" s="32"/>
      <c r="H3193" s="32"/>
      <c r="I3193" s="32"/>
      <c r="J3193" s="32"/>
      <c r="K3193" s="32"/>
      <c r="L3193" s="32"/>
      <c r="M3193" s="32"/>
      <c r="N3193" s="32"/>
      <c r="O3193" s="32"/>
      <c r="P3193" s="32"/>
      <c r="Q3193" s="32"/>
      <c r="R3193" s="32"/>
      <c r="S3193" s="32"/>
      <c r="T3193" s="32"/>
      <c r="U3193" s="32"/>
      <c r="V3193" s="32"/>
      <c r="W3193" s="32"/>
    </row>
    <row r="3194" spans="1:23" x14ac:dyDescent="0.2">
      <c r="A3194" s="36">
        <v>5</v>
      </c>
      <c r="B3194" s="36" t="e">
        <f t="shared" si="199"/>
        <v>#REF!</v>
      </c>
      <c r="C3194" s="37">
        <f>IFERROR(VLOOKUP(B3194,'CoCs, States, DDs'!B:D,3,0),0)</f>
        <v>0</v>
      </c>
      <c r="D3194" s="42" t="s">
        <v>669</v>
      </c>
      <c r="E3194" s="43">
        <v>560</v>
      </c>
      <c r="F3194" s="40"/>
      <c r="G3194" s="32"/>
      <c r="H3194" s="32"/>
      <c r="I3194" s="32"/>
      <c r="J3194" s="32"/>
      <c r="K3194" s="32"/>
      <c r="L3194" s="32"/>
      <c r="M3194" s="32"/>
      <c r="N3194" s="32"/>
      <c r="O3194" s="32"/>
      <c r="P3194" s="32"/>
      <c r="Q3194" s="32"/>
      <c r="R3194" s="32"/>
      <c r="S3194" s="32"/>
      <c r="T3194" s="32"/>
      <c r="U3194" s="32"/>
      <c r="V3194" s="32"/>
      <c r="W3194" s="32"/>
    </row>
    <row r="3195" spans="1:23" x14ac:dyDescent="0.2">
      <c r="A3195" s="36">
        <v>5</v>
      </c>
      <c r="B3195" s="36" t="e">
        <f t="shared" si="199"/>
        <v>#REF!</v>
      </c>
      <c r="C3195" s="37">
        <f>IFERROR(VLOOKUP(B3195,'CoCs, States, DDs'!B:D,3,0),0)</f>
        <v>0</v>
      </c>
      <c r="D3195" s="42" t="s">
        <v>670</v>
      </c>
      <c r="E3195" s="43">
        <v>561</v>
      </c>
      <c r="F3195" s="40"/>
      <c r="G3195" s="32"/>
      <c r="H3195" s="32"/>
      <c r="I3195" s="32"/>
      <c r="J3195" s="32"/>
      <c r="K3195" s="32"/>
      <c r="L3195" s="32"/>
      <c r="M3195" s="32"/>
      <c r="N3195" s="32"/>
      <c r="O3195" s="32"/>
      <c r="P3195" s="32"/>
      <c r="Q3195" s="32"/>
      <c r="R3195" s="32"/>
      <c r="S3195" s="32"/>
      <c r="T3195" s="32"/>
      <c r="U3195" s="32"/>
      <c r="V3195" s="32"/>
      <c r="W3195" s="32"/>
    </row>
    <row r="3196" spans="1:23" x14ac:dyDescent="0.2">
      <c r="A3196" s="36">
        <v>5</v>
      </c>
      <c r="B3196" s="36" t="e">
        <f t="shared" si="199"/>
        <v>#REF!</v>
      </c>
      <c r="C3196" s="37">
        <f>IFERROR(VLOOKUP(B3196,'CoCs, States, DDs'!B:D,3,0),0)</f>
        <v>0</v>
      </c>
      <c r="D3196" s="42" t="s">
        <v>671</v>
      </c>
      <c r="E3196" s="43">
        <v>562</v>
      </c>
      <c r="F3196" s="40"/>
      <c r="G3196" s="32"/>
      <c r="H3196" s="32"/>
      <c r="I3196" s="32"/>
      <c r="J3196" s="32"/>
      <c r="K3196" s="32"/>
      <c r="L3196" s="32"/>
      <c r="M3196" s="32"/>
      <c r="N3196" s="32"/>
      <c r="O3196" s="32"/>
      <c r="P3196" s="32"/>
      <c r="Q3196" s="32"/>
      <c r="R3196" s="32"/>
      <c r="S3196" s="32"/>
      <c r="T3196" s="32"/>
      <c r="U3196" s="32"/>
      <c r="V3196" s="32"/>
      <c r="W3196" s="32"/>
    </row>
    <row r="3197" spans="1:23" x14ac:dyDescent="0.2">
      <c r="A3197" s="36">
        <v>5</v>
      </c>
      <c r="B3197" s="36" t="e">
        <f t="shared" si="199"/>
        <v>#REF!</v>
      </c>
      <c r="C3197" s="37">
        <f>IFERROR(VLOOKUP(B3197,'CoCs, States, DDs'!B:D,3,0),0)</f>
        <v>0</v>
      </c>
      <c r="D3197" s="42" t="s">
        <v>672</v>
      </c>
      <c r="E3197" s="43">
        <v>563</v>
      </c>
      <c r="F3197" s="40"/>
      <c r="G3197" s="32"/>
      <c r="H3197" s="32"/>
      <c r="I3197" s="32"/>
      <c r="J3197" s="32"/>
      <c r="K3197" s="32"/>
      <c r="L3197" s="32"/>
      <c r="M3197" s="32"/>
      <c r="N3197" s="32"/>
      <c r="O3197" s="32"/>
      <c r="P3197" s="32"/>
      <c r="Q3197" s="32"/>
      <c r="R3197" s="32"/>
      <c r="S3197" s="32"/>
      <c r="T3197" s="32"/>
      <c r="U3197" s="32"/>
      <c r="V3197" s="32"/>
      <c r="W3197" s="32"/>
    </row>
    <row r="3198" spans="1:23" x14ac:dyDescent="0.2">
      <c r="A3198" s="36">
        <v>5</v>
      </c>
      <c r="B3198" s="36" t="e">
        <f t="shared" si="199"/>
        <v>#REF!</v>
      </c>
      <c r="C3198" s="37">
        <f>IFERROR(VLOOKUP(B3198,'CoCs, States, DDs'!B:D,3,0),0)</f>
        <v>0</v>
      </c>
      <c r="D3198" s="42" t="s">
        <v>673</v>
      </c>
      <c r="E3198" s="43">
        <v>564</v>
      </c>
      <c r="F3198" s="40"/>
      <c r="G3198" s="32"/>
      <c r="H3198" s="32"/>
      <c r="I3198" s="32"/>
      <c r="J3198" s="32"/>
      <c r="K3198" s="32"/>
      <c r="L3198" s="32"/>
      <c r="M3198" s="32"/>
      <c r="N3198" s="32"/>
      <c r="O3198" s="32"/>
      <c r="P3198" s="32"/>
      <c r="Q3198" s="32"/>
      <c r="R3198" s="32"/>
      <c r="S3198" s="32"/>
      <c r="T3198" s="32"/>
      <c r="U3198" s="32"/>
      <c r="V3198" s="32"/>
      <c r="W3198" s="32"/>
    </row>
    <row r="3199" spans="1:23" x14ac:dyDescent="0.2">
      <c r="A3199" s="36">
        <v>5</v>
      </c>
      <c r="B3199" s="36" t="e">
        <f t="shared" ref="B3199:B3214" si="200">B3198</f>
        <v>#REF!</v>
      </c>
      <c r="C3199" s="37">
        <f>IFERROR(VLOOKUP(B3199,'CoCs, States, DDs'!B:D,3,0),0)</f>
        <v>0</v>
      </c>
      <c r="D3199" s="42" t="s">
        <v>674</v>
      </c>
      <c r="E3199" s="43">
        <v>565</v>
      </c>
      <c r="F3199" s="40"/>
      <c r="G3199" s="32"/>
      <c r="H3199" s="32"/>
      <c r="I3199" s="32"/>
      <c r="J3199" s="32"/>
      <c r="K3199" s="32"/>
      <c r="L3199" s="32"/>
      <c r="M3199" s="32"/>
      <c r="N3199" s="32"/>
      <c r="O3199" s="32"/>
      <c r="P3199" s="32"/>
      <c r="Q3199" s="32"/>
      <c r="R3199" s="32"/>
      <c r="S3199" s="32"/>
      <c r="T3199" s="32"/>
      <c r="U3199" s="32"/>
      <c r="V3199" s="32"/>
      <c r="W3199" s="32"/>
    </row>
    <row r="3200" spans="1:23" x14ac:dyDescent="0.2">
      <c r="A3200" s="36">
        <v>5</v>
      </c>
      <c r="B3200" s="36" t="e">
        <f t="shared" si="200"/>
        <v>#REF!</v>
      </c>
      <c r="C3200" s="37">
        <f>IFERROR(VLOOKUP(B3200,'CoCs, States, DDs'!B:D,3,0),0)</f>
        <v>0</v>
      </c>
      <c r="D3200" s="42" t="s">
        <v>675</v>
      </c>
      <c r="E3200" s="43">
        <v>566</v>
      </c>
      <c r="F3200" s="40"/>
      <c r="G3200" s="32"/>
      <c r="H3200" s="32"/>
      <c r="I3200" s="32"/>
      <c r="J3200" s="32"/>
      <c r="K3200" s="32"/>
      <c r="L3200" s="32"/>
      <c r="M3200" s="32"/>
      <c r="N3200" s="32"/>
      <c r="O3200" s="32"/>
      <c r="P3200" s="32"/>
      <c r="Q3200" s="32"/>
      <c r="R3200" s="32"/>
      <c r="S3200" s="32"/>
      <c r="T3200" s="32"/>
      <c r="U3200" s="32"/>
      <c r="V3200" s="32"/>
      <c r="W3200" s="32"/>
    </row>
    <row r="3201" spans="1:23" x14ac:dyDescent="0.2">
      <c r="A3201" s="36">
        <v>5</v>
      </c>
      <c r="B3201" s="36" t="e">
        <f t="shared" si="200"/>
        <v>#REF!</v>
      </c>
      <c r="C3201" s="37">
        <f>IFERROR(VLOOKUP(B3201,'CoCs, States, DDs'!B:D,3,0),0)</f>
        <v>0</v>
      </c>
      <c r="D3201" s="42" t="s">
        <v>676</v>
      </c>
      <c r="E3201" s="43">
        <v>567</v>
      </c>
      <c r="F3201" s="40"/>
      <c r="G3201" s="32"/>
      <c r="H3201" s="32"/>
      <c r="I3201" s="32"/>
      <c r="J3201" s="32"/>
      <c r="K3201" s="32"/>
      <c r="L3201" s="32"/>
      <c r="M3201" s="32"/>
      <c r="N3201" s="32"/>
      <c r="O3201" s="32"/>
      <c r="P3201" s="32"/>
      <c r="Q3201" s="32"/>
      <c r="R3201" s="32"/>
      <c r="S3201" s="32"/>
      <c r="T3201" s="32"/>
      <c r="U3201" s="32"/>
      <c r="V3201" s="32"/>
      <c r="W3201" s="32"/>
    </row>
    <row r="3202" spans="1:23" x14ac:dyDescent="0.2">
      <c r="A3202" s="36">
        <v>5</v>
      </c>
      <c r="B3202" s="36" t="e">
        <f t="shared" si="200"/>
        <v>#REF!</v>
      </c>
      <c r="C3202" s="37">
        <f>IFERROR(VLOOKUP(B3202,'CoCs, States, DDs'!B:D,3,0),0)</f>
        <v>0</v>
      </c>
      <c r="D3202" s="42" t="s">
        <v>677</v>
      </c>
      <c r="E3202" s="43">
        <v>568</v>
      </c>
      <c r="F3202" s="40"/>
      <c r="G3202" s="32"/>
      <c r="H3202" s="32"/>
      <c r="I3202" s="32"/>
      <c r="J3202" s="32"/>
      <c r="K3202" s="32"/>
      <c r="L3202" s="32"/>
      <c r="M3202" s="32"/>
      <c r="N3202" s="32"/>
      <c r="O3202" s="32"/>
      <c r="P3202" s="32"/>
      <c r="Q3202" s="32"/>
      <c r="R3202" s="32"/>
      <c r="S3202" s="32"/>
      <c r="T3202" s="32"/>
      <c r="U3202" s="32"/>
      <c r="V3202" s="32"/>
      <c r="W3202" s="32"/>
    </row>
    <row r="3203" spans="1:23" x14ac:dyDescent="0.2">
      <c r="A3203" s="36">
        <v>5</v>
      </c>
      <c r="B3203" s="36" t="e">
        <f t="shared" si="200"/>
        <v>#REF!</v>
      </c>
      <c r="C3203" s="37">
        <f>IFERROR(VLOOKUP(B3203,'CoCs, States, DDs'!B:D,3,0),0)</f>
        <v>0</v>
      </c>
      <c r="D3203" s="42" t="s">
        <v>678</v>
      </c>
      <c r="E3203" s="43">
        <v>569</v>
      </c>
      <c r="F3203" s="40"/>
      <c r="G3203" s="32"/>
      <c r="H3203" s="32"/>
      <c r="I3203" s="32"/>
      <c r="J3203" s="32"/>
      <c r="K3203" s="32"/>
      <c r="L3203" s="32"/>
      <c r="M3203" s="32"/>
      <c r="N3203" s="32"/>
      <c r="O3203" s="32"/>
      <c r="P3203" s="32"/>
      <c r="Q3203" s="32"/>
      <c r="R3203" s="32"/>
      <c r="S3203" s="32"/>
      <c r="T3203" s="32"/>
      <c r="U3203" s="32"/>
      <c r="V3203" s="32"/>
      <c r="W3203" s="32"/>
    </row>
    <row r="3204" spans="1:23" x14ac:dyDescent="0.2">
      <c r="A3204" s="36">
        <v>5</v>
      </c>
      <c r="B3204" s="36" t="e">
        <f t="shared" si="200"/>
        <v>#REF!</v>
      </c>
      <c r="C3204" s="37">
        <f>IFERROR(VLOOKUP(B3204,'CoCs, States, DDs'!B:D,3,0),0)</f>
        <v>0</v>
      </c>
      <c r="D3204" s="42" t="s">
        <v>679</v>
      </c>
      <c r="E3204" s="43">
        <v>570</v>
      </c>
      <c r="F3204" s="40"/>
      <c r="G3204" s="32"/>
      <c r="H3204" s="32"/>
      <c r="I3204" s="32"/>
      <c r="J3204" s="32"/>
      <c r="K3204" s="32"/>
      <c r="L3204" s="32"/>
      <c r="M3204" s="32"/>
      <c r="N3204" s="32"/>
      <c r="O3204" s="32"/>
      <c r="P3204" s="32"/>
      <c r="Q3204" s="32"/>
      <c r="R3204" s="32"/>
      <c r="S3204" s="32"/>
      <c r="T3204" s="32"/>
      <c r="U3204" s="32"/>
      <c r="V3204" s="32"/>
      <c r="W3204" s="32"/>
    </row>
    <row r="3205" spans="1:23" x14ac:dyDescent="0.2">
      <c r="A3205" s="36">
        <v>5</v>
      </c>
      <c r="B3205" s="36" t="e">
        <f t="shared" si="200"/>
        <v>#REF!</v>
      </c>
      <c r="C3205" s="37">
        <f>IFERROR(VLOOKUP(B3205,'CoCs, States, DDs'!B:D,3,0),0)</f>
        <v>0</v>
      </c>
      <c r="D3205" s="42" t="s">
        <v>680</v>
      </c>
      <c r="E3205" s="43">
        <v>571</v>
      </c>
      <c r="F3205" s="40"/>
      <c r="G3205" s="32"/>
      <c r="H3205" s="32"/>
      <c r="I3205" s="32"/>
      <c r="J3205" s="32"/>
      <c r="K3205" s="32"/>
      <c r="L3205" s="32"/>
      <c r="M3205" s="32"/>
      <c r="N3205" s="32"/>
      <c r="O3205" s="32"/>
      <c r="P3205" s="32"/>
      <c r="Q3205" s="32"/>
      <c r="R3205" s="32"/>
      <c r="S3205" s="32"/>
      <c r="T3205" s="32"/>
      <c r="U3205" s="32"/>
      <c r="V3205" s="32"/>
      <c r="W3205" s="32"/>
    </row>
    <row r="3206" spans="1:23" x14ac:dyDescent="0.2">
      <c r="A3206" s="36">
        <v>5</v>
      </c>
      <c r="B3206" s="36" t="e">
        <f t="shared" si="200"/>
        <v>#REF!</v>
      </c>
      <c r="C3206" s="37">
        <f>IFERROR(VLOOKUP(B3206,'CoCs, States, DDs'!B:D,3,0),0)</f>
        <v>0</v>
      </c>
      <c r="D3206" s="42" t="s">
        <v>681</v>
      </c>
      <c r="E3206" s="43">
        <v>572</v>
      </c>
      <c r="F3206" s="40"/>
      <c r="G3206" s="32"/>
      <c r="H3206" s="32"/>
      <c r="I3206" s="32"/>
      <c r="J3206" s="32"/>
      <c r="K3206" s="32"/>
      <c r="L3206" s="32"/>
      <c r="M3206" s="32"/>
      <c r="N3206" s="32"/>
      <c r="O3206" s="32"/>
      <c r="P3206" s="32"/>
      <c r="Q3206" s="32"/>
      <c r="R3206" s="32"/>
      <c r="S3206" s="32"/>
      <c r="T3206" s="32"/>
      <c r="U3206" s="32"/>
      <c r="V3206" s="32"/>
      <c r="W3206" s="32"/>
    </row>
    <row r="3207" spans="1:23" x14ac:dyDescent="0.2">
      <c r="A3207" s="36">
        <v>5</v>
      </c>
      <c r="B3207" s="36" t="e">
        <f t="shared" si="200"/>
        <v>#REF!</v>
      </c>
      <c r="C3207" s="37">
        <f>IFERROR(VLOOKUP(B3207,'CoCs, States, DDs'!B:D,3,0),0)</f>
        <v>0</v>
      </c>
      <c r="D3207" s="42" t="s">
        <v>682</v>
      </c>
      <c r="E3207" s="43">
        <v>573</v>
      </c>
      <c r="F3207" s="40"/>
      <c r="G3207" s="32"/>
      <c r="H3207" s="32"/>
      <c r="I3207" s="32"/>
      <c r="J3207" s="32"/>
      <c r="K3207" s="32"/>
      <c r="L3207" s="32"/>
      <c r="M3207" s="32"/>
      <c r="N3207" s="32"/>
      <c r="O3207" s="32"/>
      <c r="P3207" s="32"/>
      <c r="Q3207" s="32"/>
      <c r="R3207" s="32"/>
      <c r="S3207" s="32"/>
      <c r="T3207" s="32"/>
      <c r="U3207" s="32"/>
      <c r="V3207" s="32"/>
      <c r="W3207" s="32"/>
    </row>
    <row r="3208" spans="1:23" x14ac:dyDescent="0.2">
      <c r="A3208" s="36">
        <v>5</v>
      </c>
      <c r="B3208" s="36" t="e">
        <f t="shared" si="200"/>
        <v>#REF!</v>
      </c>
      <c r="C3208" s="37">
        <f>IFERROR(VLOOKUP(B3208,'CoCs, States, DDs'!B:D,3,0),0)</f>
        <v>0</v>
      </c>
      <c r="D3208" s="42" t="s">
        <v>683</v>
      </c>
      <c r="E3208" s="43">
        <v>574</v>
      </c>
      <c r="F3208" s="40"/>
      <c r="G3208" s="32"/>
      <c r="H3208" s="32"/>
      <c r="I3208" s="32"/>
      <c r="J3208" s="32"/>
      <c r="K3208" s="32"/>
      <c r="L3208" s="32"/>
      <c r="M3208" s="32"/>
      <c r="N3208" s="32"/>
      <c r="O3208" s="32"/>
      <c r="P3208" s="32"/>
      <c r="Q3208" s="32"/>
      <c r="R3208" s="32"/>
      <c r="S3208" s="32"/>
      <c r="T3208" s="32"/>
      <c r="U3208" s="32"/>
      <c r="V3208" s="32"/>
      <c r="W3208" s="32"/>
    </row>
    <row r="3209" spans="1:23" x14ac:dyDescent="0.2">
      <c r="A3209" s="36">
        <v>5</v>
      </c>
      <c r="B3209" s="36" t="e">
        <f t="shared" si="200"/>
        <v>#REF!</v>
      </c>
      <c r="C3209" s="37">
        <f>IFERROR(VLOOKUP(B3209,'CoCs, States, DDs'!B:D,3,0),0)</f>
        <v>0</v>
      </c>
      <c r="D3209" s="42" t="s">
        <v>684</v>
      </c>
      <c r="E3209" s="43">
        <v>575</v>
      </c>
      <c r="F3209" s="40"/>
      <c r="G3209" s="32"/>
      <c r="H3209" s="32"/>
      <c r="I3209" s="32"/>
      <c r="J3209" s="32"/>
      <c r="K3209" s="32"/>
      <c r="L3209" s="32"/>
      <c r="M3209" s="32"/>
      <c r="N3209" s="32"/>
      <c r="O3209" s="32"/>
      <c r="P3209" s="32"/>
      <c r="Q3209" s="32"/>
      <c r="R3209" s="32"/>
      <c r="S3209" s="32"/>
      <c r="T3209" s="32"/>
      <c r="U3209" s="32"/>
      <c r="V3209" s="32"/>
      <c r="W3209" s="32"/>
    </row>
    <row r="3210" spans="1:23" x14ac:dyDescent="0.2">
      <c r="A3210" s="36">
        <v>5</v>
      </c>
      <c r="B3210" s="36" t="e">
        <f t="shared" si="200"/>
        <v>#REF!</v>
      </c>
      <c r="C3210" s="37">
        <f>IFERROR(VLOOKUP(B3210,'CoCs, States, DDs'!B:D,3,0),0)</f>
        <v>0</v>
      </c>
      <c r="D3210" s="42" t="s">
        <v>685</v>
      </c>
      <c r="E3210" s="43">
        <v>576</v>
      </c>
      <c r="F3210" s="40"/>
      <c r="G3210" s="32"/>
      <c r="H3210" s="32"/>
      <c r="I3210" s="32"/>
      <c r="J3210" s="32"/>
      <c r="K3210" s="32"/>
      <c r="L3210" s="32"/>
      <c r="M3210" s="32"/>
      <c r="N3210" s="32"/>
      <c r="O3210" s="32"/>
      <c r="P3210" s="32"/>
      <c r="Q3210" s="32"/>
      <c r="R3210" s="32"/>
      <c r="S3210" s="32"/>
      <c r="T3210" s="32"/>
      <c r="U3210" s="32"/>
      <c r="V3210" s="32"/>
      <c r="W3210" s="32"/>
    </row>
    <row r="3211" spans="1:23" x14ac:dyDescent="0.2">
      <c r="A3211" s="36">
        <v>5</v>
      </c>
      <c r="B3211" s="36" t="e">
        <f t="shared" si="200"/>
        <v>#REF!</v>
      </c>
      <c r="C3211" s="37">
        <f>IFERROR(VLOOKUP(B3211,'CoCs, States, DDs'!B:D,3,0),0)</f>
        <v>0</v>
      </c>
      <c r="D3211" s="42" t="s">
        <v>686</v>
      </c>
      <c r="E3211" s="43">
        <v>577</v>
      </c>
      <c r="F3211" s="40"/>
      <c r="G3211" s="32"/>
      <c r="H3211" s="32"/>
      <c r="I3211" s="32"/>
      <c r="J3211" s="32"/>
      <c r="K3211" s="32"/>
      <c r="L3211" s="32"/>
      <c r="M3211" s="32"/>
      <c r="N3211" s="32"/>
      <c r="O3211" s="32"/>
      <c r="P3211" s="32"/>
      <c r="Q3211" s="32"/>
      <c r="R3211" s="32"/>
      <c r="S3211" s="32"/>
      <c r="T3211" s="32"/>
      <c r="U3211" s="32"/>
      <c r="V3211" s="32"/>
      <c r="W3211" s="32"/>
    </row>
    <row r="3212" spans="1:23" x14ac:dyDescent="0.2">
      <c r="A3212" s="36">
        <v>5</v>
      </c>
      <c r="B3212" s="36" t="e">
        <f t="shared" si="200"/>
        <v>#REF!</v>
      </c>
      <c r="C3212" s="37">
        <f>IFERROR(VLOOKUP(B3212,'CoCs, States, DDs'!B:D,3,0),0)</f>
        <v>0</v>
      </c>
      <c r="D3212" s="42" t="s">
        <v>687</v>
      </c>
      <c r="E3212" s="43">
        <v>578</v>
      </c>
      <c r="F3212" s="40"/>
      <c r="G3212" s="32"/>
      <c r="H3212" s="32"/>
      <c r="I3212" s="32"/>
      <c r="J3212" s="32"/>
      <c r="K3212" s="32"/>
      <c r="L3212" s="32"/>
      <c r="M3212" s="32"/>
      <c r="N3212" s="32"/>
      <c r="O3212" s="32"/>
      <c r="P3212" s="32"/>
      <c r="Q3212" s="32"/>
      <c r="R3212" s="32"/>
      <c r="S3212" s="32"/>
      <c r="T3212" s="32"/>
      <c r="U3212" s="32"/>
      <c r="V3212" s="32"/>
      <c r="W3212" s="32"/>
    </row>
    <row r="3213" spans="1:23" x14ac:dyDescent="0.2">
      <c r="A3213" s="36">
        <v>5</v>
      </c>
      <c r="B3213" s="36" t="e">
        <f t="shared" si="200"/>
        <v>#REF!</v>
      </c>
      <c r="C3213" s="37">
        <f>IFERROR(VLOOKUP(B3213,'CoCs, States, DDs'!B:D,3,0),0)</f>
        <v>0</v>
      </c>
      <c r="D3213" s="42" t="s">
        <v>688</v>
      </c>
      <c r="E3213" s="43">
        <v>579</v>
      </c>
      <c r="F3213" s="40"/>
      <c r="G3213" s="32"/>
      <c r="H3213" s="32"/>
      <c r="I3213" s="32"/>
      <c r="J3213" s="32"/>
      <c r="K3213" s="32"/>
      <c r="L3213" s="32"/>
      <c r="M3213" s="32"/>
      <c r="N3213" s="32"/>
      <c r="O3213" s="32"/>
      <c r="P3213" s="32"/>
      <c r="Q3213" s="32"/>
      <c r="R3213" s="32"/>
      <c r="S3213" s="32"/>
      <c r="T3213" s="32"/>
      <c r="U3213" s="32"/>
      <c r="V3213" s="32"/>
      <c r="W3213" s="32"/>
    </row>
    <row r="3214" spans="1:23" x14ac:dyDescent="0.2">
      <c r="A3214" s="36">
        <v>5</v>
      </c>
      <c r="B3214" s="36" t="e">
        <f t="shared" si="200"/>
        <v>#REF!</v>
      </c>
      <c r="C3214" s="37">
        <f>IFERROR(VLOOKUP(B3214,'CoCs, States, DDs'!B:D,3,0),0)</f>
        <v>0</v>
      </c>
      <c r="D3214" s="42" t="s">
        <v>689</v>
      </c>
      <c r="E3214" s="43">
        <v>580</v>
      </c>
      <c r="F3214" s="40"/>
      <c r="G3214" s="32"/>
      <c r="H3214" s="32"/>
      <c r="I3214" s="32"/>
      <c r="J3214" s="32"/>
      <c r="K3214" s="32"/>
      <c r="L3214" s="32"/>
      <c r="M3214" s="32"/>
      <c r="N3214" s="32"/>
      <c r="O3214" s="32"/>
      <c r="P3214" s="32"/>
      <c r="Q3214" s="32"/>
      <c r="R3214" s="32"/>
      <c r="S3214" s="32"/>
      <c r="T3214" s="32"/>
      <c r="U3214" s="32"/>
      <c r="V3214" s="32"/>
      <c r="W3214" s="32"/>
    </row>
    <row r="3215" spans="1:23" x14ac:dyDescent="0.2">
      <c r="A3215" s="36">
        <v>5</v>
      </c>
      <c r="B3215" s="36" t="e">
        <f t="shared" ref="B3215:B3230" si="201">B3214</f>
        <v>#REF!</v>
      </c>
      <c r="C3215" s="37">
        <f>IFERROR(VLOOKUP(B3215,'CoCs, States, DDs'!B:D,3,0),0)</f>
        <v>0</v>
      </c>
      <c r="D3215" s="42" t="s">
        <v>690</v>
      </c>
      <c r="E3215" s="43">
        <v>581</v>
      </c>
      <c r="F3215" s="40"/>
      <c r="G3215" s="32"/>
      <c r="H3215" s="32"/>
      <c r="I3215" s="32"/>
      <c r="J3215" s="32"/>
      <c r="K3215" s="32"/>
      <c r="L3215" s="32"/>
      <c r="M3215" s="32"/>
      <c r="N3215" s="32"/>
      <c r="O3215" s="32"/>
      <c r="P3215" s="32"/>
      <c r="Q3215" s="32"/>
      <c r="R3215" s="32"/>
      <c r="S3215" s="32"/>
      <c r="T3215" s="32"/>
      <c r="U3215" s="32"/>
      <c r="V3215" s="32"/>
      <c r="W3215" s="32"/>
    </row>
    <row r="3216" spans="1:23" x14ac:dyDescent="0.2">
      <c r="A3216" s="36">
        <v>5</v>
      </c>
      <c r="B3216" s="36" t="e">
        <f t="shared" si="201"/>
        <v>#REF!</v>
      </c>
      <c r="C3216" s="37">
        <f>IFERROR(VLOOKUP(B3216,'CoCs, States, DDs'!B:D,3,0),0)</f>
        <v>0</v>
      </c>
      <c r="D3216" s="42" t="s">
        <v>691</v>
      </c>
      <c r="E3216" s="43">
        <v>582</v>
      </c>
      <c r="F3216" s="40"/>
      <c r="G3216" s="32"/>
      <c r="H3216" s="32"/>
      <c r="I3216" s="32"/>
      <c r="J3216" s="32"/>
      <c r="K3216" s="32"/>
      <c r="L3216" s="32"/>
      <c r="M3216" s="32"/>
      <c r="N3216" s="32"/>
      <c r="O3216" s="32"/>
      <c r="P3216" s="32"/>
      <c r="Q3216" s="32"/>
      <c r="R3216" s="32"/>
      <c r="S3216" s="32"/>
      <c r="T3216" s="32"/>
      <c r="U3216" s="32"/>
      <c r="V3216" s="32"/>
      <c r="W3216" s="32"/>
    </row>
    <row r="3217" spans="1:23" x14ac:dyDescent="0.2">
      <c r="A3217" s="36">
        <v>5</v>
      </c>
      <c r="B3217" s="36" t="e">
        <f t="shared" si="201"/>
        <v>#REF!</v>
      </c>
      <c r="C3217" s="37">
        <f>IFERROR(VLOOKUP(B3217,'CoCs, States, DDs'!B:D,3,0),0)</f>
        <v>0</v>
      </c>
      <c r="D3217" s="42" t="s">
        <v>692</v>
      </c>
      <c r="E3217" s="43">
        <v>583</v>
      </c>
      <c r="F3217" s="40"/>
      <c r="G3217" s="32"/>
      <c r="H3217" s="32"/>
      <c r="I3217" s="32"/>
      <c r="J3217" s="32"/>
      <c r="K3217" s="32"/>
      <c r="L3217" s="32"/>
      <c r="M3217" s="32"/>
      <c r="N3217" s="32"/>
      <c r="O3217" s="32"/>
      <c r="P3217" s="32"/>
      <c r="Q3217" s="32"/>
      <c r="R3217" s="32"/>
      <c r="S3217" s="32"/>
      <c r="T3217" s="32"/>
      <c r="U3217" s="32"/>
      <c r="V3217" s="32"/>
      <c r="W3217" s="32"/>
    </row>
    <row r="3218" spans="1:23" x14ac:dyDescent="0.2">
      <c r="A3218" s="36">
        <v>5</v>
      </c>
      <c r="B3218" s="36" t="e">
        <f t="shared" si="201"/>
        <v>#REF!</v>
      </c>
      <c r="C3218" s="37">
        <f>IFERROR(VLOOKUP(B3218,'CoCs, States, DDs'!B:D,3,0),0)</f>
        <v>0</v>
      </c>
      <c r="D3218" s="42" t="s">
        <v>693</v>
      </c>
      <c r="E3218" s="43">
        <v>584</v>
      </c>
      <c r="F3218" s="40"/>
      <c r="G3218" s="32"/>
      <c r="H3218" s="32"/>
      <c r="I3218" s="32"/>
      <c r="J3218" s="32"/>
      <c r="K3218" s="32"/>
      <c r="L3218" s="32"/>
      <c r="M3218" s="32"/>
      <c r="N3218" s="32"/>
      <c r="O3218" s="32"/>
      <c r="P3218" s="32"/>
      <c r="Q3218" s="32"/>
      <c r="R3218" s="32"/>
      <c r="S3218" s="32"/>
      <c r="T3218" s="32"/>
      <c r="U3218" s="32"/>
      <c r="V3218" s="32"/>
      <c r="W3218" s="32"/>
    </row>
    <row r="3219" spans="1:23" x14ac:dyDescent="0.2">
      <c r="A3219" s="36">
        <v>5</v>
      </c>
      <c r="B3219" s="36" t="e">
        <f t="shared" si="201"/>
        <v>#REF!</v>
      </c>
      <c r="C3219" s="37">
        <f>IFERROR(VLOOKUP(B3219,'CoCs, States, DDs'!B:D,3,0),0)</f>
        <v>0</v>
      </c>
      <c r="D3219" s="42" t="s">
        <v>694</v>
      </c>
      <c r="E3219" s="43">
        <v>585</v>
      </c>
      <c r="F3219" s="40"/>
      <c r="G3219" s="32"/>
      <c r="H3219" s="32"/>
      <c r="I3219" s="32"/>
      <c r="J3219" s="32"/>
      <c r="K3219" s="32"/>
      <c r="L3219" s="32"/>
      <c r="M3219" s="32"/>
      <c r="N3219" s="32"/>
      <c r="O3219" s="32"/>
      <c r="P3219" s="32"/>
      <c r="Q3219" s="32"/>
      <c r="R3219" s="32"/>
      <c r="S3219" s="32"/>
      <c r="T3219" s="32"/>
      <c r="U3219" s="32"/>
      <c r="V3219" s="32"/>
      <c r="W3219" s="32"/>
    </row>
    <row r="3220" spans="1:23" x14ac:dyDescent="0.2">
      <c r="A3220" s="36">
        <v>5</v>
      </c>
      <c r="B3220" s="36" t="e">
        <f t="shared" si="201"/>
        <v>#REF!</v>
      </c>
      <c r="C3220" s="37">
        <f>IFERROR(VLOOKUP(B3220,'CoCs, States, DDs'!B:D,3,0),0)</f>
        <v>0</v>
      </c>
      <c r="D3220" s="42" t="s">
        <v>695</v>
      </c>
      <c r="E3220" s="43">
        <v>586</v>
      </c>
      <c r="F3220" s="40"/>
      <c r="G3220" s="32"/>
      <c r="H3220" s="32"/>
      <c r="I3220" s="32"/>
      <c r="J3220" s="32"/>
      <c r="K3220" s="32"/>
      <c r="L3220" s="32"/>
      <c r="M3220" s="32"/>
      <c r="N3220" s="32"/>
      <c r="O3220" s="32"/>
      <c r="P3220" s="32"/>
      <c r="Q3220" s="32"/>
      <c r="R3220" s="32"/>
      <c r="S3220" s="32"/>
      <c r="T3220" s="32"/>
      <c r="U3220" s="32"/>
      <c r="V3220" s="32"/>
      <c r="W3220" s="32"/>
    </row>
    <row r="3221" spans="1:23" x14ac:dyDescent="0.2">
      <c r="A3221" s="36">
        <v>5</v>
      </c>
      <c r="B3221" s="36" t="e">
        <f t="shared" si="201"/>
        <v>#REF!</v>
      </c>
      <c r="C3221" s="37">
        <f>IFERROR(VLOOKUP(B3221,'CoCs, States, DDs'!B:D,3,0),0)</f>
        <v>0</v>
      </c>
      <c r="D3221" s="42" t="s">
        <v>696</v>
      </c>
      <c r="E3221" s="43">
        <v>587</v>
      </c>
      <c r="F3221" s="40"/>
      <c r="G3221" s="32"/>
      <c r="H3221" s="32"/>
      <c r="I3221" s="32"/>
      <c r="J3221" s="32"/>
      <c r="K3221" s="32"/>
      <c r="L3221" s="32"/>
      <c r="M3221" s="32"/>
      <c r="N3221" s="32"/>
      <c r="O3221" s="32"/>
      <c r="P3221" s="32"/>
      <c r="Q3221" s="32"/>
      <c r="R3221" s="32"/>
      <c r="S3221" s="32"/>
      <c r="T3221" s="32"/>
      <c r="U3221" s="32"/>
      <c r="V3221" s="32"/>
      <c r="W3221" s="32"/>
    </row>
    <row r="3222" spans="1:23" x14ac:dyDescent="0.2">
      <c r="A3222" s="36">
        <v>5</v>
      </c>
      <c r="B3222" s="36" t="e">
        <f t="shared" si="201"/>
        <v>#REF!</v>
      </c>
      <c r="C3222" s="37">
        <f>IFERROR(VLOOKUP(B3222,'CoCs, States, DDs'!B:D,3,0),0)</f>
        <v>0</v>
      </c>
      <c r="D3222" s="42" t="s">
        <v>697</v>
      </c>
      <c r="E3222" s="43">
        <v>588</v>
      </c>
      <c r="F3222" s="40"/>
      <c r="G3222" s="32"/>
      <c r="H3222" s="32"/>
      <c r="I3222" s="32"/>
      <c r="J3222" s="32"/>
      <c r="K3222" s="32"/>
      <c r="L3222" s="32"/>
      <c r="M3222" s="32"/>
      <c r="N3222" s="32"/>
      <c r="O3222" s="32"/>
      <c r="P3222" s="32"/>
      <c r="Q3222" s="32"/>
      <c r="R3222" s="32"/>
      <c r="S3222" s="32"/>
      <c r="T3222" s="32"/>
      <c r="U3222" s="32"/>
      <c r="V3222" s="32"/>
      <c r="W3222" s="32"/>
    </row>
    <row r="3223" spans="1:23" x14ac:dyDescent="0.2">
      <c r="A3223" s="36">
        <v>5</v>
      </c>
      <c r="B3223" s="36" t="e">
        <f t="shared" si="201"/>
        <v>#REF!</v>
      </c>
      <c r="C3223" s="37">
        <f>IFERROR(VLOOKUP(B3223,'CoCs, States, DDs'!B:D,3,0),0)</f>
        <v>0</v>
      </c>
      <c r="D3223" s="42" t="s">
        <v>698</v>
      </c>
      <c r="E3223" s="43">
        <v>589</v>
      </c>
      <c r="F3223" s="40"/>
      <c r="G3223" s="32"/>
      <c r="H3223" s="32"/>
      <c r="I3223" s="32"/>
      <c r="J3223" s="32"/>
      <c r="K3223" s="32"/>
      <c r="L3223" s="32"/>
      <c r="M3223" s="32"/>
      <c r="N3223" s="32"/>
      <c r="O3223" s="32"/>
      <c r="P3223" s="32"/>
      <c r="Q3223" s="32"/>
      <c r="R3223" s="32"/>
      <c r="S3223" s="32"/>
      <c r="T3223" s="32"/>
      <c r="U3223" s="32"/>
      <c r="V3223" s="32"/>
      <c r="W3223" s="32"/>
    </row>
    <row r="3224" spans="1:23" x14ac:dyDescent="0.2">
      <c r="A3224" s="36">
        <v>5</v>
      </c>
      <c r="B3224" s="36" t="e">
        <f t="shared" si="201"/>
        <v>#REF!</v>
      </c>
      <c r="C3224" s="37">
        <f>IFERROR(VLOOKUP(B3224,'CoCs, States, DDs'!B:D,3,0),0)</f>
        <v>0</v>
      </c>
      <c r="D3224" s="42" t="s">
        <v>699</v>
      </c>
      <c r="E3224" s="43">
        <v>590</v>
      </c>
      <c r="F3224" s="40"/>
      <c r="G3224" s="32"/>
      <c r="H3224" s="32"/>
      <c r="I3224" s="32"/>
      <c r="J3224" s="32"/>
      <c r="K3224" s="32"/>
      <c r="L3224" s="32"/>
      <c r="M3224" s="32"/>
      <c r="N3224" s="32"/>
      <c r="O3224" s="32"/>
      <c r="P3224" s="32"/>
      <c r="Q3224" s="32"/>
      <c r="R3224" s="32"/>
      <c r="S3224" s="32"/>
      <c r="T3224" s="32"/>
      <c r="U3224" s="32"/>
      <c r="V3224" s="32"/>
      <c r="W3224" s="32"/>
    </row>
    <row r="3225" spans="1:23" x14ac:dyDescent="0.2">
      <c r="A3225" s="36">
        <v>5</v>
      </c>
      <c r="B3225" s="36" t="e">
        <f t="shared" si="201"/>
        <v>#REF!</v>
      </c>
      <c r="C3225" s="37">
        <f>IFERROR(VLOOKUP(B3225,'CoCs, States, DDs'!B:D,3,0),0)</f>
        <v>0</v>
      </c>
      <c r="D3225" s="42" t="s">
        <v>700</v>
      </c>
      <c r="E3225" s="43">
        <v>591</v>
      </c>
      <c r="F3225" s="40"/>
      <c r="G3225" s="32"/>
      <c r="H3225" s="32"/>
      <c r="I3225" s="32"/>
      <c r="J3225" s="32"/>
      <c r="K3225" s="32"/>
      <c r="L3225" s="32"/>
      <c r="M3225" s="32"/>
      <c r="N3225" s="32"/>
      <c r="O3225" s="32"/>
      <c r="P3225" s="32"/>
      <c r="Q3225" s="32"/>
      <c r="R3225" s="32"/>
      <c r="S3225" s="32"/>
      <c r="T3225" s="32"/>
      <c r="U3225" s="32"/>
      <c r="V3225" s="32"/>
      <c r="W3225" s="32"/>
    </row>
    <row r="3226" spans="1:23" x14ac:dyDescent="0.2">
      <c r="A3226" s="36">
        <v>5</v>
      </c>
      <c r="B3226" s="36" t="e">
        <f t="shared" si="201"/>
        <v>#REF!</v>
      </c>
      <c r="C3226" s="37">
        <f>IFERROR(VLOOKUP(B3226,'CoCs, States, DDs'!B:D,3,0),0)</f>
        <v>0</v>
      </c>
      <c r="D3226" s="42" t="s">
        <v>701</v>
      </c>
      <c r="E3226" s="43">
        <v>592</v>
      </c>
      <c r="F3226" s="40"/>
      <c r="G3226" s="32"/>
      <c r="H3226" s="32"/>
      <c r="I3226" s="32"/>
      <c r="J3226" s="32"/>
      <c r="K3226" s="32"/>
      <c r="L3226" s="32"/>
      <c r="M3226" s="32"/>
      <c r="N3226" s="32"/>
      <c r="O3226" s="32"/>
      <c r="P3226" s="32"/>
      <c r="Q3226" s="32"/>
      <c r="R3226" s="32"/>
      <c r="S3226" s="32"/>
      <c r="T3226" s="32"/>
      <c r="U3226" s="32"/>
      <c r="V3226" s="32"/>
      <c r="W3226" s="32"/>
    </row>
    <row r="3227" spans="1:23" x14ac:dyDescent="0.2">
      <c r="A3227" s="36">
        <v>5</v>
      </c>
      <c r="B3227" s="36" t="e">
        <f t="shared" si="201"/>
        <v>#REF!</v>
      </c>
      <c r="C3227" s="37">
        <f>IFERROR(VLOOKUP(B3227,'CoCs, States, DDs'!B:D,3,0),0)</f>
        <v>0</v>
      </c>
      <c r="D3227" s="42" t="s">
        <v>702</v>
      </c>
      <c r="E3227" s="43">
        <v>593</v>
      </c>
      <c r="F3227" s="40"/>
      <c r="G3227" s="32"/>
      <c r="H3227" s="32"/>
      <c r="I3227" s="32"/>
      <c r="J3227" s="32"/>
      <c r="K3227" s="32"/>
      <c r="L3227" s="32"/>
      <c r="M3227" s="32"/>
      <c r="N3227" s="32"/>
      <c r="O3227" s="32"/>
      <c r="P3227" s="32"/>
      <c r="Q3227" s="32"/>
      <c r="R3227" s="32"/>
      <c r="S3227" s="32"/>
      <c r="T3227" s="32"/>
      <c r="U3227" s="32"/>
      <c r="V3227" s="32"/>
      <c r="W3227" s="32"/>
    </row>
    <row r="3228" spans="1:23" x14ac:dyDescent="0.2">
      <c r="A3228" s="36">
        <v>5</v>
      </c>
      <c r="B3228" s="36" t="e">
        <f t="shared" si="201"/>
        <v>#REF!</v>
      </c>
      <c r="C3228" s="37">
        <f>IFERROR(VLOOKUP(B3228,'CoCs, States, DDs'!B:D,3,0),0)</f>
        <v>0</v>
      </c>
      <c r="D3228" s="42" t="s">
        <v>703</v>
      </c>
      <c r="E3228" s="43">
        <v>594</v>
      </c>
      <c r="F3228" s="40"/>
      <c r="G3228" s="32"/>
      <c r="H3228" s="32"/>
      <c r="I3228" s="32"/>
      <c r="J3228" s="32"/>
      <c r="K3228" s="32"/>
      <c r="L3228" s="32"/>
      <c r="M3228" s="32"/>
      <c r="N3228" s="32"/>
      <c r="O3228" s="32"/>
      <c r="P3228" s="32"/>
      <c r="Q3228" s="32"/>
      <c r="R3228" s="32"/>
      <c r="S3228" s="32"/>
      <c r="T3228" s="32"/>
      <c r="U3228" s="32"/>
      <c r="V3228" s="32"/>
      <c r="W3228" s="32"/>
    </row>
    <row r="3229" spans="1:23" x14ac:dyDescent="0.2">
      <c r="A3229" s="36">
        <v>5</v>
      </c>
      <c r="B3229" s="36" t="e">
        <f t="shared" si="201"/>
        <v>#REF!</v>
      </c>
      <c r="C3229" s="37">
        <f>IFERROR(VLOOKUP(B3229,'CoCs, States, DDs'!B:D,3,0),0)</f>
        <v>0</v>
      </c>
      <c r="D3229" s="42" t="s">
        <v>704</v>
      </c>
      <c r="E3229" s="43">
        <v>595</v>
      </c>
      <c r="F3229" s="40"/>
      <c r="G3229" s="32"/>
      <c r="H3229" s="32"/>
      <c r="I3229" s="32"/>
      <c r="J3229" s="32"/>
      <c r="K3229" s="32"/>
      <c r="L3229" s="32"/>
      <c r="M3229" s="32"/>
      <c r="N3229" s="32"/>
      <c r="O3229" s="32"/>
      <c r="P3229" s="32"/>
      <c r="Q3229" s="32"/>
      <c r="R3229" s="32"/>
      <c r="S3229" s="32"/>
      <c r="T3229" s="32"/>
      <c r="U3229" s="32"/>
      <c r="V3229" s="32"/>
      <c r="W3229" s="32"/>
    </row>
    <row r="3230" spans="1:23" x14ac:dyDescent="0.2">
      <c r="A3230" s="36">
        <v>5</v>
      </c>
      <c r="B3230" s="36" t="e">
        <f t="shared" si="201"/>
        <v>#REF!</v>
      </c>
      <c r="C3230" s="37">
        <f>IFERROR(VLOOKUP(B3230,'CoCs, States, DDs'!B:D,3,0),0)</f>
        <v>0</v>
      </c>
      <c r="D3230" s="42" t="s">
        <v>705</v>
      </c>
      <c r="E3230" s="43">
        <v>596</v>
      </c>
      <c r="F3230" s="40"/>
      <c r="G3230" s="32"/>
      <c r="H3230" s="32"/>
      <c r="I3230" s="32"/>
      <c r="J3230" s="32"/>
      <c r="K3230" s="32"/>
      <c r="L3230" s="32"/>
      <c r="M3230" s="32"/>
      <c r="N3230" s="32"/>
      <c r="O3230" s="32"/>
      <c r="P3230" s="32"/>
      <c r="Q3230" s="32"/>
      <c r="R3230" s="32"/>
      <c r="S3230" s="32"/>
      <c r="T3230" s="32"/>
      <c r="U3230" s="32"/>
      <c r="V3230" s="32"/>
      <c r="W3230" s="32"/>
    </row>
    <row r="3231" spans="1:23" x14ac:dyDescent="0.2">
      <c r="A3231" s="36">
        <v>5</v>
      </c>
      <c r="B3231" s="36" t="e">
        <f t="shared" ref="B3231:B3246" si="202">B3230</f>
        <v>#REF!</v>
      </c>
      <c r="C3231" s="37">
        <f>IFERROR(VLOOKUP(B3231,'CoCs, States, DDs'!B:D,3,0),0)</f>
        <v>0</v>
      </c>
      <c r="D3231" s="42" t="s">
        <v>706</v>
      </c>
      <c r="E3231" s="43">
        <v>597</v>
      </c>
      <c r="F3231" s="40"/>
      <c r="G3231" s="32"/>
      <c r="H3231" s="32"/>
      <c r="I3231" s="32"/>
      <c r="J3231" s="32"/>
      <c r="K3231" s="32"/>
      <c r="L3231" s="32"/>
      <c r="M3231" s="32"/>
      <c r="N3231" s="32"/>
      <c r="O3231" s="32"/>
      <c r="P3231" s="32"/>
      <c r="Q3231" s="32"/>
      <c r="R3231" s="32"/>
      <c r="S3231" s="32"/>
      <c r="T3231" s="32"/>
      <c r="U3231" s="32"/>
      <c r="V3231" s="32"/>
      <c r="W3231" s="32"/>
    </row>
    <row r="3232" spans="1:23" x14ac:dyDescent="0.2">
      <c r="A3232" s="36">
        <v>5</v>
      </c>
      <c r="B3232" s="36" t="e">
        <f t="shared" si="202"/>
        <v>#REF!</v>
      </c>
      <c r="C3232" s="37">
        <f>IFERROR(VLOOKUP(B3232,'CoCs, States, DDs'!B:D,3,0),0)</f>
        <v>0</v>
      </c>
      <c r="D3232" s="42" t="s">
        <v>707</v>
      </c>
      <c r="E3232" s="43">
        <v>598</v>
      </c>
      <c r="F3232" s="40"/>
      <c r="G3232" s="32"/>
      <c r="H3232" s="32"/>
      <c r="I3232" s="32"/>
      <c r="J3232" s="32"/>
      <c r="K3232" s="32"/>
      <c r="L3232" s="32"/>
      <c r="M3232" s="32"/>
      <c r="N3232" s="32"/>
      <c r="O3232" s="32"/>
      <c r="P3232" s="32"/>
      <c r="Q3232" s="32"/>
      <c r="R3232" s="32"/>
      <c r="S3232" s="32"/>
      <c r="T3232" s="32"/>
      <c r="U3232" s="32"/>
      <c r="V3232" s="32"/>
      <c r="W3232" s="32"/>
    </row>
    <row r="3233" spans="1:23" x14ac:dyDescent="0.2">
      <c r="A3233" s="36">
        <v>5</v>
      </c>
      <c r="B3233" s="36" t="e">
        <f t="shared" si="202"/>
        <v>#REF!</v>
      </c>
      <c r="C3233" s="37">
        <f>IFERROR(VLOOKUP(B3233,'CoCs, States, DDs'!B:D,3,0),0)</f>
        <v>0</v>
      </c>
      <c r="D3233" s="42" t="s">
        <v>708</v>
      </c>
      <c r="E3233" s="43">
        <v>599</v>
      </c>
      <c r="F3233" s="40"/>
      <c r="G3233" s="32"/>
      <c r="H3233" s="32"/>
      <c r="I3233" s="32"/>
      <c r="J3233" s="32"/>
      <c r="K3233" s="32"/>
      <c r="L3233" s="32"/>
      <c r="M3233" s="32"/>
      <c r="N3233" s="32"/>
      <c r="O3233" s="32"/>
      <c r="P3233" s="32"/>
      <c r="Q3233" s="32"/>
      <c r="R3233" s="32"/>
      <c r="S3233" s="32"/>
      <c r="T3233" s="32"/>
      <c r="U3233" s="32"/>
      <c r="V3233" s="32"/>
      <c r="W3233" s="32"/>
    </row>
    <row r="3234" spans="1:23" x14ac:dyDescent="0.2">
      <c r="A3234" s="36">
        <v>5</v>
      </c>
      <c r="B3234" s="36" t="e">
        <f t="shared" si="202"/>
        <v>#REF!</v>
      </c>
      <c r="C3234" s="37">
        <f>IFERROR(VLOOKUP(B3234,'CoCs, States, DDs'!B:D,3,0),0)</f>
        <v>0</v>
      </c>
      <c r="D3234" s="42" t="s">
        <v>709</v>
      </c>
      <c r="E3234" s="43">
        <v>600</v>
      </c>
      <c r="F3234" s="40"/>
      <c r="G3234" s="32"/>
      <c r="H3234" s="32"/>
      <c r="I3234" s="32"/>
      <c r="J3234" s="32"/>
      <c r="K3234" s="32"/>
      <c r="L3234" s="32"/>
      <c r="M3234" s="32"/>
      <c r="N3234" s="32"/>
      <c r="O3234" s="32"/>
      <c r="P3234" s="32"/>
      <c r="Q3234" s="32"/>
      <c r="R3234" s="32"/>
      <c r="S3234" s="32"/>
      <c r="T3234" s="32"/>
      <c r="U3234" s="32"/>
      <c r="V3234" s="32"/>
      <c r="W3234" s="32"/>
    </row>
    <row r="3235" spans="1:23" x14ac:dyDescent="0.2">
      <c r="A3235" s="36">
        <v>5</v>
      </c>
      <c r="B3235" s="36" t="e">
        <f t="shared" si="202"/>
        <v>#REF!</v>
      </c>
      <c r="C3235" s="37">
        <f>IFERROR(VLOOKUP(B3235,'CoCs, States, DDs'!B:D,3,0),0)</f>
        <v>0</v>
      </c>
      <c r="D3235" s="42" t="s">
        <v>710</v>
      </c>
      <c r="E3235" s="43">
        <v>601</v>
      </c>
      <c r="F3235" s="40"/>
      <c r="G3235" s="32"/>
      <c r="H3235" s="32"/>
      <c r="I3235" s="32"/>
      <c r="J3235" s="32"/>
      <c r="K3235" s="32"/>
      <c r="L3235" s="32"/>
      <c r="M3235" s="32"/>
      <c r="N3235" s="32"/>
      <c r="O3235" s="32"/>
      <c r="P3235" s="32"/>
      <c r="Q3235" s="32"/>
      <c r="R3235" s="32"/>
      <c r="S3235" s="32"/>
      <c r="T3235" s="32"/>
      <c r="U3235" s="32"/>
      <c r="V3235" s="32"/>
      <c r="W3235" s="32"/>
    </row>
    <row r="3236" spans="1:23" x14ac:dyDescent="0.2">
      <c r="A3236" s="36">
        <v>5</v>
      </c>
      <c r="B3236" s="36" t="e">
        <f t="shared" si="202"/>
        <v>#REF!</v>
      </c>
      <c r="C3236" s="37">
        <f>IFERROR(VLOOKUP(B3236,'CoCs, States, DDs'!B:D,3,0),0)</f>
        <v>0</v>
      </c>
      <c r="D3236" s="42" t="s">
        <v>711</v>
      </c>
      <c r="E3236" s="43">
        <v>602</v>
      </c>
      <c r="F3236" s="40"/>
      <c r="G3236" s="32"/>
      <c r="H3236" s="32"/>
      <c r="I3236" s="32"/>
      <c r="J3236" s="32"/>
      <c r="K3236" s="32"/>
      <c r="L3236" s="32"/>
      <c r="M3236" s="32"/>
      <c r="N3236" s="32"/>
      <c r="O3236" s="32"/>
      <c r="P3236" s="32"/>
      <c r="Q3236" s="32"/>
      <c r="R3236" s="32"/>
      <c r="S3236" s="32"/>
      <c r="T3236" s="32"/>
      <c r="U3236" s="32"/>
      <c r="V3236" s="32"/>
      <c r="W3236" s="32"/>
    </row>
    <row r="3237" spans="1:23" x14ac:dyDescent="0.2">
      <c r="A3237" s="36">
        <v>5</v>
      </c>
      <c r="B3237" s="36" t="e">
        <f t="shared" si="202"/>
        <v>#REF!</v>
      </c>
      <c r="C3237" s="37">
        <f>IFERROR(VLOOKUP(B3237,'CoCs, States, DDs'!B:D,3,0),0)</f>
        <v>0</v>
      </c>
      <c r="D3237" s="42" t="s">
        <v>712</v>
      </c>
      <c r="E3237" s="43">
        <v>603</v>
      </c>
      <c r="F3237" s="40"/>
      <c r="G3237" s="32"/>
      <c r="H3237" s="32"/>
      <c r="I3237" s="32"/>
      <c r="J3237" s="32"/>
      <c r="K3237" s="32"/>
      <c r="L3237" s="32"/>
      <c r="M3237" s="32"/>
      <c r="N3237" s="32"/>
      <c r="O3237" s="32"/>
      <c r="P3237" s="32"/>
      <c r="Q3237" s="32"/>
      <c r="R3237" s="32"/>
      <c r="S3237" s="32"/>
      <c r="T3237" s="32"/>
      <c r="U3237" s="32"/>
      <c r="V3237" s="32"/>
      <c r="W3237" s="32"/>
    </row>
    <row r="3238" spans="1:23" x14ac:dyDescent="0.2">
      <c r="A3238" s="36">
        <v>5</v>
      </c>
      <c r="B3238" s="36" t="e">
        <f t="shared" si="202"/>
        <v>#REF!</v>
      </c>
      <c r="C3238" s="37">
        <f>IFERROR(VLOOKUP(B3238,'CoCs, States, DDs'!B:D,3,0),0)</f>
        <v>0</v>
      </c>
      <c r="D3238" s="42" t="s">
        <v>713</v>
      </c>
      <c r="E3238" s="43">
        <v>604</v>
      </c>
      <c r="F3238" s="40"/>
      <c r="G3238" s="32"/>
      <c r="H3238" s="32"/>
      <c r="I3238" s="32"/>
      <c r="J3238" s="32"/>
      <c r="K3238" s="32"/>
      <c r="L3238" s="32"/>
      <c r="M3238" s="32"/>
      <c r="N3238" s="32"/>
      <c r="O3238" s="32"/>
      <c r="P3238" s="32"/>
      <c r="Q3238" s="32"/>
      <c r="R3238" s="32"/>
      <c r="S3238" s="32"/>
      <c r="T3238" s="32"/>
      <c r="U3238" s="32"/>
      <c r="V3238" s="32"/>
      <c r="W3238" s="32"/>
    </row>
    <row r="3239" spans="1:23" x14ac:dyDescent="0.2">
      <c r="A3239" s="36">
        <v>5</v>
      </c>
      <c r="B3239" s="36" t="e">
        <f t="shared" si="202"/>
        <v>#REF!</v>
      </c>
      <c r="C3239" s="37">
        <f>IFERROR(VLOOKUP(B3239,'CoCs, States, DDs'!B:D,3,0),0)</f>
        <v>0</v>
      </c>
      <c r="D3239" s="42" t="s">
        <v>714</v>
      </c>
      <c r="E3239" s="43">
        <v>605</v>
      </c>
      <c r="F3239" s="40"/>
      <c r="G3239" s="32"/>
      <c r="H3239" s="32"/>
      <c r="I3239" s="32"/>
      <c r="J3239" s="32"/>
      <c r="K3239" s="32"/>
      <c r="L3239" s="32"/>
      <c r="M3239" s="32"/>
      <c r="N3239" s="32"/>
      <c r="O3239" s="32"/>
      <c r="P3239" s="32"/>
      <c r="Q3239" s="32"/>
      <c r="R3239" s="32"/>
      <c r="S3239" s="32"/>
      <c r="T3239" s="32"/>
      <c r="U3239" s="32"/>
      <c r="V3239" s="32"/>
      <c r="W3239" s="32"/>
    </row>
    <row r="3240" spans="1:23" x14ac:dyDescent="0.2">
      <c r="A3240" s="36">
        <v>5</v>
      </c>
      <c r="B3240" s="36" t="e">
        <f t="shared" si="202"/>
        <v>#REF!</v>
      </c>
      <c r="C3240" s="37">
        <f>IFERROR(VLOOKUP(B3240,'CoCs, States, DDs'!B:D,3,0),0)</f>
        <v>0</v>
      </c>
      <c r="D3240" s="42" t="s">
        <v>715</v>
      </c>
      <c r="E3240" s="43">
        <v>606</v>
      </c>
      <c r="F3240" s="40"/>
      <c r="G3240" s="32"/>
      <c r="H3240" s="32"/>
      <c r="I3240" s="32"/>
      <c r="J3240" s="32"/>
      <c r="K3240" s="32"/>
      <c r="L3240" s="32"/>
      <c r="M3240" s="32"/>
      <c r="N3240" s="32"/>
      <c r="O3240" s="32"/>
      <c r="P3240" s="32"/>
      <c r="Q3240" s="32"/>
      <c r="R3240" s="32"/>
      <c r="S3240" s="32"/>
      <c r="T3240" s="32"/>
      <c r="U3240" s="32"/>
      <c r="V3240" s="32"/>
      <c r="W3240" s="32"/>
    </row>
    <row r="3241" spans="1:23" x14ac:dyDescent="0.2">
      <c r="A3241" s="36">
        <v>5</v>
      </c>
      <c r="B3241" s="36" t="e">
        <f t="shared" si="202"/>
        <v>#REF!</v>
      </c>
      <c r="C3241" s="37">
        <f>IFERROR(VLOOKUP(B3241,'CoCs, States, DDs'!B:D,3,0),0)</f>
        <v>0</v>
      </c>
      <c r="D3241" s="42" t="s">
        <v>716</v>
      </c>
      <c r="E3241" s="43">
        <v>607</v>
      </c>
      <c r="F3241" s="40"/>
      <c r="G3241" s="32"/>
      <c r="H3241" s="32"/>
      <c r="I3241" s="32"/>
      <c r="J3241" s="32"/>
      <c r="K3241" s="32"/>
      <c r="L3241" s="32"/>
      <c r="M3241" s="32"/>
      <c r="N3241" s="32"/>
      <c r="O3241" s="32"/>
      <c r="P3241" s="32"/>
      <c r="Q3241" s="32"/>
      <c r="R3241" s="32"/>
      <c r="S3241" s="32"/>
      <c r="T3241" s="32"/>
      <c r="U3241" s="32"/>
      <c r="V3241" s="32"/>
      <c r="W3241" s="32"/>
    </row>
    <row r="3242" spans="1:23" s="41" customFormat="1" ht="15" customHeight="1" x14ac:dyDescent="0.2">
      <c r="A3242" s="36">
        <v>5</v>
      </c>
      <c r="B3242" s="36" t="e">
        <f t="shared" si="202"/>
        <v>#REF!</v>
      </c>
      <c r="C3242" s="37">
        <f>IFERROR(VLOOKUP(B3242,'CoCs, States, DDs'!B:D,3,0),0)</f>
        <v>0</v>
      </c>
      <c r="D3242" s="42" t="s">
        <v>717</v>
      </c>
      <c r="E3242" s="43">
        <v>608</v>
      </c>
      <c r="F3242" s="40"/>
      <c r="G3242" s="32"/>
      <c r="H3242" s="32"/>
      <c r="I3242" s="32"/>
      <c r="J3242" s="32"/>
      <c r="K3242" s="32"/>
      <c r="L3242" s="32"/>
      <c r="M3242" s="32"/>
      <c r="N3242" s="32"/>
      <c r="O3242" s="32"/>
      <c r="P3242" s="32"/>
      <c r="Q3242" s="32"/>
      <c r="R3242" s="32"/>
      <c r="S3242" s="32"/>
      <c r="T3242" s="32"/>
      <c r="U3242" s="32"/>
      <c r="V3242" s="32"/>
      <c r="W3242" s="32"/>
    </row>
    <row r="3243" spans="1:23" s="41" customFormat="1" ht="15" customHeight="1" x14ac:dyDescent="0.2">
      <c r="A3243" s="36">
        <v>5</v>
      </c>
      <c r="B3243" s="36" t="e">
        <f t="shared" si="202"/>
        <v>#REF!</v>
      </c>
      <c r="C3243" s="37">
        <f>IFERROR(VLOOKUP(B3243,'CoCs, States, DDs'!B:D,3,0),0)</f>
        <v>0</v>
      </c>
      <c r="D3243" s="42" t="s">
        <v>718</v>
      </c>
      <c r="E3243" s="43">
        <v>609</v>
      </c>
      <c r="F3243" s="40"/>
      <c r="G3243" s="32"/>
      <c r="H3243" s="32"/>
      <c r="I3243" s="32"/>
      <c r="J3243" s="32"/>
      <c r="K3243" s="32"/>
      <c r="L3243" s="32"/>
      <c r="M3243" s="32"/>
      <c r="N3243" s="32"/>
      <c r="O3243" s="32"/>
      <c r="P3243" s="32"/>
      <c r="Q3243" s="32"/>
      <c r="R3243" s="32"/>
      <c r="S3243" s="32"/>
      <c r="T3243" s="32"/>
      <c r="U3243" s="32"/>
      <c r="V3243" s="32"/>
      <c r="W3243" s="32"/>
    </row>
    <row r="3244" spans="1:23" s="41" customFormat="1" ht="15" customHeight="1" x14ac:dyDescent="0.2">
      <c r="A3244" s="36">
        <v>5</v>
      </c>
      <c r="B3244" s="36" t="e">
        <f t="shared" si="202"/>
        <v>#REF!</v>
      </c>
      <c r="C3244" s="37">
        <f>IFERROR(VLOOKUP(B3244,'CoCs, States, DDs'!B:D,3,0),0)</f>
        <v>0</v>
      </c>
      <c r="D3244" s="42" t="s">
        <v>719</v>
      </c>
      <c r="E3244" s="43">
        <v>610</v>
      </c>
      <c r="F3244" s="40"/>
      <c r="G3244" s="32"/>
      <c r="H3244" s="32"/>
      <c r="I3244" s="32"/>
      <c r="J3244" s="32"/>
      <c r="K3244" s="32"/>
      <c r="L3244" s="32"/>
      <c r="M3244" s="32"/>
      <c r="N3244" s="32"/>
      <c r="O3244" s="32"/>
      <c r="P3244" s="32"/>
      <c r="Q3244" s="32"/>
      <c r="R3244" s="32"/>
      <c r="S3244" s="32"/>
      <c r="T3244" s="32"/>
      <c r="U3244" s="32"/>
      <c r="V3244" s="32"/>
      <c r="W3244" s="32"/>
    </row>
    <row r="3245" spans="1:23" s="41" customFormat="1" ht="15" customHeight="1" x14ac:dyDescent="0.2">
      <c r="A3245" s="36">
        <v>5</v>
      </c>
      <c r="B3245" s="36" t="e">
        <f t="shared" si="202"/>
        <v>#REF!</v>
      </c>
      <c r="C3245" s="37">
        <f>IFERROR(VLOOKUP(B3245,'CoCs, States, DDs'!B:D,3,0),0)</f>
        <v>0</v>
      </c>
      <c r="D3245" s="42" t="s">
        <v>720</v>
      </c>
      <c r="E3245" s="43">
        <v>611</v>
      </c>
      <c r="F3245" s="40"/>
      <c r="G3245" s="32"/>
      <c r="H3245" s="32"/>
      <c r="I3245" s="32"/>
      <c r="J3245" s="32"/>
      <c r="K3245" s="32"/>
      <c r="L3245" s="32"/>
      <c r="M3245" s="32"/>
      <c r="N3245" s="32"/>
      <c r="O3245" s="32"/>
      <c r="P3245" s="32"/>
      <c r="Q3245" s="32"/>
      <c r="R3245" s="32"/>
      <c r="S3245" s="32"/>
      <c r="T3245" s="32"/>
      <c r="U3245" s="32"/>
      <c r="V3245" s="32"/>
      <c r="W3245" s="32"/>
    </row>
    <row r="3246" spans="1:23" s="41" customFormat="1" ht="15" customHeight="1" x14ac:dyDescent="0.2">
      <c r="A3246" s="36">
        <v>5</v>
      </c>
      <c r="B3246" s="36" t="e">
        <f t="shared" si="202"/>
        <v>#REF!</v>
      </c>
      <c r="C3246" s="37">
        <f>IFERROR(VLOOKUP(B3246,'CoCs, States, DDs'!B:D,3,0),0)</f>
        <v>0</v>
      </c>
      <c r="D3246" s="42" t="s">
        <v>721</v>
      </c>
      <c r="E3246" s="43">
        <v>612</v>
      </c>
      <c r="F3246" s="40"/>
      <c r="G3246" s="32"/>
      <c r="H3246" s="32"/>
      <c r="I3246" s="32"/>
      <c r="J3246" s="32"/>
      <c r="K3246" s="32"/>
      <c r="L3246" s="32"/>
      <c r="M3246" s="32"/>
      <c r="N3246" s="32"/>
      <c r="O3246" s="32"/>
      <c r="P3246" s="32"/>
      <c r="Q3246" s="32"/>
      <c r="R3246" s="32"/>
      <c r="S3246" s="32"/>
      <c r="T3246" s="32"/>
      <c r="U3246" s="32"/>
      <c r="V3246" s="32"/>
      <c r="W3246" s="32"/>
    </row>
    <row r="3247" spans="1:23" s="41" customFormat="1" ht="15" customHeight="1" x14ac:dyDescent="0.2">
      <c r="A3247" s="36">
        <v>5</v>
      </c>
      <c r="B3247" s="36" t="e">
        <f t="shared" ref="B3247:B3262" si="203">B3246</f>
        <v>#REF!</v>
      </c>
      <c r="C3247" s="37">
        <f>IFERROR(VLOOKUP(B3247,'CoCs, States, DDs'!B:D,3,0),0)</f>
        <v>0</v>
      </c>
      <c r="D3247" s="42" t="s">
        <v>722</v>
      </c>
      <c r="E3247" s="43">
        <v>613</v>
      </c>
      <c r="F3247" s="40"/>
      <c r="G3247" s="32"/>
      <c r="H3247" s="32"/>
      <c r="I3247" s="32"/>
      <c r="J3247" s="32"/>
      <c r="K3247" s="32"/>
      <c r="L3247" s="32"/>
      <c r="M3247" s="32"/>
      <c r="N3247" s="32"/>
      <c r="O3247" s="32"/>
      <c r="P3247" s="32"/>
      <c r="Q3247" s="32"/>
      <c r="R3247" s="32"/>
      <c r="S3247" s="32"/>
      <c r="T3247" s="32"/>
      <c r="U3247" s="32"/>
      <c r="V3247" s="32"/>
      <c r="W3247" s="32"/>
    </row>
    <row r="3248" spans="1:23" s="41" customFormat="1" ht="15" customHeight="1" x14ac:dyDescent="0.2">
      <c r="A3248" s="36">
        <v>5</v>
      </c>
      <c r="B3248" s="36" t="e">
        <f t="shared" si="203"/>
        <v>#REF!</v>
      </c>
      <c r="C3248" s="37">
        <f>IFERROR(VLOOKUP(B3248,'CoCs, States, DDs'!B:D,3,0),0)</f>
        <v>0</v>
      </c>
      <c r="D3248" s="42" t="s">
        <v>723</v>
      </c>
      <c r="E3248" s="43">
        <v>614</v>
      </c>
      <c r="F3248" s="40"/>
      <c r="G3248" s="32"/>
      <c r="H3248" s="32"/>
      <c r="I3248" s="32"/>
      <c r="J3248" s="32"/>
      <c r="K3248" s="32"/>
      <c r="L3248" s="32"/>
      <c r="M3248" s="32"/>
      <c r="N3248" s="32"/>
      <c r="O3248" s="32"/>
      <c r="P3248" s="32"/>
      <c r="Q3248" s="32"/>
      <c r="R3248" s="32"/>
      <c r="S3248" s="32"/>
      <c r="T3248" s="32"/>
      <c r="U3248" s="32"/>
      <c r="V3248" s="32"/>
      <c r="W3248" s="32"/>
    </row>
    <row r="3249" spans="1:23" s="41" customFormat="1" ht="15" customHeight="1" x14ac:dyDescent="0.2">
      <c r="A3249" s="36">
        <v>5</v>
      </c>
      <c r="B3249" s="36" t="e">
        <f t="shared" si="203"/>
        <v>#REF!</v>
      </c>
      <c r="C3249" s="37">
        <f>IFERROR(VLOOKUP(B3249,'CoCs, States, DDs'!B:D,3,0),0)</f>
        <v>0</v>
      </c>
      <c r="D3249" s="42" t="s">
        <v>724</v>
      </c>
      <c r="E3249" s="43">
        <v>615</v>
      </c>
      <c r="F3249" s="40"/>
      <c r="G3249" s="32"/>
      <c r="H3249" s="32"/>
      <c r="I3249" s="32"/>
      <c r="J3249" s="32"/>
      <c r="K3249" s="32"/>
      <c r="L3249" s="32"/>
      <c r="M3249" s="32"/>
      <c r="N3249" s="32"/>
      <c r="O3249" s="32"/>
      <c r="P3249" s="32"/>
      <c r="Q3249" s="32"/>
      <c r="R3249" s="32"/>
      <c r="S3249" s="32"/>
      <c r="T3249" s="32"/>
      <c r="U3249" s="32"/>
      <c r="V3249" s="32"/>
      <c r="W3249" s="32"/>
    </row>
    <row r="3250" spans="1:23" s="41" customFormat="1" ht="15" customHeight="1" x14ac:dyDescent="0.2">
      <c r="A3250" s="36">
        <v>5</v>
      </c>
      <c r="B3250" s="36" t="e">
        <f t="shared" si="203"/>
        <v>#REF!</v>
      </c>
      <c r="C3250" s="37">
        <f>IFERROR(VLOOKUP(B3250,'CoCs, States, DDs'!B:D,3,0),0)</f>
        <v>0</v>
      </c>
      <c r="D3250" s="42" t="s">
        <v>725</v>
      </c>
      <c r="E3250" s="43">
        <v>616</v>
      </c>
      <c r="F3250" s="40"/>
      <c r="G3250" s="32"/>
      <c r="H3250" s="32"/>
      <c r="I3250" s="32"/>
      <c r="J3250" s="32"/>
      <c r="K3250" s="32"/>
      <c r="L3250" s="32"/>
      <c r="M3250" s="32"/>
      <c r="N3250" s="32"/>
      <c r="O3250" s="32"/>
      <c r="P3250" s="32"/>
      <c r="Q3250" s="32"/>
      <c r="R3250" s="32"/>
      <c r="S3250" s="32"/>
      <c r="T3250" s="32"/>
      <c r="U3250" s="32"/>
      <c r="V3250" s="32"/>
      <c r="W3250" s="32"/>
    </row>
    <row r="3251" spans="1:23" s="41" customFormat="1" ht="15" customHeight="1" x14ac:dyDescent="0.2">
      <c r="A3251" s="36">
        <v>5</v>
      </c>
      <c r="B3251" s="36" t="e">
        <f t="shared" si="203"/>
        <v>#REF!</v>
      </c>
      <c r="C3251" s="37">
        <f>IFERROR(VLOOKUP(B3251,'CoCs, States, DDs'!B:D,3,0),0)</f>
        <v>0</v>
      </c>
      <c r="D3251" s="42" t="s">
        <v>726</v>
      </c>
      <c r="E3251" s="43">
        <v>617</v>
      </c>
      <c r="F3251" s="40"/>
      <c r="G3251" s="32"/>
      <c r="H3251" s="32"/>
      <c r="I3251" s="32"/>
      <c r="J3251" s="32"/>
      <c r="K3251" s="32"/>
      <c r="L3251" s="32"/>
      <c r="M3251" s="32"/>
      <c r="N3251" s="32"/>
      <c r="O3251" s="32"/>
      <c r="P3251" s="32"/>
      <c r="Q3251" s="32"/>
      <c r="R3251" s="32"/>
      <c r="S3251" s="32"/>
      <c r="T3251" s="32"/>
      <c r="U3251" s="32"/>
      <c r="V3251" s="32"/>
      <c r="W3251" s="32"/>
    </row>
    <row r="3252" spans="1:23" s="41" customFormat="1" ht="15" customHeight="1" x14ac:dyDescent="0.2">
      <c r="A3252" s="36">
        <v>5</v>
      </c>
      <c r="B3252" s="36" t="e">
        <f t="shared" si="203"/>
        <v>#REF!</v>
      </c>
      <c r="C3252" s="37">
        <f>IFERROR(VLOOKUP(B3252,'CoCs, States, DDs'!B:D,3,0),0)</f>
        <v>0</v>
      </c>
      <c r="D3252" s="42" t="s">
        <v>727</v>
      </c>
      <c r="E3252" s="43">
        <v>618</v>
      </c>
      <c r="F3252" s="40"/>
      <c r="G3252" s="32"/>
      <c r="H3252" s="32"/>
      <c r="I3252" s="32"/>
      <c r="J3252" s="32"/>
      <c r="K3252" s="32"/>
      <c r="L3252" s="32"/>
      <c r="M3252" s="32"/>
      <c r="N3252" s="32"/>
      <c r="O3252" s="32"/>
      <c r="P3252" s="32"/>
      <c r="Q3252" s="32"/>
      <c r="R3252" s="32"/>
      <c r="S3252" s="32"/>
      <c r="T3252" s="32"/>
      <c r="U3252" s="32"/>
      <c r="V3252" s="32"/>
      <c r="W3252" s="32"/>
    </row>
    <row r="3253" spans="1:23" s="41" customFormat="1" ht="15" customHeight="1" x14ac:dyDescent="0.2">
      <c r="A3253" s="36">
        <v>5</v>
      </c>
      <c r="B3253" s="36" t="e">
        <f t="shared" si="203"/>
        <v>#REF!</v>
      </c>
      <c r="C3253" s="37">
        <f>IFERROR(VLOOKUP(B3253,'CoCs, States, DDs'!B:D,3,0),0)</f>
        <v>0</v>
      </c>
      <c r="D3253" s="42" t="s">
        <v>728</v>
      </c>
      <c r="E3253" s="43">
        <v>619</v>
      </c>
      <c r="F3253" s="40"/>
      <c r="G3253" s="32"/>
      <c r="H3253" s="32"/>
      <c r="I3253" s="32"/>
      <c r="J3253" s="32"/>
      <c r="K3253" s="32"/>
      <c r="L3253" s="32"/>
      <c r="M3253" s="32"/>
      <c r="N3253" s="32"/>
      <c r="O3253" s="32"/>
      <c r="P3253" s="32"/>
      <c r="Q3253" s="32"/>
      <c r="R3253" s="32"/>
      <c r="S3253" s="32"/>
      <c r="T3253" s="32"/>
      <c r="U3253" s="32"/>
      <c r="V3253" s="32"/>
      <c r="W3253" s="32"/>
    </row>
    <row r="3254" spans="1:23" s="41" customFormat="1" ht="15" customHeight="1" x14ac:dyDescent="0.2">
      <c r="A3254" s="36">
        <v>5</v>
      </c>
      <c r="B3254" s="36" t="e">
        <f t="shared" si="203"/>
        <v>#REF!</v>
      </c>
      <c r="C3254" s="37">
        <f>IFERROR(VLOOKUP(B3254,'CoCs, States, DDs'!B:D,3,0),0)</f>
        <v>0</v>
      </c>
      <c r="D3254" s="42" t="s">
        <v>729</v>
      </c>
      <c r="E3254" s="43">
        <v>620</v>
      </c>
      <c r="F3254" s="40"/>
      <c r="G3254" s="32"/>
      <c r="H3254" s="32"/>
      <c r="I3254" s="32"/>
      <c r="J3254" s="32"/>
      <c r="K3254" s="32"/>
      <c r="L3254" s="32"/>
      <c r="M3254" s="32"/>
      <c r="N3254" s="32"/>
      <c r="O3254" s="32"/>
      <c r="P3254" s="32"/>
      <c r="Q3254" s="32"/>
      <c r="R3254" s="32"/>
      <c r="S3254" s="32"/>
      <c r="T3254" s="32"/>
      <c r="U3254" s="32"/>
      <c r="V3254" s="32"/>
      <c r="W3254" s="32"/>
    </row>
    <row r="3255" spans="1:23" s="41" customFormat="1" ht="15" customHeight="1" x14ac:dyDescent="0.2">
      <c r="A3255" s="36">
        <v>5</v>
      </c>
      <c r="B3255" s="36" t="e">
        <f t="shared" si="203"/>
        <v>#REF!</v>
      </c>
      <c r="C3255" s="37">
        <f>IFERROR(VLOOKUP(B3255,'CoCs, States, DDs'!B:D,3,0),0)</f>
        <v>0</v>
      </c>
      <c r="D3255" s="42" t="s">
        <v>730</v>
      </c>
      <c r="E3255" s="43">
        <v>621</v>
      </c>
      <c r="F3255" s="40"/>
      <c r="G3255" s="32"/>
      <c r="H3255" s="32"/>
      <c r="I3255" s="32"/>
      <c r="J3255" s="32"/>
      <c r="K3255" s="32"/>
      <c r="L3255" s="32"/>
      <c r="M3255" s="32"/>
      <c r="N3255" s="32"/>
      <c r="O3255" s="32"/>
      <c r="P3255" s="32"/>
      <c r="Q3255" s="32"/>
      <c r="R3255" s="32"/>
      <c r="S3255" s="32"/>
      <c r="T3255" s="32"/>
      <c r="U3255" s="32"/>
      <c r="V3255" s="32"/>
      <c r="W3255" s="32"/>
    </row>
    <row r="3256" spans="1:23" s="41" customFormat="1" ht="15" customHeight="1" x14ac:dyDescent="0.2">
      <c r="A3256" s="36">
        <v>5</v>
      </c>
      <c r="B3256" s="36" t="e">
        <f t="shared" si="203"/>
        <v>#REF!</v>
      </c>
      <c r="C3256" s="37">
        <f>IFERROR(VLOOKUP(B3256,'CoCs, States, DDs'!B:D,3,0),0)</f>
        <v>0</v>
      </c>
      <c r="D3256" s="42" t="s">
        <v>731</v>
      </c>
      <c r="E3256" s="43">
        <v>622</v>
      </c>
      <c r="F3256" s="40"/>
      <c r="G3256" s="32"/>
      <c r="H3256" s="32"/>
      <c r="I3256" s="32"/>
      <c r="J3256" s="32"/>
      <c r="K3256" s="32"/>
      <c r="L3256" s="32"/>
      <c r="M3256" s="32"/>
      <c r="N3256" s="32"/>
      <c r="O3256" s="32"/>
      <c r="P3256" s="32"/>
      <c r="Q3256" s="32"/>
      <c r="R3256" s="32"/>
      <c r="S3256" s="32"/>
      <c r="T3256" s="32"/>
      <c r="U3256" s="32"/>
      <c r="V3256" s="32"/>
      <c r="W3256" s="32"/>
    </row>
    <row r="3257" spans="1:23" s="41" customFormat="1" ht="15" customHeight="1" x14ac:dyDescent="0.2">
      <c r="A3257" s="36">
        <v>5</v>
      </c>
      <c r="B3257" s="36" t="e">
        <f t="shared" si="203"/>
        <v>#REF!</v>
      </c>
      <c r="C3257" s="37">
        <f>IFERROR(VLOOKUP(B3257,'CoCs, States, DDs'!B:D,3,0),0)</f>
        <v>0</v>
      </c>
      <c r="D3257" s="42" t="s">
        <v>732</v>
      </c>
      <c r="E3257" s="43">
        <v>623</v>
      </c>
      <c r="F3257" s="40"/>
      <c r="G3257" s="32"/>
      <c r="H3257" s="32"/>
      <c r="I3257" s="32"/>
      <c r="J3257" s="32"/>
      <c r="K3257" s="32"/>
      <c r="L3257" s="32"/>
      <c r="M3257" s="32"/>
      <c r="N3257" s="32"/>
      <c r="O3257" s="32"/>
      <c r="P3257" s="32"/>
      <c r="Q3257" s="32"/>
      <c r="R3257" s="32"/>
      <c r="S3257" s="32"/>
      <c r="T3257" s="32"/>
      <c r="U3257" s="32"/>
      <c r="V3257" s="32"/>
      <c r="W3257" s="32"/>
    </row>
    <row r="3258" spans="1:23" s="41" customFormat="1" ht="15" customHeight="1" x14ac:dyDescent="0.2">
      <c r="A3258" s="36">
        <v>5</v>
      </c>
      <c r="B3258" s="36" t="e">
        <f t="shared" si="203"/>
        <v>#REF!</v>
      </c>
      <c r="C3258" s="37">
        <f>IFERROR(VLOOKUP(B3258,'CoCs, States, DDs'!B:D,3,0),0)</f>
        <v>0</v>
      </c>
      <c r="D3258" s="42" t="s">
        <v>733</v>
      </c>
      <c r="E3258" s="43">
        <v>624</v>
      </c>
      <c r="F3258" s="40"/>
      <c r="G3258" s="32"/>
      <c r="H3258" s="32"/>
      <c r="I3258" s="32"/>
      <c r="J3258" s="32"/>
      <c r="K3258" s="32"/>
      <c r="L3258" s="32"/>
      <c r="M3258" s="32"/>
      <c r="N3258" s="32"/>
      <c r="O3258" s="32"/>
      <c r="P3258" s="32"/>
      <c r="Q3258" s="32"/>
      <c r="R3258" s="32"/>
      <c r="S3258" s="32"/>
      <c r="T3258" s="32"/>
      <c r="U3258" s="32"/>
      <c r="V3258" s="32"/>
      <c r="W3258" s="32"/>
    </row>
    <row r="3259" spans="1:23" s="41" customFormat="1" ht="15" customHeight="1" x14ac:dyDescent="0.2">
      <c r="A3259" s="36">
        <v>5</v>
      </c>
      <c r="B3259" s="36" t="e">
        <f t="shared" si="203"/>
        <v>#REF!</v>
      </c>
      <c r="C3259" s="37">
        <f>IFERROR(VLOOKUP(B3259,'CoCs, States, DDs'!B:D,3,0),0)</f>
        <v>0</v>
      </c>
      <c r="D3259" s="42" t="s">
        <v>734</v>
      </c>
      <c r="E3259" s="43">
        <v>625</v>
      </c>
      <c r="F3259" s="40"/>
      <c r="G3259" s="32"/>
      <c r="H3259" s="32"/>
      <c r="I3259" s="32"/>
      <c r="J3259" s="32"/>
      <c r="K3259" s="32"/>
      <c r="L3259" s="32"/>
      <c r="M3259" s="32"/>
      <c r="N3259" s="32"/>
      <c r="O3259" s="32"/>
      <c r="P3259" s="32"/>
      <c r="Q3259" s="32"/>
      <c r="R3259" s="32"/>
      <c r="S3259" s="32"/>
      <c r="T3259" s="32"/>
      <c r="U3259" s="32"/>
      <c r="V3259" s="32"/>
      <c r="W3259" s="32"/>
    </row>
    <row r="3260" spans="1:23" s="41" customFormat="1" ht="15" customHeight="1" x14ac:dyDescent="0.2">
      <c r="A3260" s="36">
        <v>5</v>
      </c>
      <c r="B3260" s="36" t="e">
        <f t="shared" si="203"/>
        <v>#REF!</v>
      </c>
      <c r="C3260" s="37">
        <f>IFERROR(VLOOKUP(B3260,'CoCs, States, DDs'!B:D,3,0),0)</f>
        <v>0</v>
      </c>
      <c r="D3260" s="42" t="s">
        <v>735</v>
      </c>
      <c r="E3260" s="43">
        <v>626</v>
      </c>
      <c r="F3260" s="40"/>
      <c r="G3260" s="32"/>
      <c r="H3260" s="32"/>
      <c r="I3260" s="32"/>
      <c r="J3260" s="32"/>
      <c r="K3260" s="32"/>
      <c r="L3260" s="32"/>
      <c r="M3260" s="32"/>
      <c r="N3260" s="32"/>
      <c r="O3260" s="32"/>
      <c r="P3260" s="32"/>
      <c r="Q3260" s="32"/>
      <c r="R3260" s="32"/>
      <c r="S3260" s="32"/>
      <c r="T3260" s="32"/>
      <c r="U3260" s="32"/>
      <c r="V3260" s="32"/>
      <c r="W3260" s="32"/>
    </row>
    <row r="3261" spans="1:23" s="41" customFormat="1" ht="15" customHeight="1" x14ac:dyDescent="0.2">
      <c r="A3261" s="36">
        <v>5</v>
      </c>
      <c r="B3261" s="36" t="e">
        <f t="shared" si="203"/>
        <v>#REF!</v>
      </c>
      <c r="C3261" s="37">
        <f>IFERROR(VLOOKUP(B3261,'CoCs, States, DDs'!B:D,3,0),0)</f>
        <v>0</v>
      </c>
      <c r="D3261" s="42" t="s">
        <v>736</v>
      </c>
      <c r="E3261" s="43">
        <v>627</v>
      </c>
      <c r="F3261" s="40"/>
      <c r="G3261" s="32"/>
      <c r="H3261" s="32"/>
      <c r="I3261" s="32"/>
      <c r="J3261" s="32"/>
      <c r="K3261" s="32"/>
      <c r="L3261" s="32"/>
      <c r="M3261" s="32"/>
      <c r="N3261" s="32"/>
      <c r="O3261" s="32"/>
      <c r="P3261" s="32"/>
      <c r="Q3261" s="32"/>
      <c r="R3261" s="32"/>
      <c r="S3261" s="32"/>
      <c r="T3261" s="32"/>
      <c r="U3261" s="32"/>
      <c r="V3261" s="32"/>
      <c r="W3261" s="32"/>
    </row>
    <row r="3262" spans="1:23" s="41" customFormat="1" ht="15" customHeight="1" x14ac:dyDescent="0.2">
      <c r="A3262" s="36">
        <v>5</v>
      </c>
      <c r="B3262" s="36" t="e">
        <f t="shared" si="203"/>
        <v>#REF!</v>
      </c>
      <c r="C3262" s="37">
        <f>IFERROR(VLOOKUP(B3262,'CoCs, States, DDs'!B:D,3,0),0)</f>
        <v>0</v>
      </c>
      <c r="D3262" s="42" t="s">
        <v>737</v>
      </c>
      <c r="E3262" s="43">
        <v>628</v>
      </c>
      <c r="F3262" s="40"/>
      <c r="G3262" s="32"/>
      <c r="H3262" s="32"/>
      <c r="I3262" s="32"/>
      <c r="J3262" s="32"/>
      <c r="K3262" s="32"/>
      <c r="L3262" s="32"/>
      <c r="M3262" s="32"/>
      <c r="N3262" s="32"/>
      <c r="O3262" s="32"/>
      <c r="P3262" s="32"/>
      <c r="Q3262" s="32"/>
      <c r="R3262" s="32"/>
      <c r="S3262" s="32"/>
      <c r="T3262" s="32"/>
      <c r="U3262" s="32"/>
      <c r="V3262" s="32"/>
      <c r="W3262" s="32"/>
    </row>
    <row r="3263" spans="1:23" s="41" customFormat="1" ht="15" customHeight="1" x14ac:dyDescent="0.2">
      <c r="A3263" s="36">
        <v>5</v>
      </c>
      <c r="B3263" s="36" t="e">
        <f t="shared" ref="B3263:B3278" si="204">B3262</f>
        <v>#REF!</v>
      </c>
      <c r="C3263" s="37">
        <f>IFERROR(VLOOKUP(B3263,'CoCs, States, DDs'!B:D,3,0),0)</f>
        <v>0</v>
      </c>
      <c r="D3263" s="42" t="s">
        <v>738</v>
      </c>
      <c r="E3263" s="43">
        <v>629</v>
      </c>
      <c r="F3263" s="40"/>
      <c r="G3263" s="32"/>
      <c r="H3263" s="32"/>
      <c r="I3263" s="32"/>
      <c r="J3263" s="32"/>
      <c r="K3263" s="32"/>
      <c r="L3263" s="32"/>
      <c r="M3263" s="32"/>
      <c r="N3263" s="32"/>
      <c r="O3263" s="32"/>
      <c r="P3263" s="32"/>
      <c r="Q3263" s="32"/>
      <c r="R3263" s="32"/>
      <c r="S3263" s="32"/>
      <c r="T3263" s="32"/>
      <c r="U3263" s="32"/>
      <c r="V3263" s="32"/>
      <c r="W3263" s="32"/>
    </row>
    <row r="3264" spans="1:23" s="41" customFormat="1" ht="15" customHeight="1" x14ac:dyDescent="0.2">
      <c r="A3264" s="36">
        <v>5</v>
      </c>
      <c r="B3264" s="36" t="e">
        <f t="shared" si="204"/>
        <v>#REF!</v>
      </c>
      <c r="C3264" s="37">
        <f>IFERROR(VLOOKUP(B3264,'CoCs, States, DDs'!B:D,3,0),0)</f>
        <v>0</v>
      </c>
      <c r="D3264" s="42" t="s">
        <v>739</v>
      </c>
      <c r="E3264" s="43">
        <v>630</v>
      </c>
      <c r="F3264" s="40"/>
      <c r="G3264" s="32"/>
      <c r="H3264" s="32"/>
      <c r="I3264" s="32"/>
      <c r="J3264" s="32"/>
      <c r="K3264" s="32"/>
      <c r="L3264" s="32"/>
      <c r="M3264" s="32"/>
      <c r="N3264" s="32"/>
      <c r="O3264" s="32"/>
      <c r="P3264" s="32"/>
      <c r="Q3264" s="32"/>
      <c r="R3264" s="32"/>
      <c r="S3264" s="32"/>
      <c r="T3264" s="32"/>
      <c r="U3264" s="32"/>
      <c r="V3264" s="32"/>
      <c r="W3264" s="32"/>
    </row>
    <row r="3265" spans="1:23" s="41" customFormat="1" ht="15" customHeight="1" x14ac:dyDescent="0.2">
      <c r="A3265" s="36">
        <v>5</v>
      </c>
      <c r="B3265" s="36" t="e">
        <f t="shared" si="204"/>
        <v>#REF!</v>
      </c>
      <c r="C3265" s="37">
        <f>IFERROR(VLOOKUP(B3265,'CoCs, States, DDs'!B:D,3,0),0)</f>
        <v>0</v>
      </c>
      <c r="D3265" s="42" t="s">
        <v>740</v>
      </c>
      <c r="E3265" s="43">
        <v>631</v>
      </c>
      <c r="F3265" s="40"/>
      <c r="G3265" s="32"/>
      <c r="H3265" s="32"/>
      <c r="I3265" s="32"/>
      <c r="J3265" s="32"/>
      <c r="K3265" s="32"/>
      <c r="L3265" s="32"/>
      <c r="M3265" s="32"/>
      <c r="N3265" s="32"/>
      <c r="O3265" s="32"/>
      <c r="P3265" s="32"/>
      <c r="Q3265" s="32"/>
      <c r="R3265" s="32"/>
      <c r="S3265" s="32"/>
      <c r="T3265" s="32"/>
      <c r="U3265" s="32"/>
      <c r="V3265" s="32"/>
      <c r="W3265" s="32"/>
    </row>
    <row r="3266" spans="1:23" s="41" customFormat="1" ht="15" customHeight="1" x14ac:dyDescent="0.2">
      <c r="A3266" s="36">
        <v>5</v>
      </c>
      <c r="B3266" s="36" t="e">
        <f t="shared" si="204"/>
        <v>#REF!</v>
      </c>
      <c r="C3266" s="37">
        <f>IFERROR(VLOOKUP(B3266,'CoCs, States, DDs'!B:D,3,0),0)</f>
        <v>0</v>
      </c>
      <c r="D3266" s="42" t="s">
        <v>741</v>
      </c>
      <c r="E3266" s="43">
        <v>632</v>
      </c>
      <c r="F3266" s="40"/>
      <c r="G3266" s="32"/>
      <c r="H3266" s="32"/>
      <c r="I3266" s="32"/>
      <c r="J3266" s="32"/>
      <c r="K3266" s="32"/>
      <c r="L3266" s="32"/>
      <c r="M3266" s="32"/>
      <c r="N3266" s="32"/>
      <c r="O3266" s="32"/>
      <c r="P3266" s="32"/>
      <c r="Q3266" s="32"/>
      <c r="R3266" s="32"/>
      <c r="S3266" s="32"/>
      <c r="T3266" s="32"/>
      <c r="U3266" s="32"/>
      <c r="V3266" s="32"/>
      <c r="W3266" s="32"/>
    </row>
    <row r="3267" spans="1:23" s="41" customFormat="1" ht="15" customHeight="1" x14ac:dyDescent="0.2">
      <c r="A3267" s="36">
        <v>5</v>
      </c>
      <c r="B3267" s="36" t="e">
        <f t="shared" si="204"/>
        <v>#REF!</v>
      </c>
      <c r="C3267" s="37">
        <f>IFERROR(VLOOKUP(B3267,'CoCs, States, DDs'!B:D,3,0),0)</f>
        <v>0</v>
      </c>
      <c r="D3267" s="42" t="s">
        <v>742</v>
      </c>
      <c r="E3267" s="43">
        <v>633</v>
      </c>
      <c r="F3267" s="40"/>
      <c r="G3267" s="32"/>
      <c r="H3267" s="32"/>
      <c r="I3267" s="32"/>
      <c r="J3267" s="32"/>
      <c r="K3267" s="32"/>
      <c r="L3267" s="32"/>
      <c r="M3267" s="32"/>
      <c r="N3267" s="32"/>
      <c r="O3267" s="32"/>
      <c r="P3267" s="32"/>
      <c r="Q3267" s="32"/>
      <c r="R3267" s="32"/>
      <c r="S3267" s="32"/>
      <c r="T3267" s="32"/>
      <c r="U3267" s="32"/>
      <c r="V3267" s="32"/>
      <c r="W3267" s="32"/>
    </row>
    <row r="3268" spans="1:23" s="41" customFormat="1" ht="15" customHeight="1" x14ac:dyDescent="0.2">
      <c r="A3268" s="36">
        <v>5</v>
      </c>
      <c r="B3268" s="36" t="e">
        <f t="shared" si="204"/>
        <v>#REF!</v>
      </c>
      <c r="C3268" s="37">
        <f>IFERROR(VLOOKUP(B3268,'CoCs, States, DDs'!B:D,3,0),0)</f>
        <v>0</v>
      </c>
      <c r="D3268" s="42" t="s">
        <v>743</v>
      </c>
      <c r="E3268" s="43">
        <v>634</v>
      </c>
      <c r="F3268" s="40"/>
      <c r="G3268" s="32"/>
      <c r="H3268" s="32"/>
      <c r="I3268" s="32"/>
      <c r="J3268" s="32"/>
      <c r="K3268" s="32"/>
      <c r="L3268" s="32"/>
      <c r="M3268" s="32"/>
      <c r="N3268" s="32"/>
      <c r="O3268" s="32"/>
      <c r="P3268" s="32"/>
      <c r="Q3268" s="32"/>
      <c r="R3268" s="32"/>
      <c r="S3268" s="32"/>
      <c r="T3268" s="32"/>
      <c r="U3268" s="32"/>
      <c r="V3268" s="32"/>
      <c r="W3268" s="32"/>
    </row>
    <row r="3269" spans="1:23" s="41" customFormat="1" ht="15" customHeight="1" x14ac:dyDescent="0.2">
      <c r="A3269" s="36">
        <v>5</v>
      </c>
      <c r="B3269" s="36" t="e">
        <f t="shared" si="204"/>
        <v>#REF!</v>
      </c>
      <c r="C3269" s="37">
        <f>IFERROR(VLOOKUP(B3269,'CoCs, States, DDs'!B:D,3,0),0)</f>
        <v>0</v>
      </c>
      <c r="D3269" s="42" t="s">
        <v>744</v>
      </c>
      <c r="E3269" s="43">
        <v>635</v>
      </c>
      <c r="F3269" s="40"/>
      <c r="G3269" s="32"/>
      <c r="H3269" s="32"/>
      <c r="I3269" s="32"/>
      <c r="J3269" s="32"/>
      <c r="K3269" s="32"/>
      <c r="L3269" s="32"/>
      <c r="M3269" s="32"/>
      <c r="N3269" s="32"/>
      <c r="O3269" s="32"/>
      <c r="P3269" s="32"/>
      <c r="Q3269" s="32"/>
      <c r="R3269" s="32"/>
      <c r="S3269" s="32"/>
      <c r="T3269" s="32"/>
      <c r="U3269" s="32"/>
      <c r="V3269" s="32"/>
      <c r="W3269" s="32"/>
    </row>
    <row r="3270" spans="1:23" s="41" customFormat="1" ht="15" customHeight="1" x14ac:dyDescent="0.2">
      <c r="A3270" s="36">
        <v>5</v>
      </c>
      <c r="B3270" s="36" t="e">
        <f t="shared" si="204"/>
        <v>#REF!</v>
      </c>
      <c r="C3270" s="37">
        <f>IFERROR(VLOOKUP(B3270,'CoCs, States, DDs'!B:D,3,0),0)</f>
        <v>0</v>
      </c>
      <c r="D3270" s="42" t="s">
        <v>745</v>
      </c>
      <c r="E3270" s="43">
        <v>636</v>
      </c>
      <c r="F3270" s="40"/>
      <c r="G3270" s="32"/>
      <c r="H3270" s="32"/>
      <c r="I3270" s="32"/>
      <c r="J3270" s="32"/>
      <c r="K3270" s="32"/>
      <c r="L3270" s="32"/>
      <c r="M3270" s="32"/>
      <c r="N3270" s="32"/>
      <c r="O3270" s="32"/>
      <c r="P3270" s="32"/>
      <c r="Q3270" s="32"/>
      <c r="R3270" s="32"/>
      <c r="S3270" s="32"/>
      <c r="T3270" s="32"/>
      <c r="U3270" s="32"/>
      <c r="V3270" s="32"/>
      <c r="W3270" s="32"/>
    </row>
    <row r="3271" spans="1:23" s="41" customFormat="1" ht="15" customHeight="1" x14ac:dyDescent="0.2">
      <c r="A3271" s="36">
        <v>5</v>
      </c>
      <c r="B3271" s="36" t="e">
        <f t="shared" si="204"/>
        <v>#REF!</v>
      </c>
      <c r="C3271" s="37">
        <f>IFERROR(VLOOKUP(B3271,'CoCs, States, DDs'!B:D,3,0),0)</f>
        <v>0</v>
      </c>
      <c r="D3271" s="42" t="s">
        <v>746</v>
      </c>
      <c r="E3271" s="43">
        <v>637</v>
      </c>
      <c r="F3271" s="40"/>
      <c r="G3271" s="32"/>
      <c r="H3271" s="32"/>
      <c r="I3271" s="32"/>
      <c r="J3271" s="32"/>
      <c r="K3271" s="32"/>
      <c r="L3271" s="32"/>
      <c r="M3271" s="32"/>
      <c r="N3271" s="32"/>
      <c r="O3271" s="32"/>
      <c r="P3271" s="32"/>
      <c r="Q3271" s="32"/>
      <c r="R3271" s="32"/>
      <c r="S3271" s="32"/>
      <c r="T3271" s="32"/>
      <c r="U3271" s="32"/>
      <c r="V3271" s="32"/>
      <c r="W3271" s="32"/>
    </row>
    <row r="3272" spans="1:23" x14ac:dyDescent="0.2">
      <c r="A3272" s="36">
        <v>5</v>
      </c>
      <c r="B3272" s="36" t="e">
        <f t="shared" si="204"/>
        <v>#REF!</v>
      </c>
      <c r="C3272" s="37">
        <f>IFERROR(VLOOKUP(B3272,'CoCs, States, DDs'!B:D,3,0),0)</f>
        <v>0</v>
      </c>
      <c r="D3272" s="42" t="s">
        <v>747</v>
      </c>
      <c r="E3272" s="43">
        <v>638</v>
      </c>
      <c r="F3272" s="40"/>
      <c r="G3272" s="32"/>
      <c r="H3272" s="32"/>
      <c r="I3272" s="32"/>
      <c r="J3272" s="32"/>
      <c r="K3272" s="32"/>
      <c r="L3272" s="32"/>
      <c r="M3272" s="32"/>
      <c r="N3272" s="32"/>
      <c r="O3272" s="32"/>
      <c r="P3272" s="32"/>
      <c r="Q3272" s="32"/>
      <c r="R3272" s="32"/>
      <c r="S3272" s="32"/>
      <c r="T3272" s="32"/>
      <c r="U3272" s="32"/>
      <c r="V3272" s="32"/>
      <c r="W3272" s="32"/>
    </row>
    <row r="3273" spans="1:23" x14ac:dyDescent="0.2">
      <c r="A3273" s="36">
        <v>5</v>
      </c>
      <c r="B3273" s="36" t="e">
        <f t="shared" si="204"/>
        <v>#REF!</v>
      </c>
      <c r="C3273" s="37">
        <f>IFERROR(VLOOKUP(B3273,'CoCs, States, DDs'!B:D,3,0),0)</f>
        <v>0</v>
      </c>
      <c r="D3273" s="42" t="s">
        <v>748</v>
      </c>
      <c r="E3273" s="43">
        <v>639</v>
      </c>
      <c r="F3273" s="40"/>
      <c r="G3273" s="32"/>
      <c r="H3273" s="32"/>
      <c r="I3273" s="32"/>
      <c r="J3273" s="32"/>
      <c r="K3273" s="32"/>
      <c r="L3273" s="32"/>
      <c r="M3273" s="32"/>
      <c r="N3273" s="32"/>
      <c r="O3273" s="32"/>
      <c r="P3273" s="32"/>
      <c r="Q3273" s="32"/>
      <c r="R3273" s="32"/>
      <c r="S3273" s="32"/>
      <c r="T3273" s="32"/>
      <c r="U3273" s="32"/>
      <c r="V3273" s="32"/>
      <c r="W3273" s="32"/>
    </row>
    <row r="3274" spans="1:23" x14ac:dyDescent="0.2">
      <c r="A3274" s="36">
        <v>5</v>
      </c>
      <c r="B3274" s="36" t="e">
        <f t="shared" si="204"/>
        <v>#REF!</v>
      </c>
      <c r="C3274" s="37">
        <f>IFERROR(VLOOKUP(B3274,'CoCs, States, DDs'!B:D,3,0),0)</f>
        <v>0</v>
      </c>
      <c r="D3274" s="42" t="s">
        <v>749</v>
      </c>
      <c r="E3274" s="43">
        <v>640</v>
      </c>
      <c r="F3274" s="40"/>
      <c r="G3274" s="32"/>
      <c r="H3274" s="32"/>
      <c r="I3274" s="32"/>
      <c r="J3274" s="32"/>
      <c r="K3274" s="32"/>
      <c r="L3274" s="32"/>
      <c r="M3274" s="32"/>
      <c r="N3274" s="32"/>
      <c r="O3274" s="32"/>
      <c r="P3274" s="32"/>
      <c r="Q3274" s="32"/>
      <c r="R3274" s="32"/>
      <c r="S3274" s="32"/>
      <c r="T3274" s="32"/>
      <c r="U3274" s="32"/>
      <c r="V3274" s="32"/>
      <c r="W3274" s="32"/>
    </row>
    <row r="3275" spans="1:23" x14ac:dyDescent="0.2">
      <c r="A3275" s="36">
        <v>5</v>
      </c>
      <c r="B3275" s="36" t="e">
        <f t="shared" si="204"/>
        <v>#REF!</v>
      </c>
      <c r="C3275" s="37">
        <f>IFERROR(VLOOKUP(B3275,'CoCs, States, DDs'!B:D,3,0),0)</f>
        <v>0</v>
      </c>
      <c r="D3275" s="42" t="s">
        <v>750</v>
      </c>
      <c r="E3275" s="43">
        <v>641</v>
      </c>
      <c r="F3275" s="40"/>
      <c r="G3275" s="32"/>
      <c r="H3275" s="32"/>
      <c r="I3275" s="32"/>
      <c r="J3275" s="32"/>
      <c r="K3275" s="32"/>
      <c r="L3275" s="32"/>
      <c r="M3275" s="32"/>
      <c r="N3275" s="32"/>
      <c r="O3275" s="32"/>
      <c r="P3275" s="32"/>
      <c r="Q3275" s="32"/>
      <c r="R3275" s="32"/>
      <c r="S3275" s="32"/>
      <c r="T3275" s="32"/>
      <c r="U3275" s="32"/>
      <c r="V3275" s="32"/>
      <c r="W3275" s="32"/>
    </row>
    <row r="3276" spans="1:23" x14ac:dyDescent="0.2">
      <c r="A3276" s="36">
        <v>5</v>
      </c>
      <c r="B3276" s="36" t="e">
        <f t="shared" si="204"/>
        <v>#REF!</v>
      </c>
      <c r="C3276" s="37">
        <f>IFERROR(VLOOKUP(B3276,'CoCs, States, DDs'!B:D,3,0),0)</f>
        <v>0</v>
      </c>
      <c r="D3276" s="42" t="s">
        <v>751</v>
      </c>
      <c r="E3276" s="43">
        <v>642</v>
      </c>
      <c r="F3276" s="40"/>
      <c r="G3276" s="32"/>
      <c r="H3276" s="32"/>
      <c r="I3276" s="32"/>
      <c r="J3276" s="32"/>
      <c r="K3276" s="32"/>
      <c r="L3276" s="32"/>
      <c r="M3276" s="32"/>
      <c r="N3276" s="32"/>
      <c r="O3276" s="32"/>
      <c r="P3276" s="32"/>
      <c r="Q3276" s="32"/>
      <c r="R3276" s="32"/>
      <c r="S3276" s="32"/>
      <c r="T3276" s="32"/>
      <c r="U3276" s="32"/>
      <c r="V3276" s="32"/>
      <c r="W3276" s="32"/>
    </row>
    <row r="3277" spans="1:23" x14ac:dyDescent="0.2">
      <c r="A3277" s="36">
        <v>5</v>
      </c>
      <c r="B3277" s="36" t="e">
        <f t="shared" si="204"/>
        <v>#REF!</v>
      </c>
      <c r="C3277" s="37">
        <f>IFERROR(VLOOKUP(B3277,'CoCs, States, DDs'!B:D,3,0),0)</f>
        <v>0</v>
      </c>
      <c r="D3277" s="42" t="s">
        <v>752</v>
      </c>
      <c r="E3277" s="43">
        <v>643</v>
      </c>
      <c r="F3277" s="40"/>
      <c r="G3277" s="32"/>
      <c r="H3277" s="32"/>
      <c r="I3277" s="32"/>
      <c r="J3277" s="32"/>
      <c r="K3277" s="32"/>
      <c r="L3277" s="32"/>
      <c r="M3277" s="32"/>
      <c r="N3277" s="32"/>
      <c r="O3277" s="32"/>
      <c r="P3277" s="32"/>
      <c r="Q3277" s="32"/>
      <c r="R3277" s="32"/>
      <c r="S3277" s="32"/>
      <c r="T3277" s="32"/>
      <c r="U3277" s="32"/>
      <c r="V3277" s="32"/>
      <c r="W3277" s="32"/>
    </row>
    <row r="3278" spans="1:23" x14ac:dyDescent="0.2">
      <c r="A3278" s="36">
        <v>5</v>
      </c>
      <c r="B3278" s="36" t="e">
        <f t="shared" si="204"/>
        <v>#REF!</v>
      </c>
      <c r="C3278" s="37">
        <f>IFERROR(VLOOKUP(B3278,'CoCs, States, DDs'!B:D,3,0),0)</f>
        <v>0</v>
      </c>
      <c r="D3278" s="42" t="s">
        <v>753</v>
      </c>
      <c r="E3278" s="43">
        <v>644</v>
      </c>
      <c r="F3278" s="40"/>
      <c r="G3278" s="32"/>
      <c r="H3278" s="32"/>
      <c r="I3278" s="32"/>
      <c r="J3278" s="32"/>
      <c r="K3278" s="32"/>
      <c r="L3278" s="32"/>
      <c r="M3278" s="32"/>
      <c r="N3278" s="32"/>
      <c r="O3278" s="32"/>
      <c r="P3278" s="32"/>
      <c r="Q3278" s="32"/>
      <c r="R3278" s="32"/>
      <c r="S3278" s="32"/>
      <c r="T3278" s="32"/>
      <c r="U3278" s="32"/>
      <c r="V3278" s="32"/>
      <c r="W3278" s="32"/>
    </row>
    <row r="3279" spans="1:23" x14ac:dyDescent="0.2">
      <c r="A3279" s="36">
        <v>5</v>
      </c>
      <c r="B3279" s="36" t="e">
        <f t="shared" ref="B3279:B3294" si="205">B3278</f>
        <v>#REF!</v>
      </c>
      <c r="C3279" s="37">
        <f>IFERROR(VLOOKUP(B3279,'CoCs, States, DDs'!B:D,3,0),0)</f>
        <v>0</v>
      </c>
      <c r="D3279" s="42" t="s">
        <v>754</v>
      </c>
      <c r="E3279" s="43">
        <v>645</v>
      </c>
      <c r="F3279" s="40"/>
      <c r="G3279" s="32"/>
      <c r="H3279" s="32"/>
      <c r="I3279" s="32"/>
      <c r="J3279" s="32"/>
      <c r="K3279" s="32"/>
      <c r="L3279" s="32"/>
      <c r="M3279" s="32"/>
      <c r="N3279" s="32"/>
      <c r="O3279" s="32"/>
      <c r="P3279" s="32"/>
      <c r="Q3279" s="32"/>
      <c r="R3279" s="32"/>
      <c r="S3279" s="32"/>
      <c r="T3279" s="32"/>
      <c r="U3279" s="32"/>
      <c r="V3279" s="32"/>
      <c r="W3279" s="32"/>
    </row>
    <row r="3280" spans="1:23" x14ac:dyDescent="0.2">
      <c r="A3280" s="36">
        <v>5</v>
      </c>
      <c r="B3280" s="36" t="e">
        <f t="shared" si="205"/>
        <v>#REF!</v>
      </c>
      <c r="C3280" s="37">
        <f>IFERROR(VLOOKUP(B3280,'CoCs, States, DDs'!B:D,3,0),0)</f>
        <v>0</v>
      </c>
      <c r="D3280" s="42" t="s">
        <v>755</v>
      </c>
      <c r="E3280" s="43">
        <v>646</v>
      </c>
      <c r="F3280" s="40"/>
      <c r="G3280" s="32"/>
      <c r="H3280" s="32"/>
      <c r="I3280" s="32"/>
      <c r="J3280" s="32"/>
      <c r="K3280" s="32"/>
      <c r="L3280" s="32"/>
      <c r="M3280" s="32"/>
      <c r="N3280" s="32"/>
      <c r="O3280" s="32"/>
      <c r="P3280" s="32"/>
      <c r="Q3280" s="32"/>
      <c r="R3280" s="32"/>
      <c r="S3280" s="32"/>
      <c r="T3280" s="32"/>
      <c r="U3280" s="32"/>
      <c r="V3280" s="32"/>
      <c r="W3280" s="32"/>
    </row>
    <row r="3281" spans="1:23" x14ac:dyDescent="0.2">
      <c r="A3281" s="36">
        <v>5</v>
      </c>
      <c r="B3281" s="36" t="e">
        <f t="shared" si="205"/>
        <v>#REF!</v>
      </c>
      <c r="C3281" s="37">
        <f>IFERROR(VLOOKUP(B3281,'CoCs, States, DDs'!B:D,3,0),0)</f>
        <v>0</v>
      </c>
      <c r="D3281" s="42" t="s">
        <v>756</v>
      </c>
      <c r="E3281" s="43">
        <v>647</v>
      </c>
      <c r="F3281" s="40"/>
      <c r="G3281" s="32"/>
      <c r="H3281" s="32"/>
      <c r="I3281" s="32"/>
      <c r="J3281" s="32"/>
      <c r="K3281" s="32"/>
      <c r="L3281" s="32"/>
      <c r="M3281" s="32"/>
      <c r="N3281" s="32"/>
      <c r="O3281" s="32"/>
      <c r="P3281" s="32"/>
      <c r="Q3281" s="32"/>
      <c r="R3281" s="32"/>
      <c r="S3281" s="32"/>
      <c r="T3281" s="32"/>
      <c r="U3281" s="32"/>
      <c r="V3281" s="32"/>
      <c r="W3281" s="32"/>
    </row>
    <row r="3282" spans="1:23" x14ac:dyDescent="0.2">
      <c r="A3282" s="36">
        <v>5</v>
      </c>
      <c r="B3282" s="36" t="e">
        <f t="shared" si="205"/>
        <v>#REF!</v>
      </c>
      <c r="C3282" s="37">
        <f>IFERROR(VLOOKUP(B3282,'CoCs, States, DDs'!B:D,3,0),0)</f>
        <v>0</v>
      </c>
      <c r="D3282" s="42" t="s">
        <v>757</v>
      </c>
      <c r="E3282" s="43">
        <v>648</v>
      </c>
      <c r="F3282" s="40"/>
      <c r="G3282" s="32"/>
      <c r="H3282" s="32"/>
      <c r="I3282" s="32"/>
      <c r="J3282" s="32"/>
      <c r="K3282" s="32"/>
      <c r="L3282" s="32"/>
      <c r="M3282" s="32"/>
      <c r="N3282" s="32"/>
      <c r="O3282" s="32"/>
      <c r="P3282" s="32"/>
      <c r="Q3282" s="32"/>
      <c r="R3282" s="32"/>
      <c r="S3282" s="32"/>
      <c r="T3282" s="32"/>
      <c r="U3282" s="32"/>
      <c r="V3282" s="32"/>
      <c r="W3282" s="32"/>
    </row>
    <row r="3283" spans="1:23" x14ac:dyDescent="0.2">
      <c r="A3283" s="36">
        <v>5</v>
      </c>
      <c r="B3283" s="36" t="e">
        <f t="shared" si="205"/>
        <v>#REF!</v>
      </c>
      <c r="C3283" s="37">
        <f>IFERROR(VLOOKUP(B3283,'CoCs, States, DDs'!B:D,3,0),0)</f>
        <v>0</v>
      </c>
      <c r="D3283" s="42" t="s">
        <v>758</v>
      </c>
      <c r="E3283" s="43">
        <v>649</v>
      </c>
      <c r="F3283" s="40"/>
      <c r="G3283" s="32"/>
      <c r="H3283" s="32"/>
      <c r="I3283" s="32"/>
      <c r="J3283" s="32"/>
      <c r="K3283" s="32"/>
      <c r="L3283" s="32"/>
      <c r="M3283" s="32"/>
      <c r="N3283" s="32"/>
      <c r="O3283" s="32"/>
      <c r="P3283" s="32"/>
      <c r="Q3283" s="32"/>
      <c r="R3283" s="32"/>
      <c r="S3283" s="32"/>
      <c r="T3283" s="32"/>
      <c r="U3283" s="32"/>
      <c r="V3283" s="32"/>
      <c r="W3283" s="32"/>
    </row>
    <row r="3284" spans="1:23" x14ac:dyDescent="0.2">
      <c r="A3284" s="36">
        <v>5</v>
      </c>
      <c r="B3284" s="36" t="e">
        <f t="shared" si="205"/>
        <v>#REF!</v>
      </c>
      <c r="C3284" s="37">
        <f>IFERROR(VLOOKUP(B3284,'CoCs, States, DDs'!B:D,3,0),0)</f>
        <v>0</v>
      </c>
      <c r="D3284" s="42" t="s">
        <v>759</v>
      </c>
      <c r="E3284" s="43">
        <v>650</v>
      </c>
      <c r="F3284" s="40"/>
      <c r="G3284" s="32"/>
      <c r="H3284" s="32"/>
      <c r="I3284" s="32"/>
      <c r="J3284" s="32"/>
      <c r="K3284" s="32"/>
      <c r="L3284" s="32"/>
      <c r="M3284" s="32"/>
      <c r="N3284" s="32"/>
      <c r="O3284" s="32"/>
      <c r="P3284" s="32"/>
      <c r="Q3284" s="32"/>
      <c r="R3284" s="32"/>
      <c r="S3284" s="32"/>
      <c r="T3284" s="32"/>
      <c r="U3284" s="32"/>
      <c r="V3284" s="32"/>
      <c r="W3284" s="32"/>
    </row>
    <row r="3285" spans="1:23" x14ac:dyDescent="0.2">
      <c r="A3285" s="36">
        <v>5</v>
      </c>
      <c r="B3285" s="36" t="e">
        <f t="shared" si="205"/>
        <v>#REF!</v>
      </c>
      <c r="C3285" s="37">
        <f>IFERROR(VLOOKUP(B3285,'CoCs, States, DDs'!B:D,3,0),0)</f>
        <v>0</v>
      </c>
      <c r="D3285" s="42" t="s">
        <v>760</v>
      </c>
      <c r="E3285" s="43">
        <v>651</v>
      </c>
      <c r="F3285" s="40"/>
      <c r="G3285" s="32"/>
      <c r="H3285" s="32"/>
      <c r="I3285" s="32"/>
      <c r="J3285" s="32"/>
      <c r="K3285" s="32"/>
      <c r="L3285" s="32"/>
      <c r="M3285" s="32"/>
      <c r="N3285" s="32"/>
      <c r="O3285" s="32"/>
      <c r="P3285" s="32"/>
      <c r="Q3285" s="32"/>
      <c r="R3285" s="32"/>
      <c r="S3285" s="32"/>
      <c r="T3285" s="32"/>
      <c r="U3285" s="32"/>
      <c r="V3285" s="32"/>
      <c r="W3285" s="32"/>
    </row>
    <row r="3286" spans="1:23" x14ac:dyDescent="0.2">
      <c r="A3286" s="36">
        <v>5</v>
      </c>
      <c r="B3286" s="36" t="e">
        <f t="shared" si="205"/>
        <v>#REF!</v>
      </c>
      <c r="C3286" s="37">
        <f>IFERROR(VLOOKUP(B3286,'CoCs, States, DDs'!B:D,3,0),0)</f>
        <v>0</v>
      </c>
      <c r="D3286" s="38" t="s">
        <v>761</v>
      </c>
      <c r="E3286" s="39">
        <v>652</v>
      </c>
      <c r="F3286" s="40"/>
      <c r="G3286" s="32"/>
      <c r="H3286" s="32"/>
      <c r="I3286" s="32"/>
      <c r="J3286" s="32"/>
      <c r="K3286" s="32"/>
      <c r="L3286" s="32"/>
      <c r="M3286" s="32"/>
      <c r="N3286" s="32"/>
      <c r="O3286" s="32"/>
      <c r="P3286" s="32"/>
      <c r="Q3286" s="32"/>
      <c r="R3286" s="32"/>
      <c r="S3286" s="32"/>
      <c r="T3286" s="32"/>
      <c r="U3286" s="32"/>
      <c r="V3286" s="32"/>
      <c r="W3286" s="32"/>
    </row>
    <row r="3287" spans="1:23" x14ac:dyDescent="0.2">
      <c r="A3287" s="36">
        <v>5</v>
      </c>
      <c r="B3287" s="36" t="e">
        <f t="shared" si="205"/>
        <v>#REF!</v>
      </c>
      <c r="C3287" s="37">
        <f>IFERROR(VLOOKUP(B3287,'CoCs, States, DDs'!B:D,3,0),0)</f>
        <v>0</v>
      </c>
      <c r="D3287" s="38" t="s">
        <v>762</v>
      </c>
      <c r="E3287" s="39">
        <v>653</v>
      </c>
      <c r="F3287" s="40"/>
      <c r="G3287" s="32"/>
      <c r="H3287" s="32"/>
      <c r="I3287" s="32"/>
      <c r="J3287" s="32"/>
      <c r="K3287" s="32"/>
      <c r="L3287" s="32"/>
      <c r="M3287" s="32"/>
      <c r="N3287" s="32"/>
      <c r="O3287" s="32"/>
      <c r="P3287" s="32"/>
      <c r="Q3287" s="32"/>
      <c r="R3287" s="32"/>
      <c r="S3287" s="32"/>
      <c r="T3287" s="32"/>
      <c r="U3287" s="32"/>
      <c r="V3287" s="32"/>
      <c r="W3287" s="32"/>
    </row>
    <row r="3288" spans="1:23" x14ac:dyDescent="0.2">
      <c r="A3288" s="36">
        <v>5</v>
      </c>
      <c r="B3288" s="36" t="e">
        <f t="shared" si="205"/>
        <v>#REF!</v>
      </c>
      <c r="C3288" s="37">
        <f>IFERROR(VLOOKUP(B3288,'CoCs, States, DDs'!B:D,3,0),0)</f>
        <v>0</v>
      </c>
      <c r="D3288" s="38" t="s">
        <v>763</v>
      </c>
      <c r="E3288" s="39">
        <v>654</v>
      </c>
      <c r="F3288" s="40"/>
      <c r="G3288" s="32"/>
      <c r="H3288" s="32"/>
      <c r="I3288" s="32"/>
      <c r="J3288" s="32"/>
      <c r="K3288" s="32"/>
      <c r="L3288" s="32"/>
      <c r="M3288" s="32"/>
      <c r="N3288" s="32"/>
      <c r="O3288" s="32"/>
      <c r="P3288" s="32"/>
      <c r="Q3288" s="32"/>
      <c r="R3288" s="32"/>
      <c r="S3288" s="32"/>
      <c r="T3288" s="32"/>
      <c r="U3288" s="32"/>
      <c r="V3288" s="32"/>
      <c r="W3288" s="32"/>
    </row>
    <row r="3289" spans="1:23" x14ac:dyDescent="0.2">
      <c r="A3289" s="36">
        <v>5</v>
      </c>
      <c r="B3289" s="36" t="e">
        <f t="shared" si="205"/>
        <v>#REF!</v>
      </c>
      <c r="C3289" s="37">
        <f>IFERROR(VLOOKUP(B3289,'CoCs, States, DDs'!B:D,3,0),0)</f>
        <v>0</v>
      </c>
      <c r="D3289" s="38" t="s">
        <v>764</v>
      </c>
      <c r="E3289" s="39">
        <v>655</v>
      </c>
      <c r="F3289" s="40"/>
      <c r="G3289" s="32"/>
      <c r="H3289" s="32"/>
      <c r="I3289" s="32"/>
      <c r="J3289" s="32"/>
      <c r="K3289" s="32"/>
      <c r="L3289" s="32"/>
      <c r="M3289" s="32"/>
      <c r="N3289" s="32"/>
      <c r="O3289" s="32"/>
      <c r="P3289" s="32"/>
      <c r="Q3289" s="32"/>
      <c r="R3289" s="32"/>
      <c r="S3289" s="32"/>
      <c r="T3289" s="32"/>
      <c r="U3289" s="32"/>
      <c r="V3289" s="32"/>
      <c r="W3289" s="32"/>
    </row>
    <row r="3290" spans="1:23" x14ac:dyDescent="0.2">
      <c r="A3290" s="36">
        <v>5</v>
      </c>
      <c r="B3290" s="36" t="e">
        <f t="shared" si="205"/>
        <v>#REF!</v>
      </c>
      <c r="C3290" s="37">
        <f>IFERROR(VLOOKUP(B3290,'CoCs, States, DDs'!B:D,3,0),0)</f>
        <v>0</v>
      </c>
      <c r="D3290" s="38" t="s">
        <v>765</v>
      </c>
      <c r="E3290" s="39">
        <v>656</v>
      </c>
      <c r="F3290" s="40"/>
      <c r="G3290" s="32"/>
      <c r="H3290" s="32"/>
      <c r="I3290" s="32"/>
      <c r="J3290" s="32"/>
      <c r="K3290" s="32"/>
      <c r="L3290" s="32"/>
      <c r="M3290" s="32"/>
      <c r="N3290" s="32"/>
      <c r="O3290" s="32"/>
      <c r="P3290" s="32"/>
      <c r="Q3290" s="32"/>
      <c r="R3290" s="32"/>
      <c r="S3290" s="32"/>
      <c r="T3290" s="32"/>
      <c r="U3290" s="32"/>
      <c r="V3290" s="32"/>
      <c r="W3290" s="32"/>
    </row>
    <row r="3291" spans="1:23" x14ac:dyDescent="0.2">
      <c r="A3291" s="36">
        <v>5</v>
      </c>
      <c r="B3291" s="36" t="e">
        <f t="shared" si="205"/>
        <v>#REF!</v>
      </c>
      <c r="C3291" s="37">
        <f>IFERROR(VLOOKUP(B3291,'CoCs, States, DDs'!B:D,3,0),0)</f>
        <v>0</v>
      </c>
      <c r="D3291" s="38" t="s">
        <v>766</v>
      </c>
      <c r="E3291" s="39">
        <v>657</v>
      </c>
      <c r="F3291" s="40"/>
      <c r="G3291" s="32"/>
      <c r="H3291" s="32"/>
      <c r="I3291" s="32"/>
      <c r="J3291" s="32"/>
      <c r="K3291" s="32"/>
      <c r="L3291" s="32"/>
      <c r="M3291" s="32"/>
      <c r="N3291" s="32"/>
      <c r="O3291" s="32"/>
      <c r="P3291" s="32"/>
      <c r="Q3291" s="32"/>
      <c r="R3291" s="32"/>
      <c r="S3291" s="32"/>
      <c r="T3291" s="32"/>
      <c r="U3291" s="32"/>
      <c r="V3291" s="32"/>
      <c r="W3291" s="32"/>
    </row>
    <row r="3292" spans="1:23" x14ac:dyDescent="0.2">
      <c r="A3292" s="36">
        <v>5</v>
      </c>
      <c r="B3292" s="36" t="e">
        <f t="shared" si="205"/>
        <v>#REF!</v>
      </c>
      <c r="C3292" s="37">
        <f>IFERROR(VLOOKUP(B3292,'CoCs, States, DDs'!B:D,3,0),0)</f>
        <v>0</v>
      </c>
      <c r="D3292" s="38" t="s">
        <v>767</v>
      </c>
      <c r="E3292" s="39">
        <v>658</v>
      </c>
      <c r="F3292" s="40"/>
      <c r="G3292" s="32"/>
      <c r="H3292" s="32"/>
      <c r="I3292" s="32"/>
      <c r="J3292" s="32"/>
      <c r="K3292" s="32"/>
      <c r="L3292" s="32"/>
      <c r="M3292" s="32"/>
      <c r="N3292" s="32"/>
      <c r="O3292" s="32"/>
      <c r="P3292" s="32"/>
      <c r="Q3292" s="32"/>
      <c r="R3292" s="32"/>
      <c r="S3292" s="32"/>
      <c r="T3292" s="32"/>
      <c r="U3292" s="32"/>
      <c r="V3292" s="32"/>
      <c r="W3292" s="32"/>
    </row>
    <row r="3293" spans="1:23" x14ac:dyDescent="0.2">
      <c r="A3293" s="36">
        <v>5</v>
      </c>
      <c r="B3293" s="36" t="e">
        <f t="shared" si="205"/>
        <v>#REF!</v>
      </c>
      <c r="C3293" s="37">
        <f>IFERROR(VLOOKUP(B3293,'CoCs, States, DDs'!B:D,3,0),0)</f>
        <v>0</v>
      </c>
      <c r="D3293" s="38" t="s">
        <v>768</v>
      </c>
      <c r="E3293" s="39">
        <v>659</v>
      </c>
      <c r="F3293" s="40"/>
      <c r="G3293" s="32"/>
      <c r="H3293" s="32"/>
      <c r="I3293" s="32"/>
      <c r="J3293" s="32"/>
      <c r="K3293" s="32"/>
      <c r="L3293" s="32"/>
      <c r="M3293" s="32"/>
      <c r="N3293" s="32"/>
      <c r="O3293" s="32"/>
      <c r="P3293" s="32"/>
      <c r="Q3293" s="32"/>
      <c r="R3293" s="32"/>
      <c r="S3293" s="32"/>
      <c r="T3293" s="32"/>
      <c r="U3293" s="32"/>
      <c r="V3293" s="32"/>
      <c r="W3293" s="32"/>
    </row>
    <row r="3294" spans="1:23" x14ac:dyDescent="0.2">
      <c r="A3294" s="36">
        <v>5</v>
      </c>
      <c r="B3294" s="36" t="e">
        <f t="shared" si="205"/>
        <v>#REF!</v>
      </c>
      <c r="C3294" s="37">
        <f>IFERROR(VLOOKUP(B3294,'CoCs, States, DDs'!B:D,3,0),0)</f>
        <v>0</v>
      </c>
      <c r="D3294" s="38" t="s">
        <v>769</v>
      </c>
      <c r="E3294" s="39">
        <v>660</v>
      </c>
      <c r="F3294" s="40"/>
      <c r="G3294" s="32"/>
      <c r="H3294" s="32"/>
      <c r="I3294" s="32"/>
      <c r="J3294" s="32"/>
      <c r="K3294" s="32"/>
      <c r="L3294" s="32"/>
      <c r="M3294" s="32"/>
      <c r="N3294" s="32"/>
      <c r="O3294" s="32"/>
      <c r="P3294" s="32"/>
      <c r="Q3294" s="32"/>
      <c r="R3294" s="32"/>
      <c r="S3294" s="32"/>
      <c r="T3294" s="32"/>
      <c r="U3294" s="32"/>
      <c r="V3294" s="32"/>
      <c r="W3294" s="32"/>
    </row>
    <row r="3295" spans="1:23" x14ac:dyDescent="0.2">
      <c r="A3295" s="36">
        <v>5</v>
      </c>
      <c r="B3295" s="36" t="e">
        <f>B3294</f>
        <v>#REF!</v>
      </c>
      <c r="C3295" s="37">
        <f>IFERROR(VLOOKUP(B3295,'CoCs, States, DDs'!B:D,3,0),0)</f>
        <v>0</v>
      </c>
      <c r="D3295" s="38" t="s">
        <v>770</v>
      </c>
      <c r="E3295" s="39">
        <v>661</v>
      </c>
      <c r="F3295" s="40"/>
      <c r="G3295" s="32"/>
      <c r="H3295" s="32"/>
      <c r="I3295" s="32"/>
      <c r="J3295" s="32"/>
      <c r="K3295" s="32"/>
      <c r="L3295" s="32"/>
      <c r="M3295" s="32"/>
      <c r="N3295" s="32"/>
      <c r="O3295" s="32"/>
      <c r="P3295" s="32"/>
      <c r="Q3295" s="32"/>
      <c r="R3295" s="32"/>
      <c r="S3295" s="32"/>
      <c r="T3295" s="32"/>
      <c r="U3295" s="32"/>
      <c r="V3295" s="32"/>
      <c r="W3295" s="32"/>
    </row>
    <row r="3296" spans="1:23" x14ac:dyDescent="0.2">
      <c r="A3296" s="36">
        <v>5</v>
      </c>
      <c r="B3296" s="36" t="e">
        <f>B3295</f>
        <v>#REF!</v>
      </c>
      <c r="C3296" s="37">
        <f>IFERROR(VLOOKUP(B3296,'CoCs, States, DDs'!B:D,3,0),0)</f>
        <v>0</v>
      </c>
      <c r="D3296" s="44" t="s">
        <v>771</v>
      </c>
      <c r="E3296" s="45">
        <v>662</v>
      </c>
      <c r="F3296" s="40"/>
      <c r="G3296" s="32"/>
      <c r="H3296" s="32"/>
      <c r="I3296" s="32"/>
      <c r="J3296" s="32"/>
      <c r="K3296" s="32"/>
      <c r="L3296" s="32"/>
      <c r="M3296" s="32"/>
      <c r="N3296" s="32"/>
      <c r="O3296" s="32"/>
      <c r="P3296" s="32"/>
      <c r="Q3296" s="32"/>
      <c r="R3296" s="32"/>
      <c r="S3296" s="32"/>
      <c r="T3296" s="32"/>
      <c r="U3296" s="32"/>
      <c r="V3296" s="32"/>
      <c r="W3296" s="32"/>
    </row>
    <row r="3297" spans="1:23" x14ac:dyDescent="0.2">
      <c r="A3297" s="46">
        <v>6</v>
      </c>
      <c r="B3297" s="36" t="e">
        <f>LEFT(#REF!,2)</f>
        <v>#REF!</v>
      </c>
      <c r="C3297" s="37">
        <f>IFERROR(VLOOKUP(B3297,'CoCs, States, DDs'!B:D,3,0),0)</f>
        <v>0</v>
      </c>
      <c r="D3297" s="38" t="s">
        <v>113</v>
      </c>
      <c r="E3297" s="39">
        <v>4</v>
      </c>
      <c r="F3297" s="40"/>
      <c r="G3297" s="32"/>
      <c r="H3297" s="32"/>
      <c r="I3297" s="32"/>
      <c r="J3297" s="32"/>
      <c r="K3297" s="32"/>
      <c r="L3297" s="32"/>
      <c r="M3297" s="32"/>
      <c r="N3297" s="32"/>
      <c r="O3297" s="32"/>
      <c r="P3297" s="32"/>
      <c r="Q3297" s="32"/>
      <c r="R3297" s="32"/>
      <c r="S3297" s="32"/>
      <c r="T3297" s="32"/>
      <c r="U3297" s="32"/>
      <c r="V3297" s="32"/>
      <c r="W3297" s="32"/>
    </row>
    <row r="3298" spans="1:23" x14ac:dyDescent="0.2">
      <c r="A3298" s="46">
        <v>6</v>
      </c>
      <c r="B3298" s="36" t="e">
        <f t="shared" ref="B3298:B3313" si="206">B3297</f>
        <v>#REF!</v>
      </c>
      <c r="C3298" s="37">
        <f>IFERROR(VLOOKUP(B3298,'CoCs, States, DDs'!B:D,3,0),0)</f>
        <v>0</v>
      </c>
      <c r="D3298" s="38" t="s">
        <v>114</v>
      </c>
      <c r="E3298" s="39">
        <v>5</v>
      </c>
      <c r="F3298" s="40"/>
      <c r="G3298" s="32"/>
      <c r="H3298" s="32"/>
      <c r="I3298" s="32"/>
      <c r="J3298" s="32"/>
      <c r="K3298" s="32"/>
      <c r="L3298" s="32"/>
      <c r="M3298" s="32"/>
      <c r="N3298" s="32"/>
      <c r="O3298" s="32"/>
      <c r="P3298" s="32"/>
      <c r="Q3298" s="32"/>
      <c r="R3298" s="32"/>
      <c r="S3298" s="32"/>
      <c r="T3298" s="32"/>
      <c r="U3298" s="32"/>
      <c r="V3298" s="32"/>
      <c r="W3298" s="32"/>
    </row>
    <row r="3299" spans="1:23" x14ac:dyDescent="0.2">
      <c r="A3299" s="46">
        <v>6</v>
      </c>
      <c r="B3299" s="36" t="e">
        <f t="shared" si="206"/>
        <v>#REF!</v>
      </c>
      <c r="C3299" s="37">
        <f>IFERROR(VLOOKUP(B3299,'CoCs, States, DDs'!B:D,3,0),0)</f>
        <v>0</v>
      </c>
      <c r="D3299" s="38" t="s">
        <v>115</v>
      </c>
      <c r="E3299" s="39">
        <v>6</v>
      </c>
      <c r="F3299" s="40"/>
      <c r="G3299" s="32"/>
      <c r="H3299" s="32"/>
      <c r="I3299" s="32"/>
      <c r="J3299" s="32"/>
      <c r="K3299" s="32"/>
      <c r="L3299" s="32"/>
      <c r="M3299" s="32"/>
      <c r="N3299" s="32"/>
      <c r="O3299" s="32"/>
      <c r="P3299" s="32"/>
      <c r="Q3299" s="32"/>
      <c r="R3299" s="32"/>
      <c r="S3299" s="32"/>
      <c r="T3299" s="32"/>
      <c r="U3299" s="32"/>
      <c r="V3299" s="32"/>
      <c r="W3299" s="32"/>
    </row>
    <row r="3300" spans="1:23" x14ac:dyDescent="0.2">
      <c r="A3300" s="46">
        <v>6</v>
      </c>
      <c r="B3300" s="36" t="e">
        <f t="shared" si="206"/>
        <v>#REF!</v>
      </c>
      <c r="C3300" s="37">
        <f>IFERROR(VLOOKUP(B3300,'CoCs, States, DDs'!B:D,3,0),0)</f>
        <v>0</v>
      </c>
      <c r="D3300" s="38" t="s">
        <v>116</v>
      </c>
      <c r="E3300" s="39">
        <v>7</v>
      </c>
      <c r="F3300" s="40"/>
      <c r="G3300" s="32"/>
      <c r="H3300" s="32"/>
      <c r="I3300" s="32"/>
      <c r="J3300" s="32"/>
      <c r="K3300" s="32"/>
      <c r="L3300" s="32"/>
      <c r="M3300" s="32"/>
      <c r="N3300" s="32"/>
      <c r="O3300" s="32"/>
      <c r="P3300" s="32"/>
      <c r="Q3300" s="32"/>
      <c r="R3300" s="32"/>
      <c r="S3300" s="32"/>
      <c r="T3300" s="32"/>
      <c r="U3300" s="32"/>
      <c r="V3300" s="32"/>
      <c r="W3300" s="32"/>
    </row>
    <row r="3301" spans="1:23" x14ac:dyDescent="0.2">
      <c r="A3301" s="46">
        <v>6</v>
      </c>
      <c r="B3301" s="36" t="e">
        <f t="shared" si="206"/>
        <v>#REF!</v>
      </c>
      <c r="C3301" s="37">
        <f>IFERROR(VLOOKUP(B3301,'CoCs, States, DDs'!B:D,3,0),0)</f>
        <v>0</v>
      </c>
      <c r="D3301" s="38" t="s">
        <v>117</v>
      </c>
      <c r="E3301" s="39">
        <v>8</v>
      </c>
      <c r="F3301" s="40"/>
      <c r="G3301" s="32"/>
      <c r="H3301" s="32"/>
      <c r="I3301" s="32"/>
      <c r="J3301" s="32"/>
      <c r="K3301" s="32"/>
      <c r="L3301" s="32"/>
      <c r="M3301" s="32"/>
      <c r="N3301" s="32"/>
      <c r="O3301" s="32"/>
      <c r="P3301" s="32"/>
      <c r="Q3301" s="32"/>
      <c r="R3301" s="32"/>
      <c r="S3301" s="32"/>
      <c r="T3301" s="32"/>
      <c r="U3301" s="32"/>
      <c r="V3301" s="32"/>
      <c r="W3301" s="32"/>
    </row>
    <row r="3302" spans="1:23" x14ac:dyDescent="0.2">
      <c r="A3302" s="46">
        <v>6</v>
      </c>
      <c r="B3302" s="36" t="e">
        <f t="shared" si="206"/>
        <v>#REF!</v>
      </c>
      <c r="C3302" s="37">
        <f>IFERROR(VLOOKUP(B3302,'CoCs, States, DDs'!B:D,3,0),0)</f>
        <v>0</v>
      </c>
      <c r="D3302" s="38" t="s">
        <v>118</v>
      </c>
      <c r="E3302" s="39">
        <v>9</v>
      </c>
      <c r="F3302" s="40"/>
      <c r="G3302" s="32"/>
      <c r="H3302" s="32"/>
      <c r="I3302" s="32"/>
      <c r="J3302" s="32"/>
      <c r="K3302" s="32"/>
      <c r="L3302" s="32"/>
      <c r="M3302" s="32"/>
      <c r="N3302" s="32"/>
      <c r="O3302" s="32"/>
      <c r="P3302" s="32"/>
      <c r="Q3302" s="32"/>
      <c r="R3302" s="32"/>
      <c r="S3302" s="32"/>
      <c r="T3302" s="32"/>
      <c r="U3302" s="32"/>
      <c r="V3302" s="32"/>
      <c r="W3302" s="32"/>
    </row>
    <row r="3303" spans="1:23" x14ac:dyDescent="0.2">
      <c r="A3303" s="46">
        <v>6</v>
      </c>
      <c r="B3303" s="36" t="e">
        <f t="shared" si="206"/>
        <v>#REF!</v>
      </c>
      <c r="C3303" s="37">
        <f>IFERROR(VLOOKUP(B3303,'CoCs, States, DDs'!B:D,3,0),0)</f>
        <v>0</v>
      </c>
      <c r="D3303" s="38" t="s">
        <v>119</v>
      </c>
      <c r="E3303" s="39">
        <v>10</v>
      </c>
      <c r="F3303" s="40"/>
      <c r="G3303" s="32"/>
      <c r="H3303" s="32"/>
      <c r="I3303" s="32"/>
      <c r="J3303" s="32"/>
      <c r="K3303" s="32"/>
      <c r="L3303" s="32"/>
      <c r="M3303" s="32"/>
      <c r="N3303" s="32"/>
      <c r="O3303" s="32"/>
      <c r="P3303" s="32"/>
      <c r="Q3303" s="32"/>
      <c r="R3303" s="32"/>
      <c r="S3303" s="32"/>
      <c r="T3303" s="32"/>
      <c r="U3303" s="32"/>
      <c r="V3303" s="32"/>
      <c r="W3303" s="32"/>
    </row>
    <row r="3304" spans="1:23" x14ac:dyDescent="0.2">
      <c r="A3304" s="46">
        <v>6</v>
      </c>
      <c r="B3304" s="36" t="e">
        <f t="shared" si="206"/>
        <v>#REF!</v>
      </c>
      <c r="C3304" s="37">
        <f>IFERROR(VLOOKUP(B3304,'CoCs, States, DDs'!B:D,3,0),0)</f>
        <v>0</v>
      </c>
      <c r="D3304" s="38" t="s">
        <v>120</v>
      </c>
      <c r="E3304" s="39">
        <v>11</v>
      </c>
      <c r="F3304" s="40"/>
      <c r="G3304" s="32"/>
      <c r="H3304" s="32"/>
      <c r="I3304" s="32"/>
      <c r="J3304" s="32"/>
      <c r="K3304" s="32"/>
      <c r="L3304" s="32"/>
      <c r="M3304" s="32"/>
      <c r="N3304" s="32"/>
      <c r="O3304" s="32"/>
      <c r="P3304" s="32"/>
      <c r="Q3304" s="32"/>
      <c r="R3304" s="32"/>
      <c r="S3304" s="32"/>
      <c r="T3304" s="32"/>
      <c r="U3304" s="32"/>
      <c r="V3304" s="32"/>
      <c r="W3304" s="32"/>
    </row>
    <row r="3305" spans="1:23" x14ac:dyDescent="0.2">
      <c r="A3305" s="46">
        <v>6</v>
      </c>
      <c r="B3305" s="36" t="e">
        <f t="shared" si="206"/>
        <v>#REF!</v>
      </c>
      <c r="C3305" s="37">
        <f>IFERROR(VLOOKUP(B3305,'CoCs, States, DDs'!B:D,3,0),0)</f>
        <v>0</v>
      </c>
      <c r="D3305" s="38" t="s">
        <v>121</v>
      </c>
      <c r="E3305" s="39">
        <v>12</v>
      </c>
      <c r="F3305" s="40"/>
      <c r="G3305" s="32"/>
      <c r="H3305" s="32"/>
      <c r="I3305" s="32"/>
      <c r="J3305" s="32"/>
      <c r="K3305" s="32"/>
      <c r="L3305" s="32"/>
      <c r="M3305" s="32"/>
      <c r="N3305" s="32"/>
      <c r="O3305" s="32"/>
      <c r="P3305" s="32"/>
      <c r="Q3305" s="32"/>
      <c r="R3305" s="32"/>
      <c r="S3305" s="32"/>
      <c r="T3305" s="32"/>
      <c r="U3305" s="32"/>
      <c r="V3305" s="32"/>
      <c r="W3305" s="32"/>
    </row>
    <row r="3306" spans="1:23" x14ac:dyDescent="0.2">
      <c r="A3306" s="46">
        <v>6</v>
      </c>
      <c r="B3306" s="36" t="e">
        <f t="shared" si="206"/>
        <v>#REF!</v>
      </c>
      <c r="C3306" s="37">
        <f>IFERROR(VLOOKUP(B3306,'CoCs, States, DDs'!B:D,3,0),0)</f>
        <v>0</v>
      </c>
      <c r="D3306" s="38" t="s">
        <v>122</v>
      </c>
      <c r="E3306" s="39">
        <v>13</v>
      </c>
      <c r="F3306" s="40"/>
      <c r="G3306" s="32"/>
      <c r="H3306" s="32"/>
      <c r="I3306" s="32"/>
      <c r="J3306" s="32"/>
      <c r="K3306" s="32"/>
      <c r="L3306" s="32"/>
      <c r="M3306" s="32"/>
      <c r="N3306" s="32"/>
      <c r="O3306" s="32"/>
      <c r="P3306" s="32"/>
      <c r="Q3306" s="32"/>
      <c r="R3306" s="32"/>
      <c r="S3306" s="32"/>
      <c r="T3306" s="32"/>
      <c r="U3306" s="32"/>
      <c r="V3306" s="32"/>
      <c r="W3306" s="32"/>
    </row>
    <row r="3307" spans="1:23" x14ac:dyDescent="0.2">
      <c r="A3307" s="46">
        <v>6</v>
      </c>
      <c r="B3307" s="36" t="e">
        <f t="shared" si="206"/>
        <v>#REF!</v>
      </c>
      <c r="C3307" s="37">
        <f>IFERROR(VLOOKUP(B3307,'CoCs, States, DDs'!B:D,3,0),0)</f>
        <v>0</v>
      </c>
      <c r="D3307" s="38" t="s">
        <v>123</v>
      </c>
      <c r="E3307" s="39">
        <v>14</v>
      </c>
      <c r="F3307" s="40"/>
      <c r="G3307" s="32"/>
      <c r="H3307" s="32"/>
      <c r="I3307" s="32"/>
      <c r="J3307" s="32"/>
      <c r="K3307" s="32"/>
      <c r="L3307" s="32"/>
      <c r="M3307" s="32"/>
      <c r="N3307" s="32"/>
      <c r="O3307" s="32"/>
      <c r="P3307" s="32"/>
      <c r="Q3307" s="32"/>
      <c r="R3307" s="32"/>
      <c r="S3307" s="32"/>
      <c r="T3307" s="32"/>
      <c r="U3307" s="32"/>
      <c r="V3307" s="32"/>
      <c r="W3307" s="32"/>
    </row>
    <row r="3308" spans="1:23" x14ac:dyDescent="0.2">
      <c r="A3308" s="46">
        <v>6</v>
      </c>
      <c r="B3308" s="36" t="e">
        <f t="shared" si="206"/>
        <v>#REF!</v>
      </c>
      <c r="C3308" s="37">
        <f>IFERROR(VLOOKUP(B3308,'CoCs, States, DDs'!B:D,3,0),0)</f>
        <v>0</v>
      </c>
      <c r="D3308" s="38" t="s">
        <v>124</v>
      </c>
      <c r="E3308" s="39">
        <v>15</v>
      </c>
      <c r="F3308" s="40"/>
      <c r="G3308" s="32"/>
      <c r="H3308" s="32"/>
      <c r="I3308" s="32"/>
      <c r="J3308" s="32"/>
      <c r="K3308" s="32"/>
      <c r="L3308" s="32"/>
      <c r="M3308" s="32"/>
      <c r="N3308" s="32"/>
      <c r="O3308" s="32"/>
      <c r="P3308" s="32"/>
      <c r="Q3308" s="32"/>
      <c r="R3308" s="32"/>
      <c r="S3308" s="32"/>
      <c r="T3308" s="32"/>
      <c r="U3308" s="32"/>
      <c r="V3308" s="32"/>
      <c r="W3308" s="32"/>
    </row>
    <row r="3309" spans="1:23" x14ac:dyDescent="0.2">
      <c r="A3309" s="46">
        <v>6</v>
      </c>
      <c r="B3309" s="36" t="e">
        <f t="shared" si="206"/>
        <v>#REF!</v>
      </c>
      <c r="C3309" s="37">
        <f>IFERROR(VLOOKUP(B3309,'CoCs, States, DDs'!B:D,3,0),0)</f>
        <v>0</v>
      </c>
      <c r="D3309" s="38" t="s">
        <v>125</v>
      </c>
      <c r="E3309" s="39">
        <v>16</v>
      </c>
      <c r="F3309" s="40"/>
      <c r="G3309" s="32"/>
      <c r="H3309" s="32"/>
      <c r="I3309" s="32"/>
      <c r="J3309" s="32"/>
      <c r="K3309" s="32"/>
      <c r="L3309" s="32"/>
      <c r="M3309" s="32"/>
      <c r="N3309" s="32"/>
      <c r="O3309" s="32"/>
      <c r="P3309" s="32"/>
      <c r="Q3309" s="32"/>
      <c r="R3309" s="32"/>
      <c r="S3309" s="32"/>
      <c r="T3309" s="32"/>
      <c r="U3309" s="32"/>
      <c r="V3309" s="32"/>
      <c r="W3309" s="32"/>
    </row>
    <row r="3310" spans="1:23" x14ac:dyDescent="0.2">
      <c r="A3310" s="46">
        <v>6</v>
      </c>
      <c r="B3310" s="36" t="e">
        <f t="shared" si="206"/>
        <v>#REF!</v>
      </c>
      <c r="C3310" s="37">
        <f>IFERROR(VLOOKUP(B3310,'CoCs, States, DDs'!B:D,3,0),0)</f>
        <v>0</v>
      </c>
      <c r="D3310" s="38" t="s">
        <v>126</v>
      </c>
      <c r="E3310" s="39">
        <v>17</v>
      </c>
      <c r="F3310" s="40"/>
      <c r="G3310" s="32"/>
      <c r="H3310" s="32"/>
      <c r="I3310" s="32"/>
      <c r="J3310" s="32"/>
      <c r="K3310" s="32"/>
      <c r="L3310" s="32"/>
      <c r="M3310" s="32"/>
      <c r="N3310" s="32"/>
      <c r="O3310" s="32"/>
      <c r="P3310" s="32"/>
      <c r="Q3310" s="32"/>
      <c r="R3310" s="32"/>
      <c r="S3310" s="32"/>
      <c r="T3310" s="32"/>
      <c r="U3310" s="32"/>
      <c r="V3310" s="32"/>
      <c r="W3310" s="32"/>
    </row>
    <row r="3311" spans="1:23" x14ac:dyDescent="0.2">
      <c r="A3311" s="46">
        <v>6</v>
      </c>
      <c r="B3311" s="36" t="e">
        <f t="shared" si="206"/>
        <v>#REF!</v>
      </c>
      <c r="C3311" s="37">
        <f>IFERROR(VLOOKUP(B3311,'CoCs, States, DDs'!B:D,3,0),0)</f>
        <v>0</v>
      </c>
      <c r="D3311" s="38" t="s">
        <v>127</v>
      </c>
      <c r="E3311" s="39">
        <v>18</v>
      </c>
      <c r="F3311" s="40"/>
      <c r="G3311" s="32"/>
      <c r="H3311" s="32"/>
      <c r="I3311" s="32"/>
      <c r="J3311" s="32"/>
      <c r="K3311" s="32"/>
      <c r="L3311" s="32"/>
      <c r="M3311" s="32"/>
      <c r="N3311" s="32"/>
      <c r="O3311" s="32"/>
      <c r="P3311" s="32"/>
      <c r="Q3311" s="32"/>
      <c r="R3311" s="32"/>
      <c r="S3311" s="32"/>
      <c r="T3311" s="32"/>
      <c r="U3311" s="32"/>
      <c r="V3311" s="32"/>
      <c r="W3311" s="32"/>
    </row>
    <row r="3312" spans="1:23" x14ac:dyDescent="0.2">
      <c r="A3312" s="46">
        <v>6</v>
      </c>
      <c r="B3312" s="36" t="e">
        <f t="shared" si="206"/>
        <v>#REF!</v>
      </c>
      <c r="C3312" s="37">
        <f>IFERROR(VLOOKUP(B3312,'CoCs, States, DDs'!B:D,3,0),0)</f>
        <v>0</v>
      </c>
      <c r="D3312" s="38" t="s">
        <v>128</v>
      </c>
      <c r="E3312" s="39">
        <v>19</v>
      </c>
      <c r="F3312" s="40"/>
      <c r="G3312" s="32"/>
      <c r="H3312" s="32"/>
      <c r="I3312" s="32"/>
      <c r="J3312" s="32"/>
      <c r="K3312" s="32"/>
      <c r="L3312" s="32"/>
      <c r="M3312" s="32"/>
      <c r="N3312" s="32"/>
      <c r="O3312" s="32"/>
      <c r="P3312" s="32"/>
      <c r="Q3312" s="32"/>
      <c r="R3312" s="32"/>
      <c r="S3312" s="32"/>
      <c r="T3312" s="32"/>
      <c r="U3312" s="32"/>
      <c r="V3312" s="32"/>
      <c r="W3312" s="32"/>
    </row>
    <row r="3313" spans="1:23" x14ac:dyDescent="0.2">
      <c r="A3313" s="46">
        <v>6</v>
      </c>
      <c r="B3313" s="36" t="e">
        <f t="shared" si="206"/>
        <v>#REF!</v>
      </c>
      <c r="C3313" s="37">
        <f>IFERROR(VLOOKUP(B3313,'CoCs, States, DDs'!B:D,3,0),0)</f>
        <v>0</v>
      </c>
      <c r="D3313" s="38" t="s">
        <v>129</v>
      </c>
      <c r="E3313" s="39">
        <v>20</v>
      </c>
      <c r="F3313" s="40"/>
      <c r="G3313" s="32"/>
      <c r="H3313" s="32"/>
      <c r="I3313" s="32"/>
      <c r="J3313" s="32"/>
      <c r="K3313" s="32"/>
      <c r="L3313" s="32"/>
      <c r="M3313" s="32"/>
      <c r="N3313" s="32"/>
      <c r="O3313" s="32"/>
      <c r="P3313" s="32"/>
      <c r="Q3313" s="32"/>
      <c r="R3313" s="32"/>
      <c r="S3313" s="32"/>
      <c r="T3313" s="32"/>
      <c r="U3313" s="32"/>
      <c r="V3313" s="32"/>
      <c r="W3313" s="32"/>
    </row>
    <row r="3314" spans="1:23" x14ac:dyDescent="0.2">
      <c r="A3314" s="46">
        <v>6</v>
      </c>
      <c r="B3314" s="36" t="e">
        <f t="shared" ref="B3314:B3329" si="207">B3313</f>
        <v>#REF!</v>
      </c>
      <c r="C3314" s="37">
        <f>IFERROR(VLOOKUP(B3314,'CoCs, States, DDs'!B:D,3,0),0)</f>
        <v>0</v>
      </c>
      <c r="D3314" s="38" t="s">
        <v>130</v>
      </c>
      <c r="E3314" s="39">
        <v>21</v>
      </c>
      <c r="F3314" s="40"/>
      <c r="G3314" s="32"/>
      <c r="H3314" s="32"/>
      <c r="I3314" s="32"/>
      <c r="J3314" s="32"/>
      <c r="K3314" s="32"/>
      <c r="L3314" s="32"/>
      <c r="M3314" s="32"/>
      <c r="N3314" s="32"/>
      <c r="O3314" s="32"/>
      <c r="P3314" s="32"/>
      <c r="Q3314" s="32"/>
      <c r="R3314" s="32"/>
      <c r="S3314" s="32"/>
      <c r="T3314" s="32"/>
      <c r="U3314" s="32"/>
      <c r="V3314" s="32"/>
      <c r="W3314" s="32"/>
    </row>
    <row r="3315" spans="1:23" x14ac:dyDescent="0.2">
      <c r="A3315" s="46">
        <v>6</v>
      </c>
      <c r="B3315" s="36" t="e">
        <f t="shared" si="207"/>
        <v>#REF!</v>
      </c>
      <c r="C3315" s="37">
        <f>IFERROR(VLOOKUP(B3315,'CoCs, States, DDs'!B:D,3,0),0)</f>
        <v>0</v>
      </c>
      <c r="D3315" s="38" t="s">
        <v>131</v>
      </c>
      <c r="E3315" s="39">
        <v>22</v>
      </c>
      <c r="F3315" s="40"/>
      <c r="G3315" s="32"/>
      <c r="H3315" s="32"/>
      <c r="I3315" s="32"/>
      <c r="J3315" s="32"/>
      <c r="K3315" s="32"/>
      <c r="L3315" s="32"/>
      <c r="M3315" s="32"/>
      <c r="N3315" s="32"/>
      <c r="O3315" s="32"/>
      <c r="P3315" s="32"/>
      <c r="Q3315" s="32"/>
      <c r="R3315" s="32"/>
      <c r="S3315" s="32"/>
      <c r="T3315" s="32"/>
      <c r="U3315" s="32"/>
      <c r="V3315" s="32"/>
      <c r="W3315" s="32"/>
    </row>
    <row r="3316" spans="1:23" x14ac:dyDescent="0.2">
      <c r="A3316" s="46">
        <v>6</v>
      </c>
      <c r="B3316" s="36" t="e">
        <f t="shared" si="207"/>
        <v>#REF!</v>
      </c>
      <c r="C3316" s="37">
        <f>IFERROR(VLOOKUP(B3316,'CoCs, States, DDs'!B:D,3,0),0)</f>
        <v>0</v>
      </c>
      <c r="D3316" s="38" t="s">
        <v>132</v>
      </c>
      <c r="E3316" s="39">
        <v>23</v>
      </c>
      <c r="F3316" s="40"/>
      <c r="G3316" s="32"/>
      <c r="H3316" s="32"/>
      <c r="I3316" s="32"/>
      <c r="J3316" s="32"/>
      <c r="K3316" s="32"/>
      <c r="L3316" s="32"/>
      <c r="M3316" s="32"/>
      <c r="N3316" s="32"/>
      <c r="O3316" s="32"/>
      <c r="P3316" s="32"/>
      <c r="Q3316" s="32"/>
      <c r="R3316" s="32"/>
      <c r="S3316" s="32"/>
      <c r="T3316" s="32"/>
      <c r="U3316" s="32"/>
      <c r="V3316" s="32"/>
      <c r="W3316" s="32"/>
    </row>
    <row r="3317" spans="1:23" x14ac:dyDescent="0.2">
      <c r="A3317" s="46">
        <v>6</v>
      </c>
      <c r="B3317" s="36" t="e">
        <f t="shared" si="207"/>
        <v>#REF!</v>
      </c>
      <c r="C3317" s="37">
        <f>IFERROR(VLOOKUP(B3317,'CoCs, States, DDs'!B:D,3,0),0)</f>
        <v>0</v>
      </c>
      <c r="D3317" s="38" t="s">
        <v>133</v>
      </c>
      <c r="E3317" s="39">
        <v>24</v>
      </c>
      <c r="F3317" s="40"/>
      <c r="G3317" s="32"/>
      <c r="H3317" s="32"/>
      <c r="I3317" s="32"/>
      <c r="J3317" s="32"/>
      <c r="K3317" s="32"/>
      <c r="L3317" s="32"/>
      <c r="M3317" s="32"/>
      <c r="N3317" s="32"/>
      <c r="O3317" s="32"/>
      <c r="P3317" s="32"/>
      <c r="Q3317" s="32"/>
      <c r="R3317" s="32"/>
      <c r="S3317" s="32"/>
      <c r="T3317" s="32"/>
      <c r="U3317" s="32"/>
      <c r="V3317" s="32"/>
      <c r="W3317" s="32"/>
    </row>
    <row r="3318" spans="1:23" x14ac:dyDescent="0.2">
      <c r="A3318" s="46">
        <v>6</v>
      </c>
      <c r="B3318" s="36" t="e">
        <f t="shared" si="207"/>
        <v>#REF!</v>
      </c>
      <c r="C3318" s="37">
        <f>IFERROR(VLOOKUP(B3318,'CoCs, States, DDs'!B:D,3,0),0)</f>
        <v>0</v>
      </c>
      <c r="D3318" s="38" t="s">
        <v>134</v>
      </c>
      <c r="E3318" s="39">
        <v>25</v>
      </c>
      <c r="F3318" s="40"/>
      <c r="G3318" s="32"/>
      <c r="H3318" s="32"/>
      <c r="I3318" s="32"/>
      <c r="J3318" s="32"/>
      <c r="K3318" s="32"/>
      <c r="L3318" s="32"/>
      <c r="M3318" s="32"/>
      <c r="N3318" s="32"/>
      <c r="O3318" s="32"/>
      <c r="P3318" s="32"/>
      <c r="Q3318" s="32"/>
      <c r="R3318" s="32"/>
      <c r="S3318" s="32"/>
      <c r="T3318" s="32"/>
      <c r="U3318" s="32"/>
      <c r="V3318" s="32"/>
      <c r="W3318" s="32"/>
    </row>
    <row r="3319" spans="1:23" x14ac:dyDescent="0.2">
      <c r="A3319" s="46">
        <v>6</v>
      </c>
      <c r="B3319" s="36" t="e">
        <f t="shared" si="207"/>
        <v>#REF!</v>
      </c>
      <c r="C3319" s="37">
        <f>IFERROR(VLOOKUP(B3319,'CoCs, States, DDs'!B:D,3,0),0)</f>
        <v>0</v>
      </c>
      <c r="D3319" s="38" t="s">
        <v>135</v>
      </c>
      <c r="E3319" s="39">
        <v>26</v>
      </c>
      <c r="F3319" s="40"/>
      <c r="G3319" s="32"/>
      <c r="H3319" s="32"/>
      <c r="I3319" s="32"/>
      <c r="J3319" s="32"/>
      <c r="K3319" s="32"/>
      <c r="L3319" s="32"/>
      <c r="M3319" s="32"/>
      <c r="N3319" s="32"/>
      <c r="O3319" s="32"/>
      <c r="P3319" s="32"/>
      <c r="Q3319" s="32"/>
      <c r="R3319" s="32"/>
      <c r="S3319" s="32"/>
      <c r="T3319" s="32"/>
      <c r="U3319" s="32"/>
      <c r="V3319" s="32"/>
      <c r="W3319" s="32"/>
    </row>
    <row r="3320" spans="1:23" x14ac:dyDescent="0.2">
      <c r="A3320" s="46">
        <v>6</v>
      </c>
      <c r="B3320" s="36" t="e">
        <f t="shared" si="207"/>
        <v>#REF!</v>
      </c>
      <c r="C3320" s="37">
        <f>IFERROR(VLOOKUP(B3320,'CoCs, States, DDs'!B:D,3,0),0)</f>
        <v>0</v>
      </c>
      <c r="D3320" s="38" t="s">
        <v>136</v>
      </c>
      <c r="E3320" s="39">
        <v>27</v>
      </c>
      <c r="F3320" s="40"/>
      <c r="G3320" s="32"/>
      <c r="H3320" s="32"/>
      <c r="I3320" s="32"/>
      <c r="J3320" s="32"/>
      <c r="K3320" s="32"/>
      <c r="L3320" s="32"/>
      <c r="M3320" s="32"/>
      <c r="N3320" s="32"/>
      <c r="O3320" s="32"/>
      <c r="P3320" s="32"/>
      <c r="Q3320" s="32"/>
      <c r="R3320" s="32"/>
      <c r="S3320" s="32"/>
      <c r="T3320" s="32"/>
      <c r="U3320" s="32"/>
      <c r="V3320" s="32"/>
      <c r="W3320" s="32"/>
    </row>
    <row r="3321" spans="1:23" x14ac:dyDescent="0.2">
      <c r="A3321" s="46">
        <v>6</v>
      </c>
      <c r="B3321" s="36" t="e">
        <f t="shared" si="207"/>
        <v>#REF!</v>
      </c>
      <c r="C3321" s="37">
        <f>IFERROR(VLOOKUP(B3321,'CoCs, States, DDs'!B:D,3,0),0)</f>
        <v>0</v>
      </c>
      <c r="D3321" s="38" t="s">
        <v>137</v>
      </c>
      <c r="E3321" s="39">
        <v>28</v>
      </c>
      <c r="F3321" s="40"/>
      <c r="G3321" s="32"/>
      <c r="H3321" s="32"/>
      <c r="I3321" s="32"/>
      <c r="J3321" s="32"/>
      <c r="K3321" s="32"/>
      <c r="L3321" s="32"/>
      <c r="M3321" s="32"/>
      <c r="N3321" s="32"/>
      <c r="O3321" s="32"/>
      <c r="P3321" s="32"/>
      <c r="Q3321" s="32"/>
      <c r="R3321" s="32"/>
      <c r="S3321" s="32"/>
      <c r="T3321" s="32"/>
      <c r="U3321" s="32"/>
      <c r="V3321" s="32"/>
      <c r="W3321" s="32"/>
    </row>
    <row r="3322" spans="1:23" x14ac:dyDescent="0.2">
      <c r="A3322" s="46">
        <v>6</v>
      </c>
      <c r="B3322" s="36" t="e">
        <f t="shared" si="207"/>
        <v>#REF!</v>
      </c>
      <c r="C3322" s="37">
        <f>IFERROR(VLOOKUP(B3322,'CoCs, States, DDs'!B:D,3,0),0)</f>
        <v>0</v>
      </c>
      <c r="D3322" s="38" t="s">
        <v>138</v>
      </c>
      <c r="E3322" s="39">
        <v>29</v>
      </c>
      <c r="F3322" s="40"/>
      <c r="G3322" s="32"/>
      <c r="H3322" s="32"/>
      <c r="I3322" s="32"/>
      <c r="J3322" s="32"/>
      <c r="K3322" s="32"/>
      <c r="L3322" s="32"/>
      <c r="M3322" s="32"/>
      <c r="N3322" s="32"/>
      <c r="O3322" s="32"/>
      <c r="P3322" s="32"/>
      <c r="Q3322" s="32"/>
      <c r="R3322" s="32"/>
      <c r="S3322" s="32"/>
      <c r="T3322" s="32"/>
      <c r="U3322" s="32"/>
      <c r="V3322" s="32"/>
      <c r="W3322" s="32"/>
    </row>
    <row r="3323" spans="1:23" x14ac:dyDescent="0.2">
      <c r="A3323" s="46">
        <v>6</v>
      </c>
      <c r="B3323" s="36" t="e">
        <f t="shared" si="207"/>
        <v>#REF!</v>
      </c>
      <c r="C3323" s="37">
        <f>IFERROR(VLOOKUP(B3323,'CoCs, States, DDs'!B:D,3,0),0)</f>
        <v>0</v>
      </c>
      <c r="D3323" s="38" t="s">
        <v>139</v>
      </c>
      <c r="E3323" s="39">
        <v>30</v>
      </c>
      <c r="F3323" s="40"/>
      <c r="G3323" s="32"/>
      <c r="H3323" s="32"/>
      <c r="I3323" s="32"/>
      <c r="J3323" s="32"/>
      <c r="K3323" s="32"/>
      <c r="L3323" s="32"/>
      <c r="M3323" s="32"/>
      <c r="N3323" s="32"/>
      <c r="O3323" s="32"/>
      <c r="P3323" s="32"/>
      <c r="Q3323" s="32"/>
      <c r="R3323" s="32"/>
      <c r="S3323" s="32"/>
      <c r="T3323" s="32"/>
      <c r="U3323" s="32"/>
      <c r="V3323" s="32"/>
      <c r="W3323" s="32"/>
    </row>
    <row r="3324" spans="1:23" x14ac:dyDescent="0.2">
      <c r="A3324" s="46">
        <v>6</v>
      </c>
      <c r="B3324" s="36" t="e">
        <f t="shared" si="207"/>
        <v>#REF!</v>
      </c>
      <c r="C3324" s="37">
        <f>IFERROR(VLOOKUP(B3324,'CoCs, States, DDs'!B:D,3,0),0)</f>
        <v>0</v>
      </c>
      <c r="D3324" s="38" t="s">
        <v>140</v>
      </c>
      <c r="E3324" s="39">
        <v>31</v>
      </c>
      <c r="F3324" s="40"/>
      <c r="G3324" s="32"/>
      <c r="H3324" s="32"/>
      <c r="I3324" s="32"/>
      <c r="J3324" s="32"/>
      <c r="K3324" s="32"/>
      <c r="L3324" s="32"/>
      <c r="M3324" s="32"/>
      <c r="N3324" s="32"/>
      <c r="O3324" s="32"/>
      <c r="P3324" s="32"/>
      <c r="Q3324" s="32"/>
      <c r="R3324" s="32"/>
      <c r="S3324" s="32"/>
      <c r="T3324" s="32"/>
      <c r="U3324" s="32"/>
      <c r="V3324" s="32"/>
      <c r="W3324" s="32"/>
    </row>
    <row r="3325" spans="1:23" x14ac:dyDescent="0.2">
      <c r="A3325" s="46">
        <v>6</v>
      </c>
      <c r="B3325" s="36" t="e">
        <f t="shared" si="207"/>
        <v>#REF!</v>
      </c>
      <c r="C3325" s="37">
        <f>IFERROR(VLOOKUP(B3325,'CoCs, States, DDs'!B:D,3,0),0)</f>
        <v>0</v>
      </c>
      <c r="D3325" s="38" t="s">
        <v>141</v>
      </c>
      <c r="E3325" s="39">
        <v>32</v>
      </c>
      <c r="F3325" s="40"/>
      <c r="G3325" s="32"/>
      <c r="H3325" s="32"/>
      <c r="I3325" s="32"/>
      <c r="J3325" s="32"/>
      <c r="K3325" s="32"/>
      <c r="L3325" s="32"/>
      <c r="M3325" s="32"/>
      <c r="N3325" s="32"/>
      <c r="O3325" s="32"/>
      <c r="P3325" s="32"/>
      <c r="Q3325" s="32"/>
      <c r="R3325" s="32"/>
      <c r="S3325" s="32"/>
      <c r="T3325" s="32"/>
      <c r="U3325" s="32"/>
      <c r="V3325" s="32"/>
      <c r="W3325" s="32"/>
    </row>
    <row r="3326" spans="1:23" x14ac:dyDescent="0.2">
      <c r="A3326" s="46">
        <v>6</v>
      </c>
      <c r="B3326" s="36" t="e">
        <f t="shared" si="207"/>
        <v>#REF!</v>
      </c>
      <c r="C3326" s="37">
        <f>IFERROR(VLOOKUP(B3326,'CoCs, States, DDs'!B:D,3,0),0)</f>
        <v>0</v>
      </c>
      <c r="D3326" s="38" t="s">
        <v>142</v>
      </c>
      <c r="E3326" s="39">
        <v>33</v>
      </c>
      <c r="F3326" s="40"/>
      <c r="G3326" s="32"/>
      <c r="H3326" s="32"/>
      <c r="I3326" s="32"/>
      <c r="J3326" s="32"/>
      <c r="K3326" s="32"/>
      <c r="L3326" s="32"/>
      <c r="M3326" s="32"/>
      <c r="N3326" s="32"/>
      <c r="O3326" s="32"/>
      <c r="P3326" s="32"/>
      <c r="Q3326" s="32"/>
      <c r="R3326" s="32"/>
      <c r="S3326" s="32"/>
      <c r="T3326" s="32"/>
      <c r="U3326" s="32"/>
      <c r="V3326" s="32"/>
      <c r="W3326" s="32"/>
    </row>
    <row r="3327" spans="1:23" x14ac:dyDescent="0.2">
      <c r="A3327" s="46">
        <v>6</v>
      </c>
      <c r="B3327" s="36" t="e">
        <f t="shared" si="207"/>
        <v>#REF!</v>
      </c>
      <c r="C3327" s="37">
        <f>IFERROR(VLOOKUP(B3327,'CoCs, States, DDs'!B:D,3,0),0)</f>
        <v>0</v>
      </c>
      <c r="D3327" s="42" t="s">
        <v>143</v>
      </c>
      <c r="E3327" s="43">
        <v>34</v>
      </c>
      <c r="F3327" s="40"/>
      <c r="G3327" s="32"/>
      <c r="H3327" s="32"/>
      <c r="I3327" s="32"/>
      <c r="J3327" s="32"/>
      <c r="K3327" s="32"/>
      <c r="L3327" s="32"/>
      <c r="M3327" s="32"/>
      <c r="N3327" s="32"/>
      <c r="O3327" s="32"/>
      <c r="P3327" s="32"/>
      <c r="Q3327" s="32"/>
      <c r="R3327" s="32"/>
      <c r="S3327" s="32"/>
      <c r="T3327" s="32"/>
      <c r="U3327" s="32"/>
      <c r="V3327" s="32"/>
      <c r="W3327" s="32"/>
    </row>
    <row r="3328" spans="1:23" x14ac:dyDescent="0.2">
      <c r="A3328" s="46">
        <v>6</v>
      </c>
      <c r="B3328" s="36" t="e">
        <f t="shared" si="207"/>
        <v>#REF!</v>
      </c>
      <c r="C3328" s="37">
        <f>IFERROR(VLOOKUP(B3328,'CoCs, States, DDs'!B:D,3,0),0)</f>
        <v>0</v>
      </c>
      <c r="D3328" s="42" t="s">
        <v>144</v>
      </c>
      <c r="E3328" s="43">
        <v>35</v>
      </c>
      <c r="F3328" s="40"/>
      <c r="G3328" s="32"/>
      <c r="H3328" s="32"/>
      <c r="I3328" s="32"/>
      <c r="J3328" s="32"/>
      <c r="K3328" s="32"/>
      <c r="L3328" s="32"/>
      <c r="M3328" s="32"/>
      <c r="N3328" s="32"/>
      <c r="O3328" s="32"/>
      <c r="P3328" s="32"/>
      <c r="Q3328" s="32"/>
      <c r="R3328" s="32"/>
      <c r="S3328" s="32"/>
      <c r="T3328" s="32"/>
      <c r="U3328" s="32"/>
      <c r="V3328" s="32"/>
      <c r="W3328" s="32"/>
    </row>
    <row r="3329" spans="1:23" x14ac:dyDescent="0.2">
      <c r="A3329" s="46">
        <v>6</v>
      </c>
      <c r="B3329" s="36" t="e">
        <f t="shared" si="207"/>
        <v>#REF!</v>
      </c>
      <c r="C3329" s="37">
        <f>IFERROR(VLOOKUP(B3329,'CoCs, States, DDs'!B:D,3,0),0)</f>
        <v>0</v>
      </c>
      <c r="D3329" s="42" t="s">
        <v>145</v>
      </c>
      <c r="E3329" s="43">
        <v>36</v>
      </c>
      <c r="F3329" s="40"/>
      <c r="G3329" s="32"/>
      <c r="H3329" s="32"/>
      <c r="I3329" s="32"/>
      <c r="J3329" s="32"/>
      <c r="K3329" s="32"/>
      <c r="L3329" s="32"/>
      <c r="M3329" s="32"/>
      <c r="N3329" s="32"/>
      <c r="O3329" s="32"/>
      <c r="P3329" s="32"/>
      <c r="Q3329" s="32"/>
      <c r="R3329" s="32"/>
      <c r="S3329" s="32"/>
      <c r="T3329" s="32"/>
      <c r="U3329" s="32"/>
      <c r="V3329" s="32"/>
      <c r="W3329" s="32"/>
    </row>
    <row r="3330" spans="1:23" x14ac:dyDescent="0.2">
      <c r="A3330" s="46">
        <v>6</v>
      </c>
      <c r="B3330" s="36" t="e">
        <f t="shared" ref="B3330:B3345" si="208">B3329</f>
        <v>#REF!</v>
      </c>
      <c r="C3330" s="37">
        <f>IFERROR(VLOOKUP(B3330,'CoCs, States, DDs'!B:D,3,0),0)</f>
        <v>0</v>
      </c>
      <c r="D3330" s="42" t="s">
        <v>146</v>
      </c>
      <c r="E3330" s="43">
        <v>37</v>
      </c>
      <c r="F3330" s="40"/>
      <c r="G3330" s="32"/>
      <c r="H3330" s="32"/>
      <c r="I3330" s="32"/>
      <c r="J3330" s="32"/>
      <c r="K3330" s="32"/>
      <c r="L3330" s="32"/>
      <c r="M3330" s="32"/>
      <c r="N3330" s="32"/>
      <c r="O3330" s="32"/>
      <c r="P3330" s="32"/>
      <c r="Q3330" s="32"/>
      <c r="R3330" s="32"/>
      <c r="S3330" s="32"/>
      <c r="T3330" s="32"/>
      <c r="U3330" s="32"/>
      <c r="V3330" s="32"/>
      <c r="W3330" s="32"/>
    </row>
    <row r="3331" spans="1:23" x14ac:dyDescent="0.2">
      <c r="A3331" s="46">
        <v>6</v>
      </c>
      <c r="B3331" s="36" t="e">
        <f t="shared" si="208"/>
        <v>#REF!</v>
      </c>
      <c r="C3331" s="37">
        <f>IFERROR(VLOOKUP(B3331,'CoCs, States, DDs'!B:D,3,0),0)</f>
        <v>0</v>
      </c>
      <c r="D3331" s="42" t="s">
        <v>147</v>
      </c>
      <c r="E3331" s="43">
        <v>38</v>
      </c>
      <c r="F3331" s="40"/>
      <c r="G3331" s="32"/>
      <c r="H3331" s="32"/>
      <c r="I3331" s="32"/>
      <c r="J3331" s="32"/>
      <c r="K3331" s="32"/>
      <c r="L3331" s="32"/>
      <c r="M3331" s="32"/>
      <c r="N3331" s="32"/>
      <c r="O3331" s="32"/>
      <c r="P3331" s="32"/>
      <c r="Q3331" s="32"/>
      <c r="R3331" s="32"/>
      <c r="S3331" s="32"/>
      <c r="T3331" s="32"/>
      <c r="U3331" s="32"/>
      <c r="V3331" s="32"/>
      <c r="W3331" s="32"/>
    </row>
    <row r="3332" spans="1:23" x14ac:dyDescent="0.2">
      <c r="A3332" s="46">
        <v>6</v>
      </c>
      <c r="B3332" s="36" t="e">
        <f t="shared" si="208"/>
        <v>#REF!</v>
      </c>
      <c r="C3332" s="37">
        <f>IFERROR(VLOOKUP(B3332,'CoCs, States, DDs'!B:D,3,0),0)</f>
        <v>0</v>
      </c>
      <c r="D3332" s="42" t="s">
        <v>148</v>
      </c>
      <c r="E3332" s="43">
        <v>39</v>
      </c>
      <c r="F3332" s="40"/>
      <c r="G3332" s="32"/>
      <c r="H3332" s="32"/>
      <c r="I3332" s="32"/>
      <c r="J3332" s="32"/>
      <c r="K3332" s="32"/>
      <c r="L3332" s="32"/>
      <c r="M3332" s="32"/>
      <c r="N3332" s="32"/>
      <c r="O3332" s="32"/>
      <c r="P3332" s="32"/>
      <c r="Q3332" s="32"/>
      <c r="R3332" s="32"/>
      <c r="S3332" s="32"/>
      <c r="T3332" s="32"/>
      <c r="U3332" s="32"/>
      <c r="V3332" s="32"/>
      <c r="W3332" s="32"/>
    </row>
    <row r="3333" spans="1:23" x14ac:dyDescent="0.2">
      <c r="A3333" s="46">
        <v>6</v>
      </c>
      <c r="B3333" s="36" t="e">
        <f t="shared" si="208"/>
        <v>#REF!</v>
      </c>
      <c r="C3333" s="37">
        <f>IFERROR(VLOOKUP(B3333,'CoCs, States, DDs'!B:D,3,0),0)</f>
        <v>0</v>
      </c>
      <c r="D3333" s="42" t="s">
        <v>149</v>
      </c>
      <c r="E3333" s="43">
        <v>40</v>
      </c>
      <c r="F3333" s="40"/>
      <c r="G3333" s="32"/>
      <c r="H3333" s="32"/>
      <c r="I3333" s="32"/>
      <c r="J3333" s="32"/>
      <c r="K3333" s="32"/>
      <c r="L3333" s="32"/>
      <c r="M3333" s="32"/>
      <c r="N3333" s="32"/>
      <c r="O3333" s="32"/>
      <c r="P3333" s="32"/>
      <c r="Q3333" s="32"/>
      <c r="R3333" s="32"/>
      <c r="S3333" s="32"/>
      <c r="T3333" s="32"/>
      <c r="U3333" s="32"/>
      <c r="V3333" s="32"/>
      <c r="W3333" s="32"/>
    </row>
    <row r="3334" spans="1:23" x14ac:dyDescent="0.2">
      <c r="A3334" s="46">
        <v>6</v>
      </c>
      <c r="B3334" s="36" t="e">
        <f t="shared" si="208"/>
        <v>#REF!</v>
      </c>
      <c r="C3334" s="37">
        <f>IFERROR(VLOOKUP(B3334,'CoCs, States, DDs'!B:D,3,0),0)</f>
        <v>0</v>
      </c>
      <c r="D3334" s="42" t="s">
        <v>150</v>
      </c>
      <c r="E3334" s="43">
        <v>41</v>
      </c>
      <c r="F3334" s="40"/>
      <c r="G3334" s="32"/>
      <c r="H3334" s="32"/>
      <c r="I3334" s="32"/>
      <c r="J3334" s="32"/>
      <c r="K3334" s="32"/>
      <c r="L3334" s="32"/>
      <c r="M3334" s="32"/>
      <c r="N3334" s="32"/>
      <c r="O3334" s="32"/>
      <c r="P3334" s="32"/>
      <c r="Q3334" s="32"/>
      <c r="R3334" s="32"/>
      <c r="S3334" s="32"/>
      <c r="T3334" s="32"/>
      <c r="U3334" s="32"/>
      <c r="V3334" s="32"/>
      <c r="W3334" s="32"/>
    </row>
    <row r="3335" spans="1:23" x14ac:dyDescent="0.2">
      <c r="A3335" s="46">
        <v>6</v>
      </c>
      <c r="B3335" s="36" t="e">
        <f t="shared" si="208"/>
        <v>#REF!</v>
      </c>
      <c r="C3335" s="37">
        <f>IFERROR(VLOOKUP(B3335,'CoCs, States, DDs'!B:D,3,0),0)</f>
        <v>0</v>
      </c>
      <c r="D3335" s="42" t="s">
        <v>151</v>
      </c>
      <c r="E3335" s="43">
        <v>42</v>
      </c>
      <c r="F3335" s="40"/>
      <c r="G3335" s="32"/>
      <c r="H3335" s="32"/>
      <c r="I3335" s="32"/>
      <c r="J3335" s="32"/>
      <c r="K3335" s="32"/>
      <c r="L3335" s="32"/>
      <c r="M3335" s="32"/>
      <c r="N3335" s="32"/>
      <c r="O3335" s="32"/>
      <c r="P3335" s="32"/>
      <c r="Q3335" s="32"/>
      <c r="R3335" s="32"/>
      <c r="S3335" s="32"/>
      <c r="T3335" s="32"/>
      <c r="U3335" s="32"/>
      <c r="V3335" s="32"/>
      <c r="W3335" s="32"/>
    </row>
    <row r="3336" spans="1:23" x14ac:dyDescent="0.2">
      <c r="A3336" s="46">
        <v>6</v>
      </c>
      <c r="B3336" s="36" t="e">
        <f t="shared" si="208"/>
        <v>#REF!</v>
      </c>
      <c r="C3336" s="37">
        <f>IFERROR(VLOOKUP(B3336,'CoCs, States, DDs'!B:D,3,0),0)</f>
        <v>0</v>
      </c>
      <c r="D3336" s="42" t="s">
        <v>152</v>
      </c>
      <c r="E3336" s="43">
        <v>43</v>
      </c>
      <c r="F3336" s="40"/>
      <c r="G3336" s="32"/>
      <c r="H3336" s="32"/>
      <c r="I3336" s="32"/>
      <c r="J3336" s="32"/>
      <c r="K3336" s="32"/>
      <c r="L3336" s="32"/>
      <c r="M3336" s="32"/>
      <c r="N3336" s="32"/>
      <c r="O3336" s="32"/>
      <c r="P3336" s="32"/>
      <c r="Q3336" s="32"/>
      <c r="R3336" s="32"/>
      <c r="S3336" s="32"/>
      <c r="T3336" s="32"/>
      <c r="U3336" s="32"/>
      <c r="V3336" s="32"/>
      <c r="W3336" s="32"/>
    </row>
    <row r="3337" spans="1:23" x14ac:dyDescent="0.2">
      <c r="A3337" s="46">
        <v>6</v>
      </c>
      <c r="B3337" s="36" t="e">
        <f t="shared" si="208"/>
        <v>#REF!</v>
      </c>
      <c r="C3337" s="37">
        <f>IFERROR(VLOOKUP(B3337,'CoCs, States, DDs'!B:D,3,0),0)</f>
        <v>0</v>
      </c>
      <c r="D3337" s="42" t="s">
        <v>153</v>
      </c>
      <c r="E3337" s="43">
        <v>44</v>
      </c>
      <c r="F3337" s="40"/>
      <c r="G3337" s="32"/>
      <c r="H3337" s="32"/>
      <c r="I3337" s="32"/>
      <c r="J3337" s="32"/>
      <c r="K3337" s="32"/>
      <c r="L3337" s="32"/>
      <c r="M3337" s="32"/>
      <c r="N3337" s="32"/>
      <c r="O3337" s="32"/>
      <c r="P3337" s="32"/>
      <c r="Q3337" s="32"/>
      <c r="R3337" s="32"/>
      <c r="S3337" s="32"/>
      <c r="T3337" s="32"/>
      <c r="U3337" s="32"/>
      <c r="V3337" s="32"/>
      <c r="W3337" s="32"/>
    </row>
    <row r="3338" spans="1:23" x14ac:dyDescent="0.2">
      <c r="A3338" s="46">
        <v>6</v>
      </c>
      <c r="B3338" s="36" t="e">
        <f t="shared" si="208"/>
        <v>#REF!</v>
      </c>
      <c r="C3338" s="37">
        <f>IFERROR(VLOOKUP(B3338,'CoCs, States, DDs'!B:D,3,0),0)</f>
        <v>0</v>
      </c>
      <c r="D3338" s="42" t="s">
        <v>154</v>
      </c>
      <c r="E3338" s="43">
        <v>45</v>
      </c>
      <c r="F3338" s="40"/>
      <c r="G3338" s="32"/>
      <c r="H3338" s="32"/>
      <c r="I3338" s="32"/>
      <c r="J3338" s="32"/>
      <c r="K3338" s="32"/>
      <c r="L3338" s="32"/>
      <c r="M3338" s="32"/>
      <c r="N3338" s="32"/>
      <c r="O3338" s="32"/>
      <c r="P3338" s="32"/>
      <c r="Q3338" s="32"/>
      <c r="R3338" s="32"/>
      <c r="S3338" s="32"/>
      <c r="T3338" s="32"/>
      <c r="U3338" s="32"/>
      <c r="V3338" s="32"/>
      <c r="W3338" s="32"/>
    </row>
    <row r="3339" spans="1:23" x14ac:dyDescent="0.2">
      <c r="A3339" s="46">
        <v>6</v>
      </c>
      <c r="B3339" s="36" t="e">
        <f t="shared" si="208"/>
        <v>#REF!</v>
      </c>
      <c r="C3339" s="37">
        <f>IFERROR(VLOOKUP(B3339,'CoCs, States, DDs'!B:D,3,0),0)</f>
        <v>0</v>
      </c>
      <c r="D3339" s="42" t="s">
        <v>155</v>
      </c>
      <c r="E3339" s="43">
        <v>46</v>
      </c>
      <c r="F3339" s="40"/>
      <c r="G3339" s="32"/>
      <c r="H3339" s="32"/>
      <c r="I3339" s="32"/>
      <c r="J3339" s="32"/>
      <c r="K3339" s="32"/>
      <c r="L3339" s="32"/>
      <c r="M3339" s="32"/>
      <c r="N3339" s="32"/>
      <c r="O3339" s="32"/>
      <c r="P3339" s="32"/>
      <c r="Q3339" s="32"/>
      <c r="R3339" s="32"/>
      <c r="S3339" s="32"/>
      <c r="T3339" s="32"/>
      <c r="U3339" s="32"/>
      <c r="V3339" s="32"/>
      <c r="W3339" s="32"/>
    </row>
    <row r="3340" spans="1:23" x14ac:dyDescent="0.2">
      <c r="A3340" s="46">
        <v>6</v>
      </c>
      <c r="B3340" s="36" t="e">
        <f t="shared" si="208"/>
        <v>#REF!</v>
      </c>
      <c r="C3340" s="37">
        <f>IFERROR(VLOOKUP(B3340,'CoCs, States, DDs'!B:D,3,0),0)</f>
        <v>0</v>
      </c>
      <c r="D3340" s="42" t="s">
        <v>156</v>
      </c>
      <c r="E3340" s="43">
        <v>47</v>
      </c>
      <c r="F3340" s="40"/>
      <c r="G3340" s="32"/>
      <c r="H3340" s="32"/>
      <c r="I3340" s="32"/>
      <c r="J3340" s="32"/>
      <c r="K3340" s="32"/>
      <c r="L3340" s="32"/>
      <c r="M3340" s="32"/>
      <c r="N3340" s="32"/>
      <c r="O3340" s="32"/>
      <c r="P3340" s="32"/>
      <c r="Q3340" s="32"/>
      <c r="R3340" s="32"/>
      <c r="S3340" s="32"/>
      <c r="T3340" s="32"/>
      <c r="U3340" s="32"/>
      <c r="V3340" s="32"/>
      <c r="W3340" s="32"/>
    </row>
    <row r="3341" spans="1:23" x14ac:dyDescent="0.2">
      <c r="A3341" s="46">
        <v>6</v>
      </c>
      <c r="B3341" s="36" t="e">
        <f t="shared" si="208"/>
        <v>#REF!</v>
      </c>
      <c r="C3341" s="37">
        <f>IFERROR(VLOOKUP(B3341,'CoCs, States, DDs'!B:D,3,0),0)</f>
        <v>0</v>
      </c>
      <c r="D3341" s="42" t="s">
        <v>157</v>
      </c>
      <c r="E3341" s="43">
        <v>48</v>
      </c>
      <c r="F3341" s="40"/>
      <c r="G3341" s="32"/>
      <c r="H3341" s="32"/>
      <c r="I3341" s="32"/>
      <c r="J3341" s="32"/>
      <c r="K3341" s="32"/>
      <c r="L3341" s="32"/>
      <c r="M3341" s="32"/>
      <c r="N3341" s="32"/>
      <c r="O3341" s="32"/>
      <c r="P3341" s="32"/>
      <c r="Q3341" s="32"/>
      <c r="R3341" s="32"/>
      <c r="S3341" s="32"/>
      <c r="T3341" s="32"/>
      <c r="U3341" s="32"/>
      <c r="V3341" s="32"/>
      <c r="W3341" s="32"/>
    </row>
    <row r="3342" spans="1:23" x14ac:dyDescent="0.2">
      <c r="A3342" s="46">
        <v>6</v>
      </c>
      <c r="B3342" s="36" t="e">
        <f t="shared" si="208"/>
        <v>#REF!</v>
      </c>
      <c r="C3342" s="37">
        <f>IFERROR(VLOOKUP(B3342,'CoCs, States, DDs'!B:D,3,0),0)</f>
        <v>0</v>
      </c>
      <c r="D3342" s="42" t="s">
        <v>158</v>
      </c>
      <c r="E3342" s="43">
        <v>49</v>
      </c>
      <c r="F3342" s="40"/>
      <c r="G3342" s="32"/>
      <c r="H3342" s="32"/>
      <c r="I3342" s="32"/>
      <c r="J3342" s="32"/>
      <c r="K3342" s="32"/>
      <c r="L3342" s="32"/>
      <c r="M3342" s="32"/>
      <c r="N3342" s="32"/>
      <c r="O3342" s="32"/>
      <c r="P3342" s="32"/>
      <c r="Q3342" s="32"/>
      <c r="R3342" s="32"/>
      <c r="S3342" s="32"/>
      <c r="T3342" s="32"/>
      <c r="U3342" s="32"/>
      <c r="V3342" s="32"/>
      <c r="W3342" s="32"/>
    </row>
    <row r="3343" spans="1:23" x14ac:dyDescent="0.2">
      <c r="A3343" s="46">
        <v>6</v>
      </c>
      <c r="B3343" s="36" t="e">
        <f t="shared" si="208"/>
        <v>#REF!</v>
      </c>
      <c r="C3343" s="37">
        <f>IFERROR(VLOOKUP(B3343,'CoCs, States, DDs'!B:D,3,0),0)</f>
        <v>0</v>
      </c>
      <c r="D3343" s="42" t="s">
        <v>159</v>
      </c>
      <c r="E3343" s="43">
        <v>50</v>
      </c>
      <c r="F3343" s="40"/>
      <c r="G3343" s="32"/>
      <c r="H3343" s="32"/>
      <c r="I3343" s="32"/>
      <c r="J3343" s="32"/>
      <c r="K3343" s="32"/>
      <c r="L3343" s="32"/>
      <c r="M3343" s="32"/>
      <c r="N3343" s="32"/>
      <c r="O3343" s="32"/>
      <c r="P3343" s="32"/>
      <c r="Q3343" s="32"/>
      <c r="R3343" s="32"/>
      <c r="S3343" s="32"/>
      <c r="T3343" s="32"/>
      <c r="U3343" s="32"/>
      <c r="V3343" s="32"/>
      <c r="W3343" s="32"/>
    </row>
    <row r="3344" spans="1:23" x14ac:dyDescent="0.2">
      <c r="A3344" s="46">
        <v>6</v>
      </c>
      <c r="B3344" s="36" t="e">
        <f t="shared" si="208"/>
        <v>#REF!</v>
      </c>
      <c r="C3344" s="37">
        <f>IFERROR(VLOOKUP(B3344,'CoCs, States, DDs'!B:D,3,0),0)</f>
        <v>0</v>
      </c>
      <c r="D3344" s="42" t="s">
        <v>160</v>
      </c>
      <c r="E3344" s="43">
        <v>51</v>
      </c>
      <c r="F3344" s="40"/>
      <c r="G3344" s="32"/>
      <c r="H3344" s="32"/>
      <c r="I3344" s="32"/>
      <c r="J3344" s="32"/>
      <c r="K3344" s="32"/>
      <c r="L3344" s="32"/>
      <c r="M3344" s="32"/>
      <c r="N3344" s="32"/>
      <c r="O3344" s="32"/>
      <c r="P3344" s="32"/>
      <c r="Q3344" s="32"/>
      <c r="R3344" s="32"/>
      <c r="S3344" s="32"/>
      <c r="T3344" s="32"/>
      <c r="U3344" s="32"/>
      <c r="V3344" s="32"/>
      <c r="W3344" s="32"/>
    </row>
    <row r="3345" spans="1:23" x14ac:dyDescent="0.2">
      <c r="A3345" s="46">
        <v>6</v>
      </c>
      <c r="B3345" s="36" t="e">
        <f t="shared" si="208"/>
        <v>#REF!</v>
      </c>
      <c r="C3345" s="37">
        <f>IFERROR(VLOOKUP(B3345,'CoCs, States, DDs'!B:D,3,0),0)</f>
        <v>0</v>
      </c>
      <c r="D3345" s="42" t="s">
        <v>161</v>
      </c>
      <c r="E3345" s="43">
        <v>52</v>
      </c>
      <c r="F3345" s="40"/>
      <c r="G3345" s="32"/>
      <c r="H3345" s="32"/>
      <c r="I3345" s="32"/>
      <c r="J3345" s="32"/>
      <c r="K3345" s="32"/>
      <c r="L3345" s="32"/>
      <c r="M3345" s="32"/>
      <c r="N3345" s="32"/>
      <c r="O3345" s="32"/>
      <c r="P3345" s="32"/>
      <c r="Q3345" s="32"/>
      <c r="R3345" s="32"/>
      <c r="S3345" s="32"/>
      <c r="T3345" s="32"/>
      <c r="U3345" s="32"/>
      <c r="V3345" s="32"/>
      <c r="W3345" s="32"/>
    </row>
    <row r="3346" spans="1:23" x14ac:dyDescent="0.2">
      <c r="A3346" s="46">
        <v>6</v>
      </c>
      <c r="B3346" s="36" t="e">
        <f t="shared" ref="B3346:B3361" si="209">B3345</f>
        <v>#REF!</v>
      </c>
      <c r="C3346" s="37">
        <f>IFERROR(VLOOKUP(B3346,'CoCs, States, DDs'!B:D,3,0),0)</f>
        <v>0</v>
      </c>
      <c r="D3346" s="42" t="s">
        <v>162</v>
      </c>
      <c r="E3346" s="43">
        <v>53</v>
      </c>
      <c r="F3346" s="40"/>
      <c r="G3346" s="32"/>
      <c r="H3346" s="32"/>
      <c r="I3346" s="32"/>
      <c r="J3346" s="32"/>
      <c r="K3346" s="32"/>
      <c r="L3346" s="32"/>
      <c r="M3346" s="32"/>
      <c r="N3346" s="32"/>
      <c r="O3346" s="32"/>
      <c r="P3346" s="32"/>
      <c r="Q3346" s="32"/>
      <c r="R3346" s="32"/>
      <c r="S3346" s="32"/>
      <c r="T3346" s="32"/>
      <c r="U3346" s="32"/>
      <c r="V3346" s="32"/>
      <c r="W3346" s="32"/>
    </row>
    <row r="3347" spans="1:23" x14ac:dyDescent="0.2">
      <c r="A3347" s="46">
        <v>6</v>
      </c>
      <c r="B3347" s="36" t="e">
        <f t="shared" si="209"/>
        <v>#REF!</v>
      </c>
      <c r="C3347" s="37">
        <f>IFERROR(VLOOKUP(B3347,'CoCs, States, DDs'!B:D,3,0),0)</f>
        <v>0</v>
      </c>
      <c r="D3347" s="42" t="s">
        <v>163</v>
      </c>
      <c r="E3347" s="43">
        <v>54</v>
      </c>
      <c r="F3347" s="40"/>
      <c r="G3347" s="32"/>
      <c r="H3347" s="32"/>
      <c r="I3347" s="32"/>
      <c r="J3347" s="32"/>
      <c r="K3347" s="32"/>
      <c r="L3347" s="32"/>
      <c r="M3347" s="32"/>
      <c r="N3347" s="32"/>
      <c r="O3347" s="32"/>
      <c r="P3347" s="32"/>
      <c r="Q3347" s="32"/>
      <c r="R3347" s="32"/>
      <c r="S3347" s="32"/>
      <c r="T3347" s="32"/>
      <c r="U3347" s="32"/>
      <c r="V3347" s="32"/>
      <c r="W3347" s="32"/>
    </row>
    <row r="3348" spans="1:23" x14ac:dyDescent="0.2">
      <c r="A3348" s="46">
        <v>6</v>
      </c>
      <c r="B3348" s="36" t="e">
        <f t="shared" si="209"/>
        <v>#REF!</v>
      </c>
      <c r="C3348" s="37">
        <f>IFERROR(VLOOKUP(B3348,'CoCs, States, DDs'!B:D,3,0),0)</f>
        <v>0</v>
      </c>
      <c r="D3348" s="42" t="s">
        <v>164</v>
      </c>
      <c r="E3348" s="43">
        <v>55</v>
      </c>
      <c r="F3348" s="40"/>
      <c r="G3348" s="32"/>
      <c r="H3348" s="32"/>
      <c r="I3348" s="32"/>
      <c r="J3348" s="32"/>
      <c r="K3348" s="32"/>
      <c r="L3348" s="32"/>
      <c r="M3348" s="32"/>
      <c r="N3348" s="32"/>
      <c r="O3348" s="32"/>
      <c r="P3348" s="32"/>
      <c r="Q3348" s="32"/>
      <c r="R3348" s="32"/>
      <c r="S3348" s="32"/>
      <c r="T3348" s="32"/>
      <c r="U3348" s="32"/>
      <c r="V3348" s="32"/>
      <c r="W3348" s="32"/>
    </row>
    <row r="3349" spans="1:23" x14ac:dyDescent="0.2">
      <c r="A3349" s="46">
        <v>6</v>
      </c>
      <c r="B3349" s="36" t="e">
        <f t="shared" si="209"/>
        <v>#REF!</v>
      </c>
      <c r="C3349" s="37">
        <f>IFERROR(VLOOKUP(B3349,'CoCs, States, DDs'!B:D,3,0),0)</f>
        <v>0</v>
      </c>
      <c r="D3349" s="42" t="s">
        <v>165</v>
      </c>
      <c r="E3349" s="43">
        <v>56</v>
      </c>
      <c r="F3349" s="40"/>
      <c r="G3349" s="32"/>
      <c r="H3349" s="32"/>
      <c r="I3349" s="32"/>
      <c r="J3349" s="32"/>
      <c r="K3349" s="32"/>
      <c r="L3349" s="32"/>
      <c r="M3349" s="32"/>
      <c r="N3349" s="32"/>
      <c r="O3349" s="32"/>
      <c r="P3349" s="32"/>
      <c r="Q3349" s="32"/>
      <c r="R3349" s="32"/>
      <c r="S3349" s="32"/>
      <c r="T3349" s="32"/>
      <c r="U3349" s="32"/>
      <c r="V3349" s="32"/>
      <c r="W3349" s="32"/>
    </row>
    <row r="3350" spans="1:23" x14ac:dyDescent="0.2">
      <c r="A3350" s="46">
        <v>6</v>
      </c>
      <c r="B3350" s="36" t="e">
        <f t="shared" si="209"/>
        <v>#REF!</v>
      </c>
      <c r="C3350" s="37">
        <f>IFERROR(VLOOKUP(B3350,'CoCs, States, DDs'!B:D,3,0),0)</f>
        <v>0</v>
      </c>
      <c r="D3350" s="42" t="s">
        <v>166</v>
      </c>
      <c r="E3350" s="43">
        <v>57</v>
      </c>
      <c r="F3350" s="40"/>
      <c r="G3350" s="32"/>
      <c r="H3350" s="32"/>
      <c r="I3350" s="32"/>
      <c r="J3350" s="32"/>
      <c r="K3350" s="32"/>
      <c r="L3350" s="32"/>
      <c r="M3350" s="32"/>
      <c r="N3350" s="32"/>
      <c r="O3350" s="32"/>
      <c r="P3350" s="32"/>
      <c r="Q3350" s="32"/>
      <c r="R3350" s="32"/>
      <c r="S3350" s="32"/>
      <c r="T3350" s="32"/>
      <c r="U3350" s="32"/>
      <c r="V3350" s="32"/>
      <c r="W3350" s="32"/>
    </row>
    <row r="3351" spans="1:23" x14ac:dyDescent="0.2">
      <c r="A3351" s="46">
        <v>6</v>
      </c>
      <c r="B3351" s="36" t="e">
        <f t="shared" si="209"/>
        <v>#REF!</v>
      </c>
      <c r="C3351" s="37">
        <f>IFERROR(VLOOKUP(B3351,'CoCs, States, DDs'!B:D,3,0),0)</f>
        <v>0</v>
      </c>
      <c r="D3351" s="42" t="s">
        <v>167</v>
      </c>
      <c r="E3351" s="43">
        <v>58</v>
      </c>
      <c r="F3351" s="40"/>
      <c r="G3351" s="32"/>
      <c r="H3351" s="32"/>
      <c r="I3351" s="32"/>
      <c r="J3351" s="32"/>
      <c r="K3351" s="32"/>
      <c r="L3351" s="32"/>
      <c r="M3351" s="32"/>
      <c r="N3351" s="32"/>
      <c r="O3351" s="32"/>
      <c r="P3351" s="32"/>
      <c r="Q3351" s="32"/>
      <c r="R3351" s="32"/>
      <c r="S3351" s="32"/>
      <c r="T3351" s="32"/>
      <c r="U3351" s="32"/>
      <c r="V3351" s="32"/>
      <c r="W3351" s="32"/>
    </row>
    <row r="3352" spans="1:23" x14ac:dyDescent="0.2">
      <c r="A3352" s="46">
        <v>6</v>
      </c>
      <c r="B3352" s="36" t="e">
        <f t="shared" si="209"/>
        <v>#REF!</v>
      </c>
      <c r="C3352" s="37">
        <f>IFERROR(VLOOKUP(B3352,'CoCs, States, DDs'!B:D,3,0),0)</f>
        <v>0</v>
      </c>
      <c r="D3352" s="42" t="s">
        <v>168</v>
      </c>
      <c r="E3352" s="43">
        <v>59</v>
      </c>
      <c r="F3352" s="40"/>
      <c r="G3352" s="32"/>
      <c r="H3352" s="32"/>
      <c r="I3352" s="32"/>
      <c r="J3352" s="32"/>
      <c r="K3352" s="32"/>
      <c r="L3352" s="32"/>
      <c r="M3352" s="32"/>
      <c r="N3352" s="32"/>
      <c r="O3352" s="32"/>
      <c r="P3352" s="32"/>
      <c r="Q3352" s="32"/>
      <c r="R3352" s="32"/>
      <c r="S3352" s="32"/>
      <c r="T3352" s="32"/>
      <c r="U3352" s="32"/>
      <c r="V3352" s="32"/>
      <c r="W3352" s="32"/>
    </row>
    <row r="3353" spans="1:23" x14ac:dyDescent="0.2">
      <c r="A3353" s="46">
        <v>6</v>
      </c>
      <c r="B3353" s="36" t="e">
        <f t="shared" si="209"/>
        <v>#REF!</v>
      </c>
      <c r="C3353" s="37">
        <f>IFERROR(VLOOKUP(B3353,'CoCs, States, DDs'!B:D,3,0),0)</f>
        <v>0</v>
      </c>
      <c r="D3353" s="42" t="s">
        <v>169</v>
      </c>
      <c r="E3353" s="43">
        <v>60</v>
      </c>
      <c r="F3353" s="40"/>
      <c r="G3353" s="32"/>
      <c r="H3353" s="32"/>
      <c r="I3353" s="32"/>
      <c r="J3353" s="32"/>
      <c r="K3353" s="32"/>
      <c r="L3353" s="32"/>
      <c r="M3353" s="32"/>
      <c r="N3353" s="32"/>
      <c r="O3353" s="32"/>
      <c r="P3353" s="32"/>
      <c r="Q3353" s="32"/>
      <c r="R3353" s="32"/>
      <c r="S3353" s="32"/>
      <c r="T3353" s="32"/>
      <c r="U3353" s="32"/>
      <c r="V3353" s="32"/>
      <c r="W3353" s="32"/>
    </row>
    <row r="3354" spans="1:23" x14ac:dyDescent="0.2">
      <c r="A3354" s="46">
        <v>6</v>
      </c>
      <c r="B3354" s="36" t="e">
        <f t="shared" si="209"/>
        <v>#REF!</v>
      </c>
      <c r="C3354" s="37">
        <f>IFERROR(VLOOKUP(B3354,'CoCs, States, DDs'!B:D,3,0),0)</f>
        <v>0</v>
      </c>
      <c r="D3354" s="42" t="s">
        <v>170</v>
      </c>
      <c r="E3354" s="43">
        <v>61</v>
      </c>
      <c r="F3354" s="40"/>
      <c r="G3354" s="32"/>
      <c r="H3354" s="32"/>
      <c r="I3354" s="32"/>
      <c r="J3354" s="32"/>
      <c r="K3354" s="32"/>
      <c r="L3354" s="32"/>
      <c r="M3354" s="32"/>
      <c r="N3354" s="32"/>
      <c r="O3354" s="32"/>
      <c r="P3354" s="32"/>
      <c r="Q3354" s="32"/>
      <c r="R3354" s="32"/>
      <c r="S3354" s="32"/>
      <c r="T3354" s="32"/>
      <c r="U3354" s="32"/>
      <c r="V3354" s="32"/>
      <c r="W3354" s="32"/>
    </row>
    <row r="3355" spans="1:23" x14ac:dyDescent="0.2">
      <c r="A3355" s="46">
        <v>6</v>
      </c>
      <c r="B3355" s="36" t="e">
        <f t="shared" si="209"/>
        <v>#REF!</v>
      </c>
      <c r="C3355" s="37">
        <f>IFERROR(VLOOKUP(B3355,'CoCs, States, DDs'!B:D,3,0),0)</f>
        <v>0</v>
      </c>
      <c r="D3355" s="42" t="s">
        <v>171</v>
      </c>
      <c r="E3355" s="43">
        <v>62</v>
      </c>
      <c r="F3355" s="40"/>
      <c r="G3355" s="32"/>
      <c r="H3355" s="32"/>
      <c r="I3355" s="32"/>
      <c r="J3355" s="32"/>
      <c r="K3355" s="32"/>
      <c r="L3355" s="32"/>
      <c r="M3355" s="32"/>
      <c r="N3355" s="32"/>
      <c r="O3355" s="32"/>
      <c r="P3355" s="32"/>
      <c r="Q3355" s="32"/>
      <c r="R3355" s="32"/>
      <c r="S3355" s="32"/>
      <c r="T3355" s="32"/>
      <c r="U3355" s="32"/>
      <c r="V3355" s="32"/>
      <c r="W3355" s="32"/>
    </row>
    <row r="3356" spans="1:23" x14ac:dyDescent="0.2">
      <c r="A3356" s="46">
        <v>6</v>
      </c>
      <c r="B3356" s="36" t="e">
        <f t="shared" si="209"/>
        <v>#REF!</v>
      </c>
      <c r="C3356" s="37">
        <f>IFERROR(VLOOKUP(B3356,'CoCs, States, DDs'!B:D,3,0),0)</f>
        <v>0</v>
      </c>
      <c r="D3356" s="42" t="s">
        <v>172</v>
      </c>
      <c r="E3356" s="43">
        <v>63</v>
      </c>
      <c r="F3356" s="40"/>
      <c r="G3356" s="32"/>
      <c r="H3356" s="32"/>
      <c r="I3356" s="32"/>
      <c r="J3356" s="32"/>
      <c r="K3356" s="32"/>
      <c r="L3356" s="32"/>
      <c r="M3356" s="32"/>
      <c r="N3356" s="32"/>
      <c r="O3356" s="32"/>
      <c r="P3356" s="32"/>
      <c r="Q3356" s="32"/>
      <c r="R3356" s="32"/>
      <c r="S3356" s="32"/>
      <c r="T3356" s="32"/>
      <c r="U3356" s="32"/>
      <c r="V3356" s="32"/>
      <c r="W3356" s="32"/>
    </row>
    <row r="3357" spans="1:23" x14ac:dyDescent="0.2">
      <c r="A3357" s="46">
        <v>6</v>
      </c>
      <c r="B3357" s="36" t="e">
        <f t="shared" si="209"/>
        <v>#REF!</v>
      </c>
      <c r="C3357" s="37">
        <f>IFERROR(VLOOKUP(B3357,'CoCs, States, DDs'!B:D,3,0),0)</f>
        <v>0</v>
      </c>
      <c r="D3357" s="42" t="s">
        <v>173</v>
      </c>
      <c r="E3357" s="43">
        <v>64</v>
      </c>
      <c r="F3357" s="40"/>
      <c r="G3357" s="32"/>
      <c r="H3357" s="32"/>
      <c r="I3357" s="32"/>
      <c r="J3357" s="32"/>
      <c r="K3357" s="32"/>
      <c r="L3357" s="32"/>
      <c r="M3357" s="32"/>
      <c r="N3357" s="32"/>
      <c r="O3357" s="32"/>
      <c r="P3357" s="32"/>
      <c r="Q3357" s="32"/>
      <c r="R3357" s="32"/>
      <c r="S3357" s="32"/>
      <c r="T3357" s="32"/>
      <c r="U3357" s="32"/>
      <c r="V3357" s="32"/>
      <c r="W3357" s="32"/>
    </row>
    <row r="3358" spans="1:23" x14ac:dyDescent="0.2">
      <c r="A3358" s="46">
        <v>6</v>
      </c>
      <c r="B3358" s="36" t="e">
        <f t="shared" si="209"/>
        <v>#REF!</v>
      </c>
      <c r="C3358" s="37">
        <f>IFERROR(VLOOKUP(B3358,'CoCs, States, DDs'!B:D,3,0),0)</f>
        <v>0</v>
      </c>
      <c r="D3358" s="42" t="s">
        <v>174</v>
      </c>
      <c r="E3358" s="43">
        <v>65</v>
      </c>
      <c r="F3358" s="40"/>
      <c r="G3358" s="32"/>
      <c r="H3358" s="32"/>
      <c r="I3358" s="32"/>
      <c r="J3358" s="32"/>
      <c r="K3358" s="32"/>
      <c r="L3358" s="32"/>
      <c r="M3358" s="32"/>
      <c r="N3358" s="32"/>
      <c r="O3358" s="32"/>
      <c r="P3358" s="32"/>
      <c r="Q3358" s="32"/>
      <c r="R3358" s="32"/>
      <c r="S3358" s="32"/>
      <c r="T3358" s="32"/>
      <c r="U3358" s="32"/>
      <c r="V3358" s="32"/>
      <c r="W3358" s="32"/>
    </row>
    <row r="3359" spans="1:23" x14ac:dyDescent="0.2">
      <c r="A3359" s="46">
        <v>6</v>
      </c>
      <c r="B3359" s="36" t="e">
        <f t="shared" si="209"/>
        <v>#REF!</v>
      </c>
      <c r="C3359" s="37">
        <f>IFERROR(VLOOKUP(B3359,'CoCs, States, DDs'!B:D,3,0),0)</f>
        <v>0</v>
      </c>
      <c r="D3359" s="42" t="s">
        <v>175</v>
      </c>
      <c r="E3359" s="43">
        <v>66</v>
      </c>
      <c r="F3359" s="40"/>
      <c r="G3359" s="32"/>
      <c r="H3359" s="32"/>
      <c r="I3359" s="32"/>
      <c r="J3359" s="32"/>
      <c r="K3359" s="32"/>
      <c r="L3359" s="32"/>
      <c r="M3359" s="32"/>
      <c r="N3359" s="32"/>
      <c r="O3359" s="32"/>
      <c r="P3359" s="32"/>
      <c r="Q3359" s="32"/>
      <c r="R3359" s="32"/>
      <c r="S3359" s="32"/>
      <c r="T3359" s="32"/>
      <c r="U3359" s="32"/>
      <c r="V3359" s="32"/>
      <c r="W3359" s="32"/>
    </row>
    <row r="3360" spans="1:23" x14ac:dyDescent="0.2">
      <c r="A3360" s="46">
        <v>6</v>
      </c>
      <c r="B3360" s="36" t="e">
        <f t="shared" si="209"/>
        <v>#REF!</v>
      </c>
      <c r="C3360" s="37">
        <f>IFERROR(VLOOKUP(B3360,'CoCs, States, DDs'!B:D,3,0),0)</f>
        <v>0</v>
      </c>
      <c r="D3360" s="42" t="s">
        <v>176</v>
      </c>
      <c r="E3360" s="43">
        <v>67</v>
      </c>
      <c r="F3360" s="40"/>
      <c r="G3360" s="32"/>
      <c r="H3360" s="32"/>
      <c r="I3360" s="32"/>
      <c r="J3360" s="32"/>
      <c r="K3360" s="32"/>
      <c r="L3360" s="32"/>
      <c r="M3360" s="32"/>
      <c r="N3360" s="32"/>
      <c r="O3360" s="32"/>
      <c r="P3360" s="32"/>
      <c r="Q3360" s="32"/>
      <c r="R3360" s="32"/>
      <c r="S3360" s="32"/>
      <c r="T3360" s="32"/>
      <c r="U3360" s="32"/>
      <c r="V3360" s="32"/>
      <c r="W3360" s="32"/>
    </row>
    <row r="3361" spans="1:23" x14ac:dyDescent="0.2">
      <c r="A3361" s="46">
        <v>6</v>
      </c>
      <c r="B3361" s="36" t="e">
        <f t="shared" si="209"/>
        <v>#REF!</v>
      </c>
      <c r="C3361" s="37">
        <f>IFERROR(VLOOKUP(B3361,'CoCs, States, DDs'!B:D,3,0),0)</f>
        <v>0</v>
      </c>
      <c r="D3361" s="42" t="s">
        <v>177</v>
      </c>
      <c r="E3361" s="43">
        <v>68</v>
      </c>
      <c r="F3361" s="40"/>
      <c r="G3361" s="32"/>
      <c r="H3361" s="32"/>
      <c r="I3361" s="32"/>
      <c r="J3361" s="32"/>
      <c r="K3361" s="32"/>
      <c r="L3361" s="32"/>
      <c r="M3361" s="32"/>
      <c r="N3361" s="32"/>
      <c r="O3361" s="32"/>
      <c r="P3361" s="32"/>
      <c r="Q3361" s="32"/>
      <c r="R3361" s="32"/>
      <c r="S3361" s="32"/>
      <c r="T3361" s="32"/>
      <c r="U3361" s="32"/>
      <c r="V3361" s="32"/>
      <c r="W3361" s="32"/>
    </row>
    <row r="3362" spans="1:23" x14ac:dyDescent="0.2">
      <c r="A3362" s="46">
        <v>6</v>
      </c>
      <c r="B3362" s="36" t="e">
        <f t="shared" ref="B3362:B3377" si="210">B3361</f>
        <v>#REF!</v>
      </c>
      <c r="C3362" s="37">
        <f>IFERROR(VLOOKUP(B3362,'CoCs, States, DDs'!B:D,3,0),0)</f>
        <v>0</v>
      </c>
      <c r="D3362" s="42" t="s">
        <v>178</v>
      </c>
      <c r="E3362" s="43">
        <v>69</v>
      </c>
      <c r="F3362" s="40"/>
      <c r="G3362" s="32"/>
      <c r="H3362" s="32"/>
      <c r="I3362" s="32"/>
      <c r="J3362" s="32"/>
      <c r="K3362" s="32"/>
      <c r="L3362" s="32"/>
      <c r="M3362" s="32"/>
      <c r="N3362" s="32"/>
      <c r="O3362" s="32"/>
      <c r="P3362" s="32"/>
      <c r="Q3362" s="32"/>
      <c r="R3362" s="32"/>
      <c r="S3362" s="32"/>
      <c r="T3362" s="32"/>
      <c r="U3362" s="32"/>
      <c r="V3362" s="32"/>
      <c r="W3362" s="32"/>
    </row>
    <row r="3363" spans="1:23" x14ac:dyDescent="0.2">
      <c r="A3363" s="46">
        <v>6</v>
      </c>
      <c r="B3363" s="36" t="e">
        <f t="shared" si="210"/>
        <v>#REF!</v>
      </c>
      <c r="C3363" s="37">
        <f>IFERROR(VLOOKUP(B3363,'CoCs, States, DDs'!B:D,3,0),0)</f>
        <v>0</v>
      </c>
      <c r="D3363" s="42" t="s">
        <v>179</v>
      </c>
      <c r="E3363" s="43">
        <v>70</v>
      </c>
      <c r="F3363" s="40"/>
      <c r="G3363" s="32"/>
      <c r="H3363" s="32"/>
      <c r="I3363" s="32"/>
      <c r="J3363" s="32"/>
      <c r="K3363" s="32"/>
      <c r="L3363" s="32"/>
      <c r="M3363" s="32"/>
      <c r="N3363" s="32"/>
      <c r="O3363" s="32"/>
      <c r="P3363" s="32"/>
      <c r="Q3363" s="32"/>
      <c r="R3363" s="32"/>
      <c r="S3363" s="32"/>
      <c r="T3363" s="32"/>
      <c r="U3363" s="32"/>
      <c r="V3363" s="32"/>
      <c r="W3363" s="32"/>
    </row>
    <row r="3364" spans="1:23" x14ac:dyDescent="0.2">
      <c r="A3364" s="46">
        <v>6</v>
      </c>
      <c r="B3364" s="36" t="e">
        <f t="shared" si="210"/>
        <v>#REF!</v>
      </c>
      <c r="C3364" s="37">
        <f>IFERROR(VLOOKUP(B3364,'CoCs, States, DDs'!B:D,3,0),0)</f>
        <v>0</v>
      </c>
      <c r="D3364" s="42" t="s">
        <v>180</v>
      </c>
      <c r="E3364" s="43">
        <v>71</v>
      </c>
      <c r="F3364" s="40"/>
      <c r="G3364" s="32"/>
      <c r="H3364" s="32"/>
      <c r="I3364" s="32"/>
      <c r="J3364" s="32"/>
      <c r="K3364" s="32"/>
      <c r="L3364" s="32"/>
      <c r="M3364" s="32"/>
      <c r="N3364" s="32"/>
      <c r="O3364" s="32"/>
      <c r="P3364" s="32"/>
      <c r="Q3364" s="32"/>
      <c r="R3364" s="32"/>
      <c r="S3364" s="32"/>
      <c r="T3364" s="32"/>
      <c r="U3364" s="32"/>
      <c r="V3364" s="32"/>
      <c r="W3364" s="32"/>
    </row>
    <row r="3365" spans="1:23" x14ac:dyDescent="0.2">
      <c r="A3365" s="46">
        <v>6</v>
      </c>
      <c r="B3365" s="36" t="e">
        <f t="shared" si="210"/>
        <v>#REF!</v>
      </c>
      <c r="C3365" s="37">
        <f>IFERROR(VLOOKUP(B3365,'CoCs, States, DDs'!B:D,3,0),0)</f>
        <v>0</v>
      </c>
      <c r="D3365" s="42" t="s">
        <v>181</v>
      </c>
      <c r="E3365" s="43">
        <v>72</v>
      </c>
      <c r="F3365" s="40"/>
      <c r="G3365" s="32"/>
      <c r="H3365" s="32"/>
      <c r="I3365" s="32"/>
      <c r="J3365" s="32"/>
      <c r="K3365" s="32"/>
      <c r="L3365" s="32"/>
      <c r="M3365" s="32"/>
      <c r="N3365" s="32"/>
      <c r="O3365" s="32"/>
      <c r="P3365" s="32"/>
      <c r="Q3365" s="32"/>
      <c r="R3365" s="32"/>
      <c r="S3365" s="32"/>
      <c r="T3365" s="32"/>
      <c r="U3365" s="32"/>
      <c r="V3365" s="32"/>
      <c r="W3365" s="32"/>
    </row>
    <row r="3366" spans="1:23" x14ac:dyDescent="0.2">
      <c r="A3366" s="46">
        <v>6</v>
      </c>
      <c r="B3366" s="36" t="e">
        <f t="shared" si="210"/>
        <v>#REF!</v>
      </c>
      <c r="C3366" s="37">
        <f>IFERROR(VLOOKUP(B3366,'CoCs, States, DDs'!B:D,3,0),0)</f>
        <v>0</v>
      </c>
      <c r="D3366" s="42" t="s">
        <v>182</v>
      </c>
      <c r="E3366" s="43">
        <v>73</v>
      </c>
      <c r="F3366" s="40"/>
      <c r="G3366" s="32"/>
      <c r="H3366" s="32"/>
      <c r="I3366" s="32"/>
      <c r="J3366" s="32"/>
      <c r="K3366" s="32"/>
      <c r="L3366" s="32"/>
      <c r="M3366" s="32"/>
      <c r="N3366" s="32"/>
      <c r="O3366" s="32"/>
      <c r="P3366" s="32"/>
      <c r="Q3366" s="32"/>
      <c r="R3366" s="32"/>
      <c r="S3366" s="32"/>
      <c r="T3366" s="32"/>
      <c r="U3366" s="32"/>
      <c r="V3366" s="32"/>
      <c r="W3366" s="32"/>
    </row>
    <row r="3367" spans="1:23" x14ac:dyDescent="0.2">
      <c r="A3367" s="46">
        <v>6</v>
      </c>
      <c r="B3367" s="36" t="e">
        <f t="shared" si="210"/>
        <v>#REF!</v>
      </c>
      <c r="C3367" s="37">
        <f>IFERROR(VLOOKUP(B3367,'CoCs, States, DDs'!B:D,3,0),0)</f>
        <v>0</v>
      </c>
      <c r="D3367" s="42" t="s">
        <v>183</v>
      </c>
      <c r="E3367" s="43">
        <v>74</v>
      </c>
      <c r="F3367" s="40"/>
      <c r="G3367" s="32"/>
      <c r="H3367" s="32"/>
      <c r="I3367" s="32"/>
      <c r="J3367" s="32"/>
      <c r="K3367" s="32"/>
      <c r="L3367" s="32"/>
      <c r="M3367" s="32"/>
      <c r="N3367" s="32"/>
      <c r="O3367" s="32"/>
      <c r="P3367" s="32"/>
      <c r="Q3367" s="32"/>
      <c r="R3367" s="32"/>
      <c r="S3367" s="32"/>
      <c r="T3367" s="32"/>
      <c r="U3367" s="32"/>
      <c r="V3367" s="32"/>
      <c r="W3367" s="32"/>
    </row>
    <row r="3368" spans="1:23" x14ac:dyDescent="0.2">
      <c r="A3368" s="46">
        <v>6</v>
      </c>
      <c r="B3368" s="36" t="e">
        <f t="shared" si="210"/>
        <v>#REF!</v>
      </c>
      <c r="C3368" s="37">
        <f>IFERROR(VLOOKUP(B3368,'CoCs, States, DDs'!B:D,3,0),0)</f>
        <v>0</v>
      </c>
      <c r="D3368" s="42" t="s">
        <v>184</v>
      </c>
      <c r="E3368" s="43">
        <v>75</v>
      </c>
      <c r="F3368" s="40"/>
      <c r="G3368" s="32"/>
      <c r="H3368" s="32"/>
      <c r="I3368" s="32"/>
      <c r="J3368" s="32"/>
      <c r="K3368" s="32"/>
      <c r="L3368" s="32"/>
      <c r="M3368" s="32"/>
      <c r="N3368" s="32"/>
      <c r="O3368" s="32"/>
      <c r="P3368" s="32"/>
      <c r="Q3368" s="32"/>
      <c r="R3368" s="32"/>
      <c r="S3368" s="32"/>
      <c r="T3368" s="32"/>
      <c r="U3368" s="32"/>
      <c r="V3368" s="32"/>
      <c r="W3368" s="32"/>
    </row>
    <row r="3369" spans="1:23" x14ac:dyDescent="0.2">
      <c r="A3369" s="46">
        <v>6</v>
      </c>
      <c r="B3369" s="36" t="e">
        <f t="shared" si="210"/>
        <v>#REF!</v>
      </c>
      <c r="C3369" s="37">
        <f>IFERROR(VLOOKUP(B3369,'CoCs, States, DDs'!B:D,3,0),0)</f>
        <v>0</v>
      </c>
      <c r="D3369" s="42" t="s">
        <v>185</v>
      </c>
      <c r="E3369" s="43">
        <v>76</v>
      </c>
      <c r="F3369" s="40"/>
      <c r="G3369" s="32"/>
      <c r="H3369" s="32"/>
      <c r="I3369" s="32"/>
      <c r="J3369" s="32"/>
      <c r="K3369" s="32"/>
      <c r="L3369" s="32"/>
      <c r="M3369" s="32"/>
      <c r="N3369" s="32"/>
      <c r="O3369" s="32"/>
      <c r="P3369" s="32"/>
      <c r="Q3369" s="32"/>
      <c r="R3369" s="32"/>
      <c r="S3369" s="32"/>
      <c r="T3369" s="32"/>
      <c r="U3369" s="32"/>
      <c r="V3369" s="32"/>
      <c r="W3369" s="32"/>
    </row>
    <row r="3370" spans="1:23" x14ac:dyDescent="0.2">
      <c r="A3370" s="46">
        <v>6</v>
      </c>
      <c r="B3370" s="36" t="e">
        <f t="shared" si="210"/>
        <v>#REF!</v>
      </c>
      <c r="C3370" s="37">
        <f>IFERROR(VLOOKUP(B3370,'CoCs, States, DDs'!B:D,3,0),0)</f>
        <v>0</v>
      </c>
      <c r="D3370" s="42" t="s">
        <v>186</v>
      </c>
      <c r="E3370" s="43">
        <v>77</v>
      </c>
      <c r="F3370" s="40"/>
      <c r="G3370" s="32"/>
      <c r="H3370" s="32"/>
      <c r="I3370" s="32"/>
      <c r="J3370" s="32"/>
      <c r="K3370" s="32"/>
      <c r="L3370" s="32"/>
      <c r="M3370" s="32"/>
      <c r="N3370" s="32"/>
      <c r="O3370" s="32"/>
      <c r="P3370" s="32"/>
      <c r="Q3370" s="32"/>
      <c r="R3370" s="32"/>
      <c r="S3370" s="32"/>
      <c r="T3370" s="32"/>
      <c r="U3370" s="32"/>
      <c r="V3370" s="32"/>
      <c r="W3370" s="32"/>
    </row>
    <row r="3371" spans="1:23" x14ac:dyDescent="0.2">
      <c r="A3371" s="46">
        <v>6</v>
      </c>
      <c r="B3371" s="36" t="e">
        <f t="shared" si="210"/>
        <v>#REF!</v>
      </c>
      <c r="C3371" s="37">
        <f>IFERROR(VLOOKUP(B3371,'CoCs, States, DDs'!B:D,3,0),0)</f>
        <v>0</v>
      </c>
      <c r="D3371" s="42" t="s">
        <v>187</v>
      </c>
      <c r="E3371" s="43">
        <v>78</v>
      </c>
      <c r="F3371" s="40"/>
      <c r="G3371" s="32"/>
      <c r="H3371" s="32"/>
      <c r="I3371" s="32"/>
      <c r="J3371" s="32"/>
      <c r="K3371" s="32"/>
      <c r="L3371" s="32"/>
      <c r="M3371" s="32"/>
      <c r="N3371" s="32"/>
      <c r="O3371" s="32"/>
      <c r="P3371" s="32"/>
      <c r="Q3371" s="32"/>
      <c r="R3371" s="32"/>
      <c r="S3371" s="32"/>
      <c r="T3371" s="32"/>
      <c r="U3371" s="32"/>
      <c r="V3371" s="32"/>
      <c r="W3371" s="32"/>
    </row>
    <row r="3372" spans="1:23" x14ac:dyDescent="0.2">
      <c r="A3372" s="46">
        <v>6</v>
      </c>
      <c r="B3372" s="36" t="e">
        <f t="shared" si="210"/>
        <v>#REF!</v>
      </c>
      <c r="C3372" s="37">
        <f>IFERROR(VLOOKUP(B3372,'CoCs, States, DDs'!B:D,3,0),0)</f>
        <v>0</v>
      </c>
      <c r="D3372" s="42" t="s">
        <v>188</v>
      </c>
      <c r="E3372" s="43">
        <v>79</v>
      </c>
      <c r="F3372" s="40"/>
      <c r="G3372" s="32"/>
      <c r="H3372" s="32"/>
      <c r="I3372" s="32"/>
      <c r="J3372" s="32"/>
      <c r="K3372" s="32"/>
      <c r="L3372" s="32"/>
      <c r="M3372" s="32"/>
      <c r="N3372" s="32"/>
      <c r="O3372" s="32"/>
      <c r="P3372" s="32"/>
      <c r="Q3372" s="32"/>
      <c r="R3372" s="32"/>
      <c r="S3372" s="32"/>
      <c r="T3372" s="32"/>
      <c r="U3372" s="32"/>
      <c r="V3372" s="32"/>
      <c r="W3372" s="32"/>
    </row>
    <row r="3373" spans="1:23" x14ac:dyDescent="0.2">
      <c r="A3373" s="46">
        <v>6</v>
      </c>
      <c r="B3373" s="36" t="e">
        <f t="shared" si="210"/>
        <v>#REF!</v>
      </c>
      <c r="C3373" s="37">
        <f>IFERROR(VLOOKUP(B3373,'CoCs, States, DDs'!B:D,3,0),0)</f>
        <v>0</v>
      </c>
      <c r="D3373" s="42" t="s">
        <v>189</v>
      </c>
      <c r="E3373" s="43">
        <v>80</v>
      </c>
      <c r="F3373" s="40"/>
      <c r="G3373" s="32"/>
      <c r="H3373" s="32"/>
      <c r="I3373" s="32"/>
      <c r="J3373" s="32"/>
      <c r="K3373" s="32"/>
      <c r="L3373" s="32"/>
      <c r="M3373" s="32"/>
      <c r="N3373" s="32"/>
      <c r="O3373" s="32"/>
      <c r="P3373" s="32"/>
      <c r="Q3373" s="32"/>
      <c r="R3373" s="32"/>
      <c r="S3373" s="32"/>
      <c r="T3373" s="32"/>
      <c r="U3373" s="32"/>
      <c r="V3373" s="32"/>
      <c r="W3373" s="32"/>
    </row>
    <row r="3374" spans="1:23" x14ac:dyDescent="0.2">
      <c r="A3374" s="46">
        <v>6</v>
      </c>
      <c r="B3374" s="36" t="e">
        <f t="shared" si="210"/>
        <v>#REF!</v>
      </c>
      <c r="C3374" s="37">
        <f>IFERROR(VLOOKUP(B3374,'CoCs, States, DDs'!B:D,3,0),0)</f>
        <v>0</v>
      </c>
      <c r="D3374" s="42" t="s">
        <v>190</v>
      </c>
      <c r="E3374" s="43">
        <v>81</v>
      </c>
      <c r="F3374" s="40"/>
      <c r="G3374" s="32"/>
      <c r="H3374" s="32"/>
      <c r="I3374" s="32"/>
      <c r="J3374" s="32"/>
      <c r="K3374" s="32"/>
      <c r="L3374" s="32"/>
      <c r="M3374" s="32"/>
      <c r="N3374" s="32"/>
      <c r="O3374" s="32"/>
      <c r="P3374" s="32"/>
      <c r="Q3374" s="32"/>
      <c r="R3374" s="32"/>
      <c r="S3374" s="32"/>
      <c r="T3374" s="32"/>
      <c r="U3374" s="32"/>
      <c r="V3374" s="32"/>
      <c r="W3374" s="32"/>
    </row>
    <row r="3375" spans="1:23" x14ac:dyDescent="0.2">
      <c r="A3375" s="46">
        <v>6</v>
      </c>
      <c r="B3375" s="36" t="e">
        <f t="shared" si="210"/>
        <v>#REF!</v>
      </c>
      <c r="C3375" s="37">
        <f>IFERROR(VLOOKUP(B3375,'CoCs, States, DDs'!B:D,3,0),0)</f>
        <v>0</v>
      </c>
      <c r="D3375" s="42" t="s">
        <v>191</v>
      </c>
      <c r="E3375" s="43">
        <v>82</v>
      </c>
      <c r="F3375" s="40"/>
      <c r="G3375" s="32"/>
      <c r="H3375" s="32"/>
      <c r="I3375" s="32"/>
      <c r="J3375" s="32"/>
      <c r="K3375" s="32"/>
      <c r="L3375" s="32"/>
      <c r="M3375" s="32"/>
      <c r="N3375" s="32"/>
      <c r="O3375" s="32"/>
      <c r="P3375" s="32"/>
      <c r="Q3375" s="32"/>
      <c r="R3375" s="32"/>
      <c r="S3375" s="32"/>
      <c r="T3375" s="32"/>
      <c r="U3375" s="32"/>
      <c r="V3375" s="32"/>
      <c r="W3375" s="32"/>
    </row>
    <row r="3376" spans="1:23" x14ac:dyDescent="0.2">
      <c r="A3376" s="46">
        <v>6</v>
      </c>
      <c r="B3376" s="36" t="e">
        <f t="shared" si="210"/>
        <v>#REF!</v>
      </c>
      <c r="C3376" s="37">
        <f>IFERROR(VLOOKUP(B3376,'CoCs, States, DDs'!B:D,3,0),0)</f>
        <v>0</v>
      </c>
      <c r="D3376" s="42" t="s">
        <v>192</v>
      </c>
      <c r="E3376" s="43">
        <v>83</v>
      </c>
      <c r="F3376" s="40"/>
      <c r="G3376" s="32"/>
      <c r="H3376" s="32"/>
      <c r="I3376" s="32"/>
      <c r="J3376" s="32"/>
      <c r="K3376" s="32"/>
      <c r="L3376" s="32"/>
      <c r="M3376" s="32"/>
      <c r="N3376" s="32"/>
      <c r="O3376" s="32"/>
      <c r="P3376" s="32"/>
      <c r="Q3376" s="32"/>
      <c r="R3376" s="32"/>
      <c r="S3376" s="32"/>
      <c r="T3376" s="32"/>
      <c r="U3376" s="32"/>
      <c r="V3376" s="32"/>
      <c r="W3376" s="32"/>
    </row>
    <row r="3377" spans="1:23" x14ac:dyDescent="0.2">
      <c r="A3377" s="46">
        <v>6</v>
      </c>
      <c r="B3377" s="36" t="e">
        <f t="shared" si="210"/>
        <v>#REF!</v>
      </c>
      <c r="C3377" s="37">
        <f>IFERROR(VLOOKUP(B3377,'CoCs, States, DDs'!B:D,3,0),0)</f>
        <v>0</v>
      </c>
      <c r="D3377" s="42" t="s">
        <v>193</v>
      </c>
      <c r="E3377" s="43">
        <v>84</v>
      </c>
      <c r="F3377" s="40"/>
      <c r="G3377" s="32"/>
      <c r="H3377" s="32"/>
      <c r="I3377" s="32"/>
      <c r="J3377" s="32"/>
      <c r="K3377" s="32"/>
      <c r="L3377" s="32"/>
      <c r="M3377" s="32"/>
      <c r="N3377" s="32"/>
      <c r="O3377" s="32"/>
      <c r="P3377" s="32"/>
      <c r="Q3377" s="32"/>
      <c r="R3377" s="32"/>
      <c r="S3377" s="32"/>
      <c r="T3377" s="32"/>
      <c r="U3377" s="32"/>
      <c r="V3377" s="32"/>
      <c r="W3377" s="32"/>
    </row>
    <row r="3378" spans="1:23" x14ac:dyDescent="0.2">
      <c r="A3378" s="46">
        <v>6</v>
      </c>
      <c r="B3378" s="36" t="e">
        <f t="shared" ref="B3378:B3393" si="211">B3377</f>
        <v>#REF!</v>
      </c>
      <c r="C3378" s="37">
        <f>IFERROR(VLOOKUP(B3378,'CoCs, States, DDs'!B:D,3,0),0)</f>
        <v>0</v>
      </c>
      <c r="D3378" s="42" t="s">
        <v>194</v>
      </c>
      <c r="E3378" s="43">
        <v>85</v>
      </c>
      <c r="F3378" s="40"/>
      <c r="G3378" s="32"/>
      <c r="H3378" s="32"/>
      <c r="I3378" s="32"/>
      <c r="J3378" s="32"/>
      <c r="K3378" s="32"/>
      <c r="L3378" s="32"/>
      <c r="M3378" s="32"/>
      <c r="N3378" s="32"/>
      <c r="O3378" s="32"/>
      <c r="P3378" s="32"/>
      <c r="Q3378" s="32"/>
      <c r="R3378" s="32"/>
      <c r="S3378" s="32"/>
      <c r="T3378" s="32"/>
      <c r="U3378" s="32"/>
      <c r="V3378" s="32"/>
      <c r="W3378" s="32"/>
    </row>
    <row r="3379" spans="1:23" x14ac:dyDescent="0.2">
      <c r="A3379" s="46">
        <v>6</v>
      </c>
      <c r="B3379" s="36" t="e">
        <f t="shared" si="211"/>
        <v>#REF!</v>
      </c>
      <c r="C3379" s="37">
        <f>IFERROR(VLOOKUP(B3379,'CoCs, States, DDs'!B:D,3,0),0)</f>
        <v>0</v>
      </c>
      <c r="D3379" s="42" t="s">
        <v>195</v>
      </c>
      <c r="E3379" s="43">
        <v>86</v>
      </c>
      <c r="F3379" s="40"/>
      <c r="G3379" s="32"/>
      <c r="H3379" s="32"/>
      <c r="I3379" s="32"/>
      <c r="J3379" s="32"/>
      <c r="K3379" s="32"/>
      <c r="L3379" s="32"/>
      <c r="M3379" s="32"/>
      <c r="N3379" s="32"/>
      <c r="O3379" s="32"/>
      <c r="P3379" s="32"/>
      <c r="Q3379" s="32"/>
      <c r="R3379" s="32"/>
      <c r="S3379" s="32"/>
      <c r="T3379" s="32"/>
      <c r="U3379" s="32"/>
      <c r="V3379" s="32"/>
      <c r="W3379" s="32"/>
    </row>
    <row r="3380" spans="1:23" x14ac:dyDescent="0.2">
      <c r="A3380" s="46">
        <v>6</v>
      </c>
      <c r="B3380" s="36" t="e">
        <f t="shared" si="211"/>
        <v>#REF!</v>
      </c>
      <c r="C3380" s="37">
        <f>IFERROR(VLOOKUP(B3380,'CoCs, States, DDs'!B:D,3,0),0)</f>
        <v>0</v>
      </c>
      <c r="D3380" s="42" t="s">
        <v>196</v>
      </c>
      <c r="E3380" s="43">
        <v>87</v>
      </c>
      <c r="F3380" s="40"/>
      <c r="G3380" s="32"/>
      <c r="H3380" s="32"/>
      <c r="I3380" s="32"/>
      <c r="J3380" s="32"/>
      <c r="K3380" s="32"/>
      <c r="L3380" s="32"/>
      <c r="M3380" s="32"/>
      <c r="N3380" s="32"/>
      <c r="O3380" s="32"/>
      <c r="P3380" s="32"/>
      <c r="Q3380" s="32"/>
      <c r="R3380" s="32"/>
      <c r="S3380" s="32"/>
      <c r="T3380" s="32"/>
      <c r="U3380" s="32"/>
      <c r="V3380" s="32"/>
      <c r="W3380" s="32"/>
    </row>
    <row r="3381" spans="1:23" x14ac:dyDescent="0.2">
      <c r="A3381" s="46">
        <v>6</v>
      </c>
      <c r="B3381" s="36" t="e">
        <f t="shared" si="211"/>
        <v>#REF!</v>
      </c>
      <c r="C3381" s="37">
        <f>IFERROR(VLOOKUP(B3381,'CoCs, States, DDs'!B:D,3,0),0)</f>
        <v>0</v>
      </c>
      <c r="D3381" s="42" t="s">
        <v>197</v>
      </c>
      <c r="E3381" s="43">
        <v>88</v>
      </c>
      <c r="F3381" s="40"/>
      <c r="G3381" s="32"/>
      <c r="H3381" s="32"/>
      <c r="I3381" s="32"/>
      <c r="J3381" s="32"/>
      <c r="K3381" s="32"/>
      <c r="L3381" s="32"/>
      <c r="M3381" s="32"/>
      <c r="N3381" s="32"/>
      <c r="O3381" s="32"/>
      <c r="P3381" s="32"/>
      <c r="Q3381" s="32"/>
      <c r="R3381" s="32"/>
      <c r="S3381" s="32"/>
      <c r="T3381" s="32"/>
      <c r="U3381" s="32"/>
      <c r="V3381" s="32"/>
      <c r="W3381" s="32"/>
    </row>
    <row r="3382" spans="1:23" x14ac:dyDescent="0.2">
      <c r="A3382" s="46">
        <v>6</v>
      </c>
      <c r="B3382" s="36" t="e">
        <f t="shared" si="211"/>
        <v>#REF!</v>
      </c>
      <c r="C3382" s="37">
        <f>IFERROR(VLOOKUP(B3382,'CoCs, States, DDs'!B:D,3,0),0)</f>
        <v>0</v>
      </c>
      <c r="D3382" s="42" t="s">
        <v>198</v>
      </c>
      <c r="E3382" s="43">
        <v>89</v>
      </c>
      <c r="F3382" s="40"/>
      <c r="G3382" s="32"/>
      <c r="H3382" s="32"/>
      <c r="I3382" s="32"/>
      <c r="J3382" s="32"/>
      <c r="K3382" s="32"/>
      <c r="L3382" s="32"/>
      <c r="M3382" s="32"/>
      <c r="N3382" s="32"/>
      <c r="O3382" s="32"/>
      <c r="P3382" s="32"/>
      <c r="Q3382" s="32"/>
      <c r="R3382" s="32"/>
      <c r="S3382" s="32"/>
      <c r="T3382" s="32"/>
      <c r="U3382" s="32"/>
      <c r="V3382" s="32"/>
      <c r="W3382" s="32"/>
    </row>
    <row r="3383" spans="1:23" x14ac:dyDescent="0.2">
      <c r="A3383" s="46">
        <v>6</v>
      </c>
      <c r="B3383" s="36" t="e">
        <f t="shared" si="211"/>
        <v>#REF!</v>
      </c>
      <c r="C3383" s="37">
        <f>IFERROR(VLOOKUP(B3383,'CoCs, States, DDs'!B:D,3,0),0)</f>
        <v>0</v>
      </c>
      <c r="D3383" s="42" t="s">
        <v>199</v>
      </c>
      <c r="E3383" s="43">
        <v>90</v>
      </c>
      <c r="F3383" s="40"/>
      <c r="G3383" s="32"/>
      <c r="H3383" s="32"/>
      <c r="I3383" s="32"/>
      <c r="J3383" s="32"/>
      <c r="K3383" s="32"/>
      <c r="L3383" s="32"/>
      <c r="M3383" s="32"/>
      <c r="N3383" s="32"/>
      <c r="O3383" s="32"/>
      <c r="P3383" s="32"/>
      <c r="Q3383" s="32"/>
      <c r="R3383" s="32"/>
      <c r="S3383" s="32"/>
      <c r="T3383" s="32"/>
      <c r="U3383" s="32"/>
      <c r="V3383" s="32"/>
      <c r="W3383" s="32"/>
    </row>
    <row r="3384" spans="1:23" x14ac:dyDescent="0.2">
      <c r="A3384" s="46">
        <v>6</v>
      </c>
      <c r="B3384" s="36" t="e">
        <f t="shared" si="211"/>
        <v>#REF!</v>
      </c>
      <c r="C3384" s="37">
        <f>IFERROR(VLOOKUP(B3384,'CoCs, States, DDs'!B:D,3,0),0)</f>
        <v>0</v>
      </c>
      <c r="D3384" s="42" t="s">
        <v>200</v>
      </c>
      <c r="E3384" s="43">
        <v>91</v>
      </c>
      <c r="F3384" s="40"/>
      <c r="G3384" s="32"/>
      <c r="H3384" s="32"/>
      <c r="I3384" s="32"/>
      <c r="J3384" s="32"/>
      <c r="K3384" s="32"/>
      <c r="L3384" s="32"/>
      <c r="M3384" s="32"/>
      <c r="N3384" s="32"/>
      <c r="O3384" s="32"/>
      <c r="P3384" s="32"/>
      <c r="Q3384" s="32"/>
      <c r="R3384" s="32"/>
      <c r="S3384" s="32"/>
      <c r="T3384" s="32"/>
      <c r="U3384" s="32"/>
      <c r="V3384" s="32"/>
      <c r="W3384" s="32"/>
    </row>
    <row r="3385" spans="1:23" x14ac:dyDescent="0.2">
      <c r="A3385" s="46">
        <v>6</v>
      </c>
      <c r="B3385" s="36" t="e">
        <f t="shared" si="211"/>
        <v>#REF!</v>
      </c>
      <c r="C3385" s="37">
        <f>IFERROR(VLOOKUP(B3385,'CoCs, States, DDs'!B:D,3,0),0)</f>
        <v>0</v>
      </c>
      <c r="D3385" s="42" t="s">
        <v>201</v>
      </c>
      <c r="E3385" s="43">
        <v>92</v>
      </c>
      <c r="F3385" s="40"/>
      <c r="G3385" s="32"/>
      <c r="H3385" s="32"/>
      <c r="I3385" s="32"/>
      <c r="J3385" s="32"/>
      <c r="K3385" s="32"/>
      <c r="L3385" s="32"/>
      <c r="M3385" s="32"/>
      <c r="N3385" s="32"/>
      <c r="O3385" s="32"/>
      <c r="P3385" s="32"/>
      <c r="Q3385" s="32"/>
      <c r="R3385" s="32"/>
      <c r="S3385" s="32"/>
      <c r="T3385" s="32"/>
      <c r="U3385" s="32"/>
      <c r="V3385" s="32"/>
      <c r="W3385" s="32"/>
    </row>
    <row r="3386" spans="1:23" x14ac:dyDescent="0.2">
      <c r="A3386" s="46">
        <v>6</v>
      </c>
      <c r="B3386" s="36" t="e">
        <f t="shared" si="211"/>
        <v>#REF!</v>
      </c>
      <c r="C3386" s="37">
        <f>IFERROR(VLOOKUP(B3386,'CoCs, States, DDs'!B:D,3,0),0)</f>
        <v>0</v>
      </c>
      <c r="D3386" s="42" t="s">
        <v>202</v>
      </c>
      <c r="E3386" s="43">
        <v>93</v>
      </c>
      <c r="F3386" s="40"/>
      <c r="G3386" s="32"/>
      <c r="H3386" s="32"/>
      <c r="I3386" s="32"/>
      <c r="J3386" s="32"/>
      <c r="K3386" s="32"/>
      <c r="L3386" s="32"/>
      <c r="M3386" s="32"/>
      <c r="N3386" s="32"/>
      <c r="O3386" s="32"/>
      <c r="P3386" s="32"/>
      <c r="Q3386" s="32"/>
      <c r="R3386" s="32"/>
      <c r="S3386" s="32"/>
      <c r="T3386" s="32"/>
      <c r="U3386" s="32"/>
      <c r="V3386" s="32"/>
      <c r="W3386" s="32"/>
    </row>
    <row r="3387" spans="1:23" x14ac:dyDescent="0.2">
      <c r="A3387" s="46">
        <v>6</v>
      </c>
      <c r="B3387" s="36" t="e">
        <f t="shared" si="211"/>
        <v>#REF!</v>
      </c>
      <c r="C3387" s="37">
        <f>IFERROR(VLOOKUP(B3387,'CoCs, States, DDs'!B:D,3,0),0)</f>
        <v>0</v>
      </c>
      <c r="D3387" s="42" t="s">
        <v>203</v>
      </c>
      <c r="E3387" s="43">
        <v>94</v>
      </c>
      <c r="F3387" s="40"/>
      <c r="G3387" s="32"/>
      <c r="H3387" s="32"/>
      <c r="I3387" s="32"/>
      <c r="J3387" s="32"/>
      <c r="K3387" s="32"/>
      <c r="L3387" s="32"/>
      <c r="M3387" s="32"/>
      <c r="N3387" s="32"/>
      <c r="O3387" s="32"/>
      <c r="P3387" s="32"/>
      <c r="Q3387" s="32"/>
      <c r="R3387" s="32"/>
      <c r="S3387" s="32"/>
      <c r="T3387" s="32"/>
      <c r="U3387" s="32"/>
      <c r="V3387" s="32"/>
      <c r="W3387" s="32"/>
    </row>
    <row r="3388" spans="1:23" x14ac:dyDescent="0.2">
      <c r="A3388" s="46">
        <v>6</v>
      </c>
      <c r="B3388" s="36" t="e">
        <f t="shared" si="211"/>
        <v>#REF!</v>
      </c>
      <c r="C3388" s="37">
        <f>IFERROR(VLOOKUP(B3388,'CoCs, States, DDs'!B:D,3,0),0)</f>
        <v>0</v>
      </c>
      <c r="D3388" s="42" t="s">
        <v>204</v>
      </c>
      <c r="E3388" s="43">
        <v>95</v>
      </c>
      <c r="F3388" s="40"/>
      <c r="G3388" s="32"/>
      <c r="H3388" s="32"/>
      <c r="I3388" s="32"/>
      <c r="J3388" s="32"/>
      <c r="K3388" s="32"/>
      <c r="L3388" s="32"/>
      <c r="M3388" s="32"/>
      <c r="N3388" s="32"/>
      <c r="O3388" s="32"/>
      <c r="P3388" s="32"/>
      <c r="Q3388" s="32"/>
      <c r="R3388" s="32"/>
      <c r="S3388" s="32"/>
      <c r="T3388" s="32"/>
      <c r="U3388" s="32"/>
      <c r="V3388" s="32"/>
      <c r="W3388" s="32"/>
    </row>
    <row r="3389" spans="1:23" x14ac:dyDescent="0.2">
      <c r="A3389" s="46">
        <v>6</v>
      </c>
      <c r="B3389" s="36" t="e">
        <f t="shared" si="211"/>
        <v>#REF!</v>
      </c>
      <c r="C3389" s="37">
        <f>IFERROR(VLOOKUP(B3389,'CoCs, States, DDs'!B:D,3,0),0)</f>
        <v>0</v>
      </c>
      <c r="D3389" s="42" t="s">
        <v>205</v>
      </c>
      <c r="E3389" s="43">
        <v>96</v>
      </c>
      <c r="F3389" s="40"/>
      <c r="G3389" s="32"/>
      <c r="H3389" s="32"/>
      <c r="I3389" s="32"/>
      <c r="J3389" s="32"/>
      <c r="K3389" s="32"/>
      <c r="L3389" s="32"/>
      <c r="M3389" s="32"/>
      <c r="N3389" s="32"/>
      <c r="O3389" s="32"/>
      <c r="P3389" s="32"/>
      <c r="Q3389" s="32"/>
      <c r="R3389" s="32"/>
      <c r="S3389" s="32"/>
      <c r="T3389" s="32"/>
      <c r="U3389" s="32"/>
      <c r="V3389" s="32"/>
      <c r="W3389" s="32"/>
    </row>
    <row r="3390" spans="1:23" x14ac:dyDescent="0.2">
      <c r="A3390" s="46">
        <v>6</v>
      </c>
      <c r="B3390" s="36" t="e">
        <f t="shared" si="211"/>
        <v>#REF!</v>
      </c>
      <c r="C3390" s="37">
        <f>IFERROR(VLOOKUP(B3390,'CoCs, States, DDs'!B:D,3,0),0)</f>
        <v>0</v>
      </c>
      <c r="D3390" s="42" t="s">
        <v>206</v>
      </c>
      <c r="E3390" s="43">
        <v>97</v>
      </c>
      <c r="F3390" s="40"/>
      <c r="G3390" s="32"/>
      <c r="H3390" s="32"/>
      <c r="I3390" s="32"/>
      <c r="J3390" s="32"/>
      <c r="K3390" s="32"/>
      <c r="L3390" s="32"/>
      <c r="M3390" s="32"/>
      <c r="N3390" s="32"/>
      <c r="O3390" s="32"/>
      <c r="P3390" s="32"/>
      <c r="Q3390" s="32"/>
      <c r="R3390" s="32"/>
      <c r="S3390" s="32"/>
      <c r="T3390" s="32"/>
      <c r="U3390" s="32"/>
      <c r="V3390" s="32"/>
      <c r="W3390" s="32"/>
    </row>
    <row r="3391" spans="1:23" x14ac:dyDescent="0.2">
      <c r="A3391" s="46">
        <v>6</v>
      </c>
      <c r="B3391" s="36" t="e">
        <f t="shared" si="211"/>
        <v>#REF!</v>
      </c>
      <c r="C3391" s="37">
        <f>IFERROR(VLOOKUP(B3391,'CoCs, States, DDs'!B:D,3,0),0)</f>
        <v>0</v>
      </c>
      <c r="D3391" s="42" t="s">
        <v>207</v>
      </c>
      <c r="E3391" s="43">
        <v>98</v>
      </c>
      <c r="F3391" s="40"/>
      <c r="G3391" s="32"/>
      <c r="H3391" s="32"/>
      <c r="I3391" s="32"/>
      <c r="J3391" s="32"/>
      <c r="K3391" s="32"/>
      <c r="L3391" s="32"/>
      <c r="M3391" s="32"/>
      <c r="N3391" s="32"/>
      <c r="O3391" s="32"/>
      <c r="P3391" s="32"/>
      <c r="Q3391" s="32"/>
      <c r="R3391" s="32"/>
      <c r="S3391" s="32"/>
      <c r="T3391" s="32"/>
      <c r="U3391" s="32"/>
      <c r="V3391" s="32"/>
      <c r="W3391" s="32"/>
    </row>
    <row r="3392" spans="1:23" x14ac:dyDescent="0.2">
      <c r="A3392" s="46">
        <v>6</v>
      </c>
      <c r="B3392" s="36" t="e">
        <f t="shared" si="211"/>
        <v>#REF!</v>
      </c>
      <c r="C3392" s="37">
        <f>IFERROR(VLOOKUP(B3392,'CoCs, States, DDs'!B:D,3,0),0)</f>
        <v>0</v>
      </c>
      <c r="D3392" s="42" t="s">
        <v>208</v>
      </c>
      <c r="E3392" s="43">
        <v>99</v>
      </c>
      <c r="F3392" s="40"/>
      <c r="G3392" s="32"/>
      <c r="H3392" s="32"/>
      <c r="I3392" s="32"/>
      <c r="J3392" s="32"/>
      <c r="K3392" s="32"/>
      <c r="L3392" s="32"/>
      <c r="M3392" s="32"/>
      <c r="N3392" s="32"/>
      <c r="O3392" s="32"/>
      <c r="P3392" s="32"/>
      <c r="Q3392" s="32"/>
      <c r="R3392" s="32"/>
      <c r="S3392" s="32"/>
      <c r="T3392" s="32"/>
      <c r="U3392" s="32"/>
      <c r="V3392" s="32"/>
      <c r="W3392" s="32"/>
    </row>
    <row r="3393" spans="1:23" x14ac:dyDescent="0.2">
      <c r="A3393" s="46">
        <v>6</v>
      </c>
      <c r="B3393" s="36" t="e">
        <f t="shared" si="211"/>
        <v>#REF!</v>
      </c>
      <c r="C3393" s="37">
        <f>IFERROR(VLOOKUP(B3393,'CoCs, States, DDs'!B:D,3,0),0)</f>
        <v>0</v>
      </c>
      <c r="D3393" s="42" t="s">
        <v>209</v>
      </c>
      <c r="E3393" s="43">
        <v>100</v>
      </c>
      <c r="F3393" s="40"/>
      <c r="G3393" s="32"/>
      <c r="H3393" s="32"/>
      <c r="I3393" s="32"/>
      <c r="J3393" s="32"/>
      <c r="K3393" s="32"/>
      <c r="L3393" s="32"/>
      <c r="M3393" s="32"/>
      <c r="N3393" s="32"/>
      <c r="O3393" s="32"/>
      <c r="P3393" s="32"/>
      <c r="Q3393" s="32"/>
      <c r="R3393" s="32"/>
      <c r="S3393" s="32"/>
      <c r="T3393" s="32"/>
      <c r="U3393" s="32"/>
      <c r="V3393" s="32"/>
      <c r="W3393" s="32"/>
    </row>
    <row r="3394" spans="1:23" x14ac:dyDescent="0.2">
      <c r="A3394" s="46">
        <v>6</v>
      </c>
      <c r="B3394" s="36" t="e">
        <f t="shared" ref="B3394:B3409" si="212">B3393</f>
        <v>#REF!</v>
      </c>
      <c r="C3394" s="37">
        <f>IFERROR(VLOOKUP(B3394,'CoCs, States, DDs'!B:D,3,0),0)</f>
        <v>0</v>
      </c>
      <c r="D3394" s="42" t="s">
        <v>210</v>
      </c>
      <c r="E3394" s="43">
        <v>101</v>
      </c>
      <c r="F3394" s="40"/>
      <c r="G3394" s="32"/>
      <c r="H3394" s="32"/>
      <c r="I3394" s="32"/>
      <c r="J3394" s="32"/>
      <c r="K3394" s="32"/>
      <c r="L3394" s="32"/>
      <c r="M3394" s="32"/>
      <c r="N3394" s="32"/>
      <c r="O3394" s="32"/>
      <c r="P3394" s="32"/>
      <c r="Q3394" s="32"/>
      <c r="R3394" s="32"/>
      <c r="S3394" s="32"/>
      <c r="T3394" s="32"/>
      <c r="U3394" s="32"/>
      <c r="V3394" s="32"/>
      <c r="W3394" s="32"/>
    </row>
    <row r="3395" spans="1:23" x14ac:dyDescent="0.2">
      <c r="A3395" s="46">
        <v>6</v>
      </c>
      <c r="B3395" s="36" t="e">
        <f t="shared" si="212"/>
        <v>#REF!</v>
      </c>
      <c r="C3395" s="37">
        <f>IFERROR(VLOOKUP(B3395,'CoCs, States, DDs'!B:D,3,0),0)</f>
        <v>0</v>
      </c>
      <c r="D3395" s="42" t="s">
        <v>211</v>
      </c>
      <c r="E3395" s="43">
        <v>102</v>
      </c>
      <c r="F3395" s="40"/>
      <c r="G3395" s="32"/>
      <c r="H3395" s="32"/>
      <c r="I3395" s="32"/>
      <c r="J3395" s="32"/>
      <c r="K3395" s="32"/>
      <c r="L3395" s="32"/>
      <c r="M3395" s="32"/>
      <c r="N3395" s="32"/>
      <c r="O3395" s="32"/>
      <c r="P3395" s="32"/>
      <c r="Q3395" s="32"/>
      <c r="R3395" s="32"/>
      <c r="S3395" s="32"/>
      <c r="T3395" s="32"/>
      <c r="U3395" s="32"/>
      <c r="V3395" s="32"/>
      <c r="W3395" s="32"/>
    </row>
    <row r="3396" spans="1:23" x14ac:dyDescent="0.2">
      <c r="A3396" s="46">
        <v>6</v>
      </c>
      <c r="B3396" s="36" t="e">
        <f t="shared" si="212"/>
        <v>#REF!</v>
      </c>
      <c r="C3396" s="37">
        <f>IFERROR(VLOOKUP(B3396,'CoCs, States, DDs'!B:D,3,0),0)</f>
        <v>0</v>
      </c>
      <c r="D3396" s="42" t="s">
        <v>212</v>
      </c>
      <c r="E3396" s="43">
        <v>103</v>
      </c>
      <c r="F3396" s="40"/>
      <c r="G3396" s="32"/>
      <c r="H3396" s="32"/>
      <c r="I3396" s="32"/>
      <c r="J3396" s="32"/>
      <c r="K3396" s="32"/>
      <c r="L3396" s="32"/>
      <c r="M3396" s="32"/>
      <c r="N3396" s="32"/>
      <c r="O3396" s="32"/>
      <c r="P3396" s="32"/>
      <c r="Q3396" s="32"/>
      <c r="R3396" s="32"/>
      <c r="S3396" s="32"/>
      <c r="T3396" s="32"/>
      <c r="U3396" s="32"/>
      <c r="V3396" s="32"/>
      <c r="W3396" s="32"/>
    </row>
    <row r="3397" spans="1:23" x14ac:dyDescent="0.2">
      <c r="A3397" s="46">
        <v>6</v>
      </c>
      <c r="B3397" s="36" t="e">
        <f t="shared" si="212"/>
        <v>#REF!</v>
      </c>
      <c r="C3397" s="37">
        <f>IFERROR(VLOOKUP(B3397,'CoCs, States, DDs'!B:D,3,0),0)</f>
        <v>0</v>
      </c>
      <c r="D3397" s="42" t="s">
        <v>213</v>
      </c>
      <c r="E3397" s="43">
        <v>104</v>
      </c>
      <c r="F3397" s="40"/>
      <c r="G3397" s="32"/>
      <c r="H3397" s="32"/>
      <c r="I3397" s="32"/>
      <c r="J3397" s="32"/>
      <c r="K3397" s="32"/>
      <c r="L3397" s="32"/>
      <c r="M3397" s="32"/>
      <c r="N3397" s="32"/>
      <c r="O3397" s="32"/>
      <c r="P3397" s="32"/>
      <c r="Q3397" s="32"/>
      <c r="R3397" s="32"/>
      <c r="S3397" s="32"/>
      <c r="T3397" s="32"/>
      <c r="U3397" s="32"/>
      <c r="V3397" s="32"/>
      <c r="W3397" s="32"/>
    </row>
    <row r="3398" spans="1:23" x14ac:dyDescent="0.2">
      <c r="A3398" s="46">
        <v>6</v>
      </c>
      <c r="B3398" s="36" t="e">
        <f t="shared" si="212"/>
        <v>#REF!</v>
      </c>
      <c r="C3398" s="37">
        <f>IFERROR(VLOOKUP(B3398,'CoCs, States, DDs'!B:D,3,0),0)</f>
        <v>0</v>
      </c>
      <c r="D3398" s="42" t="s">
        <v>214</v>
      </c>
      <c r="E3398" s="43">
        <v>105</v>
      </c>
      <c r="F3398" s="40"/>
      <c r="G3398" s="32"/>
      <c r="H3398" s="32"/>
      <c r="I3398" s="32"/>
      <c r="J3398" s="32"/>
      <c r="K3398" s="32"/>
      <c r="L3398" s="32"/>
      <c r="M3398" s="32"/>
      <c r="N3398" s="32"/>
      <c r="O3398" s="32"/>
      <c r="P3398" s="32"/>
      <c r="Q3398" s="32"/>
      <c r="R3398" s="32"/>
      <c r="S3398" s="32"/>
      <c r="T3398" s="32"/>
      <c r="U3398" s="32"/>
      <c r="V3398" s="32"/>
      <c r="W3398" s="32"/>
    </row>
    <row r="3399" spans="1:23" x14ac:dyDescent="0.2">
      <c r="A3399" s="46">
        <v>6</v>
      </c>
      <c r="B3399" s="36" t="e">
        <f t="shared" si="212"/>
        <v>#REF!</v>
      </c>
      <c r="C3399" s="37">
        <f>IFERROR(VLOOKUP(B3399,'CoCs, States, DDs'!B:D,3,0),0)</f>
        <v>0</v>
      </c>
      <c r="D3399" s="42" t="s">
        <v>215</v>
      </c>
      <c r="E3399" s="43">
        <v>106</v>
      </c>
      <c r="F3399" s="40"/>
      <c r="G3399" s="32"/>
      <c r="H3399" s="32"/>
      <c r="I3399" s="32"/>
      <c r="J3399" s="32"/>
      <c r="K3399" s="32"/>
      <c r="L3399" s="32"/>
      <c r="M3399" s="32"/>
      <c r="N3399" s="32"/>
      <c r="O3399" s="32"/>
      <c r="P3399" s="32"/>
      <c r="Q3399" s="32"/>
      <c r="R3399" s="32"/>
      <c r="S3399" s="32"/>
      <c r="T3399" s="32"/>
      <c r="U3399" s="32"/>
      <c r="V3399" s="32"/>
      <c r="W3399" s="32"/>
    </row>
    <row r="3400" spans="1:23" x14ac:dyDescent="0.2">
      <c r="A3400" s="46">
        <v>6</v>
      </c>
      <c r="B3400" s="36" t="e">
        <f t="shared" si="212"/>
        <v>#REF!</v>
      </c>
      <c r="C3400" s="37">
        <f>IFERROR(VLOOKUP(B3400,'CoCs, States, DDs'!B:D,3,0),0)</f>
        <v>0</v>
      </c>
      <c r="D3400" s="42" t="s">
        <v>216</v>
      </c>
      <c r="E3400" s="43">
        <v>107</v>
      </c>
      <c r="F3400" s="40"/>
      <c r="G3400" s="32"/>
      <c r="H3400" s="32"/>
      <c r="I3400" s="32"/>
      <c r="J3400" s="32"/>
      <c r="K3400" s="32"/>
      <c r="L3400" s="32"/>
      <c r="M3400" s="32"/>
      <c r="N3400" s="32"/>
      <c r="O3400" s="32"/>
      <c r="P3400" s="32"/>
      <c r="Q3400" s="32"/>
      <c r="R3400" s="32"/>
      <c r="S3400" s="32"/>
      <c r="T3400" s="32"/>
      <c r="U3400" s="32"/>
      <c r="V3400" s="32"/>
      <c r="W3400" s="32"/>
    </row>
    <row r="3401" spans="1:23" x14ac:dyDescent="0.2">
      <c r="A3401" s="46">
        <v>6</v>
      </c>
      <c r="B3401" s="36" t="e">
        <f t="shared" si="212"/>
        <v>#REF!</v>
      </c>
      <c r="C3401" s="37">
        <f>IFERROR(VLOOKUP(B3401,'CoCs, States, DDs'!B:D,3,0),0)</f>
        <v>0</v>
      </c>
      <c r="D3401" s="42" t="s">
        <v>217</v>
      </c>
      <c r="E3401" s="43">
        <v>108</v>
      </c>
      <c r="F3401" s="40"/>
      <c r="G3401" s="32"/>
      <c r="H3401" s="32"/>
      <c r="I3401" s="32"/>
      <c r="J3401" s="32"/>
      <c r="K3401" s="32"/>
      <c r="L3401" s="32"/>
      <c r="M3401" s="32"/>
      <c r="N3401" s="32"/>
      <c r="O3401" s="32"/>
      <c r="P3401" s="32"/>
      <c r="Q3401" s="32"/>
      <c r="R3401" s="32"/>
      <c r="S3401" s="32"/>
      <c r="T3401" s="32"/>
      <c r="U3401" s="32"/>
      <c r="V3401" s="32"/>
      <c r="W3401" s="32"/>
    </row>
    <row r="3402" spans="1:23" x14ac:dyDescent="0.2">
      <c r="A3402" s="46">
        <v>6</v>
      </c>
      <c r="B3402" s="36" t="e">
        <f t="shared" si="212"/>
        <v>#REF!</v>
      </c>
      <c r="C3402" s="37">
        <f>IFERROR(VLOOKUP(B3402,'CoCs, States, DDs'!B:D,3,0),0)</f>
        <v>0</v>
      </c>
      <c r="D3402" s="42" t="s">
        <v>218</v>
      </c>
      <c r="E3402" s="43">
        <v>109</v>
      </c>
      <c r="F3402" s="40"/>
      <c r="G3402" s="32"/>
      <c r="H3402" s="32"/>
      <c r="I3402" s="32"/>
      <c r="J3402" s="32"/>
      <c r="K3402" s="32"/>
      <c r="L3402" s="32"/>
      <c r="M3402" s="32"/>
      <c r="N3402" s="32"/>
      <c r="O3402" s="32"/>
      <c r="P3402" s="32"/>
      <c r="Q3402" s="32"/>
      <c r="R3402" s="32"/>
      <c r="S3402" s="32"/>
      <c r="T3402" s="32"/>
      <c r="U3402" s="32"/>
      <c r="V3402" s="32"/>
      <c r="W3402" s="32"/>
    </row>
    <row r="3403" spans="1:23" x14ac:dyDescent="0.2">
      <c r="A3403" s="46">
        <v>6</v>
      </c>
      <c r="B3403" s="36" t="e">
        <f t="shared" si="212"/>
        <v>#REF!</v>
      </c>
      <c r="C3403" s="37">
        <f>IFERROR(VLOOKUP(B3403,'CoCs, States, DDs'!B:D,3,0),0)</f>
        <v>0</v>
      </c>
      <c r="D3403" s="42" t="s">
        <v>219</v>
      </c>
      <c r="E3403" s="43">
        <v>110</v>
      </c>
      <c r="F3403" s="40"/>
      <c r="G3403" s="32"/>
      <c r="H3403" s="32"/>
      <c r="I3403" s="32"/>
      <c r="J3403" s="32"/>
      <c r="K3403" s="32"/>
      <c r="L3403" s="32"/>
      <c r="M3403" s="32"/>
      <c r="N3403" s="32"/>
      <c r="O3403" s="32"/>
      <c r="P3403" s="32"/>
      <c r="Q3403" s="32"/>
      <c r="R3403" s="32"/>
      <c r="S3403" s="32"/>
      <c r="T3403" s="32"/>
      <c r="U3403" s="32"/>
      <c r="V3403" s="32"/>
      <c r="W3403" s="32"/>
    </row>
    <row r="3404" spans="1:23" x14ac:dyDescent="0.2">
      <c r="A3404" s="46">
        <v>6</v>
      </c>
      <c r="B3404" s="36" t="e">
        <f t="shared" si="212"/>
        <v>#REF!</v>
      </c>
      <c r="C3404" s="37">
        <f>IFERROR(VLOOKUP(B3404,'CoCs, States, DDs'!B:D,3,0),0)</f>
        <v>0</v>
      </c>
      <c r="D3404" s="42" t="s">
        <v>220</v>
      </c>
      <c r="E3404" s="43">
        <v>111</v>
      </c>
      <c r="F3404" s="40"/>
      <c r="G3404" s="32"/>
      <c r="H3404" s="32"/>
      <c r="I3404" s="32"/>
      <c r="J3404" s="32"/>
      <c r="K3404" s="32"/>
      <c r="L3404" s="32"/>
      <c r="M3404" s="32"/>
      <c r="N3404" s="32"/>
      <c r="O3404" s="32"/>
      <c r="P3404" s="32"/>
      <c r="Q3404" s="32"/>
      <c r="R3404" s="32"/>
      <c r="S3404" s="32"/>
      <c r="T3404" s="32"/>
      <c r="U3404" s="32"/>
      <c r="V3404" s="32"/>
      <c r="W3404" s="32"/>
    </row>
    <row r="3405" spans="1:23" x14ac:dyDescent="0.2">
      <c r="A3405" s="46">
        <v>6</v>
      </c>
      <c r="B3405" s="36" t="e">
        <f t="shared" si="212"/>
        <v>#REF!</v>
      </c>
      <c r="C3405" s="37">
        <f>IFERROR(VLOOKUP(B3405,'CoCs, States, DDs'!B:D,3,0),0)</f>
        <v>0</v>
      </c>
      <c r="D3405" s="42" t="s">
        <v>221</v>
      </c>
      <c r="E3405" s="43">
        <v>112</v>
      </c>
      <c r="F3405" s="40"/>
      <c r="G3405" s="32"/>
      <c r="H3405" s="32"/>
      <c r="I3405" s="32"/>
      <c r="J3405" s="32"/>
      <c r="K3405" s="32"/>
      <c r="L3405" s="32"/>
      <c r="M3405" s="32"/>
      <c r="N3405" s="32"/>
      <c r="O3405" s="32"/>
      <c r="P3405" s="32"/>
      <c r="Q3405" s="32"/>
      <c r="R3405" s="32"/>
      <c r="S3405" s="32"/>
      <c r="T3405" s="32"/>
      <c r="U3405" s="32"/>
      <c r="V3405" s="32"/>
      <c r="W3405" s="32"/>
    </row>
    <row r="3406" spans="1:23" x14ac:dyDescent="0.2">
      <c r="A3406" s="46">
        <v>6</v>
      </c>
      <c r="B3406" s="36" t="e">
        <f t="shared" si="212"/>
        <v>#REF!</v>
      </c>
      <c r="C3406" s="37">
        <f>IFERROR(VLOOKUP(B3406,'CoCs, States, DDs'!B:D,3,0),0)</f>
        <v>0</v>
      </c>
      <c r="D3406" s="42" t="s">
        <v>222</v>
      </c>
      <c r="E3406" s="43">
        <v>113</v>
      </c>
      <c r="F3406" s="40"/>
      <c r="G3406" s="32"/>
      <c r="H3406" s="32"/>
      <c r="I3406" s="32"/>
      <c r="J3406" s="32"/>
      <c r="K3406" s="32"/>
      <c r="L3406" s="32"/>
      <c r="M3406" s="32"/>
      <c r="N3406" s="32"/>
      <c r="O3406" s="32"/>
      <c r="P3406" s="32"/>
      <c r="Q3406" s="32"/>
      <c r="R3406" s="32"/>
      <c r="S3406" s="32"/>
      <c r="T3406" s="32"/>
      <c r="U3406" s="32"/>
      <c r="V3406" s="32"/>
      <c r="W3406" s="32"/>
    </row>
    <row r="3407" spans="1:23" x14ac:dyDescent="0.2">
      <c r="A3407" s="46">
        <v>6</v>
      </c>
      <c r="B3407" s="36" t="e">
        <f t="shared" si="212"/>
        <v>#REF!</v>
      </c>
      <c r="C3407" s="37">
        <f>IFERROR(VLOOKUP(B3407,'CoCs, States, DDs'!B:D,3,0),0)</f>
        <v>0</v>
      </c>
      <c r="D3407" s="42" t="s">
        <v>223</v>
      </c>
      <c r="E3407" s="43">
        <v>114</v>
      </c>
      <c r="F3407" s="40"/>
      <c r="G3407" s="32"/>
      <c r="H3407" s="32"/>
      <c r="I3407" s="32"/>
      <c r="J3407" s="32"/>
      <c r="K3407" s="32"/>
      <c r="L3407" s="32"/>
      <c r="M3407" s="32"/>
      <c r="N3407" s="32"/>
      <c r="O3407" s="32"/>
      <c r="P3407" s="32"/>
      <c r="Q3407" s="32"/>
      <c r="R3407" s="32"/>
      <c r="S3407" s="32"/>
      <c r="T3407" s="32"/>
      <c r="U3407" s="32"/>
      <c r="V3407" s="32"/>
      <c r="W3407" s="32"/>
    </row>
    <row r="3408" spans="1:23" x14ac:dyDescent="0.2">
      <c r="A3408" s="46">
        <v>6</v>
      </c>
      <c r="B3408" s="36" t="e">
        <f t="shared" si="212"/>
        <v>#REF!</v>
      </c>
      <c r="C3408" s="37">
        <f>IFERROR(VLOOKUP(B3408,'CoCs, States, DDs'!B:D,3,0),0)</f>
        <v>0</v>
      </c>
      <c r="D3408" s="42" t="s">
        <v>224</v>
      </c>
      <c r="E3408" s="43">
        <v>115</v>
      </c>
      <c r="F3408" s="40"/>
      <c r="G3408" s="32"/>
      <c r="H3408" s="32"/>
      <c r="I3408" s="32"/>
      <c r="J3408" s="32"/>
      <c r="K3408" s="32"/>
      <c r="L3408" s="32"/>
      <c r="M3408" s="32"/>
      <c r="N3408" s="32"/>
      <c r="O3408" s="32"/>
      <c r="P3408" s="32"/>
      <c r="Q3408" s="32"/>
      <c r="R3408" s="32"/>
      <c r="S3408" s="32"/>
      <c r="T3408" s="32"/>
      <c r="U3408" s="32"/>
      <c r="V3408" s="32"/>
      <c r="W3408" s="32"/>
    </row>
    <row r="3409" spans="1:23" x14ac:dyDescent="0.2">
      <c r="A3409" s="46">
        <v>6</v>
      </c>
      <c r="B3409" s="36" t="e">
        <f t="shared" si="212"/>
        <v>#REF!</v>
      </c>
      <c r="C3409" s="37">
        <f>IFERROR(VLOOKUP(B3409,'CoCs, States, DDs'!B:D,3,0),0)</f>
        <v>0</v>
      </c>
      <c r="D3409" s="42" t="s">
        <v>225</v>
      </c>
      <c r="E3409" s="43">
        <v>116</v>
      </c>
      <c r="F3409" s="40"/>
      <c r="G3409" s="32"/>
      <c r="H3409" s="32"/>
      <c r="I3409" s="32"/>
      <c r="J3409" s="32"/>
      <c r="K3409" s="32"/>
      <c r="L3409" s="32"/>
      <c r="M3409" s="32"/>
      <c r="N3409" s="32"/>
      <c r="O3409" s="32"/>
      <c r="P3409" s="32"/>
      <c r="Q3409" s="32"/>
      <c r="R3409" s="32"/>
      <c r="S3409" s="32"/>
      <c r="T3409" s="32"/>
      <c r="U3409" s="32"/>
      <c r="V3409" s="32"/>
      <c r="W3409" s="32"/>
    </row>
    <row r="3410" spans="1:23" x14ac:dyDescent="0.2">
      <c r="A3410" s="46">
        <v>6</v>
      </c>
      <c r="B3410" s="36" t="e">
        <f t="shared" ref="B3410:B3425" si="213">B3409</f>
        <v>#REF!</v>
      </c>
      <c r="C3410" s="37">
        <f>IFERROR(VLOOKUP(B3410,'CoCs, States, DDs'!B:D,3,0),0)</f>
        <v>0</v>
      </c>
      <c r="D3410" s="42" t="s">
        <v>226</v>
      </c>
      <c r="E3410" s="43">
        <v>117</v>
      </c>
      <c r="F3410" s="40"/>
      <c r="G3410" s="32"/>
      <c r="H3410" s="32"/>
      <c r="I3410" s="32"/>
      <c r="J3410" s="32"/>
      <c r="K3410" s="32"/>
      <c r="L3410" s="32"/>
      <c r="M3410" s="32"/>
      <c r="N3410" s="32"/>
      <c r="O3410" s="32"/>
      <c r="P3410" s="32"/>
      <c r="Q3410" s="32"/>
      <c r="R3410" s="32"/>
      <c r="S3410" s="32"/>
      <c r="T3410" s="32"/>
      <c r="U3410" s="32"/>
      <c r="V3410" s="32"/>
      <c r="W3410" s="32"/>
    </row>
    <row r="3411" spans="1:23" x14ac:dyDescent="0.2">
      <c r="A3411" s="46">
        <v>6</v>
      </c>
      <c r="B3411" s="36" t="e">
        <f t="shared" si="213"/>
        <v>#REF!</v>
      </c>
      <c r="C3411" s="37">
        <f>IFERROR(VLOOKUP(B3411,'CoCs, States, DDs'!B:D,3,0),0)</f>
        <v>0</v>
      </c>
      <c r="D3411" s="42" t="s">
        <v>227</v>
      </c>
      <c r="E3411" s="43">
        <v>118</v>
      </c>
      <c r="F3411" s="40"/>
      <c r="G3411" s="32"/>
      <c r="H3411" s="32"/>
      <c r="I3411" s="32"/>
      <c r="J3411" s="32"/>
      <c r="K3411" s="32"/>
      <c r="L3411" s="32"/>
      <c r="M3411" s="32"/>
      <c r="N3411" s="32"/>
      <c r="O3411" s="32"/>
      <c r="P3411" s="32"/>
      <c r="Q3411" s="32"/>
      <c r="R3411" s="32"/>
      <c r="S3411" s="32"/>
      <c r="T3411" s="32"/>
      <c r="U3411" s="32"/>
      <c r="V3411" s="32"/>
      <c r="W3411" s="32"/>
    </row>
    <row r="3412" spans="1:23" x14ac:dyDescent="0.2">
      <c r="A3412" s="46">
        <v>6</v>
      </c>
      <c r="B3412" s="36" t="e">
        <f t="shared" si="213"/>
        <v>#REF!</v>
      </c>
      <c r="C3412" s="37">
        <f>IFERROR(VLOOKUP(B3412,'CoCs, States, DDs'!B:D,3,0),0)</f>
        <v>0</v>
      </c>
      <c r="D3412" s="42" t="s">
        <v>228</v>
      </c>
      <c r="E3412" s="43">
        <v>119</v>
      </c>
      <c r="F3412" s="40"/>
      <c r="G3412" s="32"/>
      <c r="H3412" s="32"/>
      <c r="I3412" s="32"/>
      <c r="J3412" s="32"/>
      <c r="K3412" s="32"/>
      <c r="L3412" s="32"/>
      <c r="M3412" s="32"/>
      <c r="N3412" s="32"/>
      <c r="O3412" s="32"/>
      <c r="P3412" s="32"/>
      <c r="Q3412" s="32"/>
      <c r="R3412" s="32"/>
      <c r="S3412" s="32"/>
      <c r="T3412" s="32"/>
      <c r="U3412" s="32"/>
      <c r="V3412" s="32"/>
      <c r="W3412" s="32"/>
    </row>
    <row r="3413" spans="1:23" x14ac:dyDescent="0.2">
      <c r="A3413" s="46">
        <v>6</v>
      </c>
      <c r="B3413" s="36" t="e">
        <f t="shared" si="213"/>
        <v>#REF!</v>
      </c>
      <c r="C3413" s="37">
        <f>IFERROR(VLOOKUP(B3413,'CoCs, States, DDs'!B:D,3,0),0)</f>
        <v>0</v>
      </c>
      <c r="D3413" s="42" t="s">
        <v>229</v>
      </c>
      <c r="E3413" s="43">
        <v>120</v>
      </c>
      <c r="F3413" s="40"/>
      <c r="G3413" s="32"/>
      <c r="H3413" s="32"/>
      <c r="I3413" s="32"/>
      <c r="J3413" s="32"/>
      <c r="K3413" s="32"/>
      <c r="L3413" s="32"/>
      <c r="M3413" s="32"/>
      <c r="N3413" s="32"/>
      <c r="O3413" s="32"/>
      <c r="P3413" s="32"/>
      <c r="Q3413" s="32"/>
      <c r="R3413" s="32"/>
      <c r="S3413" s="32"/>
      <c r="T3413" s="32"/>
      <c r="U3413" s="32"/>
      <c r="V3413" s="32"/>
      <c r="W3413" s="32"/>
    </row>
    <row r="3414" spans="1:23" x14ac:dyDescent="0.2">
      <c r="A3414" s="46">
        <v>6</v>
      </c>
      <c r="B3414" s="36" t="e">
        <f t="shared" si="213"/>
        <v>#REF!</v>
      </c>
      <c r="C3414" s="37">
        <f>IFERROR(VLOOKUP(B3414,'CoCs, States, DDs'!B:D,3,0),0)</f>
        <v>0</v>
      </c>
      <c r="D3414" s="42" t="s">
        <v>230</v>
      </c>
      <c r="E3414" s="43">
        <v>121</v>
      </c>
      <c r="F3414" s="40"/>
      <c r="G3414" s="32"/>
      <c r="H3414" s="32"/>
      <c r="I3414" s="32"/>
      <c r="J3414" s="32"/>
      <c r="K3414" s="32"/>
      <c r="L3414" s="32"/>
      <c r="M3414" s="32"/>
      <c r="N3414" s="32"/>
      <c r="O3414" s="32"/>
      <c r="P3414" s="32"/>
      <c r="Q3414" s="32"/>
      <c r="R3414" s="32"/>
      <c r="S3414" s="32"/>
      <c r="T3414" s="32"/>
      <c r="U3414" s="32"/>
      <c r="V3414" s="32"/>
      <c r="W3414" s="32"/>
    </row>
    <row r="3415" spans="1:23" x14ac:dyDescent="0.2">
      <c r="A3415" s="46">
        <v>6</v>
      </c>
      <c r="B3415" s="36" t="e">
        <f t="shared" si="213"/>
        <v>#REF!</v>
      </c>
      <c r="C3415" s="37">
        <f>IFERROR(VLOOKUP(B3415,'CoCs, States, DDs'!B:D,3,0),0)</f>
        <v>0</v>
      </c>
      <c r="D3415" s="42" t="s">
        <v>231</v>
      </c>
      <c r="E3415" s="43">
        <v>122</v>
      </c>
      <c r="F3415" s="40"/>
      <c r="G3415" s="32"/>
      <c r="H3415" s="32"/>
      <c r="I3415" s="32"/>
      <c r="J3415" s="32"/>
      <c r="K3415" s="32"/>
      <c r="L3415" s="32"/>
      <c r="M3415" s="32"/>
      <c r="N3415" s="32"/>
      <c r="O3415" s="32"/>
      <c r="P3415" s="32"/>
      <c r="Q3415" s="32"/>
      <c r="R3415" s="32"/>
      <c r="S3415" s="32"/>
      <c r="T3415" s="32"/>
      <c r="U3415" s="32"/>
      <c r="V3415" s="32"/>
      <c r="W3415" s="32"/>
    </row>
    <row r="3416" spans="1:23" x14ac:dyDescent="0.2">
      <c r="A3416" s="46">
        <v>6</v>
      </c>
      <c r="B3416" s="36" t="e">
        <f t="shared" si="213"/>
        <v>#REF!</v>
      </c>
      <c r="C3416" s="37">
        <f>IFERROR(VLOOKUP(B3416,'CoCs, States, DDs'!B:D,3,0),0)</f>
        <v>0</v>
      </c>
      <c r="D3416" s="42" t="s">
        <v>232</v>
      </c>
      <c r="E3416" s="43">
        <v>123</v>
      </c>
      <c r="F3416" s="40"/>
      <c r="G3416" s="32"/>
      <c r="H3416" s="32"/>
      <c r="I3416" s="32"/>
      <c r="J3416" s="32"/>
      <c r="K3416" s="32"/>
      <c r="L3416" s="32"/>
      <c r="M3416" s="32"/>
      <c r="N3416" s="32"/>
      <c r="O3416" s="32"/>
      <c r="P3416" s="32"/>
      <c r="Q3416" s="32"/>
      <c r="R3416" s="32"/>
      <c r="S3416" s="32"/>
      <c r="T3416" s="32"/>
      <c r="U3416" s="32"/>
      <c r="V3416" s="32"/>
      <c r="W3416" s="32"/>
    </row>
    <row r="3417" spans="1:23" x14ac:dyDescent="0.2">
      <c r="A3417" s="46">
        <v>6</v>
      </c>
      <c r="B3417" s="36" t="e">
        <f t="shared" si="213"/>
        <v>#REF!</v>
      </c>
      <c r="C3417" s="37">
        <f>IFERROR(VLOOKUP(B3417,'CoCs, States, DDs'!B:D,3,0),0)</f>
        <v>0</v>
      </c>
      <c r="D3417" s="42" t="s">
        <v>233</v>
      </c>
      <c r="E3417" s="43">
        <v>124</v>
      </c>
      <c r="F3417" s="40"/>
      <c r="G3417" s="32"/>
      <c r="H3417" s="32"/>
      <c r="I3417" s="32"/>
      <c r="J3417" s="32"/>
      <c r="K3417" s="32"/>
      <c r="L3417" s="32"/>
      <c r="M3417" s="32"/>
      <c r="N3417" s="32"/>
      <c r="O3417" s="32"/>
      <c r="P3417" s="32"/>
      <c r="Q3417" s="32"/>
      <c r="R3417" s="32"/>
      <c r="S3417" s="32"/>
      <c r="T3417" s="32"/>
      <c r="U3417" s="32"/>
      <c r="V3417" s="32"/>
      <c r="W3417" s="32"/>
    </row>
    <row r="3418" spans="1:23" x14ac:dyDescent="0.2">
      <c r="A3418" s="46">
        <v>6</v>
      </c>
      <c r="B3418" s="36" t="e">
        <f t="shared" si="213"/>
        <v>#REF!</v>
      </c>
      <c r="C3418" s="37">
        <f>IFERROR(VLOOKUP(B3418,'CoCs, States, DDs'!B:D,3,0),0)</f>
        <v>0</v>
      </c>
      <c r="D3418" s="42" t="s">
        <v>234</v>
      </c>
      <c r="E3418" s="43">
        <v>125</v>
      </c>
      <c r="F3418" s="40"/>
      <c r="G3418" s="32"/>
      <c r="H3418" s="32"/>
      <c r="I3418" s="32"/>
      <c r="J3418" s="32"/>
      <c r="K3418" s="32"/>
      <c r="L3418" s="32"/>
      <c r="M3418" s="32"/>
      <c r="N3418" s="32"/>
      <c r="O3418" s="32"/>
      <c r="P3418" s="32"/>
      <c r="Q3418" s="32"/>
      <c r="R3418" s="32"/>
      <c r="S3418" s="32"/>
      <c r="T3418" s="32"/>
      <c r="U3418" s="32"/>
      <c r="V3418" s="32"/>
      <c r="W3418" s="32"/>
    </row>
    <row r="3419" spans="1:23" x14ac:dyDescent="0.2">
      <c r="A3419" s="46">
        <v>6</v>
      </c>
      <c r="B3419" s="36" t="e">
        <f t="shared" si="213"/>
        <v>#REF!</v>
      </c>
      <c r="C3419" s="37">
        <f>IFERROR(VLOOKUP(B3419,'CoCs, States, DDs'!B:D,3,0),0)</f>
        <v>0</v>
      </c>
      <c r="D3419" s="42" t="s">
        <v>235</v>
      </c>
      <c r="E3419" s="43">
        <v>126</v>
      </c>
      <c r="F3419" s="40"/>
      <c r="G3419" s="32"/>
      <c r="H3419" s="32"/>
      <c r="I3419" s="32"/>
      <c r="J3419" s="32"/>
      <c r="K3419" s="32"/>
      <c r="L3419" s="32"/>
      <c r="M3419" s="32"/>
      <c r="N3419" s="32"/>
      <c r="O3419" s="32"/>
      <c r="P3419" s="32"/>
      <c r="Q3419" s="32"/>
      <c r="R3419" s="32"/>
      <c r="S3419" s="32"/>
      <c r="T3419" s="32"/>
      <c r="U3419" s="32"/>
      <c r="V3419" s="32"/>
      <c r="W3419" s="32"/>
    </row>
    <row r="3420" spans="1:23" x14ac:dyDescent="0.2">
      <c r="A3420" s="46">
        <v>6</v>
      </c>
      <c r="B3420" s="36" t="e">
        <f t="shared" si="213"/>
        <v>#REF!</v>
      </c>
      <c r="C3420" s="37">
        <f>IFERROR(VLOOKUP(B3420,'CoCs, States, DDs'!B:D,3,0),0)</f>
        <v>0</v>
      </c>
      <c r="D3420" s="42" t="s">
        <v>236</v>
      </c>
      <c r="E3420" s="43">
        <v>127</v>
      </c>
      <c r="F3420" s="40"/>
      <c r="G3420" s="32"/>
      <c r="H3420" s="32"/>
      <c r="I3420" s="32"/>
      <c r="J3420" s="32"/>
      <c r="K3420" s="32"/>
      <c r="L3420" s="32"/>
      <c r="M3420" s="32"/>
      <c r="N3420" s="32"/>
      <c r="O3420" s="32"/>
      <c r="P3420" s="32"/>
      <c r="Q3420" s="32"/>
      <c r="R3420" s="32"/>
      <c r="S3420" s="32"/>
      <c r="T3420" s="32"/>
      <c r="U3420" s="32"/>
      <c r="V3420" s="32"/>
      <c r="W3420" s="32"/>
    </row>
    <row r="3421" spans="1:23" x14ac:dyDescent="0.2">
      <c r="A3421" s="46">
        <v>6</v>
      </c>
      <c r="B3421" s="36" t="e">
        <f t="shared" si="213"/>
        <v>#REF!</v>
      </c>
      <c r="C3421" s="37">
        <f>IFERROR(VLOOKUP(B3421,'CoCs, States, DDs'!B:D,3,0),0)</f>
        <v>0</v>
      </c>
      <c r="D3421" s="42" t="s">
        <v>237</v>
      </c>
      <c r="E3421" s="43">
        <v>128</v>
      </c>
      <c r="F3421" s="40"/>
      <c r="G3421" s="32"/>
      <c r="H3421" s="32"/>
      <c r="I3421" s="32"/>
      <c r="J3421" s="32"/>
      <c r="K3421" s="32"/>
      <c r="L3421" s="32"/>
      <c r="M3421" s="32"/>
      <c r="N3421" s="32"/>
      <c r="O3421" s="32"/>
      <c r="P3421" s="32"/>
      <c r="Q3421" s="32"/>
      <c r="R3421" s="32"/>
      <c r="S3421" s="32"/>
      <c r="T3421" s="32"/>
      <c r="U3421" s="32"/>
      <c r="V3421" s="32"/>
      <c r="W3421" s="32"/>
    </row>
    <row r="3422" spans="1:23" x14ac:dyDescent="0.2">
      <c r="A3422" s="46">
        <v>6</v>
      </c>
      <c r="B3422" s="36" t="e">
        <f t="shared" si="213"/>
        <v>#REF!</v>
      </c>
      <c r="C3422" s="37">
        <f>IFERROR(VLOOKUP(B3422,'CoCs, States, DDs'!B:D,3,0),0)</f>
        <v>0</v>
      </c>
      <c r="D3422" s="42" t="s">
        <v>238</v>
      </c>
      <c r="E3422" s="43">
        <v>129</v>
      </c>
      <c r="F3422" s="40"/>
      <c r="G3422" s="32"/>
      <c r="H3422" s="32"/>
      <c r="I3422" s="32"/>
      <c r="J3422" s="32"/>
      <c r="K3422" s="32"/>
      <c r="L3422" s="32"/>
      <c r="M3422" s="32"/>
      <c r="N3422" s="32"/>
      <c r="O3422" s="32"/>
      <c r="P3422" s="32"/>
      <c r="Q3422" s="32"/>
      <c r="R3422" s="32"/>
      <c r="S3422" s="32"/>
      <c r="T3422" s="32"/>
      <c r="U3422" s="32"/>
      <c r="V3422" s="32"/>
      <c r="W3422" s="32"/>
    </row>
    <row r="3423" spans="1:23" x14ac:dyDescent="0.2">
      <c r="A3423" s="46">
        <v>6</v>
      </c>
      <c r="B3423" s="36" t="e">
        <f t="shared" si="213"/>
        <v>#REF!</v>
      </c>
      <c r="C3423" s="37">
        <f>IFERROR(VLOOKUP(B3423,'CoCs, States, DDs'!B:D,3,0),0)</f>
        <v>0</v>
      </c>
      <c r="D3423" s="42" t="s">
        <v>239</v>
      </c>
      <c r="E3423" s="43">
        <v>130</v>
      </c>
      <c r="F3423" s="40"/>
      <c r="G3423" s="32"/>
      <c r="H3423" s="32"/>
      <c r="I3423" s="32"/>
      <c r="J3423" s="32"/>
      <c r="K3423" s="32"/>
      <c r="L3423" s="32"/>
      <c r="M3423" s="32"/>
      <c r="N3423" s="32"/>
      <c r="O3423" s="32"/>
      <c r="P3423" s="32"/>
      <c r="Q3423" s="32"/>
      <c r="R3423" s="32"/>
      <c r="S3423" s="32"/>
      <c r="T3423" s="32"/>
      <c r="U3423" s="32"/>
      <c r="V3423" s="32"/>
      <c r="W3423" s="32"/>
    </row>
    <row r="3424" spans="1:23" x14ac:dyDescent="0.2">
      <c r="A3424" s="46">
        <v>6</v>
      </c>
      <c r="B3424" s="36" t="e">
        <f t="shared" si="213"/>
        <v>#REF!</v>
      </c>
      <c r="C3424" s="37">
        <f>IFERROR(VLOOKUP(B3424,'CoCs, States, DDs'!B:D,3,0),0)</f>
        <v>0</v>
      </c>
      <c r="D3424" s="42" t="s">
        <v>240</v>
      </c>
      <c r="E3424" s="43">
        <v>131</v>
      </c>
      <c r="F3424" s="40"/>
      <c r="G3424" s="32"/>
      <c r="H3424" s="32"/>
      <c r="I3424" s="32"/>
      <c r="J3424" s="32"/>
      <c r="K3424" s="32"/>
      <c r="L3424" s="32"/>
      <c r="M3424" s="32"/>
      <c r="N3424" s="32"/>
      <c r="O3424" s="32"/>
      <c r="P3424" s="32"/>
      <c r="Q3424" s="32"/>
      <c r="R3424" s="32"/>
      <c r="S3424" s="32"/>
      <c r="T3424" s="32"/>
      <c r="U3424" s="32"/>
      <c r="V3424" s="32"/>
      <c r="W3424" s="32"/>
    </row>
    <row r="3425" spans="1:23" x14ac:dyDescent="0.2">
      <c r="A3425" s="46">
        <v>6</v>
      </c>
      <c r="B3425" s="36" t="e">
        <f t="shared" si="213"/>
        <v>#REF!</v>
      </c>
      <c r="C3425" s="37">
        <f>IFERROR(VLOOKUP(B3425,'CoCs, States, DDs'!B:D,3,0),0)</f>
        <v>0</v>
      </c>
      <c r="D3425" s="42" t="s">
        <v>241</v>
      </c>
      <c r="E3425" s="43">
        <v>132</v>
      </c>
      <c r="F3425" s="40"/>
      <c r="G3425" s="32"/>
      <c r="H3425" s="32"/>
      <c r="I3425" s="32"/>
      <c r="J3425" s="32"/>
      <c r="K3425" s="32"/>
      <c r="L3425" s="32"/>
      <c r="M3425" s="32"/>
      <c r="N3425" s="32"/>
      <c r="O3425" s="32"/>
      <c r="P3425" s="32"/>
      <c r="Q3425" s="32"/>
      <c r="R3425" s="32"/>
      <c r="S3425" s="32"/>
      <c r="T3425" s="32"/>
      <c r="U3425" s="32"/>
      <c r="V3425" s="32"/>
      <c r="W3425" s="32"/>
    </row>
    <row r="3426" spans="1:23" x14ac:dyDescent="0.2">
      <c r="A3426" s="46">
        <v>6</v>
      </c>
      <c r="B3426" s="36" t="e">
        <f t="shared" ref="B3426:B3441" si="214">B3425</f>
        <v>#REF!</v>
      </c>
      <c r="C3426" s="37">
        <f>IFERROR(VLOOKUP(B3426,'CoCs, States, DDs'!B:D,3,0),0)</f>
        <v>0</v>
      </c>
      <c r="D3426" s="42" t="s">
        <v>242</v>
      </c>
      <c r="E3426" s="43">
        <v>133</v>
      </c>
      <c r="F3426" s="40"/>
      <c r="G3426" s="32"/>
      <c r="H3426" s="32"/>
      <c r="I3426" s="32"/>
      <c r="J3426" s="32"/>
      <c r="K3426" s="32"/>
      <c r="L3426" s="32"/>
      <c r="M3426" s="32"/>
      <c r="N3426" s="32"/>
      <c r="O3426" s="32"/>
      <c r="P3426" s="32"/>
      <c r="Q3426" s="32"/>
      <c r="R3426" s="32"/>
      <c r="S3426" s="32"/>
      <c r="T3426" s="32"/>
      <c r="U3426" s="32"/>
      <c r="V3426" s="32"/>
      <c r="W3426" s="32"/>
    </row>
    <row r="3427" spans="1:23" x14ac:dyDescent="0.2">
      <c r="A3427" s="46">
        <v>6</v>
      </c>
      <c r="B3427" s="36" t="e">
        <f t="shared" si="214"/>
        <v>#REF!</v>
      </c>
      <c r="C3427" s="37">
        <f>IFERROR(VLOOKUP(B3427,'CoCs, States, DDs'!B:D,3,0),0)</f>
        <v>0</v>
      </c>
      <c r="D3427" s="42" t="s">
        <v>243</v>
      </c>
      <c r="E3427" s="43">
        <v>134</v>
      </c>
      <c r="F3427" s="40"/>
      <c r="G3427" s="32"/>
      <c r="H3427" s="32"/>
      <c r="I3427" s="32"/>
      <c r="J3427" s="32"/>
      <c r="K3427" s="32"/>
      <c r="L3427" s="32"/>
      <c r="M3427" s="32"/>
      <c r="N3427" s="32"/>
      <c r="O3427" s="32"/>
      <c r="P3427" s="32"/>
      <c r="Q3427" s="32"/>
      <c r="R3427" s="32"/>
      <c r="S3427" s="32"/>
      <c r="T3427" s="32"/>
      <c r="U3427" s="32"/>
      <c r="V3427" s="32"/>
      <c r="W3427" s="32"/>
    </row>
    <row r="3428" spans="1:23" x14ac:dyDescent="0.2">
      <c r="A3428" s="46">
        <v>6</v>
      </c>
      <c r="B3428" s="36" t="e">
        <f t="shared" si="214"/>
        <v>#REF!</v>
      </c>
      <c r="C3428" s="37">
        <f>IFERROR(VLOOKUP(B3428,'CoCs, States, DDs'!B:D,3,0),0)</f>
        <v>0</v>
      </c>
      <c r="D3428" s="42" t="s">
        <v>244</v>
      </c>
      <c r="E3428" s="43">
        <v>135</v>
      </c>
      <c r="F3428" s="40"/>
      <c r="G3428" s="32"/>
      <c r="H3428" s="32"/>
      <c r="I3428" s="32"/>
      <c r="J3428" s="32"/>
      <c r="K3428" s="32"/>
      <c r="L3428" s="32"/>
      <c r="M3428" s="32"/>
      <c r="N3428" s="32"/>
      <c r="O3428" s="32"/>
      <c r="P3428" s="32"/>
      <c r="Q3428" s="32"/>
      <c r="R3428" s="32"/>
      <c r="S3428" s="32"/>
      <c r="T3428" s="32"/>
      <c r="U3428" s="32"/>
      <c r="V3428" s="32"/>
      <c r="W3428" s="32"/>
    </row>
    <row r="3429" spans="1:23" x14ac:dyDescent="0.2">
      <c r="A3429" s="46">
        <v>6</v>
      </c>
      <c r="B3429" s="36" t="e">
        <f t="shared" si="214"/>
        <v>#REF!</v>
      </c>
      <c r="C3429" s="37">
        <f>IFERROR(VLOOKUP(B3429,'CoCs, States, DDs'!B:D,3,0),0)</f>
        <v>0</v>
      </c>
      <c r="D3429" s="42" t="s">
        <v>245</v>
      </c>
      <c r="E3429" s="43">
        <v>136</v>
      </c>
      <c r="F3429" s="40"/>
      <c r="G3429" s="32"/>
      <c r="H3429" s="32"/>
      <c r="I3429" s="32"/>
      <c r="J3429" s="32"/>
      <c r="K3429" s="32"/>
      <c r="L3429" s="32"/>
      <c r="M3429" s="32"/>
      <c r="N3429" s="32"/>
      <c r="O3429" s="32"/>
      <c r="P3429" s="32"/>
      <c r="Q3429" s="32"/>
      <c r="R3429" s="32"/>
      <c r="S3429" s="32"/>
      <c r="T3429" s="32"/>
      <c r="U3429" s="32"/>
      <c r="V3429" s="32"/>
      <c r="W3429" s="32"/>
    </row>
    <row r="3430" spans="1:23" x14ac:dyDescent="0.2">
      <c r="A3430" s="46">
        <v>6</v>
      </c>
      <c r="B3430" s="36" t="e">
        <f t="shared" si="214"/>
        <v>#REF!</v>
      </c>
      <c r="C3430" s="37">
        <f>IFERROR(VLOOKUP(B3430,'CoCs, States, DDs'!B:D,3,0),0)</f>
        <v>0</v>
      </c>
      <c r="D3430" s="42" t="s">
        <v>246</v>
      </c>
      <c r="E3430" s="43">
        <v>137</v>
      </c>
      <c r="F3430" s="40"/>
      <c r="G3430" s="32"/>
      <c r="H3430" s="32"/>
      <c r="I3430" s="32"/>
      <c r="J3430" s="32"/>
      <c r="K3430" s="32"/>
      <c r="L3430" s="32"/>
      <c r="M3430" s="32"/>
      <c r="N3430" s="32"/>
      <c r="O3430" s="32"/>
      <c r="P3430" s="32"/>
      <c r="Q3430" s="32"/>
      <c r="R3430" s="32"/>
      <c r="S3430" s="32"/>
      <c r="T3430" s="32"/>
      <c r="U3430" s="32"/>
      <c r="V3430" s="32"/>
      <c r="W3430" s="32"/>
    </row>
    <row r="3431" spans="1:23" x14ac:dyDescent="0.2">
      <c r="A3431" s="46">
        <v>6</v>
      </c>
      <c r="B3431" s="36" t="e">
        <f t="shared" si="214"/>
        <v>#REF!</v>
      </c>
      <c r="C3431" s="37">
        <f>IFERROR(VLOOKUP(B3431,'CoCs, States, DDs'!B:D,3,0),0)</f>
        <v>0</v>
      </c>
      <c r="D3431" s="42" t="s">
        <v>247</v>
      </c>
      <c r="E3431" s="43">
        <v>138</v>
      </c>
      <c r="F3431" s="40"/>
      <c r="G3431" s="32"/>
      <c r="H3431" s="32"/>
      <c r="I3431" s="32"/>
      <c r="J3431" s="32"/>
      <c r="K3431" s="32"/>
      <c r="L3431" s="32"/>
      <c r="M3431" s="32"/>
      <c r="N3431" s="32"/>
      <c r="O3431" s="32"/>
      <c r="P3431" s="32"/>
      <c r="Q3431" s="32"/>
      <c r="R3431" s="32"/>
      <c r="S3431" s="32"/>
      <c r="T3431" s="32"/>
      <c r="U3431" s="32"/>
      <c r="V3431" s="32"/>
      <c r="W3431" s="32"/>
    </row>
    <row r="3432" spans="1:23" x14ac:dyDescent="0.2">
      <c r="A3432" s="46">
        <v>6</v>
      </c>
      <c r="B3432" s="36" t="e">
        <f t="shared" si="214"/>
        <v>#REF!</v>
      </c>
      <c r="C3432" s="37">
        <f>IFERROR(VLOOKUP(B3432,'CoCs, States, DDs'!B:D,3,0),0)</f>
        <v>0</v>
      </c>
      <c r="D3432" s="42" t="s">
        <v>248</v>
      </c>
      <c r="E3432" s="43">
        <v>139</v>
      </c>
      <c r="F3432" s="40"/>
      <c r="G3432" s="32"/>
      <c r="H3432" s="32"/>
      <c r="I3432" s="32"/>
      <c r="J3432" s="32"/>
      <c r="K3432" s="32"/>
      <c r="L3432" s="32"/>
      <c r="M3432" s="32"/>
      <c r="N3432" s="32"/>
      <c r="O3432" s="32"/>
      <c r="P3432" s="32"/>
      <c r="Q3432" s="32"/>
      <c r="R3432" s="32"/>
      <c r="S3432" s="32"/>
      <c r="T3432" s="32"/>
      <c r="U3432" s="32"/>
      <c r="V3432" s="32"/>
      <c r="W3432" s="32"/>
    </row>
    <row r="3433" spans="1:23" x14ac:dyDescent="0.2">
      <c r="A3433" s="46">
        <v>6</v>
      </c>
      <c r="B3433" s="36" t="e">
        <f t="shared" si="214"/>
        <v>#REF!</v>
      </c>
      <c r="C3433" s="37">
        <f>IFERROR(VLOOKUP(B3433,'CoCs, States, DDs'!B:D,3,0),0)</f>
        <v>0</v>
      </c>
      <c r="D3433" s="42" t="s">
        <v>249</v>
      </c>
      <c r="E3433" s="43">
        <v>140</v>
      </c>
      <c r="F3433" s="40"/>
      <c r="G3433" s="32"/>
      <c r="H3433" s="32"/>
      <c r="I3433" s="32"/>
      <c r="J3433" s="32"/>
      <c r="K3433" s="32"/>
      <c r="L3433" s="32"/>
      <c r="M3433" s="32"/>
      <c r="N3433" s="32"/>
      <c r="O3433" s="32"/>
      <c r="P3433" s="32"/>
      <c r="Q3433" s="32"/>
      <c r="R3433" s="32"/>
      <c r="S3433" s="32"/>
      <c r="T3433" s="32"/>
      <c r="U3433" s="32"/>
      <c r="V3433" s="32"/>
      <c r="W3433" s="32"/>
    </row>
    <row r="3434" spans="1:23" x14ac:dyDescent="0.2">
      <c r="A3434" s="46">
        <v>6</v>
      </c>
      <c r="B3434" s="36" t="e">
        <f t="shared" si="214"/>
        <v>#REF!</v>
      </c>
      <c r="C3434" s="37">
        <f>IFERROR(VLOOKUP(B3434,'CoCs, States, DDs'!B:D,3,0),0)</f>
        <v>0</v>
      </c>
      <c r="D3434" s="42" t="s">
        <v>250</v>
      </c>
      <c r="E3434" s="43">
        <v>141</v>
      </c>
      <c r="F3434" s="40"/>
      <c r="G3434" s="32"/>
      <c r="H3434" s="32"/>
      <c r="I3434" s="32"/>
      <c r="J3434" s="32"/>
      <c r="K3434" s="32"/>
      <c r="L3434" s="32"/>
      <c r="M3434" s="32"/>
      <c r="N3434" s="32"/>
      <c r="O3434" s="32"/>
      <c r="P3434" s="32"/>
      <c r="Q3434" s="32"/>
      <c r="R3434" s="32"/>
      <c r="S3434" s="32"/>
      <c r="T3434" s="32"/>
      <c r="U3434" s="32"/>
      <c r="V3434" s="32"/>
      <c r="W3434" s="32"/>
    </row>
    <row r="3435" spans="1:23" x14ac:dyDescent="0.2">
      <c r="A3435" s="46">
        <v>6</v>
      </c>
      <c r="B3435" s="36" t="e">
        <f t="shared" si="214"/>
        <v>#REF!</v>
      </c>
      <c r="C3435" s="37">
        <f>IFERROR(VLOOKUP(B3435,'CoCs, States, DDs'!B:D,3,0),0)</f>
        <v>0</v>
      </c>
      <c r="D3435" s="42" t="s">
        <v>251</v>
      </c>
      <c r="E3435" s="43">
        <v>142</v>
      </c>
      <c r="F3435" s="40"/>
      <c r="G3435" s="32"/>
      <c r="H3435" s="32"/>
      <c r="I3435" s="32"/>
      <c r="J3435" s="32"/>
      <c r="K3435" s="32"/>
      <c r="L3435" s="32"/>
      <c r="M3435" s="32"/>
      <c r="N3435" s="32"/>
      <c r="O3435" s="32"/>
      <c r="P3435" s="32"/>
      <c r="Q3435" s="32"/>
      <c r="R3435" s="32"/>
      <c r="S3435" s="32"/>
      <c r="T3435" s="32"/>
      <c r="U3435" s="32"/>
      <c r="V3435" s="32"/>
      <c r="W3435" s="32"/>
    </row>
    <row r="3436" spans="1:23" x14ac:dyDescent="0.2">
      <c r="A3436" s="46">
        <v>6</v>
      </c>
      <c r="B3436" s="36" t="e">
        <f t="shared" si="214"/>
        <v>#REF!</v>
      </c>
      <c r="C3436" s="37">
        <f>IFERROR(VLOOKUP(B3436,'CoCs, States, DDs'!B:D,3,0),0)</f>
        <v>0</v>
      </c>
      <c r="D3436" s="42" t="s">
        <v>252</v>
      </c>
      <c r="E3436" s="43">
        <v>143</v>
      </c>
      <c r="F3436" s="40"/>
      <c r="G3436" s="32"/>
      <c r="H3436" s="32"/>
      <c r="I3436" s="32"/>
      <c r="J3436" s="32"/>
      <c r="K3436" s="32"/>
      <c r="L3436" s="32"/>
      <c r="M3436" s="32"/>
      <c r="N3436" s="32"/>
      <c r="O3436" s="32"/>
      <c r="P3436" s="32"/>
      <c r="Q3436" s="32"/>
      <c r="R3436" s="32"/>
      <c r="S3436" s="32"/>
      <c r="T3436" s="32"/>
      <c r="U3436" s="32"/>
      <c r="V3436" s="32"/>
      <c r="W3436" s="32"/>
    </row>
    <row r="3437" spans="1:23" x14ac:dyDescent="0.2">
      <c r="A3437" s="46">
        <v>6</v>
      </c>
      <c r="B3437" s="36" t="e">
        <f t="shared" si="214"/>
        <v>#REF!</v>
      </c>
      <c r="C3437" s="37">
        <f>IFERROR(VLOOKUP(B3437,'CoCs, States, DDs'!B:D,3,0),0)</f>
        <v>0</v>
      </c>
      <c r="D3437" s="42" t="s">
        <v>253</v>
      </c>
      <c r="E3437" s="43">
        <v>144</v>
      </c>
      <c r="F3437" s="40"/>
      <c r="G3437" s="32"/>
      <c r="H3437" s="32"/>
      <c r="I3437" s="32"/>
      <c r="J3437" s="32"/>
      <c r="K3437" s="32"/>
      <c r="L3437" s="32"/>
      <c r="M3437" s="32"/>
      <c r="N3437" s="32"/>
      <c r="O3437" s="32"/>
      <c r="P3437" s="32"/>
      <c r="Q3437" s="32"/>
      <c r="R3437" s="32"/>
      <c r="S3437" s="32"/>
      <c r="T3437" s="32"/>
      <c r="U3437" s="32"/>
      <c r="V3437" s="32"/>
      <c r="W3437" s="32"/>
    </row>
    <row r="3438" spans="1:23" x14ac:dyDescent="0.2">
      <c r="A3438" s="46">
        <v>6</v>
      </c>
      <c r="B3438" s="36" t="e">
        <f t="shared" si="214"/>
        <v>#REF!</v>
      </c>
      <c r="C3438" s="37">
        <f>IFERROR(VLOOKUP(B3438,'CoCs, States, DDs'!B:D,3,0),0)</f>
        <v>0</v>
      </c>
      <c r="D3438" s="42" t="s">
        <v>254</v>
      </c>
      <c r="E3438" s="43">
        <v>145</v>
      </c>
      <c r="F3438" s="40"/>
      <c r="G3438" s="32"/>
      <c r="H3438" s="32"/>
      <c r="I3438" s="32"/>
      <c r="J3438" s="32"/>
      <c r="K3438" s="32"/>
      <c r="L3438" s="32"/>
      <c r="M3438" s="32"/>
      <c r="N3438" s="32"/>
      <c r="O3438" s="32"/>
      <c r="P3438" s="32"/>
      <c r="Q3438" s="32"/>
      <c r="R3438" s="32"/>
      <c r="S3438" s="32"/>
      <c r="T3438" s="32"/>
      <c r="U3438" s="32"/>
      <c r="V3438" s="32"/>
      <c r="W3438" s="32"/>
    </row>
    <row r="3439" spans="1:23" x14ac:dyDescent="0.2">
      <c r="A3439" s="46">
        <v>6</v>
      </c>
      <c r="B3439" s="36" t="e">
        <f t="shared" si="214"/>
        <v>#REF!</v>
      </c>
      <c r="C3439" s="37">
        <f>IFERROR(VLOOKUP(B3439,'CoCs, States, DDs'!B:D,3,0),0)</f>
        <v>0</v>
      </c>
      <c r="D3439" s="42" t="s">
        <v>255</v>
      </c>
      <c r="E3439" s="43">
        <v>146</v>
      </c>
      <c r="F3439" s="40"/>
      <c r="G3439" s="32"/>
      <c r="H3439" s="32"/>
      <c r="I3439" s="32"/>
      <c r="J3439" s="32"/>
      <c r="K3439" s="32"/>
      <c r="L3439" s="32"/>
      <c r="M3439" s="32"/>
      <c r="N3439" s="32"/>
      <c r="O3439" s="32"/>
      <c r="P3439" s="32"/>
      <c r="Q3439" s="32"/>
      <c r="R3439" s="32"/>
      <c r="S3439" s="32"/>
      <c r="T3439" s="32"/>
      <c r="U3439" s="32"/>
      <c r="V3439" s="32"/>
      <c r="W3439" s="32"/>
    </row>
    <row r="3440" spans="1:23" x14ac:dyDescent="0.2">
      <c r="A3440" s="46">
        <v>6</v>
      </c>
      <c r="B3440" s="36" t="e">
        <f t="shared" si="214"/>
        <v>#REF!</v>
      </c>
      <c r="C3440" s="37">
        <f>IFERROR(VLOOKUP(B3440,'CoCs, States, DDs'!B:D,3,0),0)</f>
        <v>0</v>
      </c>
      <c r="D3440" s="42" t="s">
        <v>256</v>
      </c>
      <c r="E3440" s="43">
        <v>147</v>
      </c>
      <c r="F3440" s="40"/>
      <c r="G3440" s="32"/>
      <c r="H3440" s="32"/>
      <c r="I3440" s="32"/>
      <c r="J3440" s="32"/>
      <c r="K3440" s="32"/>
      <c r="L3440" s="32"/>
      <c r="M3440" s="32"/>
      <c r="N3440" s="32"/>
      <c r="O3440" s="32"/>
      <c r="P3440" s="32"/>
      <c r="Q3440" s="32"/>
      <c r="R3440" s="32"/>
      <c r="S3440" s="32"/>
      <c r="T3440" s="32"/>
      <c r="U3440" s="32"/>
      <c r="V3440" s="32"/>
      <c r="W3440" s="32"/>
    </row>
    <row r="3441" spans="1:23" x14ac:dyDescent="0.2">
      <c r="A3441" s="46">
        <v>6</v>
      </c>
      <c r="B3441" s="36" t="e">
        <f t="shared" si="214"/>
        <v>#REF!</v>
      </c>
      <c r="C3441" s="37">
        <f>IFERROR(VLOOKUP(B3441,'CoCs, States, DDs'!B:D,3,0),0)</f>
        <v>0</v>
      </c>
      <c r="D3441" s="42" t="s">
        <v>257</v>
      </c>
      <c r="E3441" s="43">
        <v>148</v>
      </c>
      <c r="F3441" s="40"/>
      <c r="G3441" s="32"/>
      <c r="H3441" s="32"/>
      <c r="I3441" s="32"/>
      <c r="J3441" s="32"/>
      <c r="K3441" s="32"/>
      <c r="L3441" s="32"/>
      <c r="M3441" s="32"/>
      <c r="N3441" s="32"/>
      <c r="O3441" s="32"/>
      <c r="P3441" s="32"/>
      <c r="Q3441" s="32"/>
      <c r="R3441" s="32"/>
      <c r="S3441" s="32"/>
      <c r="T3441" s="32"/>
      <c r="U3441" s="32"/>
      <c r="V3441" s="32"/>
      <c r="W3441" s="32"/>
    </row>
    <row r="3442" spans="1:23" x14ac:dyDescent="0.2">
      <c r="A3442" s="46">
        <v>6</v>
      </c>
      <c r="B3442" s="36" t="e">
        <f t="shared" ref="B3442:B3457" si="215">B3441</f>
        <v>#REF!</v>
      </c>
      <c r="C3442" s="37">
        <f>IFERROR(VLOOKUP(B3442,'CoCs, States, DDs'!B:D,3,0),0)</f>
        <v>0</v>
      </c>
      <c r="D3442" s="42" t="s">
        <v>258</v>
      </c>
      <c r="E3442" s="43">
        <v>149</v>
      </c>
      <c r="F3442" s="40"/>
      <c r="G3442" s="32"/>
      <c r="H3442" s="32"/>
      <c r="I3442" s="32"/>
      <c r="J3442" s="32"/>
      <c r="K3442" s="32"/>
      <c r="L3442" s="32"/>
      <c r="M3442" s="32"/>
      <c r="N3442" s="32"/>
      <c r="O3442" s="32"/>
      <c r="P3442" s="32"/>
      <c r="Q3442" s="32"/>
      <c r="R3442" s="32"/>
      <c r="S3442" s="32"/>
      <c r="T3442" s="32"/>
      <c r="U3442" s="32"/>
      <c r="V3442" s="32"/>
      <c r="W3442" s="32"/>
    </row>
    <row r="3443" spans="1:23" x14ac:dyDescent="0.2">
      <c r="A3443" s="46">
        <v>6</v>
      </c>
      <c r="B3443" s="36" t="e">
        <f t="shared" si="215"/>
        <v>#REF!</v>
      </c>
      <c r="C3443" s="37">
        <f>IFERROR(VLOOKUP(B3443,'CoCs, States, DDs'!B:D,3,0),0)</f>
        <v>0</v>
      </c>
      <c r="D3443" s="42" t="s">
        <v>259</v>
      </c>
      <c r="E3443" s="43">
        <v>150</v>
      </c>
      <c r="F3443" s="40"/>
      <c r="G3443" s="32"/>
      <c r="H3443" s="32"/>
      <c r="I3443" s="32"/>
      <c r="J3443" s="32"/>
      <c r="K3443" s="32"/>
      <c r="L3443" s="32"/>
      <c r="M3443" s="32"/>
      <c r="N3443" s="32"/>
      <c r="O3443" s="32"/>
      <c r="P3443" s="32"/>
      <c r="Q3443" s="32"/>
      <c r="R3443" s="32"/>
      <c r="S3443" s="32"/>
      <c r="T3443" s="32"/>
      <c r="U3443" s="32"/>
      <c r="V3443" s="32"/>
      <c r="W3443" s="32"/>
    </row>
    <row r="3444" spans="1:23" x14ac:dyDescent="0.2">
      <c r="A3444" s="46">
        <v>6</v>
      </c>
      <c r="B3444" s="36" t="e">
        <f t="shared" si="215"/>
        <v>#REF!</v>
      </c>
      <c r="C3444" s="37">
        <f>IFERROR(VLOOKUP(B3444,'CoCs, States, DDs'!B:D,3,0),0)</f>
        <v>0</v>
      </c>
      <c r="D3444" s="42" t="s">
        <v>260</v>
      </c>
      <c r="E3444" s="43">
        <v>151</v>
      </c>
      <c r="F3444" s="40"/>
      <c r="G3444" s="32"/>
      <c r="H3444" s="32"/>
      <c r="I3444" s="32"/>
      <c r="J3444" s="32"/>
      <c r="K3444" s="32"/>
      <c r="L3444" s="32"/>
      <c r="M3444" s="32"/>
      <c r="N3444" s="32"/>
      <c r="O3444" s="32"/>
      <c r="P3444" s="32"/>
      <c r="Q3444" s="32"/>
      <c r="R3444" s="32"/>
      <c r="S3444" s="32"/>
      <c r="T3444" s="32"/>
      <c r="U3444" s="32"/>
      <c r="V3444" s="32"/>
      <c r="W3444" s="32"/>
    </row>
    <row r="3445" spans="1:23" x14ac:dyDescent="0.2">
      <c r="A3445" s="46">
        <v>6</v>
      </c>
      <c r="B3445" s="36" t="e">
        <f t="shared" si="215"/>
        <v>#REF!</v>
      </c>
      <c r="C3445" s="37">
        <f>IFERROR(VLOOKUP(B3445,'CoCs, States, DDs'!B:D,3,0),0)</f>
        <v>0</v>
      </c>
      <c r="D3445" s="42" t="s">
        <v>261</v>
      </c>
      <c r="E3445" s="43">
        <v>152</v>
      </c>
      <c r="F3445" s="40"/>
      <c r="G3445" s="32"/>
      <c r="H3445" s="32"/>
      <c r="I3445" s="32"/>
      <c r="J3445" s="32"/>
      <c r="K3445" s="32"/>
      <c r="L3445" s="32"/>
      <c r="M3445" s="32"/>
      <c r="N3445" s="32"/>
      <c r="O3445" s="32"/>
      <c r="P3445" s="32"/>
      <c r="Q3445" s="32"/>
      <c r="R3445" s="32"/>
      <c r="S3445" s="32"/>
      <c r="T3445" s="32"/>
      <c r="U3445" s="32"/>
      <c r="V3445" s="32"/>
      <c r="W3445" s="32"/>
    </row>
    <row r="3446" spans="1:23" x14ac:dyDescent="0.2">
      <c r="A3446" s="46">
        <v>6</v>
      </c>
      <c r="B3446" s="36" t="e">
        <f t="shared" si="215"/>
        <v>#REF!</v>
      </c>
      <c r="C3446" s="37">
        <f>IFERROR(VLOOKUP(B3446,'CoCs, States, DDs'!B:D,3,0),0)</f>
        <v>0</v>
      </c>
      <c r="D3446" s="42" t="s">
        <v>262</v>
      </c>
      <c r="E3446" s="43">
        <v>153</v>
      </c>
      <c r="F3446" s="40"/>
      <c r="G3446" s="32"/>
      <c r="H3446" s="32"/>
      <c r="I3446" s="32"/>
      <c r="J3446" s="32"/>
      <c r="K3446" s="32"/>
      <c r="L3446" s="32"/>
      <c r="M3446" s="32"/>
      <c r="N3446" s="32"/>
      <c r="O3446" s="32"/>
      <c r="P3446" s="32"/>
      <c r="Q3446" s="32"/>
      <c r="R3446" s="32"/>
      <c r="S3446" s="32"/>
      <c r="T3446" s="32"/>
      <c r="U3446" s="32"/>
      <c r="V3446" s="32"/>
      <c r="W3446" s="32"/>
    </row>
    <row r="3447" spans="1:23" x14ac:dyDescent="0.2">
      <c r="A3447" s="46">
        <v>6</v>
      </c>
      <c r="B3447" s="36" t="e">
        <f t="shared" si="215"/>
        <v>#REF!</v>
      </c>
      <c r="C3447" s="37">
        <f>IFERROR(VLOOKUP(B3447,'CoCs, States, DDs'!B:D,3,0),0)</f>
        <v>0</v>
      </c>
      <c r="D3447" s="42" t="s">
        <v>263</v>
      </c>
      <c r="E3447" s="43">
        <v>154</v>
      </c>
      <c r="F3447" s="40"/>
      <c r="G3447" s="32"/>
      <c r="H3447" s="32"/>
      <c r="I3447" s="32"/>
      <c r="J3447" s="32"/>
      <c r="K3447" s="32"/>
      <c r="L3447" s="32"/>
      <c r="M3447" s="32"/>
      <c r="N3447" s="32"/>
      <c r="O3447" s="32"/>
      <c r="P3447" s="32"/>
      <c r="Q3447" s="32"/>
      <c r="R3447" s="32"/>
      <c r="S3447" s="32"/>
      <c r="T3447" s="32"/>
      <c r="U3447" s="32"/>
      <c r="V3447" s="32"/>
      <c r="W3447" s="32"/>
    </row>
    <row r="3448" spans="1:23" x14ac:dyDescent="0.2">
      <c r="A3448" s="46">
        <v>6</v>
      </c>
      <c r="B3448" s="36" t="e">
        <f t="shared" si="215"/>
        <v>#REF!</v>
      </c>
      <c r="C3448" s="37">
        <f>IFERROR(VLOOKUP(B3448,'CoCs, States, DDs'!B:D,3,0),0)</f>
        <v>0</v>
      </c>
      <c r="D3448" s="42" t="s">
        <v>264</v>
      </c>
      <c r="E3448" s="43">
        <v>155</v>
      </c>
      <c r="F3448" s="40"/>
      <c r="G3448" s="32"/>
      <c r="H3448" s="32"/>
      <c r="I3448" s="32"/>
      <c r="J3448" s="32"/>
      <c r="K3448" s="32"/>
      <c r="L3448" s="32"/>
      <c r="M3448" s="32"/>
      <c r="N3448" s="32"/>
      <c r="O3448" s="32"/>
      <c r="P3448" s="32"/>
      <c r="Q3448" s="32"/>
      <c r="R3448" s="32"/>
      <c r="S3448" s="32"/>
      <c r="T3448" s="32"/>
      <c r="U3448" s="32"/>
      <c r="V3448" s="32"/>
      <c r="W3448" s="32"/>
    </row>
    <row r="3449" spans="1:23" x14ac:dyDescent="0.2">
      <c r="A3449" s="46">
        <v>6</v>
      </c>
      <c r="B3449" s="36" t="e">
        <f t="shared" si="215"/>
        <v>#REF!</v>
      </c>
      <c r="C3449" s="37">
        <f>IFERROR(VLOOKUP(B3449,'CoCs, States, DDs'!B:D,3,0),0)</f>
        <v>0</v>
      </c>
      <c r="D3449" s="42" t="s">
        <v>265</v>
      </c>
      <c r="E3449" s="43">
        <v>156</v>
      </c>
      <c r="F3449" s="40"/>
      <c r="G3449" s="32"/>
      <c r="H3449" s="32"/>
      <c r="I3449" s="32"/>
      <c r="J3449" s="32"/>
      <c r="K3449" s="32"/>
      <c r="L3449" s="32"/>
      <c r="M3449" s="32"/>
      <c r="N3449" s="32"/>
      <c r="O3449" s="32"/>
      <c r="P3449" s="32"/>
      <c r="Q3449" s="32"/>
      <c r="R3449" s="32"/>
      <c r="S3449" s="32"/>
      <c r="T3449" s="32"/>
      <c r="U3449" s="32"/>
      <c r="V3449" s="32"/>
      <c r="W3449" s="32"/>
    </row>
    <row r="3450" spans="1:23" x14ac:dyDescent="0.2">
      <c r="A3450" s="46">
        <v>6</v>
      </c>
      <c r="B3450" s="36" t="e">
        <f t="shared" si="215"/>
        <v>#REF!</v>
      </c>
      <c r="C3450" s="37">
        <f>IFERROR(VLOOKUP(B3450,'CoCs, States, DDs'!B:D,3,0),0)</f>
        <v>0</v>
      </c>
      <c r="D3450" s="42" t="s">
        <v>266</v>
      </c>
      <c r="E3450" s="43">
        <v>157</v>
      </c>
      <c r="F3450" s="40"/>
      <c r="G3450" s="32"/>
      <c r="H3450" s="32"/>
      <c r="I3450" s="32"/>
      <c r="J3450" s="32"/>
      <c r="K3450" s="32"/>
      <c r="L3450" s="32"/>
      <c r="M3450" s="32"/>
      <c r="N3450" s="32"/>
      <c r="O3450" s="32"/>
      <c r="P3450" s="32"/>
      <c r="Q3450" s="32"/>
      <c r="R3450" s="32"/>
      <c r="S3450" s="32"/>
      <c r="T3450" s="32"/>
      <c r="U3450" s="32"/>
      <c r="V3450" s="32"/>
      <c r="W3450" s="32"/>
    </row>
    <row r="3451" spans="1:23" x14ac:dyDescent="0.2">
      <c r="A3451" s="46">
        <v>6</v>
      </c>
      <c r="B3451" s="36" t="e">
        <f t="shared" si="215"/>
        <v>#REF!</v>
      </c>
      <c r="C3451" s="37">
        <f>IFERROR(VLOOKUP(B3451,'CoCs, States, DDs'!B:D,3,0),0)</f>
        <v>0</v>
      </c>
      <c r="D3451" s="42" t="s">
        <v>267</v>
      </c>
      <c r="E3451" s="43">
        <v>158</v>
      </c>
      <c r="F3451" s="40"/>
      <c r="G3451" s="32"/>
      <c r="H3451" s="32"/>
      <c r="I3451" s="32"/>
      <c r="J3451" s="32"/>
      <c r="K3451" s="32"/>
      <c r="L3451" s="32"/>
      <c r="M3451" s="32"/>
      <c r="N3451" s="32"/>
      <c r="O3451" s="32"/>
      <c r="P3451" s="32"/>
      <c r="Q3451" s="32"/>
      <c r="R3451" s="32"/>
      <c r="S3451" s="32"/>
      <c r="T3451" s="32"/>
      <c r="U3451" s="32"/>
      <c r="V3451" s="32"/>
      <c r="W3451" s="32"/>
    </row>
    <row r="3452" spans="1:23" x14ac:dyDescent="0.2">
      <c r="A3452" s="46">
        <v>6</v>
      </c>
      <c r="B3452" s="36" t="e">
        <f t="shared" si="215"/>
        <v>#REF!</v>
      </c>
      <c r="C3452" s="37">
        <f>IFERROR(VLOOKUP(B3452,'CoCs, States, DDs'!B:D,3,0),0)</f>
        <v>0</v>
      </c>
      <c r="D3452" s="42" t="s">
        <v>268</v>
      </c>
      <c r="E3452" s="43">
        <v>159</v>
      </c>
      <c r="F3452" s="40"/>
      <c r="G3452" s="32"/>
      <c r="H3452" s="32"/>
      <c r="I3452" s="32"/>
      <c r="J3452" s="32"/>
      <c r="K3452" s="32"/>
      <c r="L3452" s="32"/>
      <c r="M3452" s="32"/>
      <c r="N3452" s="32"/>
      <c r="O3452" s="32"/>
      <c r="P3452" s="32"/>
      <c r="Q3452" s="32"/>
      <c r="R3452" s="32"/>
      <c r="S3452" s="32"/>
      <c r="T3452" s="32"/>
      <c r="U3452" s="32"/>
      <c r="V3452" s="32"/>
      <c r="W3452" s="32"/>
    </row>
    <row r="3453" spans="1:23" x14ac:dyDescent="0.2">
      <c r="A3453" s="46">
        <v>6</v>
      </c>
      <c r="B3453" s="36" t="e">
        <f t="shared" si="215"/>
        <v>#REF!</v>
      </c>
      <c r="C3453" s="37">
        <f>IFERROR(VLOOKUP(B3453,'CoCs, States, DDs'!B:D,3,0),0)</f>
        <v>0</v>
      </c>
      <c r="D3453" s="42" t="s">
        <v>269</v>
      </c>
      <c r="E3453" s="43">
        <v>160</v>
      </c>
      <c r="F3453" s="40"/>
      <c r="G3453" s="32"/>
      <c r="H3453" s="32"/>
      <c r="I3453" s="32"/>
      <c r="J3453" s="32"/>
      <c r="K3453" s="32"/>
      <c r="L3453" s="32"/>
      <c r="M3453" s="32"/>
      <c r="N3453" s="32"/>
      <c r="O3453" s="32"/>
      <c r="P3453" s="32"/>
      <c r="Q3453" s="32"/>
      <c r="R3453" s="32"/>
      <c r="S3453" s="32"/>
      <c r="T3453" s="32"/>
      <c r="U3453" s="32"/>
      <c r="V3453" s="32"/>
      <c r="W3453" s="32"/>
    </row>
    <row r="3454" spans="1:23" x14ac:dyDescent="0.2">
      <c r="A3454" s="46">
        <v>6</v>
      </c>
      <c r="B3454" s="36" t="e">
        <f t="shared" si="215"/>
        <v>#REF!</v>
      </c>
      <c r="C3454" s="37">
        <f>IFERROR(VLOOKUP(B3454,'CoCs, States, DDs'!B:D,3,0),0)</f>
        <v>0</v>
      </c>
      <c r="D3454" s="42" t="s">
        <v>270</v>
      </c>
      <c r="E3454" s="43">
        <v>161</v>
      </c>
      <c r="F3454" s="40"/>
      <c r="G3454" s="32"/>
      <c r="H3454" s="32"/>
      <c r="I3454" s="32"/>
      <c r="J3454" s="32"/>
      <c r="K3454" s="32"/>
      <c r="L3454" s="32"/>
      <c r="M3454" s="32"/>
      <c r="N3454" s="32"/>
      <c r="O3454" s="32"/>
      <c r="P3454" s="32"/>
      <c r="Q3454" s="32"/>
      <c r="R3454" s="32"/>
      <c r="S3454" s="32"/>
      <c r="T3454" s="32"/>
      <c r="U3454" s="32"/>
      <c r="V3454" s="32"/>
      <c r="W3454" s="32"/>
    </row>
    <row r="3455" spans="1:23" x14ac:dyDescent="0.2">
      <c r="A3455" s="46">
        <v>6</v>
      </c>
      <c r="B3455" s="36" t="e">
        <f t="shared" si="215"/>
        <v>#REF!</v>
      </c>
      <c r="C3455" s="37">
        <f>IFERROR(VLOOKUP(B3455,'CoCs, States, DDs'!B:D,3,0),0)</f>
        <v>0</v>
      </c>
      <c r="D3455" s="42" t="s">
        <v>271</v>
      </c>
      <c r="E3455" s="43">
        <v>162</v>
      </c>
      <c r="F3455" s="40"/>
      <c r="G3455" s="32"/>
      <c r="H3455" s="32"/>
      <c r="I3455" s="32"/>
      <c r="J3455" s="32"/>
      <c r="K3455" s="32"/>
      <c r="L3455" s="32"/>
      <c r="M3455" s="32"/>
      <c r="N3455" s="32"/>
      <c r="O3455" s="32"/>
      <c r="P3455" s="32"/>
      <c r="Q3455" s="32"/>
      <c r="R3455" s="32"/>
      <c r="S3455" s="32"/>
      <c r="T3455" s="32"/>
      <c r="U3455" s="32"/>
      <c r="V3455" s="32"/>
      <c r="W3455" s="32"/>
    </row>
    <row r="3456" spans="1:23" x14ac:dyDescent="0.2">
      <c r="A3456" s="46">
        <v>6</v>
      </c>
      <c r="B3456" s="36" t="e">
        <f t="shared" si="215"/>
        <v>#REF!</v>
      </c>
      <c r="C3456" s="37">
        <f>IFERROR(VLOOKUP(B3456,'CoCs, States, DDs'!B:D,3,0),0)</f>
        <v>0</v>
      </c>
      <c r="D3456" s="42" t="s">
        <v>272</v>
      </c>
      <c r="E3456" s="43">
        <v>163</v>
      </c>
      <c r="F3456" s="40"/>
      <c r="G3456" s="32"/>
      <c r="H3456" s="32"/>
      <c r="I3456" s="32"/>
      <c r="J3456" s="32"/>
      <c r="K3456" s="32"/>
      <c r="L3456" s="32"/>
      <c r="M3456" s="32"/>
      <c r="N3456" s="32"/>
      <c r="O3456" s="32"/>
      <c r="P3456" s="32"/>
      <c r="Q3456" s="32"/>
      <c r="R3456" s="32"/>
      <c r="S3456" s="32"/>
      <c r="T3456" s="32"/>
      <c r="U3456" s="32"/>
      <c r="V3456" s="32"/>
      <c r="W3456" s="32"/>
    </row>
    <row r="3457" spans="1:23" x14ac:dyDescent="0.2">
      <c r="A3457" s="46">
        <v>6</v>
      </c>
      <c r="B3457" s="36" t="e">
        <f t="shared" si="215"/>
        <v>#REF!</v>
      </c>
      <c r="C3457" s="37">
        <f>IFERROR(VLOOKUP(B3457,'CoCs, States, DDs'!B:D,3,0),0)</f>
        <v>0</v>
      </c>
      <c r="D3457" s="42" t="s">
        <v>273</v>
      </c>
      <c r="E3457" s="43">
        <v>164</v>
      </c>
      <c r="F3457" s="40"/>
      <c r="G3457" s="32"/>
      <c r="H3457" s="32"/>
      <c r="I3457" s="32"/>
      <c r="J3457" s="32"/>
      <c r="K3457" s="32"/>
      <c r="L3457" s="32"/>
      <c r="M3457" s="32"/>
      <c r="N3457" s="32"/>
      <c r="O3457" s="32"/>
      <c r="P3457" s="32"/>
      <c r="Q3457" s="32"/>
      <c r="R3457" s="32"/>
      <c r="S3457" s="32"/>
      <c r="T3457" s="32"/>
      <c r="U3457" s="32"/>
      <c r="V3457" s="32"/>
      <c r="W3457" s="32"/>
    </row>
    <row r="3458" spans="1:23" x14ac:dyDescent="0.2">
      <c r="A3458" s="46">
        <v>6</v>
      </c>
      <c r="B3458" s="36" t="e">
        <f t="shared" ref="B3458:B3473" si="216">B3457</f>
        <v>#REF!</v>
      </c>
      <c r="C3458" s="37">
        <f>IFERROR(VLOOKUP(B3458,'CoCs, States, DDs'!B:D,3,0),0)</f>
        <v>0</v>
      </c>
      <c r="D3458" s="42" t="s">
        <v>274</v>
      </c>
      <c r="E3458" s="43">
        <v>165</v>
      </c>
      <c r="F3458" s="40"/>
      <c r="G3458" s="32"/>
      <c r="H3458" s="32"/>
      <c r="I3458" s="32"/>
      <c r="J3458" s="32"/>
      <c r="K3458" s="32"/>
      <c r="L3458" s="32"/>
      <c r="M3458" s="32"/>
      <c r="N3458" s="32"/>
      <c r="O3458" s="32"/>
      <c r="P3458" s="32"/>
      <c r="Q3458" s="32"/>
      <c r="R3458" s="32"/>
      <c r="S3458" s="32"/>
      <c r="T3458" s="32"/>
      <c r="U3458" s="32"/>
      <c r="V3458" s="32"/>
      <c r="W3458" s="32"/>
    </row>
    <row r="3459" spans="1:23" x14ac:dyDescent="0.2">
      <c r="A3459" s="46">
        <v>6</v>
      </c>
      <c r="B3459" s="36" t="e">
        <f t="shared" si="216"/>
        <v>#REF!</v>
      </c>
      <c r="C3459" s="37">
        <f>IFERROR(VLOOKUP(B3459,'CoCs, States, DDs'!B:D,3,0),0)</f>
        <v>0</v>
      </c>
      <c r="D3459" s="42" t="s">
        <v>275</v>
      </c>
      <c r="E3459" s="43">
        <v>166</v>
      </c>
      <c r="F3459" s="40"/>
      <c r="G3459" s="32"/>
      <c r="H3459" s="32"/>
      <c r="I3459" s="32"/>
      <c r="J3459" s="32"/>
      <c r="K3459" s="32"/>
      <c r="L3459" s="32"/>
      <c r="M3459" s="32"/>
      <c r="N3459" s="32"/>
      <c r="O3459" s="32"/>
      <c r="P3459" s="32"/>
      <c r="Q3459" s="32"/>
      <c r="R3459" s="32"/>
      <c r="S3459" s="32"/>
      <c r="T3459" s="32"/>
      <c r="U3459" s="32"/>
      <c r="V3459" s="32"/>
      <c r="W3459" s="32"/>
    </row>
    <row r="3460" spans="1:23" x14ac:dyDescent="0.2">
      <c r="A3460" s="46">
        <v>6</v>
      </c>
      <c r="B3460" s="36" t="e">
        <f t="shared" si="216"/>
        <v>#REF!</v>
      </c>
      <c r="C3460" s="37">
        <f>IFERROR(VLOOKUP(B3460,'CoCs, States, DDs'!B:D,3,0),0)</f>
        <v>0</v>
      </c>
      <c r="D3460" s="42" t="s">
        <v>276</v>
      </c>
      <c r="E3460" s="43">
        <v>167</v>
      </c>
      <c r="F3460" s="40"/>
      <c r="G3460" s="32"/>
      <c r="H3460" s="32"/>
      <c r="I3460" s="32"/>
      <c r="J3460" s="32"/>
      <c r="K3460" s="32"/>
      <c r="L3460" s="32"/>
      <c r="M3460" s="32"/>
      <c r="N3460" s="32"/>
      <c r="O3460" s="32"/>
      <c r="P3460" s="32"/>
      <c r="Q3460" s="32"/>
      <c r="R3460" s="32"/>
      <c r="S3460" s="32"/>
      <c r="T3460" s="32"/>
      <c r="U3460" s="32"/>
      <c r="V3460" s="32"/>
      <c r="W3460" s="32"/>
    </row>
    <row r="3461" spans="1:23" x14ac:dyDescent="0.2">
      <c r="A3461" s="46">
        <v>6</v>
      </c>
      <c r="B3461" s="36" t="e">
        <f t="shared" si="216"/>
        <v>#REF!</v>
      </c>
      <c r="C3461" s="37">
        <f>IFERROR(VLOOKUP(B3461,'CoCs, States, DDs'!B:D,3,0),0)</f>
        <v>0</v>
      </c>
      <c r="D3461" s="42" t="s">
        <v>277</v>
      </c>
      <c r="E3461" s="43">
        <v>168</v>
      </c>
      <c r="F3461" s="40"/>
      <c r="G3461" s="32"/>
      <c r="H3461" s="32"/>
      <c r="I3461" s="32"/>
      <c r="J3461" s="32"/>
      <c r="K3461" s="32"/>
      <c r="L3461" s="32"/>
      <c r="M3461" s="32"/>
      <c r="N3461" s="32"/>
      <c r="O3461" s="32"/>
      <c r="P3461" s="32"/>
      <c r="Q3461" s="32"/>
      <c r="R3461" s="32"/>
      <c r="S3461" s="32"/>
      <c r="T3461" s="32"/>
      <c r="U3461" s="32"/>
      <c r="V3461" s="32"/>
      <c r="W3461" s="32"/>
    </row>
    <row r="3462" spans="1:23" x14ac:dyDescent="0.2">
      <c r="A3462" s="46">
        <v>6</v>
      </c>
      <c r="B3462" s="36" t="e">
        <f t="shared" si="216"/>
        <v>#REF!</v>
      </c>
      <c r="C3462" s="37">
        <f>IFERROR(VLOOKUP(B3462,'CoCs, States, DDs'!B:D,3,0),0)</f>
        <v>0</v>
      </c>
      <c r="D3462" s="42" t="s">
        <v>278</v>
      </c>
      <c r="E3462" s="43">
        <v>169</v>
      </c>
      <c r="F3462" s="40"/>
      <c r="G3462" s="32"/>
      <c r="H3462" s="32"/>
      <c r="I3462" s="32"/>
      <c r="J3462" s="32"/>
      <c r="K3462" s="32"/>
      <c r="L3462" s="32"/>
      <c r="M3462" s="32"/>
      <c r="N3462" s="32"/>
      <c r="O3462" s="32"/>
      <c r="P3462" s="32"/>
      <c r="Q3462" s="32"/>
      <c r="R3462" s="32"/>
      <c r="S3462" s="32"/>
      <c r="T3462" s="32"/>
      <c r="U3462" s="32"/>
      <c r="V3462" s="32"/>
      <c r="W3462" s="32"/>
    </row>
    <row r="3463" spans="1:23" x14ac:dyDescent="0.2">
      <c r="A3463" s="46">
        <v>6</v>
      </c>
      <c r="B3463" s="36" t="e">
        <f t="shared" si="216"/>
        <v>#REF!</v>
      </c>
      <c r="C3463" s="37">
        <f>IFERROR(VLOOKUP(B3463,'CoCs, States, DDs'!B:D,3,0),0)</f>
        <v>0</v>
      </c>
      <c r="D3463" s="42" t="s">
        <v>279</v>
      </c>
      <c r="E3463" s="43">
        <v>170</v>
      </c>
      <c r="F3463" s="40"/>
      <c r="G3463" s="32"/>
      <c r="H3463" s="32"/>
      <c r="I3463" s="32"/>
      <c r="J3463" s="32"/>
      <c r="K3463" s="32"/>
      <c r="L3463" s="32"/>
      <c r="M3463" s="32"/>
      <c r="N3463" s="32"/>
      <c r="O3463" s="32"/>
      <c r="P3463" s="32"/>
      <c r="Q3463" s="32"/>
      <c r="R3463" s="32"/>
      <c r="S3463" s="32"/>
      <c r="T3463" s="32"/>
      <c r="U3463" s="32"/>
      <c r="V3463" s="32"/>
      <c r="W3463" s="32"/>
    </row>
    <row r="3464" spans="1:23" x14ac:dyDescent="0.2">
      <c r="A3464" s="46">
        <v>6</v>
      </c>
      <c r="B3464" s="36" t="e">
        <f t="shared" si="216"/>
        <v>#REF!</v>
      </c>
      <c r="C3464" s="37">
        <f>IFERROR(VLOOKUP(B3464,'CoCs, States, DDs'!B:D,3,0),0)</f>
        <v>0</v>
      </c>
      <c r="D3464" s="42" t="s">
        <v>280</v>
      </c>
      <c r="E3464" s="43">
        <v>171</v>
      </c>
      <c r="F3464" s="40"/>
      <c r="G3464" s="32"/>
      <c r="H3464" s="32"/>
      <c r="I3464" s="32"/>
      <c r="J3464" s="32"/>
      <c r="K3464" s="32"/>
      <c r="L3464" s="32"/>
      <c r="M3464" s="32"/>
      <c r="N3464" s="32"/>
      <c r="O3464" s="32"/>
      <c r="P3464" s="32"/>
      <c r="Q3464" s="32"/>
      <c r="R3464" s="32"/>
      <c r="S3464" s="32"/>
      <c r="T3464" s="32"/>
      <c r="U3464" s="32"/>
      <c r="V3464" s="32"/>
      <c r="W3464" s="32"/>
    </row>
    <row r="3465" spans="1:23" x14ac:dyDescent="0.2">
      <c r="A3465" s="46">
        <v>6</v>
      </c>
      <c r="B3465" s="36" t="e">
        <f t="shared" si="216"/>
        <v>#REF!</v>
      </c>
      <c r="C3465" s="37">
        <f>IFERROR(VLOOKUP(B3465,'CoCs, States, DDs'!B:D,3,0),0)</f>
        <v>0</v>
      </c>
      <c r="D3465" s="42" t="s">
        <v>281</v>
      </c>
      <c r="E3465" s="43">
        <v>172</v>
      </c>
      <c r="F3465" s="40"/>
      <c r="G3465" s="32"/>
      <c r="H3465" s="32"/>
      <c r="I3465" s="32"/>
      <c r="J3465" s="32"/>
      <c r="K3465" s="32"/>
      <c r="L3465" s="32"/>
      <c r="M3465" s="32"/>
      <c r="N3465" s="32"/>
      <c r="O3465" s="32"/>
      <c r="P3465" s="32"/>
      <c r="Q3465" s="32"/>
      <c r="R3465" s="32"/>
      <c r="S3465" s="32"/>
      <c r="T3465" s="32"/>
      <c r="U3465" s="32"/>
      <c r="V3465" s="32"/>
      <c r="W3465" s="32"/>
    </row>
    <row r="3466" spans="1:23" x14ac:dyDescent="0.2">
      <c r="A3466" s="46">
        <v>6</v>
      </c>
      <c r="B3466" s="36" t="e">
        <f t="shared" si="216"/>
        <v>#REF!</v>
      </c>
      <c r="C3466" s="37">
        <f>IFERROR(VLOOKUP(B3466,'CoCs, States, DDs'!B:D,3,0),0)</f>
        <v>0</v>
      </c>
      <c r="D3466" s="42" t="s">
        <v>282</v>
      </c>
      <c r="E3466" s="43">
        <v>173</v>
      </c>
      <c r="F3466" s="40"/>
      <c r="G3466" s="32"/>
      <c r="H3466" s="32"/>
      <c r="I3466" s="32"/>
      <c r="J3466" s="32"/>
      <c r="K3466" s="32"/>
      <c r="L3466" s="32"/>
      <c r="M3466" s="32"/>
      <c r="N3466" s="32"/>
      <c r="O3466" s="32"/>
      <c r="P3466" s="32"/>
      <c r="Q3466" s="32"/>
      <c r="R3466" s="32"/>
      <c r="S3466" s="32"/>
      <c r="T3466" s="32"/>
      <c r="U3466" s="32"/>
      <c r="V3466" s="32"/>
      <c r="W3466" s="32"/>
    </row>
    <row r="3467" spans="1:23" x14ac:dyDescent="0.2">
      <c r="A3467" s="46">
        <v>6</v>
      </c>
      <c r="B3467" s="36" t="e">
        <f t="shared" si="216"/>
        <v>#REF!</v>
      </c>
      <c r="C3467" s="37">
        <f>IFERROR(VLOOKUP(B3467,'CoCs, States, DDs'!B:D,3,0),0)</f>
        <v>0</v>
      </c>
      <c r="D3467" s="42" t="s">
        <v>283</v>
      </c>
      <c r="E3467" s="43">
        <v>174</v>
      </c>
      <c r="F3467" s="40"/>
      <c r="G3467" s="32"/>
      <c r="H3467" s="32"/>
      <c r="I3467" s="32"/>
      <c r="J3467" s="32"/>
      <c r="K3467" s="32"/>
      <c r="L3467" s="32"/>
      <c r="M3467" s="32"/>
      <c r="N3467" s="32"/>
      <c r="O3467" s="32"/>
      <c r="P3467" s="32"/>
      <c r="Q3467" s="32"/>
      <c r="R3467" s="32"/>
      <c r="S3467" s="32"/>
      <c r="T3467" s="32"/>
      <c r="U3467" s="32"/>
      <c r="V3467" s="32"/>
      <c r="W3467" s="32"/>
    </row>
    <row r="3468" spans="1:23" x14ac:dyDescent="0.2">
      <c r="A3468" s="46">
        <v>6</v>
      </c>
      <c r="B3468" s="36" t="e">
        <f t="shared" si="216"/>
        <v>#REF!</v>
      </c>
      <c r="C3468" s="37">
        <f>IFERROR(VLOOKUP(B3468,'CoCs, States, DDs'!B:D,3,0),0)</f>
        <v>0</v>
      </c>
      <c r="D3468" s="42" t="s">
        <v>284</v>
      </c>
      <c r="E3468" s="43">
        <v>175</v>
      </c>
      <c r="F3468" s="40"/>
      <c r="G3468" s="32"/>
      <c r="H3468" s="32"/>
      <c r="I3468" s="32"/>
      <c r="J3468" s="32"/>
      <c r="K3468" s="32"/>
      <c r="L3468" s="32"/>
      <c r="M3468" s="32"/>
      <c r="N3468" s="32"/>
      <c r="O3468" s="32"/>
      <c r="P3468" s="32"/>
      <c r="Q3468" s="32"/>
      <c r="R3468" s="32"/>
      <c r="S3468" s="32"/>
      <c r="T3468" s="32"/>
      <c r="U3468" s="32"/>
      <c r="V3468" s="32"/>
      <c r="W3468" s="32"/>
    </row>
    <row r="3469" spans="1:23" x14ac:dyDescent="0.2">
      <c r="A3469" s="46">
        <v>6</v>
      </c>
      <c r="B3469" s="36" t="e">
        <f t="shared" si="216"/>
        <v>#REF!</v>
      </c>
      <c r="C3469" s="37">
        <f>IFERROR(VLOOKUP(B3469,'CoCs, States, DDs'!B:D,3,0),0)</f>
        <v>0</v>
      </c>
      <c r="D3469" s="42" t="s">
        <v>285</v>
      </c>
      <c r="E3469" s="43">
        <v>176</v>
      </c>
      <c r="F3469" s="40"/>
      <c r="G3469" s="32"/>
      <c r="H3469" s="32"/>
      <c r="I3469" s="32"/>
      <c r="J3469" s="32"/>
      <c r="K3469" s="32"/>
      <c r="L3469" s="32"/>
      <c r="M3469" s="32"/>
      <c r="N3469" s="32"/>
      <c r="O3469" s="32"/>
      <c r="P3469" s="32"/>
      <c r="Q3469" s="32"/>
      <c r="R3469" s="32"/>
      <c r="S3469" s="32"/>
      <c r="T3469" s="32"/>
      <c r="U3469" s="32"/>
      <c r="V3469" s="32"/>
      <c r="W3469" s="32"/>
    </row>
    <row r="3470" spans="1:23" x14ac:dyDescent="0.2">
      <c r="A3470" s="46">
        <v>6</v>
      </c>
      <c r="B3470" s="36" t="e">
        <f t="shared" si="216"/>
        <v>#REF!</v>
      </c>
      <c r="C3470" s="37">
        <f>IFERROR(VLOOKUP(B3470,'CoCs, States, DDs'!B:D,3,0),0)</f>
        <v>0</v>
      </c>
      <c r="D3470" s="42" t="s">
        <v>286</v>
      </c>
      <c r="E3470" s="43">
        <v>177</v>
      </c>
      <c r="F3470" s="40"/>
      <c r="G3470" s="32"/>
      <c r="H3470" s="32"/>
      <c r="I3470" s="32"/>
      <c r="J3470" s="32"/>
      <c r="K3470" s="32"/>
      <c r="L3470" s="32"/>
      <c r="M3470" s="32"/>
      <c r="N3470" s="32"/>
      <c r="O3470" s="32"/>
      <c r="P3470" s="32"/>
      <c r="Q3470" s="32"/>
      <c r="R3470" s="32"/>
      <c r="S3470" s="32"/>
      <c r="T3470" s="32"/>
      <c r="U3470" s="32"/>
      <c r="V3470" s="32"/>
      <c r="W3470" s="32"/>
    </row>
    <row r="3471" spans="1:23" x14ac:dyDescent="0.2">
      <c r="A3471" s="46">
        <v>6</v>
      </c>
      <c r="B3471" s="36" t="e">
        <f t="shared" si="216"/>
        <v>#REF!</v>
      </c>
      <c r="C3471" s="37">
        <f>IFERROR(VLOOKUP(B3471,'CoCs, States, DDs'!B:D,3,0),0)</f>
        <v>0</v>
      </c>
      <c r="D3471" s="42" t="s">
        <v>287</v>
      </c>
      <c r="E3471" s="43">
        <v>178</v>
      </c>
      <c r="F3471" s="40"/>
      <c r="G3471" s="32"/>
      <c r="H3471" s="32"/>
      <c r="I3471" s="32"/>
      <c r="J3471" s="32"/>
      <c r="K3471" s="32"/>
      <c r="L3471" s="32"/>
      <c r="M3471" s="32"/>
      <c r="N3471" s="32"/>
      <c r="O3471" s="32"/>
      <c r="P3471" s="32"/>
      <c r="Q3471" s="32"/>
      <c r="R3471" s="32"/>
      <c r="S3471" s="32"/>
      <c r="T3471" s="32"/>
      <c r="U3471" s="32"/>
      <c r="V3471" s="32"/>
      <c r="W3471" s="32"/>
    </row>
    <row r="3472" spans="1:23" x14ac:dyDescent="0.2">
      <c r="A3472" s="46">
        <v>6</v>
      </c>
      <c r="B3472" s="36" t="e">
        <f t="shared" si="216"/>
        <v>#REF!</v>
      </c>
      <c r="C3472" s="37">
        <f>IFERROR(VLOOKUP(B3472,'CoCs, States, DDs'!B:D,3,0),0)</f>
        <v>0</v>
      </c>
      <c r="D3472" s="42" t="s">
        <v>288</v>
      </c>
      <c r="E3472" s="43">
        <v>179</v>
      </c>
      <c r="F3472" s="40"/>
      <c r="G3472" s="32"/>
      <c r="H3472" s="32"/>
      <c r="I3472" s="32"/>
      <c r="J3472" s="32"/>
      <c r="K3472" s="32"/>
      <c r="L3472" s="32"/>
      <c r="M3472" s="32"/>
      <c r="N3472" s="32"/>
      <c r="O3472" s="32"/>
      <c r="P3472" s="32"/>
      <c r="Q3472" s="32"/>
      <c r="R3472" s="32"/>
      <c r="S3472" s="32"/>
      <c r="T3472" s="32"/>
      <c r="U3472" s="32"/>
      <c r="V3472" s="32"/>
      <c r="W3472" s="32"/>
    </row>
    <row r="3473" spans="1:23" x14ac:dyDescent="0.2">
      <c r="A3473" s="46">
        <v>6</v>
      </c>
      <c r="B3473" s="36" t="e">
        <f t="shared" si="216"/>
        <v>#REF!</v>
      </c>
      <c r="C3473" s="37">
        <f>IFERROR(VLOOKUP(B3473,'CoCs, States, DDs'!B:D,3,0),0)</f>
        <v>0</v>
      </c>
      <c r="D3473" s="42" t="s">
        <v>289</v>
      </c>
      <c r="E3473" s="43">
        <v>180</v>
      </c>
      <c r="F3473" s="40"/>
      <c r="G3473" s="32"/>
      <c r="H3473" s="32"/>
      <c r="I3473" s="32"/>
      <c r="J3473" s="32"/>
      <c r="K3473" s="32"/>
      <c r="L3473" s="32"/>
      <c r="M3473" s="32"/>
      <c r="N3473" s="32"/>
      <c r="O3473" s="32"/>
      <c r="P3473" s="32"/>
      <c r="Q3473" s="32"/>
      <c r="R3473" s="32"/>
      <c r="S3473" s="32"/>
      <c r="T3473" s="32"/>
      <c r="U3473" s="32"/>
      <c r="V3473" s="32"/>
      <c r="W3473" s="32"/>
    </row>
    <row r="3474" spans="1:23" x14ac:dyDescent="0.2">
      <c r="A3474" s="46">
        <v>6</v>
      </c>
      <c r="B3474" s="36" t="e">
        <f t="shared" ref="B3474:B3489" si="217">B3473</f>
        <v>#REF!</v>
      </c>
      <c r="C3474" s="37">
        <f>IFERROR(VLOOKUP(B3474,'CoCs, States, DDs'!B:D,3,0),0)</f>
        <v>0</v>
      </c>
      <c r="D3474" s="42" t="s">
        <v>290</v>
      </c>
      <c r="E3474" s="43">
        <v>181</v>
      </c>
      <c r="F3474" s="40"/>
      <c r="G3474" s="32"/>
      <c r="H3474" s="32"/>
      <c r="I3474" s="32"/>
      <c r="J3474" s="32"/>
      <c r="K3474" s="32"/>
      <c r="L3474" s="32"/>
      <c r="M3474" s="32"/>
      <c r="N3474" s="32"/>
      <c r="O3474" s="32"/>
      <c r="P3474" s="32"/>
      <c r="Q3474" s="32"/>
      <c r="R3474" s="32"/>
      <c r="S3474" s="32"/>
      <c r="T3474" s="32"/>
      <c r="U3474" s="32"/>
      <c r="V3474" s="32"/>
      <c r="W3474" s="32"/>
    </row>
    <row r="3475" spans="1:23" x14ac:dyDescent="0.2">
      <c r="A3475" s="46">
        <v>6</v>
      </c>
      <c r="B3475" s="36" t="e">
        <f t="shared" si="217"/>
        <v>#REF!</v>
      </c>
      <c r="C3475" s="37">
        <f>IFERROR(VLOOKUP(B3475,'CoCs, States, DDs'!B:D,3,0),0)</f>
        <v>0</v>
      </c>
      <c r="D3475" s="42" t="s">
        <v>291</v>
      </c>
      <c r="E3475" s="43">
        <v>182</v>
      </c>
      <c r="F3475" s="40"/>
      <c r="G3475" s="32"/>
      <c r="H3475" s="32"/>
      <c r="I3475" s="32"/>
      <c r="J3475" s="32"/>
      <c r="K3475" s="32"/>
      <c r="L3475" s="32"/>
      <c r="M3475" s="32"/>
      <c r="N3475" s="32"/>
      <c r="O3475" s="32"/>
      <c r="P3475" s="32"/>
      <c r="Q3475" s="32"/>
      <c r="R3475" s="32"/>
      <c r="S3475" s="32"/>
      <c r="T3475" s="32"/>
      <c r="U3475" s="32"/>
      <c r="V3475" s="32"/>
      <c r="W3475" s="32"/>
    </row>
    <row r="3476" spans="1:23" x14ac:dyDescent="0.2">
      <c r="A3476" s="46">
        <v>6</v>
      </c>
      <c r="B3476" s="36" t="e">
        <f t="shared" si="217"/>
        <v>#REF!</v>
      </c>
      <c r="C3476" s="37">
        <f>IFERROR(VLOOKUP(B3476,'CoCs, States, DDs'!B:D,3,0),0)</f>
        <v>0</v>
      </c>
      <c r="D3476" s="42" t="s">
        <v>292</v>
      </c>
      <c r="E3476" s="43">
        <v>183</v>
      </c>
      <c r="F3476" s="40"/>
      <c r="G3476" s="32"/>
      <c r="H3476" s="32"/>
      <c r="I3476" s="32"/>
      <c r="J3476" s="32"/>
      <c r="K3476" s="32"/>
      <c r="L3476" s="32"/>
      <c r="M3476" s="32"/>
      <c r="N3476" s="32"/>
      <c r="O3476" s="32"/>
      <c r="P3476" s="32"/>
      <c r="Q3476" s="32"/>
      <c r="R3476" s="32"/>
      <c r="S3476" s="32"/>
      <c r="T3476" s="32"/>
      <c r="U3476" s="32"/>
      <c r="V3476" s="32"/>
      <c r="W3476" s="32"/>
    </row>
    <row r="3477" spans="1:23" x14ac:dyDescent="0.2">
      <c r="A3477" s="46">
        <v>6</v>
      </c>
      <c r="B3477" s="36" t="e">
        <f t="shared" si="217"/>
        <v>#REF!</v>
      </c>
      <c r="C3477" s="37">
        <f>IFERROR(VLOOKUP(B3477,'CoCs, States, DDs'!B:D,3,0),0)</f>
        <v>0</v>
      </c>
      <c r="D3477" s="42" t="s">
        <v>293</v>
      </c>
      <c r="E3477" s="43">
        <v>184</v>
      </c>
      <c r="F3477" s="40"/>
      <c r="G3477" s="32"/>
      <c r="H3477" s="32"/>
      <c r="I3477" s="32"/>
      <c r="J3477" s="32"/>
      <c r="K3477" s="32"/>
      <c r="L3477" s="32"/>
      <c r="M3477" s="32"/>
      <c r="N3477" s="32"/>
      <c r="O3477" s="32"/>
      <c r="P3477" s="32"/>
      <c r="Q3477" s="32"/>
      <c r="R3477" s="32"/>
      <c r="S3477" s="32"/>
      <c r="T3477" s="32"/>
      <c r="U3477" s="32"/>
      <c r="V3477" s="32"/>
      <c r="W3477" s="32"/>
    </row>
    <row r="3478" spans="1:23" x14ac:dyDescent="0.2">
      <c r="A3478" s="46">
        <v>6</v>
      </c>
      <c r="B3478" s="36" t="e">
        <f t="shared" si="217"/>
        <v>#REF!</v>
      </c>
      <c r="C3478" s="37">
        <f>IFERROR(VLOOKUP(B3478,'CoCs, States, DDs'!B:D,3,0),0)</f>
        <v>0</v>
      </c>
      <c r="D3478" s="42" t="s">
        <v>294</v>
      </c>
      <c r="E3478" s="43">
        <v>185</v>
      </c>
      <c r="F3478" s="40"/>
      <c r="G3478" s="32"/>
      <c r="H3478" s="32"/>
      <c r="I3478" s="32"/>
      <c r="J3478" s="32"/>
      <c r="K3478" s="32"/>
      <c r="L3478" s="32"/>
      <c r="M3478" s="32"/>
      <c r="N3478" s="32"/>
      <c r="O3478" s="32"/>
      <c r="P3478" s="32"/>
      <c r="Q3478" s="32"/>
      <c r="R3478" s="32"/>
      <c r="S3478" s="32"/>
      <c r="T3478" s="32"/>
      <c r="U3478" s="32"/>
      <c r="V3478" s="32"/>
      <c r="W3478" s="32"/>
    </row>
    <row r="3479" spans="1:23" x14ac:dyDescent="0.2">
      <c r="A3479" s="46">
        <v>6</v>
      </c>
      <c r="B3479" s="36" t="e">
        <f t="shared" si="217"/>
        <v>#REF!</v>
      </c>
      <c r="C3479" s="37">
        <f>IFERROR(VLOOKUP(B3479,'CoCs, States, DDs'!B:D,3,0),0)</f>
        <v>0</v>
      </c>
      <c r="D3479" s="42" t="s">
        <v>295</v>
      </c>
      <c r="E3479" s="43">
        <v>186</v>
      </c>
      <c r="F3479" s="40"/>
      <c r="G3479" s="32"/>
      <c r="H3479" s="32"/>
      <c r="I3479" s="32"/>
      <c r="J3479" s="32"/>
      <c r="K3479" s="32"/>
      <c r="L3479" s="32"/>
      <c r="M3479" s="32"/>
      <c r="N3479" s="32"/>
      <c r="O3479" s="32"/>
      <c r="P3479" s="32"/>
      <c r="Q3479" s="32"/>
      <c r="R3479" s="32"/>
      <c r="S3479" s="32"/>
      <c r="T3479" s="32"/>
      <c r="U3479" s="32"/>
      <c r="V3479" s="32"/>
      <c r="W3479" s="32"/>
    </row>
    <row r="3480" spans="1:23" x14ac:dyDescent="0.2">
      <c r="A3480" s="46">
        <v>6</v>
      </c>
      <c r="B3480" s="36" t="e">
        <f t="shared" si="217"/>
        <v>#REF!</v>
      </c>
      <c r="C3480" s="37">
        <f>IFERROR(VLOOKUP(B3480,'CoCs, States, DDs'!B:D,3,0),0)</f>
        <v>0</v>
      </c>
      <c r="D3480" s="42" t="s">
        <v>296</v>
      </c>
      <c r="E3480" s="43">
        <v>187</v>
      </c>
      <c r="F3480" s="40"/>
      <c r="G3480" s="32"/>
      <c r="H3480" s="32"/>
      <c r="I3480" s="32"/>
      <c r="J3480" s="32"/>
      <c r="K3480" s="32"/>
      <c r="L3480" s="32"/>
      <c r="M3480" s="32"/>
      <c r="N3480" s="32"/>
      <c r="O3480" s="32"/>
      <c r="P3480" s="32"/>
      <c r="Q3480" s="32"/>
      <c r="R3480" s="32"/>
      <c r="S3480" s="32"/>
      <c r="T3480" s="32"/>
      <c r="U3480" s="32"/>
      <c r="V3480" s="32"/>
      <c r="W3480" s="32"/>
    </row>
    <row r="3481" spans="1:23" x14ac:dyDescent="0.2">
      <c r="A3481" s="46">
        <v>6</v>
      </c>
      <c r="B3481" s="36" t="e">
        <f t="shared" si="217"/>
        <v>#REF!</v>
      </c>
      <c r="C3481" s="37">
        <f>IFERROR(VLOOKUP(B3481,'CoCs, States, DDs'!B:D,3,0),0)</f>
        <v>0</v>
      </c>
      <c r="D3481" s="42" t="s">
        <v>297</v>
      </c>
      <c r="E3481" s="43">
        <v>188</v>
      </c>
      <c r="F3481" s="40"/>
      <c r="G3481" s="32"/>
      <c r="H3481" s="32"/>
      <c r="I3481" s="32"/>
      <c r="J3481" s="32"/>
      <c r="K3481" s="32"/>
      <c r="L3481" s="32"/>
      <c r="M3481" s="32"/>
      <c r="N3481" s="32"/>
      <c r="O3481" s="32"/>
      <c r="P3481" s="32"/>
      <c r="Q3481" s="32"/>
      <c r="R3481" s="32"/>
      <c r="S3481" s="32"/>
      <c r="T3481" s="32"/>
      <c r="U3481" s="32"/>
      <c r="V3481" s="32"/>
      <c r="W3481" s="32"/>
    </row>
    <row r="3482" spans="1:23" x14ac:dyDescent="0.2">
      <c r="A3482" s="46">
        <v>6</v>
      </c>
      <c r="B3482" s="36" t="e">
        <f t="shared" si="217"/>
        <v>#REF!</v>
      </c>
      <c r="C3482" s="37">
        <f>IFERROR(VLOOKUP(B3482,'CoCs, States, DDs'!B:D,3,0),0)</f>
        <v>0</v>
      </c>
      <c r="D3482" s="42" t="s">
        <v>298</v>
      </c>
      <c r="E3482" s="43">
        <v>189</v>
      </c>
      <c r="F3482" s="40"/>
      <c r="G3482" s="32"/>
      <c r="H3482" s="32"/>
      <c r="I3482" s="32"/>
      <c r="J3482" s="32"/>
      <c r="K3482" s="32"/>
      <c r="L3482" s="32"/>
      <c r="M3482" s="32"/>
      <c r="N3482" s="32"/>
      <c r="O3482" s="32"/>
      <c r="P3482" s="32"/>
      <c r="Q3482" s="32"/>
      <c r="R3482" s="32"/>
      <c r="S3482" s="32"/>
      <c r="T3482" s="32"/>
      <c r="U3482" s="32"/>
      <c r="V3482" s="32"/>
      <c r="W3482" s="32"/>
    </row>
    <row r="3483" spans="1:23" x14ac:dyDescent="0.2">
      <c r="A3483" s="46">
        <v>6</v>
      </c>
      <c r="B3483" s="36" t="e">
        <f t="shared" si="217"/>
        <v>#REF!</v>
      </c>
      <c r="C3483" s="37">
        <f>IFERROR(VLOOKUP(B3483,'CoCs, States, DDs'!B:D,3,0),0)</f>
        <v>0</v>
      </c>
      <c r="D3483" s="42" t="s">
        <v>299</v>
      </c>
      <c r="E3483" s="43">
        <v>190</v>
      </c>
      <c r="F3483" s="40"/>
      <c r="G3483" s="32"/>
      <c r="H3483" s="32"/>
      <c r="I3483" s="32"/>
      <c r="J3483" s="32"/>
      <c r="K3483" s="32"/>
      <c r="L3483" s="32"/>
      <c r="M3483" s="32"/>
      <c r="N3483" s="32"/>
      <c r="O3483" s="32"/>
      <c r="P3483" s="32"/>
      <c r="Q3483" s="32"/>
      <c r="R3483" s="32"/>
      <c r="S3483" s="32"/>
      <c r="T3483" s="32"/>
      <c r="U3483" s="32"/>
      <c r="V3483" s="32"/>
      <c r="W3483" s="32"/>
    </row>
    <row r="3484" spans="1:23" x14ac:dyDescent="0.2">
      <c r="A3484" s="46">
        <v>6</v>
      </c>
      <c r="B3484" s="36" t="e">
        <f t="shared" si="217"/>
        <v>#REF!</v>
      </c>
      <c r="C3484" s="37">
        <f>IFERROR(VLOOKUP(B3484,'CoCs, States, DDs'!B:D,3,0),0)</f>
        <v>0</v>
      </c>
      <c r="D3484" s="42" t="s">
        <v>300</v>
      </c>
      <c r="E3484" s="43">
        <v>191</v>
      </c>
      <c r="F3484" s="40"/>
      <c r="G3484" s="32"/>
      <c r="H3484" s="32"/>
      <c r="I3484" s="32"/>
      <c r="J3484" s="32"/>
      <c r="K3484" s="32"/>
      <c r="L3484" s="32"/>
      <c r="M3484" s="32"/>
      <c r="N3484" s="32"/>
      <c r="O3484" s="32"/>
      <c r="P3484" s="32"/>
      <c r="Q3484" s="32"/>
      <c r="R3484" s="32"/>
      <c r="S3484" s="32"/>
      <c r="T3484" s="32"/>
      <c r="U3484" s="32"/>
      <c r="V3484" s="32"/>
      <c r="W3484" s="32"/>
    </row>
    <row r="3485" spans="1:23" x14ac:dyDescent="0.2">
      <c r="A3485" s="46">
        <v>6</v>
      </c>
      <c r="B3485" s="36" t="e">
        <f t="shared" si="217"/>
        <v>#REF!</v>
      </c>
      <c r="C3485" s="37">
        <f>IFERROR(VLOOKUP(B3485,'CoCs, States, DDs'!B:D,3,0),0)</f>
        <v>0</v>
      </c>
      <c r="D3485" s="42" t="s">
        <v>301</v>
      </c>
      <c r="E3485" s="43">
        <v>192</v>
      </c>
      <c r="F3485" s="40"/>
      <c r="G3485" s="32"/>
      <c r="H3485" s="32"/>
      <c r="I3485" s="32"/>
      <c r="J3485" s="32"/>
      <c r="K3485" s="32"/>
      <c r="L3485" s="32"/>
      <c r="M3485" s="32"/>
      <c r="N3485" s="32"/>
      <c r="O3485" s="32"/>
      <c r="P3485" s="32"/>
      <c r="Q3485" s="32"/>
      <c r="R3485" s="32"/>
      <c r="S3485" s="32"/>
      <c r="T3485" s="32"/>
      <c r="U3485" s="32"/>
      <c r="V3485" s="32"/>
      <c r="W3485" s="32"/>
    </row>
    <row r="3486" spans="1:23" x14ac:dyDescent="0.2">
      <c r="A3486" s="46">
        <v>6</v>
      </c>
      <c r="B3486" s="36" t="e">
        <f t="shared" si="217"/>
        <v>#REF!</v>
      </c>
      <c r="C3486" s="37">
        <f>IFERROR(VLOOKUP(B3486,'CoCs, States, DDs'!B:D,3,0),0)</f>
        <v>0</v>
      </c>
      <c r="D3486" s="42" t="s">
        <v>302</v>
      </c>
      <c r="E3486" s="43">
        <v>193</v>
      </c>
      <c r="F3486" s="40"/>
      <c r="G3486" s="32"/>
      <c r="H3486" s="32"/>
      <c r="I3486" s="32"/>
      <c r="J3486" s="32"/>
      <c r="K3486" s="32"/>
      <c r="L3486" s="32"/>
      <c r="M3486" s="32"/>
      <c r="N3486" s="32"/>
      <c r="O3486" s="32"/>
      <c r="P3486" s="32"/>
      <c r="Q3486" s="32"/>
      <c r="R3486" s="32"/>
      <c r="S3486" s="32"/>
      <c r="T3486" s="32"/>
      <c r="U3486" s="32"/>
      <c r="V3486" s="32"/>
      <c r="W3486" s="32"/>
    </row>
    <row r="3487" spans="1:23" x14ac:dyDescent="0.2">
      <c r="A3487" s="46">
        <v>6</v>
      </c>
      <c r="B3487" s="36" t="e">
        <f t="shared" si="217"/>
        <v>#REF!</v>
      </c>
      <c r="C3487" s="37">
        <f>IFERROR(VLOOKUP(B3487,'CoCs, States, DDs'!B:D,3,0),0)</f>
        <v>0</v>
      </c>
      <c r="D3487" s="42" t="s">
        <v>303</v>
      </c>
      <c r="E3487" s="43">
        <v>194</v>
      </c>
      <c r="F3487" s="40"/>
      <c r="G3487" s="32"/>
      <c r="H3487" s="32"/>
      <c r="I3487" s="32"/>
      <c r="J3487" s="32"/>
      <c r="K3487" s="32"/>
      <c r="L3487" s="32"/>
      <c r="M3487" s="32"/>
      <c r="N3487" s="32"/>
      <c r="O3487" s="32"/>
      <c r="P3487" s="32"/>
      <c r="Q3487" s="32"/>
      <c r="R3487" s="32"/>
      <c r="S3487" s="32"/>
      <c r="T3487" s="32"/>
      <c r="U3487" s="32"/>
      <c r="V3487" s="32"/>
      <c r="W3487" s="32"/>
    </row>
    <row r="3488" spans="1:23" x14ac:dyDescent="0.2">
      <c r="A3488" s="46">
        <v>6</v>
      </c>
      <c r="B3488" s="36" t="e">
        <f t="shared" si="217"/>
        <v>#REF!</v>
      </c>
      <c r="C3488" s="37">
        <f>IFERROR(VLOOKUP(B3488,'CoCs, States, DDs'!B:D,3,0),0)</f>
        <v>0</v>
      </c>
      <c r="D3488" s="42" t="s">
        <v>304</v>
      </c>
      <c r="E3488" s="43">
        <v>195</v>
      </c>
      <c r="F3488" s="40"/>
      <c r="G3488" s="32"/>
      <c r="H3488" s="32"/>
      <c r="I3488" s="32"/>
      <c r="J3488" s="32"/>
      <c r="K3488" s="32"/>
      <c r="L3488" s="32"/>
      <c r="M3488" s="32"/>
      <c r="N3488" s="32"/>
      <c r="O3488" s="32"/>
      <c r="P3488" s="32"/>
      <c r="Q3488" s="32"/>
      <c r="R3488" s="32"/>
      <c r="S3488" s="32"/>
      <c r="T3488" s="32"/>
      <c r="U3488" s="32"/>
      <c r="V3488" s="32"/>
      <c r="W3488" s="32"/>
    </row>
    <row r="3489" spans="1:23" x14ac:dyDescent="0.2">
      <c r="A3489" s="46">
        <v>6</v>
      </c>
      <c r="B3489" s="36" t="e">
        <f t="shared" si="217"/>
        <v>#REF!</v>
      </c>
      <c r="C3489" s="37">
        <f>IFERROR(VLOOKUP(B3489,'CoCs, States, DDs'!B:D,3,0),0)</f>
        <v>0</v>
      </c>
      <c r="D3489" s="42" t="s">
        <v>305</v>
      </c>
      <c r="E3489" s="43">
        <v>196</v>
      </c>
      <c r="F3489" s="40"/>
      <c r="G3489" s="32"/>
      <c r="H3489" s="32"/>
      <c r="I3489" s="32"/>
      <c r="J3489" s="32"/>
      <c r="K3489" s="32"/>
      <c r="L3489" s="32"/>
      <c r="M3489" s="32"/>
      <c r="N3489" s="32"/>
      <c r="O3489" s="32"/>
      <c r="P3489" s="32"/>
      <c r="Q3489" s="32"/>
      <c r="R3489" s="32"/>
      <c r="S3489" s="32"/>
      <c r="T3489" s="32"/>
      <c r="U3489" s="32"/>
      <c r="V3489" s="32"/>
      <c r="W3489" s="32"/>
    </row>
    <row r="3490" spans="1:23" x14ac:dyDescent="0.2">
      <c r="A3490" s="46">
        <v>6</v>
      </c>
      <c r="B3490" s="36" t="e">
        <f t="shared" ref="B3490:B3505" si="218">B3489</f>
        <v>#REF!</v>
      </c>
      <c r="C3490" s="37">
        <f>IFERROR(VLOOKUP(B3490,'CoCs, States, DDs'!B:D,3,0),0)</f>
        <v>0</v>
      </c>
      <c r="D3490" s="42" t="s">
        <v>306</v>
      </c>
      <c r="E3490" s="43">
        <v>197</v>
      </c>
      <c r="F3490" s="40"/>
      <c r="G3490" s="32"/>
      <c r="H3490" s="32"/>
      <c r="I3490" s="32"/>
      <c r="J3490" s="32"/>
      <c r="K3490" s="32"/>
      <c r="L3490" s="32"/>
      <c r="M3490" s="32"/>
      <c r="N3490" s="32"/>
      <c r="O3490" s="32"/>
      <c r="P3490" s="32"/>
      <c r="Q3490" s="32"/>
      <c r="R3490" s="32"/>
      <c r="S3490" s="32"/>
      <c r="T3490" s="32"/>
      <c r="U3490" s="32"/>
      <c r="V3490" s="32"/>
      <c r="W3490" s="32"/>
    </row>
    <row r="3491" spans="1:23" x14ac:dyDescent="0.2">
      <c r="A3491" s="46">
        <v>6</v>
      </c>
      <c r="B3491" s="36" t="e">
        <f t="shared" si="218"/>
        <v>#REF!</v>
      </c>
      <c r="C3491" s="37">
        <f>IFERROR(VLOOKUP(B3491,'CoCs, States, DDs'!B:D,3,0),0)</f>
        <v>0</v>
      </c>
      <c r="D3491" s="42" t="s">
        <v>307</v>
      </c>
      <c r="E3491" s="43">
        <v>198</v>
      </c>
      <c r="F3491" s="40"/>
      <c r="G3491" s="32"/>
      <c r="H3491" s="32"/>
      <c r="I3491" s="32"/>
      <c r="J3491" s="32"/>
      <c r="K3491" s="32"/>
      <c r="L3491" s="32"/>
      <c r="M3491" s="32"/>
      <c r="N3491" s="32"/>
      <c r="O3491" s="32"/>
      <c r="P3491" s="32"/>
      <c r="Q3491" s="32"/>
      <c r="R3491" s="32"/>
      <c r="S3491" s="32"/>
      <c r="T3491" s="32"/>
      <c r="U3491" s="32"/>
      <c r="V3491" s="32"/>
      <c r="W3491" s="32"/>
    </row>
    <row r="3492" spans="1:23" x14ac:dyDescent="0.2">
      <c r="A3492" s="46">
        <v>6</v>
      </c>
      <c r="B3492" s="36" t="e">
        <f t="shared" si="218"/>
        <v>#REF!</v>
      </c>
      <c r="C3492" s="37">
        <f>IFERROR(VLOOKUP(B3492,'CoCs, States, DDs'!B:D,3,0),0)</f>
        <v>0</v>
      </c>
      <c r="D3492" s="42" t="s">
        <v>308</v>
      </c>
      <c r="E3492" s="43">
        <v>199</v>
      </c>
      <c r="F3492" s="40"/>
      <c r="G3492" s="32"/>
      <c r="H3492" s="32"/>
      <c r="I3492" s="32"/>
      <c r="J3492" s="32"/>
      <c r="K3492" s="32"/>
      <c r="L3492" s="32"/>
      <c r="M3492" s="32"/>
      <c r="N3492" s="32"/>
      <c r="O3492" s="32"/>
      <c r="P3492" s="32"/>
      <c r="Q3492" s="32"/>
      <c r="R3492" s="32"/>
      <c r="S3492" s="32"/>
      <c r="T3492" s="32"/>
      <c r="U3492" s="32"/>
      <c r="V3492" s="32"/>
      <c r="W3492" s="32"/>
    </row>
    <row r="3493" spans="1:23" x14ac:dyDescent="0.2">
      <c r="A3493" s="46">
        <v>6</v>
      </c>
      <c r="B3493" s="36" t="e">
        <f t="shared" si="218"/>
        <v>#REF!</v>
      </c>
      <c r="C3493" s="37">
        <f>IFERROR(VLOOKUP(B3493,'CoCs, States, DDs'!B:D,3,0),0)</f>
        <v>0</v>
      </c>
      <c r="D3493" s="42" t="s">
        <v>309</v>
      </c>
      <c r="E3493" s="43">
        <v>200</v>
      </c>
      <c r="F3493" s="40"/>
      <c r="G3493" s="32"/>
      <c r="H3493" s="32"/>
      <c r="I3493" s="32"/>
      <c r="J3493" s="32"/>
      <c r="K3493" s="32"/>
      <c r="L3493" s="32"/>
      <c r="M3493" s="32"/>
      <c r="N3493" s="32"/>
      <c r="O3493" s="32"/>
      <c r="P3493" s="32"/>
      <c r="Q3493" s="32"/>
      <c r="R3493" s="32"/>
      <c r="S3493" s="32"/>
      <c r="T3493" s="32"/>
      <c r="U3493" s="32"/>
      <c r="V3493" s="32"/>
      <c r="W3493" s="32"/>
    </row>
    <row r="3494" spans="1:23" x14ac:dyDescent="0.2">
      <c r="A3494" s="46">
        <v>6</v>
      </c>
      <c r="B3494" s="36" t="e">
        <f t="shared" si="218"/>
        <v>#REF!</v>
      </c>
      <c r="C3494" s="37">
        <f>IFERROR(VLOOKUP(B3494,'CoCs, States, DDs'!B:D,3,0),0)</f>
        <v>0</v>
      </c>
      <c r="D3494" s="42" t="s">
        <v>310</v>
      </c>
      <c r="E3494" s="43">
        <v>201</v>
      </c>
      <c r="F3494" s="40"/>
      <c r="G3494" s="32"/>
      <c r="H3494" s="32"/>
      <c r="I3494" s="32"/>
      <c r="J3494" s="32"/>
      <c r="K3494" s="32"/>
      <c r="L3494" s="32"/>
      <c r="M3494" s="32"/>
      <c r="N3494" s="32"/>
      <c r="O3494" s="32"/>
      <c r="P3494" s="32"/>
      <c r="Q3494" s="32"/>
      <c r="R3494" s="32"/>
      <c r="S3494" s="32"/>
      <c r="T3494" s="32"/>
      <c r="U3494" s="32"/>
      <c r="V3494" s="32"/>
      <c r="W3494" s="32"/>
    </row>
    <row r="3495" spans="1:23" x14ac:dyDescent="0.2">
      <c r="A3495" s="46">
        <v>6</v>
      </c>
      <c r="B3495" s="36" t="e">
        <f t="shared" si="218"/>
        <v>#REF!</v>
      </c>
      <c r="C3495" s="37">
        <f>IFERROR(VLOOKUP(B3495,'CoCs, States, DDs'!B:D,3,0),0)</f>
        <v>0</v>
      </c>
      <c r="D3495" s="42" t="s">
        <v>311</v>
      </c>
      <c r="E3495" s="43">
        <v>202</v>
      </c>
      <c r="F3495" s="40"/>
      <c r="G3495" s="32"/>
      <c r="H3495" s="32"/>
      <c r="I3495" s="32"/>
      <c r="J3495" s="32"/>
      <c r="K3495" s="32"/>
      <c r="L3495" s="32"/>
      <c r="M3495" s="32"/>
      <c r="N3495" s="32"/>
      <c r="O3495" s="32"/>
      <c r="P3495" s="32"/>
      <c r="Q3495" s="32"/>
      <c r="R3495" s="32"/>
      <c r="S3495" s="32"/>
      <c r="T3495" s="32"/>
      <c r="U3495" s="32"/>
      <c r="V3495" s="32"/>
      <c r="W3495" s="32"/>
    </row>
    <row r="3496" spans="1:23" x14ac:dyDescent="0.2">
      <c r="A3496" s="46">
        <v>6</v>
      </c>
      <c r="B3496" s="36" t="e">
        <f t="shared" si="218"/>
        <v>#REF!</v>
      </c>
      <c r="C3496" s="37">
        <f>IFERROR(VLOOKUP(B3496,'CoCs, States, DDs'!B:D,3,0),0)</f>
        <v>0</v>
      </c>
      <c r="D3496" s="42" t="s">
        <v>312</v>
      </c>
      <c r="E3496" s="43">
        <v>203</v>
      </c>
      <c r="F3496" s="40"/>
      <c r="G3496" s="32"/>
      <c r="H3496" s="32"/>
      <c r="I3496" s="32"/>
      <c r="J3496" s="32"/>
      <c r="K3496" s="32"/>
      <c r="L3496" s="32"/>
      <c r="M3496" s="32"/>
      <c r="N3496" s="32"/>
      <c r="O3496" s="32"/>
      <c r="P3496" s="32"/>
      <c r="Q3496" s="32"/>
      <c r="R3496" s="32"/>
      <c r="S3496" s="32"/>
      <c r="T3496" s="32"/>
      <c r="U3496" s="32"/>
      <c r="V3496" s="32"/>
      <c r="W3496" s="32"/>
    </row>
    <row r="3497" spans="1:23" x14ac:dyDescent="0.2">
      <c r="A3497" s="46">
        <v>6</v>
      </c>
      <c r="B3497" s="36" t="e">
        <f t="shared" si="218"/>
        <v>#REF!</v>
      </c>
      <c r="C3497" s="37">
        <f>IFERROR(VLOOKUP(B3497,'CoCs, States, DDs'!B:D,3,0),0)</f>
        <v>0</v>
      </c>
      <c r="D3497" s="42" t="s">
        <v>313</v>
      </c>
      <c r="E3497" s="43">
        <v>204</v>
      </c>
      <c r="F3497" s="40"/>
      <c r="G3497" s="32"/>
      <c r="H3497" s="32"/>
      <c r="I3497" s="32"/>
      <c r="J3497" s="32"/>
      <c r="K3497" s="32"/>
      <c r="L3497" s="32"/>
      <c r="M3497" s="32"/>
      <c r="N3497" s="32"/>
      <c r="O3497" s="32"/>
      <c r="P3497" s="32"/>
      <c r="Q3497" s="32"/>
      <c r="R3497" s="32"/>
      <c r="S3497" s="32"/>
      <c r="T3497" s="32"/>
      <c r="U3497" s="32"/>
      <c r="V3497" s="32"/>
      <c r="W3497" s="32"/>
    </row>
    <row r="3498" spans="1:23" x14ac:dyDescent="0.2">
      <c r="A3498" s="46">
        <v>6</v>
      </c>
      <c r="B3498" s="36" t="e">
        <f t="shared" si="218"/>
        <v>#REF!</v>
      </c>
      <c r="C3498" s="37">
        <f>IFERROR(VLOOKUP(B3498,'CoCs, States, DDs'!B:D,3,0),0)</f>
        <v>0</v>
      </c>
      <c r="D3498" s="42" t="s">
        <v>314</v>
      </c>
      <c r="E3498" s="43">
        <v>205</v>
      </c>
      <c r="F3498" s="40"/>
      <c r="G3498" s="32"/>
      <c r="H3498" s="32"/>
      <c r="I3498" s="32"/>
      <c r="J3498" s="32"/>
      <c r="K3498" s="32"/>
      <c r="L3498" s="32"/>
      <c r="M3498" s="32"/>
      <c r="N3498" s="32"/>
      <c r="O3498" s="32"/>
      <c r="P3498" s="32"/>
      <c r="Q3498" s="32"/>
      <c r="R3498" s="32"/>
      <c r="S3498" s="32"/>
      <c r="T3498" s="32"/>
      <c r="U3498" s="32"/>
      <c r="V3498" s="32"/>
      <c r="W3498" s="32"/>
    </row>
    <row r="3499" spans="1:23" x14ac:dyDescent="0.2">
      <c r="A3499" s="46">
        <v>6</v>
      </c>
      <c r="B3499" s="36" t="e">
        <f t="shared" si="218"/>
        <v>#REF!</v>
      </c>
      <c r="C3499" s="37">
        <f>IFERROR(VLOOKUP(B3499,'CoCs, States, DDs'!B:D,3,0),0)</f>
        <v>0</v>
      </c>
      <c r="D3499" s="42" t="s">
        <v>315</v>
      </c>
      <c r="E3499" s="43">
        <v>206</v>
      </c>
      <c r="F3499" s="40"/>
      <c r="G3499" s="32"/>
      <c r="H3499" s="32"/>
      <c r="I3499" s="32"/>
      <c r="J3499" s="32"/>
      <c r="K3499" s="32"/>
      <c r="L3499" s="32"/>
      <c r="M3499" s="32"/>
      <c r="N3499" s="32"/>
      <c r="O3499" s="32"/>
      <c r="P3499" s="32"/>
      <c r="Q3499" s="32"/>
      <c r="R3499" s="32"/>
      <c r="S3499" s="32"/>
      <c r="T3499" s="32"/>
      <c r="U3499" s="32"/>
      <c r="V3499" s="32"/>
      <c r="W3499" s="32"/>
    </row>
    <row r="3500" spans="1:23" x14ac:dyDescent="0.2">
      <c r="A3500" s="46">
        <v>6</v>
      </c>
      <c r="B3500" s="36" t="e">
        <f t="shared" si="218"/>
        <v>#REF!</v>
      </c>
      <c r="C3500" s="37">
        <f>IFERROR(VLOOKUP(B3500,'CoCs, States, DDs'!B:D,3,0),0)</f>
        <v>0</v>
      </c>
      <c r="D3500" s="42" t="s">
        <v>316</v>
      </c>
      <c r="E3500" s="43">
        <v>207</v>
      </c>
      <c r="F3500" s="40"/>
      <c r="G3500" s="32"/>
      <c r="H3500" s="32"/>
      <c r="I3500" s="32"/>
      <c r="J3500" s="32"/>
      <c r="K3500" s="32"/>
      <c r="L3500" s="32"/>
      <c r="M3500" s="32"/>
      <c r="N3500" s="32"/>
      <c r="O3500" s="32"/>
      <c r="P3500" s="32"/>
      <c r="Q3500" s="32"/>
      <c r="R3500" s="32"/>
      <c r="S3500" s="32"/>
      <c r="T3500" s="32"/>
      <c r="U3500" s="32"/>
      <c r="V3500" s="32"/>
      <c r="W3500" s="32"/>
    </row>
    <row r="3501" spans="1:23" x14ac:dyDescent="0.2">
      <c r="A3501" s="46">
        <v>6</v>
      </c>
      <c r="B3501" s="36" t="e">
        <f t="shared" si="218"/>
        <v>#REF!</v>
      </c>
      <c r="C3501" s="37">
        <f>IFERROR(VLOOKUP(B3501,'CoCs, States, DDs'!B:D,3,0),0)</f>
        <v>0</v>
      </c>
      <c r="D3501" s="42" t="s">
        <v>317</v>
      </c>
      <c r="E3501" s="43">
        <v>208</v>
      </c>
      <c r="F3501" s="40"/>
      <c r="G3501" s="32"/>
      <c r="H3501" s="32"/>
      <c r="I3501" s="32"/>
      <c r="J3501" s="32"/>
      <c r="K3501" s="32"/>
      <c r="L3501" s="32"/>
      <c r="M3501" s="32"/>
      <c r="N3501" s="32"/>
      <c r="O3501" s="32"/>
      <c r="P3501" s="32"/>
      <c r="Q3501" s="32"/>
      <c r="R3501" s="32"/>
      <c r="S3501" s="32"/>
      <c r="T3501" s="32"/>
      <c r="U3501" s="32"/>
      <c r="V3501" s="32"/>
      <c r="W3501" s="32"/>
    </row>
    <row r="3502" spans="1:23" x14ac:dyDescent="0.2">
      <c r="A3502" s="46">
        <v>6</v>
      </c>
      <c r="B3502" s="36" t="e">
        <f t="shared" si="218"/>
        <v>#REF!</v>
      </c>
      <c r="C3502" s="37">
        <f>IFERROR(VLOOKUP(B3502,'CoCs, States, DDs'!B:D,3,0),0)</f>
        <v>0</v>
      </c>
      <c r="D3502" s="42" t="s">
        <v>318</v>
      </c>
      <c r="E3502" s="43">
        <v>209</v>
      </c>
      <c r="F3502" s="40"/>
      <c r="G3502" s="32"/>
      <c r="H3502" s="32"/>
      <c r="I3502" s="32"/>
      <c r="J3502" s="32"/>
      <c r="K3502" s="32"/>
      <c r="L3502" s="32"/>
      <c r="M3502" s="32"/>
      <c r="N3502" s="32"/>
      <c r="O3502" s="32"/>
      <c r="P3502" s="32"/>
      <c r="Q3502" s="32"/>
      <c r="R3502" s="32"/>
      <c r="S3502" s="32"/>
      <c r="T3502" s="32"/>
      <c r="U3502" s="32"/>
      <c r="V3502" s="32"/>
      <c r="W3502" s="32"/>
    </row>
    <row r="3503" spans="1:23" x14ac:dyDescent="0.2">
      <c r="A3503" s="46">
        <v>6</v>
      </c>
      <c r="B3503" s="36" t="e">
        <f t="shared" si="218"/>
        <v>#REF!</v>
      </c>
      <c r="C3503" s="37">
        <f>IFERROR(VLOOKUP(B3503,'CoCs, States, DDs'!B:D,3,0),0)</f>
        <v>0</v>
      </c>
      <c r="D3503" s="42" t="s">
        <v>319</v>
      </c>
      <c r="E3503" s="43">
        <v>210</v>
      </c>
      <c r="F3503" s="40"/>
      <c r="G3503" s="32"/>
      <c r="H3503" s="32"/>
      <c r="I3503" s="32"/>
      <c r="J3503" s="32"/>
      <c r="K3503" s="32"/>
      <c r="L3503" s="32"/>
      <c r="M3503" s="32"/>
      <c r="N3503" s="32"/>
      <c r="O3503" s="32"/>
      <c r="P3503" s="32"/>
      <c r="Q3503" s="32"/>
      <c r="R3503" s="32"/>
      <c r="S3503" s="32"/>
      <c r="T3503" s="32"/>
      <c r="U3503" s="32"/>
      <c r="V3503" s="32"/>
      <c r="W3503" s="32"/>
    </row>
    <row r="3504" spans="1:23" x14ac:dyDescent="0.2">
      <c r="A3504" s="46">
        <v>6</v>
      </c>
      <c r="B3504" s="36" t="e">
        <f t="shared" si="218"/>
        <v>#REF!</v>
      </c>
      <c r="C3504" s="37">
        <f>IFERROR(VLOOKUP(B3504,'CoCs, States, DDs'!B:D,3,0),0)</f>
        <v>0</v>
      </c>
      <c r="D3504" s="42" t="s">
        <v>320</v>
      </c>
      <c r="E3504" s="43">
        <v>211</v>
      </c>
      <c r="F3504" s="40"/>
      <c r="G3504" s="32"/>
      <c r="H3504" s="32"/>
      <c r="I3504" s="32"/>
      <c r="J3504" s="32"/>
      <c r="K3504" s="32"/>
      <c r="L3504" s="32"/>
      <c r="M3504" s="32"/>
      <c r="N3504" s="32"/>
      <c r="O3504" s="32"/>
      <c r="P3504" s="32"/>
      <c r="Q3504" s="32"/>
      <c r="R3504" s="32"/>
      <c r="S3504" s="32"/>
      <c r="T3504" s="32"/>
      <c r="U3504" s="32"/>
      <c r="V3504" s="32"/>
      <c r="W3504" s="32"/>
    </row>
    <row r="3505" spans="1:23" x14ac:dyDescent="0.2">
      <c r="A3505" s="46">
        <v>6</v>
      </c>
      <c r="B3505" s="36" t="e">
        <f t="shared" si="218"/>
        <v>#REF!</v>
      </c>
      <c r="C3505" s="37">
        <f>IFERROR(VLOOKUP(B3505,'CoCs, States, DDs'!B:D,3,0),0)</f>
        <v>0</v>
      </c>
      <c r="D3505" s="42" t="s">
        <v>321</v>
      </c>
      <c r="E3505" s="43">
        <v>212</v>
      </c>
      <c r="F3505" s="40"/>
      <c r="G3505" s="32"/>
      <c r="H3505" s="32"/>
      <c r="I3505" s="32"/>
      <c r="J3505" s="32"/>
      <c r="K3505" s="32"/>
      <c r="L3505" s="32"/>
      <c r="M3505" s="32"/>
      <c r="N3505" s="32"/>
      <c r="O3505" s="32"/>
      <c r="P3505" s="32"/>
      <c r="Q3505" s="32"/>
      <c r="R3505" s="32"/>
      <c r="S3505" s="32"/>
      <c r="T3505" s="32"/>
      <c r="U3505" s="32"/>
      <c r="V3505" s="32"/>
      <c r="W3505" s="32"/>
    </row>
    <row r="3506" spans="1:23" x14ac:dyDescent="0.2">
      <c r="A3506" s="46">
        <v>6</v>
      </c>
      <c r="B3506" s="36" t="e">
        <f t="shared" ref="B3506:B3521" si="219">B3505</f>
        <v>#REF!</v>
      </c>
      <c r="C3506" s="37">
        <f>IFERROR(VLOOKUP(B3506,'CoCs, States, DDs'!B:D,3,0),0)</f>
        <v>0</v>
      </c>
      <c r="D3506" s="42" t="s">
        <v>322</v>
      </c>
      <c r="E3506" s="43">
        <v>213</v>
      </c>
      <c r="F3506" s="40"/>
      <c r="G3506" s="32"/>
      <c r="H3506" s="32"/>
      <c r="I3506" s="32"/>
      <c r="J3506" s="32"/>
      <c r="K3506" s="32"/>
      <c r="L3506" s="32"/>
      <c r="M3506" s="32"/>
      <c r="N3506" s="32"/>
      <c r="O3506" s="32"/>
      <c r="P3506" s="32"/>
      <c r="Q3506" s="32"/>
      <c r="R3506" s="32"/>
      <c r="S3506" s="32"/>
      <c r="T3506" s="32"/>
      <c r="U3506" s="32"/>
      <c r="V3506" s="32"/>
      <c r="W3506" s="32"/>
    </row>
    <row r="3507" spans="1:23" x14ac:dyDescent="0.2">
      <c r="A3507" s="46">
        <v>6</v>
      </c>
      <c r="B3507" s="36" t="e">
        <f t="shared" si="219"/>
        <v>#REF!</v>
      </c>
      <c r="C3507" s="37">
        <f>IFERROR(VLOOKUP(B3507,'CoCs, States, DDs'!B:D,3,0),0)</f>
        <v>0</v>
      </c>
      <c r="D3507" s="42" t="s">
        <v>323</v>
      </c>
      <c r="E3507" s="43">
        <v>214</v>
      </c>
      <c r="F3507" s="40"/>
      <c r="G3507" s="32"/>
      <c r="H3507" s="32"/>
      <c r="I3507" s="32"/>
      <c r="J3507" s="32"/>
      <c r="K3507" s="32"/>
      <c r="L3507" s="32"/>
      <c r="M3507" s="32"/>
      <c r="N3507" s="32"/>
      <c r="O3507" s="32"/>
      <c r="P3507" s="32"/>
      <c r="Q3507" s="32"/>
      <c r="R3507" s="32"/>
      <c r="S3507" s="32"/>
      <c r="T3507" s="32"/>
      <c r="U3507" s="32"/>
      <c r="V3507" s="32"/>
      <c r="W3507" s="32"/>
    </row>
    <row r="3508" spans="1:23" x14ac:dyDescent="0.2">
      <c r="A3508" s="46">
        <v>6</v>
      </c>
      <c r="B3508" s="36" t="e">
        <f t="shared" si="219"/>
        <v>#REF!</v>
      </c>
      <c r="C3508" s="37">
        <f>IFERROR(VLOOKUP(B3508,'CoCs, States, DDs'!B:D,3,0),0)</f>
        <v>0</v>
      </c>
      <c r="D3508" s="42" t="s">
        <v>324</v>
      </c>
      <c r="E3508" s="43">
        <v>215</v>
      </c>
      <c r="F3508" s="40"/>
      <c r="G3508" s="32"/>
      <c r="H3508" s="32"/>
      <c r="I3508" s="32"/>
      <c r="J3508" s="32"/>
      <c r="K3508" s="32"/>
      <c r="L3508" s="32"/>
      <c r="M3508" s="32"/>
      <c r="N3508" s="32"/>
      <c r="O3508" s="32"/>
      <c r="P3508" s="32"/>
      <c r="Q3508" s="32"/>
      <c r="R3508" s="32"/>
      <c r="S3508" s="32"/>
      <c r="T3508" s="32"/>
      <c r="U3508" s="32"/>
      <c r="V3508" s="32"/>
      <c r="W3508" s="32"/>
    </row>
    <row r="3509" spans="1:23" x14ac:dyDescent="0.2">
      <c r="A3509" s="46">
        <v>6</v>
      </c>
      <c r="B3509" s="36" t="e">
        <f t="shared" si="219"/>
        <v>#REF!</v>
      </c>
      <c r="C3509" s="37">
        <f>IFERROR(VLOOKUP(B3509,'CoCs, States, DDs'!B:D,3,0),0)</f>
        <v>0</v>
      </c>
      <c r="D3509" s="42" t="s">
        <v>325</v>
      </c>
      <c r="E3509" s="43">
        <v>216</v>
      </c>
      <c r="F3509" s="40"/>
      <c r="G3509" s="32"/>
      <c r="H3509" s="32"/>
      <c r="I3509" s="32"/>
      <c r="J3509" s="32"/>
      <c r="K3509" s="32"/>
      <c r="L3509" s="32"/>
      <c r="M3509" s="32"/>
      <c r="N3509" s="32"/>
      <c r="O3509" s="32"/>
      <c r="P3509" s="32"/>
      <c r="Q3509" s="32"/>
      <c r="R3509" s="32"/>
      <c r="S3509" s="32"/>
      <c r="T3509" s="32"/>
      <c r="U3509" s="32"/>
      <c r="V3509" s="32"/>
      <c r="W3509" s="32"/>
    </row>
    <row r="3510" spans="1:23" x14ac:dyDescent="0.2">
      <c r="A3510" s="46">
        <v>6</v>
      </c>
      <c r="B3510" s="36" t="e">
        <f t="shared" si="219"/>
        <v>#REF!</v>
      </c>
      <c r="C3510" s="37">
        <f>IFERROR(VLOOKUP(B3510,'CoCs, States, DDs'!B:D,3,0),0)</f>
        <v>0</v>
      </c>
      <c r="D3510" s="42" t="s">
        <v>326</v>
      </c>
      <c r="E3510" s="43">
        <v>217</v>
      </c>
      <c r="F3510" s="40"/>
      <c r="G3510" s="32"/>
      <c r="H3510" s="32"/>
      <c r="I3510" s="32"/>
      <c r="J3510" s="32"/>
      <c r="K3510" s="32"/>
      <c r="L3510" s="32"/>
      <c r="M3510" s="32"/>
      <c r="N3510" s="32"/>
      <c r="O3510" s="32"/>
      <c r="P3510" s="32"/>
      <c r="Q3510" s="32"/>
      <c r="R3510" s="32"/>
      <c r="S3510" s="32"/>
      <c r="T3510" s="32"/>
      <c r="U3510" s="32"/>
      <c r="V3510" s="32"/>
      <c r="W3510" s="32"/>
    </row>
    <row r="3511" spans="1:23" x14ac:dyDescent="0.2">
      <c r="A3511" s="46">
        <v>6</v>
      </c>
      <c r="B3511" s="36" t="e">
        <f t="shared" si="219"/>
        <v>#REF!</v>
      </c>
      <c r="C3511" s="37">
        <f>IFERROR(VLOOKUP(B3511,'CoCs, States, DDs'!B:D,3,0),0)</f>
        <v>0</v>
      </c>
      <c r="D3511" s="42" t="s">
        <v>327</v>
      </c>
      <c r="E3511" s="43">
        <v>218</v>
      </c>
      <c r="F3511" s="40"/>
      <c r="G3511" s="32"/>
      <c r="H3511" s="32"/>
      <c r="I3511" s="32"/>
      <c r="J3511" s="32"/>
      <c r="K3511" s="32"/>
      <c r="L3511" s="32"/>
      <c r="M3511" s="32"/>
      <c r="N3511" s="32"/>
      <c r="O3511" s="32"/>
      <c r="P3511" s="32"/>
      <c r="Q3511" s="32"/>
      <c r="R3511" s="32"/>
      <c r="S3511" s="32"/>
      <c r="T3511" s="32"/>
      <c r="U3511" s="32"/>
      <c r="V3511" s="32"/>
      <c r="W3511" s="32"/>
    </row>
    <row r="3512" spans="1:23" x14ac:dyDescent="0.2">
      <c r="A3512" s="46">
        <v>6</v>
      </c>
      <c r="B3512" s="36" t="e">
        <f t="shared" si="219"/>
        <v>#REF!</v>
      </c>
      <c r="C3512" s="37">
        <f>IFERROR(VLOOKUP(B3512,'CoCs, States, DDs'!B:D,3,0),0)</f>
        <v>0</v>
      </c>
      <c r="D3512" s="42" t="s">
        <v>328</v>
      </c>
      <c r="E3512" s="43">
        <v>219</v>
      </c>
      <c r="F3512" s="40"/>
      <c r="G3512" s="32"/>
      <c r="H3512" s="32"/>
      <c r="I3512" s="32"/>
      <c r="J3512" s="32"/>
      <c r="K3512" s="32"/>
      <c r="L3512" s="32"/>
      <c r="M3512" s="32"/>
      <c r="N3512" s="32"/>
      <c r="O3512" s="32"/>
      <c r="P3512" s="32"/>
      <c r="Q3512" s="32"/>
      <c r="R3512" s="32"/>
      <c r="S3512" s="32"/>
      <c r="T3512" s="32"/>
      <c r="U3512" s="32"/>
      <c r="V3512" s="32"/>
      <c r="W3512" s="32"/>
    </row>
    <row r="3513" spans="1:23" x14ac:dyDescent="0.2">
      <c r="A3513" s="46">
        <v>6</v>
      </c>
      <c r="B3513" s="36" t="e">
        <f t="shared" si="219"/>
        <v>#REF!</v>
      </c>
      <c r="C3513" s="37">
        <f>IFERROR(VLOOKUP(B3513,'CoCs, States, DDs'!B:D,3,0),0)</f>
        <v>0</v>
      </c>
      <c r="D3513" s="42" t="s">
        <v>329</v>
      </c>
      <c r="E3513" s="43">
        <v>220</v>
      </c>
      <c r="F3513" s="40"/>
      <c r="G3513" s="32"/>
      <c r="H3513" s="32"/>
      <c r="I3513" s="32"/>
      <c r="J3513" s="32"/>
      <c r="K3513" s="32"/>
      <c r="L3513" s="32"/>
      <c r="M3513" s="32"/>
      <c r="N3513" s="32"/>
      <c r="O3513" s="32"/>
      <c r="P3513" s="32"/>
      <c r="Q3513" s="32"/>
      <c r="R3513" s="32"/>
      <c r="S3513" s="32"/>
      <c r="T3513" s="32"/>
      <c r="U3513" s="32"/>
      <c r="V3513" s="32"/>
      <c r="W3513" s="32"/>
    </row>
    <row r="3514" spans="1:23" x14ac:dyDescent="0.2">
      <c r="A3514" s="46">
        <v>6</v>
      </c>
      <c r="B3514" s="36" t="e">
        <f t="shared" si="219"/>
        <v>#REF!</v>
      </c>
      <c r="C3514" s="37">
        <f>IFERROR(VLOOKUP(B3514,'CoCs, States, DDs'!B:D,3,0),0)</f>
        <v>0</v>
      </c>
      <c r="D3514" s="42" t="s">
        <v>330</v>
      </c>
      <c r="E3514" s="43">
        <v>221</v>
      </c>
      <c r="F3514" s="40"/>
      <c r="G3514" s="32"/>
      <c r="H3514" s="32"/>
      <c r="I3514" s="32"/>
      <c r="J3514" s="32"/>
      <c r="K3514" s="32"/>
      <c r="L3514" s="32"/>
      <c r="M3514" s="32"/>
      <c r="N3514" s="32"/>
      <c r="O3514" s="32"/>
      <c r="P3514" s="32"/>
      <c r="Q3514" s="32"/>
      <c r="R3514" s="32"/>
      <c r="S3514" s="32"/>
      <c r="T3514" s="32"/>
      <c r="U3514" s="32"/>
      <c r="V3514" s="32"/>
      <c r="W3514" s="32"/>
    </row>
    <row r="3515" spans="1:23" x14ac:dyDescent="0.2">
      <c r="A3515" s="46">
        <v>6</v>
      </c>
      <c r="B3515" s="36" t="e">
        <f t="shared" si="219"/>
        <v>#REF!</v>
      </c>
      <c r="C3515" s="37">
        <f>IFERROR(VLOOKUP(B3515,'CoCs, States, DDs'!B:D,3,0),0)</f>
        <v>0</v>
      </c>
      <c r="D3515" s="42" t="s">
        <v>331</v>
      </c>
      <c r="E3515" s="43">
        <v>222</v>
      </c>
      <c r="F3515" s="40"/>
      <c r="G3515" s="32"/>
      <c r="H3515" s="32"/>
      <c r="I3515" s="32"/>
      <c r="J3515" s="32"/>
      <c r="K3515" s="32"/>
      <c r="L3515" s="32"/>
      <c r="M3515" s="32"/>
      <c r="N3515" s="32"/>
      <c r="O3515" s="32"/>
      <c r="P3515" s="32"/>
      <c r="Q3515" s="32"/>
      <c r="R3515" s="32"/>
      <c r="S3515" s="32"/>
      <c r="T3515" s="32"/>
      <c r="U3515" s="32"/>
      <c r="V3515" s="32"/>
      <c r="W3515" s="32"/>
    </row>
    <row r="3516" spans="1:23" x14ac:dyDescent="0.2">
      <c r="A3516" s="46">
        <v>6</v>
      </c>
      <c r="B3516" s="36" t="e">
        <f t="shared" si="219"/>
        <v>#REF!</v>
      </c>
      <c r="C3516" s="37">
        <f>IFERROR(VLOOKUP(B3516,'CoCs, States, DDs'!B:D,3,0),0)</f>
        <v>0</v>
      </c>
      <c r="D3516" s="42" t="s">
        <v>332</v>
      </c>
      <c r="E3516" s="43">
        <v>223</v>
      </c>
      <c r="F3516" s="40"/>
      <c r="G3516" s="32"/>
      <c r="H3516" s="32"/>
      <c r="I3516" s="32"/>
      <c r="J3516" s="32"/>
      <c r="K3516" s="32"/>
      <c r="L3516" s="32"/>
      <c r="M3516" s="32"/>
      <c r="N3516" s="32"/>
      <c r="O3516" s="32"/>
      <c r="P3516" s="32"/>
      <c r="Q3516" s="32"/>
      <c r="R3516" s="32"/>
      <c r="S3516" s="32"/>
      <c r="T3516" s="32"/>
      <c r="U3516" s="32"/>
      <c r="V3516" s="32"/>
      <c r="W3516" s="32"/>
    </row>
    <row r="3517" spans="1:23" x14ac:dyDescent="0.2">
      <c r="A3517" s="46">
        <v>6</v>
      </c>
      <c r="B3517" s="36" t="e">
        <f t="shared" si="219"/>
        <v>#REF!</v>
      </c>
      <c r="C3517" s="37">
        <f>IFERROR(VLOOKUP(B3517,'CoCs, States, DDs'!B:D,3,0),0)</f>
        <v>0</v>
      </c>
      <c r="D3517" s="42" t="s">
        <v>333</v>
      </c>
      <c r="E3517" s="43">
        <v>224</v>
      </c>
      <c r="F3517" s="40"/>
      <c r="G3517" s="32"/>
      <c r="H3517" s="32"/>
      <c r="I3517" s="32"/>
      <c r="J3517" s="32"/>
      <c r="K3517" s="32"/>
      <c r="L3517" s="32"/>
      <c r="M3517" s="32"/>
      <c r="N3517" s="32"/>
      <c r="O3517" s="32"/>
      <c r="P3517" s="32"/>
      <c r="Q3517" s="32"/>
      <c r="R3517" s="32"/>
      <c r="S3517" s="32"/>
      <c r="T3517" s="32"/>
      <c r="U3517" s="32"/>
      <c r="V3517" s="32"/>
      <c r="W3517" s="32"/>
    </row>
    <row r="3518" spans="1:23" x14ac:dyDescent="0.2">
      <c r="A3518" s="46">
        <v>6</v>
      </c>
      <c r="B3518" s="36" t="e">
        <f t="shared" si="219"/>
        <v>#REF!</v>
      </c>
      <c r="C3518" s="37">
        <f>IFERROR(VLOOKUP(B3518,'CoCs, States, DDs'!B:D,3,0),0)</f>
        <v>0</v>
      </c>
      <c r="D3518" s="42" t="s">
        <v>334</v>
      </c>
      <c r="E3518" s="43">
        <v>225</v>
      </c>
      <c r="F3518" s="40"/>
      <c r="G3518" s="32"/>
      <c r="H3518" s="32"/>
      <c r="I3518" s="32"/>
      <c r="J3518" s="32"/>
      <c r="K3518" s="32"/>
      <c r="L3518" s="32"/>
      <c r="M3518" s="32"/>
      <c r="N3518" s="32"/>
      <c r="O3518" s="32"/>
      <c r="P3518" s="32"/>
      <c r="Q3518" s="32"/>
      <c r="R3518" s="32"/>
      <c r="S3518" s="32"/>
      <c r="T3518" s="32"/>
      <c r="U3518" s="32"/>
      <c r="V3518" s="32"/>
      <c r="W3518" s="32"/>
    </row>
    <row r="3519" spans="1:23" x14ac:dyDescent="0.2">
      <c r="A3519" s="46">
        <v>6</v>
      </c>
      <c r="B3519" s="36" t="e">
        <f t="shared" si="219"/>
        <v>#REF!</v>
      </c>
      <c r="C3519" s="37">
        <f>IFERROR(VLOOKUP(B3519,'CoCs, States, DDs'!B:D,3,0),0)</f>
        <v>0</v>
      </c>
      <c r="D3519" s="42" t="s">
        <v>335</v>
      </c>
      <c r="E3519" s="43">
        <v>226</v>
      </c>
      <c r="F3519" s="40"/>
      <c r="G3519" s="32"/>
      <c r="H3519" s="32"/>
      <c r="I3519" s="32"/>
      <c r="J3519" s="32"/>
      <c r="K3519" s="32"/>
      <c r="L3519" s="32"/>
      <c r="M3519" s="32"/>
      <c r="N3519" s="32"/>
      <c r="O3519" s="32"/>
      <c r="P3519" s="32"/>
      <c r="Q3519" s="32"/>
      <c r="R3519" s="32"/>
      <c r="S3519" s="32"/>
      <c r="T3519" s="32"/>
      <c r="U3519" s="32"/>
      <c r="V3519" s="32"/>
      <c r="W3519" s="32"/>
    </row>
    <row r="3520" spans="1:23" x14ac:dyDescent="0.2">
      <c r="A3520" s="46">
        <v>6</v>
      </c>
      <c r="B3520" s="36" t="e">
        <f t="shared" si="219"/>
        <v>#REF!</v>
      </c>
      <c r="C3520" s="37">
        <f>IFERROR(VLOOKUP(B3520,'CoCs, States, DDs'!B:D,3,0),0)</f>
        <v>0</v>
      </c>
      <c r="D3520" s="42" t="s">
        <v>336</v>
      </c>
      <c r="E3520" s="43">
        <v>227</v>
      </c>
      <c r="F3520" s="40"/>
      <c r="G3520" s="32"/>
      <c r="H3520" s="32"/>
      <c r="I3520" s="32"/>
      <c r="J3520" s="32"/>
      <c r="K3520" s="32"/>
      <c r="L3520" s="32"/>
      <c r="M3520" s="32"/>
      <c r="N3520" s="32"/>
      <c r="O3520" s="32"/>
      <c r="P3520" s="32"/>
      <c r="Q3520" s="32"/>
      <c r="R3520" s="32"/>
      <c r="S3520" s="32"/>
      <c r="T3520" s="32"/>
      <c r="U3520" s="32"/>
      <c r="V3520" s="32"/>
      <c r="W3520" s="32"/>
    </row>
    <row r="3521" spans="1:23" x14ac:dyDescent="0.2">
      <c r="A3521" s="46">
        <v>6</v>
      </c>
      <c r="B3521" s="36" t="e">
        <f t="shared" si="219"/>
        <v>#REF!</v>
      </c>
      <c r="C3521" s="37">
        <f>IFERROR(VLOOKUP(B3521,'CoCs, States, DDs'!B:D,3,0),0)</f>
        <v>0</v>
      </c>
      <c r="D3521" s="42" t="s">
        <v>337</v>
      </c>
      <c r="E3521" s="43">
        <v>228</v>
      </c>
      <c r="F3521" s="40"/>
      <c r="G3521" s="32"/>
      <c r="H3521" s="32"/>
      <c r="I3521" s="32"/>
      <c r="J3521" s="32"/>
      <c r="K3521" s="32"/>
      <c r="L3521" s="32"/>
      <c r="M3521" s="32"/>
      <c r="N3521" s="32"/>
      <c r="O3521" s="32"/>
      <c r="P3521" s="32"/>
      <c r="Q3521" s="32"/>
      <c r="R3521" s="32"/>
      <c r="S3521" s="32"/>
      <c r="T3521" s="32"/>
      <c r="U3521" s="32"/>
      <c r="V3521" s="32"/>
      <c r="W3521" s="32"/>
    </row>
    <row r="3522" spans="1:23" x14ac:dyDescent="0.2">
      <c r="A3522" s="46">
        <v>6</v>
      </c>
      <c r="B3522" s="36" t="e">
        <f t="shared" ref="B3522:B3537" si="220">B3521</f>
        <v>#REF!</v>
      </c>
      <c r="C3522" s="37">
        <f>IFERROR(VLOOKUP(B3522,'CoCs, States, DDs'!B:D,3,0),0)</f>
        <v>0</v>
      </c>
      <c r="D3522" s="42" t="s">
        <v>338</v>
      </c>
      <c r="E3522" s="43">
        <v>229</v>
      </c>
      <c r="F3522" s="40"/>
      <c r="G3522" s="32"/>
      <c r="H3522" s="32"/>
      <c r="I3522" s="32"/>
      <c r="J3522" s="32"/>
      <c r="K3522" s="32"/>
      <c r="L3522" s="32"/>
      <c r="M3522" s="32"/>
      <c r="N3522" s="32"/>
      <c r="O3522" s="32"/>
      <c r="P3522" s="32"/>
      <c r="Q3522" s="32"/>
      <c r="R3522" s="32"/>
      <c r="S3522" s="32"/>
      <c r="T3522" s="32"/>
      <c r="U3522" s="32"/>
      <c r="V3522" s="32"/>
      <c r="W3522" s="32"/>
    </row>
    <row r="3523" spans="1:23" x14ac:dyDescent="0.2">
      <c r="A3523" s="46">
        <v>6</v>
      </c>
      <c r="B3523" s="36" t="e">
        <f t="shared" si="220"/>
        <v>#REF!</v>
      </c>
      <c r="C3523" s="37">
        <f>IFERROR(VLOOKUP(B3523,'CoCs, States, DDs'!B:D,3,0),0)</f>
        <v>0</v>
      </c>
      <c r="D3523" s="42" t="s">
        <v>339</v>
      </c>
      <c r="E3523" s="43">
        <v>230</v>
      </c>
      <c r="F3523" s="40"/>
      <c r="G3523" s="32"/>
      <c r="H3523" s="32"/>
      <c r="I3523" s="32"/>
      <c r="J3523" s="32"/>
      <c r="K3523" s="32"/>
      <c r="L3523" s="32"/>
      <c r="M3523" s="32"/>
      <c r="N3523" s="32"/>
      <c r="O3523" s="32"/>
      <c r="P3523" s="32"/>
      <c r="Q3523" s="32"/>
      <c r="R3523" s="32"/>
      <c r="S3523" s="32"/>
      <c r="T3523" s="32"/>
      <c r="U3523" s="32"/>
      <c r="V3523" s="32"/>
      <c r="W3523" s="32"/>
    </row>
    <row r="3524" spans="1:23" x14ac:dyDescent="0.2">
      <c r="A3524" s="46">
        <v>6</v>
      </c>
      <c r="B3524" s="36" t="e">
        <f t="shared" si="220"/>
        <v>#REF!</v>
      </c>
      <c r="C3524" s="37">
        <f>IFERROR(VLOOKUP(B3524,'CoCs, States, DDs'!B:D,3,0),0)</f>
        <v>0</v>
      </c>
      <c r="D3524" s="42" t="s">
        <v>340</v>
      </c>
      <c r="E3524" s="43">
        <v>231</v>
      </c>
      <c r="F3524" s="40"/>
      <c r="G3524" s="32"/>
      <c r="H3524" s="32"/>
      <c r="I3524" s="32"/>
      <c r="J3524" s="32"/>
      <c r="K3524" s="32"/>
      <c r="L3524" s="32"/>
      <c r="M3524" s="32"/>
      <c r="N3524" s="32"/>
      <c r="O3524" s="32"/>
      <c r="P3524" s="32"/>
      <c r="Q3524" s="32"/>
      <c r="R3524" s="32"/>
      <c r="S3524" s="32"/>
      <c r="T3524" s="32"/>
      <c r="U3524" s="32"/>
      <c r="V3524" s="32"/>
      <c r="W3524" s="32"/>
    </row>
    <row r="3525" spans="1:23" x14ac:dyDescent="0.2">
      <c r="A3525" s="46">
        <v>6</v>
      </c>
      <c r="B3525" s="36" t="e">
        <f t="shared" si="220"/>
        <v>#REF!</v>
      </c>
      <c r="C3525" s="37">
        <f>IFERROR(VLOOKUP(B3525,'CoCs, States, DDs'!B:D,3,0),0)</f>
        <v>0</v>
      </c>
      <c r="D3525" s="42" t="s">
        <v>341</v>
      </c>
      <c r="E3525" s="43">
        <v>232</v>
      </c>
      <c r="F3525" s="40"/>
      <c r="G3525" s="32"/>
      <c r="H3525" s="32"/>
      <c r="I3525" s="32"/>
      <c r="J3525" s="32"/>
      <c r="K3525" s="32"/>
      <c r="L3525" s="32"/>
      <c r="M3525" s="32"/>
      <c r="N3525" s="32"/>
      <c r="O3525" s="32"/>
      <c r="P3525" s="32"/>
      <c r="Q3525" s="32"/>
      <c r="R3525" s="32"/>
      <c r="S3525" s="32"/>
      <c r="T3525" s="32"/>
      <c r="U3525" s="32"/>
      <c r="V3525" s="32"/>
      <c r="W3525" s="32"/>
    </row>
    <row r="3526" spans="1:23" x14ac:dyDescent="0.2">
      <c r="A3526" s="46">
        <v>6</v>
      </c>
      <c r="B3526" s="36" t="e">
        <f t="shared" si="220"/>
        <v>#REF!</v>
      </c>
      <c r="C3526" s="37">
        <f>IFERROR(VLOOKUP(B3526,'CoCs, States, DDs'!B:D,3,0),0)</f>
        <v>0</v>
      </c>
      <c r="D3526" s="42" t="s">
        <v>342</v>
      </c>
      <c r="E3526" s="43">
        <v>233</v>
      </c>
      <c r="F3526" s="40"/>
      <c r="G3526" s="32"/>
      <c r="H3526" s="32"/>
      <c r="I3526" s="32"/>
      <c r="J3526" s="32"/>
      <c r="K3526" s="32"/>
      <c r="L3526" s="32"/>
      <c r="M3526" s="32"/>
      <c r="N3526" s="32"/>
      <c r="O3526" s="32"/>
      <c r="P3526" s="32"/>
      <c r="Q3526" s="32"/>
      <c r="R3526" s="32"/>
      <c r="S3526" s="32"/>
      <c r="T3526" s="32"/>
      <c r="U3526" s="32"/>
      <c r="V3526" s="32"/>
      <c r="W3526" s="32"/>
    </row>
    <row r="3527" spans="1:23" x14ac:dyDescent="0.2">
      <c r="A3527" s="46">
        <v>6</v>
      </c>
      <c r="B3527" s="36" t="e">
        <f t="shared" si="220"/>
        <v>#REF!</v>
      </c>
      <c r="C3527" s="37">
        <f>IFERROR(VLOOKUP(B3527,'CoCs, States, DDs'!B:D,3,0),0)</f>
        <v>0</v>
      </c>
      <c r="D3527" s="42" t="s">
        <v>343</v>
      </c>
      <c r="E3527" s="43">
        <v>234</v>
      </c>
      <c r="F3527" s="40"/>
      <c r="G3527" s="32"/>
      <c r="H3527" s="32"/>
      <c r="I3527" s="32"/>
      <c r="J3527" s="32"/>
      <c r="K3527" s="32"/>
      <c r="L3527" s="32"/>
      <c r="M3527" s="32"/>
      <c r="N3527" s="32"/>
      <c r="O3527" s="32"/>
      <c r="P3527" s="32"/>
      <c r="Q3527" s="32"/>
      <c r="R3527" s="32"/>
      <c r="S3527" s="32"/>
      <c r="T3527" s="32"/>
      <c r="U3527" s="32"/>
      <c r="V3527" s="32"/>
      <c r="W3527" s="32"/>
    </row>
    <row r="3528" spans="1:23" x14ac:dyDescent="0.2">
      <c r="A3528" s="46">
        <v>6</v>
      </c>
      <c r="B3528" s="36" t="e">
        <f t="shared" si="220"/>
        <v>#REF!</v>
      </c>
      <c r="C3528" s="37">
        <f>IFERROR(VLOOKUP(B3528,'CoCs, States, DDs'!B:D,3,0),0)</f>
        <v>0</v>
      </c>
      <c r="D3528" s="42" t="s">
        <v>344</v>
      </c>
      <c r="E3528" s="43">
        <v>235</v>
      </c>
      <c r="F3528" s="40"/>
      <c r="G3528" s="32"/>
      <c r="H3528" s="32"/>
      <c r="I3528" s="32"/>
      <c r="J3528" s="32"/>
      <c r="K3528" s="32"/>
      <c r="L3528" s="32"/>
      <c r="M3528" s="32"/>
      <c r="N3528" s="32"/>
      <c r="O3528" s="32"/>
      <c r="P3528" s="32"/>
      <c r="Q3528" s="32"/>
      <c r="R3528" s="32"/>
      <c r="S3528" s="32"/>
      <c r="T3528" s="32"/>
      <c r="U3528" s="32"/>
      <c r="V3528" s="32"/>
      <c r="W3528" s="32"/>
    </row>
    <row r="3529" spans="1:23" x14ac:dyDescent="0.2">
      <c r="A3529" s="46">
        <v>6</v>
      </c>
      <c r="B3529" s="36" t="e">
        <f t="shared" si="220"/>
        <v>#REF!</v>
      </c>
      <c r="C3529" s="37">
        <f>IFERROR(VLOOKUP(B3529,'CoCs, States, DDs'!B:D,3,0),0)</f>
        <v>0</v>
      </c>
      <c r="D3529" s="42" t="s">
        <v>345</v>
      </c>
      <c r="E3529" s="43">
        <v>236</v>
      </c>
      <c r="F3529" s="40"/>
      <c r="G3529" s="32"/>
      <c r="H3529" s="32"/>
      <c r="I3529" s="32"/>
      <c r="J3529" s="32"/>
      <c r="K3529" s="32"/>
      <c r="L3529" s="32"/>
      <c r="M3529" s="32"/>
      <c r="N3529" s="32"/>
      <c r="O3529" s="32"/>
      <c r="P3529" s="32"/>
      <c r="Q3529" s="32"/>
      <c r="R3529" s="32"/>
      <c r="S3529" s="32"/>
      <c r="T3529" s="32"/>
      <c r="U3529" s="32"/>
      <c r="V3529" s="32"/>
      <c r="W3529" s="32"/>
    </row>
    <row r="3530" spans="1:23" x14ac:dyDescent="0.2">
      <c r="A3530" s="46">
        <v>6</v>
      </c>
      <c r="B3530" s="36" t="e">
        <f t="shared" si="220"/>
        <v>#REF!</v>
      </c>
      <c r="C3530" s="37">
        <f>IFERROR(VLOOKUP(B3530,'CoCs, States, DDs'!B:D,3,0),0)</f>
        <v>0</v>
      </c>
      <c r="D3530" s="42" t="s">
        <v>346</v>
      </c>
      <c r="E3530" s="43">
        <v>237</v>
      </c>
      <c r="F3530" s="40"/>
      <c r="G3530" s="32"/>
      <c r="H3530" s="32"/>
      <c r="I3530" s="32"/>
      <c r="J3530" s="32"/>
      <c r="K3530" s="32"/>
      <c r="L3530" s="32"/>
      <c r="M3530" s="32"/>
      <c r="N3530" s="32"/>
      <c r="O3530" s="32"/>
      <c r="P3530" s="32"/>
      <c r="Q3530" s="32"/>
      <c r="R3530" s="32"/>
      <c r="S3530" s="32"/>
      <c r="T3530" s="32"/>
      <c r="U3530" s="32"/>
      <c r="V3530" s="32"/>
      <c r="W3530" s="32"/>
    </row>
    <row r="3531" spans="1:23" x14ac:dyDescent="0.2">
      <c r="A3531" s="46">
        <v>6</v>
      </c>
      <c r="B3531" s="36" t="e">
        <f t="shared" si="220"/>
        <v>#REF!</v>
      </c>
      <c r="C3531" s="37">
        <f>IFERROR(VLOOKUP(B3531,'CoCs, States, DDs'!B:D,3,0),0)</f>
        <v>0</v>
      </c>
      <c r="D3531" s="42" t="s">
        <v>347</v>
      </c>
      <c r="E3531" s="43">
        <v>238</v>
      </c>
      <c r="F3531" s="40"/>
      <c r="G3531" s="32"/>
      <c r="H3531" s="32"/>
      <c r="I3531" s="32"/>
      <c r="J3531" s="32"/>
      <c r="K3531" s="32"/>
      <c r="L3531" s="32"/>
      <c r="M3531" s="32"/>
      <c r="N3531" s="32"/>
      <c r="O3531" s="32"/>
      <c r="P3531" s="32"/>
      <c r="Q3531" s="32"/>
      <c r="R3531" s="32"/>
      <c r="S3531" s="32"/>
      <c r="T3531" s="32"/>
      <c r="U3531" s="32"/>
      <c r="V3531" s="32"/>
      <c r="W3531" s="32"/>
    </row>
    <row r="3532" spans="1:23" x14ac:dyDescent="0.2">
      <c r="A3532" s="46">
        <v>6</v>
      </c>
      <c r="B3532" s="36" t="e">
        <f t="shared" si="220"/>
        <v>#REF!</v>
      </c>
      <c r="C3532" s="37">
        <f>IFERROR(VLOOKUP(B3532,'CoCs, States, DDs'!B:D,3,0),0)</f>
        <v>0</v>
      </c>
      <c r="D3532" s="42" t="s">
        <v>348</v>
      </c>
      <c r="E3532" s="43">
        <v>239</v>
      </c>
      <c r="F3532" s="40"/>
      <c r="G3532" s="32"/>
      <c r="H3532" s="32"/>
      <c r="I3532" s="32"/>
      <c r="J3532" s="32"/>
      <c r="K3532" s="32"/>
      <c r="L3532" s="32"/>
      <c r="M3532" s="32"/>
      <c r="N3532" s="32"/>
      <c r="O3532" s="32"/>
      <c r="P3532" s="32"/>
      <c r="Q3532" s="32"/>
      <c r="R3532" s="32"/>
      <c r="S3532" s="32"/>
      <c r="T3532" s="32"/>
      <c r="U3532" s="32"/>
      <c r="V3532" s="32"/>
      <c r="W3532" s="32"/>
    </row>
    <row r="3533" spans="1:23" x14ac:dyDescent="0.2">
      <c r="A3533" s="46">
        <v>6</v>
      </c>
      <c r="B3533" s="36" t="e">
        <f t="shared" si="220"/>
        <v>#REF!</v>
      </c>
      <c r="C3533" s="37">
        <f>IFERROR(VLOOKUP(B3533,'CoCs, States, DDs'!B:D,3,0),0)</f>
        <v>0</v>
      </c>
      <c r="D3533" s="42" t="s">
        <v>349</v>
      </c>
      <c r="E3533" s="43">
        <v>240</v>
      </c>
      <c r="F3533" s="40"/>
      <c r="G3533" s="32"/>
      <c r="H3533" s="32"/>
      <c r="I3533" s="32"/>
      <c r="J3533" s="32"/>
      <c r="K3533" s="32"/>
      <c r="L3533" s="32"/>
      <c r="M3533" s="32"/>
      <c r="N3533" s="32"/>
      <c r="O3533" s="32"/>
      <c r="P3533" s="32"/>
      <c r="Q3533" s="32"/>
      <c r="R3533" s="32"/>
      <c r="S3533" s="32"/>
      <c r="T3533" s="32"/>
      <c r="U3533" s="32"/>
      <c r="V3533" s="32"/>
      <c r="W3533" s="32"/>
    </row>
    <row r="3534" spans="1:23" x14ac:dyDescent="0.2">
      <c r="A3534" s="46">
        <v>6</v>
      </c>
      <c r="B3534" s="36" t="e">
        <f t="shared" si="220"/>
        <v>#REF!</v>
      </c>
      <c r="C3534" s="37">
        <f>IFERROR(VLOOKUP(B3534,'CoCs, States, DDs'!B:D,3,0),0)</f>
        <v>0</v>
      </c>
      <c r="D3534" s="42" t="s">
        <v>350</v>
      </c>
      <c r="E3534" s="43">
        <v>241</v>
      </c>
      <c r="F3534" s="40"/>
      <c r="G3534" s="32"/>
      <c r="H3534" s="32"/>
      <c r="I3534" s="32"/>
      <c r="J3534" s="32"/>
      <c r="K3534" s="32"/>
      <c r="L3534" s="32"/>
      <c r="M3534" s="32"/>
      <c r="N3534" s="32"/>
      <c r="O3534" s="32"/>
      <c r="P3534" s="32"/>
      <c r="Q3534" s="32"/>
      <c r="R3534" s="32"/>
      <c r="S3534" s="32"/>
      <c r="T3534" s="32"/>
      <c r="U3534" s="32"/>
      <c r="V3534" s="32"/>
      <c r="W3534" s="32"/>
    </row>
    <row r="3535" spans="1:23" x14ac:dyDescent="0.2">
      <c r="A3535" s="46">
        <v>6</v>
      </c>
      <c r="B3535" s="36" t="e">
        <f t="shared" si="220"/>
        <v>#REF!</v>
      </c>
      <c r="C3535" s="37">
        <f>IFERROR(VLOOKUP(B3535,'CoCs, States, DDs'!B:D,3,0),0)</f>
        <v>0</v>
      </c>
      <c r="D3535" s="42" t="s">
        <v>351</v>
      </c>
      <c r="E3535" s="43">
        <v>242</v>
      </c>
      <c r="F3535" s="40"/>
      <c r="G3535" s="32"/>
      <c r="H3535" s="32"/>
      <c r="I3535" s="32"/>
      <c r="J3535" s="32"/>
      <c r="K3535" s="32"/>
      <c r="L3535" s="32"/>
      <c r="M3535" s="32"/>
      <c r="N3535" s="32"/>
      <c r="O3535" s="32"/>
      <c r="P3535" s="32"/>
      <c r="Q3535" s="32"/>
      <c r="R3535" s="32"/>
      <c r="S3535" s="32"/>
      <c r="T3535" s="32"/>
      <c r="U3535" s="32"/>
      <c r="V3535" s="32"/>
      <c r="W3535" s="32"/>
    </row>
    <row r="3536" spans="1:23" x14ac:dyDescent="0.2">
      <c r="A3536" s="46">
        <v>6</v>
      </c>
      <c r="B3536" s="36" t="e">
        <f t="shared" si="220"/>
        <v>#REF!</v>
      </c>
      <c r="C3536" s="37">
        <f>IFERROR(VLOOKUP(B3536,'CoCs, States, DDs'!B:D,3,0),0)</f>
        <v>0</v>
      </c>
      <c r="D3536" s="42" t="s">
        <v>352</v>
      </c>
      <c r="E3536" s="43">
        <v>243</v>
      </c>
      <c r="F3536" s="40"/>
      <c r="G3536" s="32"/>
      <c r="H3536" s="32"/>
      <c r="I3536" s="32"/>
      <c r="J3536" s="32"/>
      <c r="K3536" s="32"/>
      <c r="L3536" s="32"/>
      <c r="M3536" s="32"/>
      <c r="N3536" s="32"/>
      <c r="O3536" s="32"/>
      <c r="P3536" s="32"/>
      <c r="Q3536" s="32"/>
      <c r="R3536" s="32"/>
      <c r="S3536" s="32"/>
      <c r="T3536" s="32"/>
      <c r="U3536" s="32"/>
      <c r="V3536" s="32"/>
      <c r="W3536" s="32"/>
    </row>
    <row r="3537" spans="1:23" x14ac:dyDescent="0.2">
      <c r="A3537" s="46">
        <v>6</v>
      </c>
      <c r="B3537" s="36" t="e">
        <f t="shared" si="220"/>
        <v>#REF!</v>
      </c>
      <c r="C3537" s="37">
        <f>IFERROR(VLOOKUP(B3537,'CoCs, States, DDs'!B:D,3,0),0)</f>
        <v>0</v>
      </c>
      <c r="D3537" s="42" t="s">
        <v>353</v>
      </c>
      <c r="E3537" s="43">
        <v>244</v>
      </c>
      <c r="F3537" s="40"/>
      <c r="G3537" s="32"/>
      <c r="H3537" s="32"/>
      <c r="I3537" s="32"/>
      <c r="J3537" s="32"/>
      <c r="K3537" s="32"/>
      <c r="L3537" s="32"/>
      <c r="M3537" s="32"/>
      <c r="N3537" s="32"/>
      <c r="O3537" s="32"/>
      <c r="P3537" s="32"/>
      <c r="Q3537" s="32"/>
      <c r="R3537" s="32"/>
      <c r="S3537" s="32"/>
      <c r="T3537" s="32"/>
      <c r="U3537" s="32"/>
      <c r="V3537" s="32"/>
      <c r="W3537" s="32"/>
    </row>
    <row r="3538" spans="1:23" x14ac:dyDescent="0.2">
      <c r="A3538" s="46">
        <v>6</v>
      </c>
      <c r="B3538" s="36" t="e">
        <f t="shared" ref="B3538:B3553" si="221">B3537</f>
        <v>#REF!</v>
      </c>
      <c r="C3538" s="37">
        <f>IFERROR(VLOOKUP(B3538,'CoCs, States, DDs'!B:D,3,0),0)</f>
        <v>0</v>
      </c>
      <c r="D3538" s="42" t="s">
        <v>354</v>
      </c>
      <c r="E3538" s="43">
        <v>245</v>
      </c>
      <c r="F3538" s="40"/>
      <c r="G3538" s="32"/>
      <c r="H3538" s="32"/>
      <c r="I3538" s="32"/>
      <c r="J3538" s="32"/>
      <c r="K3538" s="32"/>
      <c r="L3538" s="32"/>
      <c r="M3538" s="32"/>
      <c r="N3538" s="32"/>
      <c r="O3538" s="32"/>
      <c r="P3538" s="32"/>
      <c r="Q3538" s="32"/>
      <c r="R3538" s="32"/>
      <c r="S3538" s="32"/>
      <c r="T3538" s="32"/>
      <c r="U3538" s="32"/>
      <c r="V3538" s="32"/>
      <c r="W3538" s="32"/>
    </row>
    <row r="3539" spans="1:23" x14ac:dyDescent="0.2">
      <c r="A3539" s="46">
        <v>6</v>
      </c>
      <c r="B3539" s="36" t="e">
        <f t="shared" si="221"/>
        <v>#REF!</v>
      </c>
      <c r="C3539" s="37">
        <f>IFERROR(VLOOKUP(B3539,'CoCs, States, DDs'!B:D,3,0),0)</f>
        <v>0</v>
      </c>
      <c r="D3539" s="42" t="s">
        <v>355</v>
      </c>
      <c r="E3539" s="43">
        <v>246</v>
      </c>
      <c r="F3539" s="40"/>
      <c r="G3539" s="32"/>
      <c r="H3539" s="32"/>
      <c r="I3539" s="32"/>
      <c r="J3539" s="32"/>
      <c r="K3539" s="32"/>
      <c r="L3539" s="32"/>
      <c r="M3539" s="32"/>
      <c r="N3539" s="32"/>
      <c r="O3539" s="32"/>
      <c r="P3539" s="32"/>
      <c r="Q3539" s="32"/>
      <c r="R3539" s="32"/>
      <c r="S3539" s="32"/>
      <c r="T3539" s="32"/>
      <c r="U3539" s="32"/>
      <c r="V3539" s="32"/>
      <c r="W3539" s="32"/>
    </row>
    <row r="3540" spans="1:23" x14ac:dyDescent="0.2">
      <c r="A3540" s="46">
        <v>6</v>
      </c>
      <c r="B3540" s="36" t="e">
        <f t="shared" si="221"/>
        <v>#REF!</v>
      </c>
      <c r="C3540" s="37">
        <f>IFERROR(VLOOKUP(B3540,'CoCs, States, DDs'!B:D,3,0),0)</f>
        <v>0</v>
      </c>
      <c r="D3540" s="42" t="s">
        <v>356</v>
      </c>
      <c r="E3540" s="43">
        <v>247</v>
      </c>
      <c r="F3540" s="40"/>
      <c r="G3540" s="32"/>
      <c r="H3540" s="32"/>
      <c r="I3540" s="32"/>
      <c r="J3540" s="32"/>
      <c r="K3540" s="32"/>
      <c r="L3540" s="32"/>
      <c r="M3540" s="32"/>
      <c r="N3540" s="32"/>
      <c r="O3540" s="32"/>
      <c r="P3540" s="32"/>
      <c r="Q3540" s="32"/>
      <c r="R3540" s="32"/>
      <c r="S3540" s="32"/>
      <c r="T3540" s="32"/>
      <c r="U3540" s="32"/>
      <c r="V3540" s="32"/>
      <c r="W3540" s="32"/>
    </row>
    <row r="3541" spans="1:23" x14ac:dyDescent="0.2">
      <c r="A3541" s="46">
        <v>6</v>
      </c>
      <c r="B3541" s="36" t="e">
        <f t="shared" si="221"/>
        <v>#REF!</v>
      </c>
      <c r="C3541" s="37">
        <f>IFERROR(VLOOKUP(B3541,'CoCs, States, DDs'!B:D,3,0),0)</f>
        <v>0</v>
      </c>
      <c r="D3541" s="42" t="s">
        <v>357</v>
      </c>
      <c r="E3541" s="43">
        <v>248</v>
      </c>
      <c r="F3541" s="40"/>
      <c r="G3541" s="32"/>
      <c r="H3541" s="32"/>
      <c r="I3541" s="32"/>
      <c r="J3541" s="32"/>
      <c r="K3541" s="32"/>
      <c r="L3541" s="32"/>
      <c r="M3541" s="32"/>
      <c r="N3541" s="32"/>
      <c r="O3541" s="32"/>
      <c r="P3541" s="32"/>
      <c r="Q3541" s="32"/>
      <c r="R3541" s="32"/>
      <c r="S3541" s="32"/>
      <c r="T3541" s="32"/>
      <c r="U3541" s="32"/>
      <c r="V3541" s="32"/>
      <c r="W3541" s="32"/>
    </row>
    <row r="3542" spans="1:23" x14ac:dyDescent="0.2">
      <c r="A3542" s="46">
        <v>6</v>
      </c>
      <c r="B3542" s="36" t="e">
        <f t="shared" si="221"/>
        <v>#REF!</v>
      </c>
      <c r="C3542" s="37">
        <f>IFERROR(VLOOKUP(B3542,'CoCs, States, DDs'!B:D,3,0),0)</f>
        <v>0</v>
      </c>
      <c r="D3542" s="42" t="s">
        <v>358</v>
      </c>
      <c r="E3542" s="43">
        <v>249</v>
      </c>
      <c r="F3542" s="40"/>
      <c r="G3542" s="32"/>
      <c r="H3542" s="32"/>
      <c r="I3542" s="32"/>
      <c r="J3542" s="32"/>
      <c r="K3542" s="32"/>
      <c r="L3542" s="32"/>
      <c r="M3542" s="32"/>
      <c r="N3542" s="32"/>
      <c r="O3542" s="32"/>
      <c r="P3542" s="32"/>
      <c r="Q3542" s="32"/>
      <c r="R3542" s="32"/>
      <c r="S3542" s="32"/>
      <c r="T3542" s="32"/>
      <c r="U3542" s="32"/>
      <c r="V3542" s="32"/>
      <c r="W3542" s="32"/>
    </row>
    <row r="3543" spans="1:23" x14ac:dyDescent="0.2">
      <c r="A3543" s="46">
        <v>6</v>
      </c>
      <c r="B3543" s="36" t="e">
        <f t="shared" si="221"/>
        <v>#REF!</v>
      </c>
      <c r="C3543" s="37">
        <f>IFERROR(VLOOKUP(B3543,'CoCs, States, DDs'!B:D,3,0),0)</f>
        <v>0</v>
      </c>
      <c r="D3543" s="42" t="s">
        <v>359</v>
      </c>
      <c r="E3543" s="43">
        <v>250</v>
      </c>
      <c r="F3543" s="40"/>
      <c r="G3543" s="32"/>
      <c r="H3543" s="32"/>
      <c r="I3543" s="32"/>
      <c r="J3543" s="32"/>
      <c r="K3543" s="32"/>
      <c r="L3543" s="32"/>
      <c r="M3543" s="32"/>
      <c r="N3543" s="32"/>
      <c r="O3543" s="32"/>
      <c r="P3543" s="32"/>
      <c r="Q3543" s="32"/>
      <c r="R3543" s="32"/>
      <c r="S3543" s="32"/>
      <c r="T3543" s="32"/>
      <c r="U3543" s="32"/>
      <c r="V3543" s="32"/>
      <c r="W3543" s="32"/>
    </row>
    <row r="3544" spans="1:23" x14ac:dyDescent="0.2">
      <c r="A3544" s="46">
        <v>6</v>
      </c>
      <c r="B3544" s="36" t="e">
        <f t="shared" si="221"/>
        <v>#REF!</v>
      </c>
      <c r="C3544" s="37">
        <f>IFERROR(VLOOKUP(B3544,'CoCs, States, DDs'!B:D,3,0),0)</f>
        <v>0</v>
      </c>
      <c r="D3544" s="42" t="s">
        <v>360</v>
      </c>
      <c r="E3544" s="43">
        <v>251</v>
      </c>
      <c r="F3544" s="40"/>
      <c r="G3544" s="32"/>
      <c r="H3544" s="32"/>
      <c r="I3544" s="32"/>
      <c r="J3544" s="32"/>
      <c r="K3544" s="32"/>
      <c r="L3544" s="32"/>
      <c r="M3544" s="32"/>
      <c r="N3544" s="32"/>
      <c r="O3544" s="32"/>
      <c r="P3544" s="32"/>
      <c r="Q3544" s="32"/>
      <c r="R3544" s="32"/>
      <c r="S3544" s="32"/>
      <c r="T3544" s="32"/>
      <c r="U3544" s="32"/>
      <c r="V3544" s="32"/>
      <c r="W3544" s="32"/>
    </row>
    <row r="3545" spans="1:23" x14ac:dyDescent="0.2">
      <c r="A3545" s="46">
        <v>6</v>
      </c>
      <c r="B3545" s="36" t="e">
        <f t="shared" si="221"/>
        <v>#REF!</v>
      </c>
      <c r="C3545" s="37">
        <f>IFERROR(VLOOKUP(B3545,'CoCs, States, DDs'!B:D,3,0),0)</f>
        <v>0</v>
      </c>
      <c r="D3545" s="42" t="s">
        <v>361</v>
      </c>
      <c r="E3545" s="43">
        <v>252</v>
      </c>
      <c r="F3545" s="40"/>
      <c r="G3545" s="32"/>
      <c r="H3545" s="32"/>
      <c r="I3545" s="32"/>
      <c r="J3545" s="32"/>
      <c r="K3545" s="32"/>
      <c r="L3545" s="32"/>
      <c r="M3545" s="32"/>
      <c r="N3545" s="32"/>
      <c r="O3545" s="32"/>
      <c r="P3545" s="32"/>
      <c r="Q3545" s="32"/>
      <c r="R3545" s="32"/>
      <c r="S3545" s="32"/>
      <c r="T3545" s="32"/>
      <c r="U3545" s="32"/>
      <c r="V3545" s="32"/>
      <c r="W3545" s="32"/>
    </row>
    <row r="3546" spans="1:23" x14ac:dyDescent="0.2">
      <c r="A3546" s="46">
        <v>6</v>
      </c>
      <c r="B3546" s="36" t="e">
        <f t="shared" si="221"/>
        <v>#REF!</v>
      </c>
      <c r="C3546" s="37">
        <f>IFERROR(VLOOKUP(B3546,'CoCs, States, DDs'!B:D,3,0),0)</f>
        <v>0</v>
      </c>
      <c r="D3546" s="42" t="s">
        <v>362</v>
      </c>
      <c r="E3546" s="43">
        <v>253</v>
      </c>
      <c r="F3546" s="40"/>
      <c r="G3546" s="32"/>
      <c r="H3546" s="32"/>
      <c r="I3546" s="32"/>
      <c r="J3546" s="32"/>
      <c r="K3546" s="32"/>
      <c r="L3546" s="32"/>
      <c r="M3546" s="32"/>
      <c r="N3546" s="32"/>
      <c r="O3546" s="32"/>
      <c r="P3546" s="32"/>
      <c r="Q3546" s="32"/>
      <c r="R3546" s="32"/>
      <c r="S3546" s="32"/>
      <c r="T3546" s="32"/>
      <c r="U3546" s="32"/>
      <c r="V3546" s="32"/>
      <c r="W3546" s="32"/>
    </row>
    <row r="3547" spans="1:23" x14ac:dyDescent="0.2">
      <c r="A3547" s="46">
        <v>6</v>
      </c>
      <c r="B3547" s="36" t="e">
        <f t="shared" si="221"/>
        <v>#REF!</v>
      </c>
      <c r="C3547" s="37">
        <f>IFERROR(VLOOKUP(B3547,'CoCs, States, DDs'!B:D,3,0),0)</f>
        <v>0</v>
      </c>
      <c r="D3547" s="42" t="s">
        <v>363</v>
      </c>
      <c r="E3547" s="43">
        <v>254</v>
      </c>
      <c r="F3547" s="40"/>
      <c r="G3547" s="32"/>
      <c r="H3547" s="32"/>
      <c r="I3547" s="32"/>
      <c r="J3547" s="32"/>
      <c r="K3547" s="32"/>
      <c r="L3547" s="32"/>
      <c r="M3547" s="32"/>
      <c r="N3547" s="32"/>
      <c r="O3547" s="32"/>
      <c r="P3547" s="32"/>
      <c r="Q3547" s="32"/>
      <c r="R3547" s="32"/>
      <c r="S3547" s="32"/>
      <c r="T3547" s="32"/>
      <c r="U3547" s="32"/>
      <c r="V3547" s="32"/>
      <c r="W3547" s="32"/>
    </row>
    <row r="3548" spans="1:23" x14ac:dyDescent="0.2">
      <c r="A3548" s="46">
        <v>6</v>
      </c>
      <c r="B3548" s="36" t="e">
        <f t="shared" si="221"/>
        <v>#REF!</v>
      </c>
      <c r="C3548" s="37">
        <f>IFERROR(VLOOKUP(B3548,'CoCs, States, DDs'!B:D,3,0),0)</f>
        <v>0</v>
      </c>
      <c r="D3548" s="42" t="s">
        <v>364</v>
      </c>
      <c r="E3548" s="43">
        <v>255</v>
      </c>
      <c r="F3548" s="40"/>
      <c r="G3548" s="32"/>
      <c r="H3548" s="32"/>
      <c r="I3548" s="32"/>
      <c r="J3548" s="32"/>
      <c r="K3548" s="32"/>
      <c r="L3548" s="32"/>
      <c r="M3548" s="32"/>
      <c r="N3548" s="32"/>
      <c r="O3548" s="32"/>
      <c r="P3548" s="32"/>
      <c r="Q3548" s="32"/>
      <c r="R3548" s="32"/>
      <c r="S3548" s="32"/>
      <c r="T3548" s="32"/>
      <c r="U3548" s="32"/>
      <c r="V3548" s="32"/>
      <c r="W3548" s="32"/>
    </row>
    <row r="3549" spans="1:23" x14ac:dyDescent="0.2">
      <c r="A3549" s="46">
        <v>6</v>
      </c>
      <c r="B3549" s="36" t="e">
        <f t="shared" si="221"/>
        <v>#REF!</v>
      </c>
      <c r="C3549" s="37">
        <f>IFERROR(VLOOKUP(B3549,'CoCs, States, DDs'!B:D,3,0),0)</f>
        <v>0</v>
      </c>
      <c r="D3549" s="42" t="s">
        <v>365</v>
      </c>
      <c r="E3549" s="43">
        <v>256</v>
      </c>
      <c r="F3549" s="40"/>
      <c r="G3549" s="32"/>
      <c r="H3549" s="32"/>
      <c r="I3549" s="32"/>
      <c r="J3549" s="32"/>
      <c r="K3549" s="32"/>
      <c r="L3549" s="32"/>
      <c r="M3549" s="32"/>
      <c r="N3549" s="32"/>
      <c r="O3549" s="32"/>
      <c r="P3549" s="32"/>
      <c r="Q3549" s="32"/>
      <c r="R3549" s="32"/>
      <c r="S3549" s="32"/>
      <c r="T3549" s="32"/>
      <c r="U3549" s="32"/>
      <c r="V3549" s="32"/>
      <c r="W3549" s="32"/>
    </row>
    <row r="3550" spans="1:23" x14ac:dyDescent="0.2">
      <c r="A3550" s="46">
        <v>6</v>
      </c>
      <c r="B3550" s="36" t="e">
        <f t="shared" si="221"/>
        <v>#REF!</v>
      </c>
      <c r="C3550" s="37">
        <f>IFERROR(VLOOKUP(B3550,'CoCs, States, DDs'!B:D,3,0),0)</f>
        <v>0</v>
      </c>
      <c r="D3550" s="42" t="s">
        <v>366</v>
      </c>
      <c r="E3550" s="43">
        <v>257</v>
      </c>
      <c r="F3550" s="40"/>
      <c r="G3550" s="32"/>
      <c r="H3550" s="32"/>
      <c r="I3550" s="32"/>
      <c r="J3550" s="32"/>
      <c r="K3550" s="32"/>
      <c r="L3550" s="32"/>
      <c r="M3550" s="32"/>
      <c r="N3550" s="32"/>
      <c r="O3550" s="32"/>
      <c r="P3550" s="32"/>
      <c r="Q3550" s="32"/>
      <c r="R3550" s="32"/>
      <c r="S3550" s="32"/>
      <c r="T3550" s="32"/>
      <c r="U3550" s="32"/>
      <c r="V3550" s="32"/>
      <c r="W3550" s="32"/>
    </row>
    <row r="3551" spans="1:23" x14ac:dyDescent="0.2">
      <c r="A3551" s="46">
        <v>6</v>
      </c>
      <c r="B3551" s="36" t="e">
        <f t="shared" si="221"/>
        <v>#REF!</v>
      </c>
      <c r="C3551" s="37">
        <f>IFERROR(VLOOKUP(B3551,'CoCs, States, DDs'!B:D,3,0),0)</f>
        <v>0</v>
      </c>
      <c r="D3551" s="42" t="s">
        <v>367</v>
      </c>
      <c r="E3551" s="43">
        <v>258</v>
      </c>
      <c r="F3551" s="40"/>
      <c r="G3551" s="32"/>
      <c r="H3551" s="32"/>
      <c r="I3551" s="32"/>
      <c r="J3551" s="32"/>
      <c r="K3551" s="32"/>
      <c r="L3551" s="32"/>
      <c r="M3551" s="32"/>
      <c r="N3551" s="32"/>
      <c r="O3551" s="32"/>
      <c r="P3551" s="32"/>
      <c r="Q3551" s="32"/>
      <c r="R3551" s="32"/>
      <c r="S3551" s="32"/>
      <c r="T3551" s="32"/>
      <c r="U3551" s="32"/>
      <c r="V3551" s="32"/>
      <c r="W3551" s="32"/>
    </row>
    <row r="3552" spans="1:23" x14ac:dyDescent="0.2">
      <c r="A3552" s="46">
        <v>6</v>
      </c>
      <c r="B3552" s="36" t="e">
        <f t="shared" si="221"/>
        <v>#REF!</v>
      </c>
      <c r="C3552" s="37">
        <f>IFERROR(VLOOKUP(B3552,'CoCs, States, DDs'!B:D,3,0),0)</f>
        <v>0</v>
      </c>
      <c r="D3552" s="42" t="s">
        <v>368</v>
      </c>
      <c r="E3552" s="43">
        <v>259</v>
      </c>
      <c r="F3552" s="40"/>
      <c r="G3552" s="32"/>
      <c r="H3552" s="32"/>
      <c r="I3552" s="32"/>
      <c r="J3552" s="32"/>
      <c r="K3552" s="32"/>
      <c r="L3552" s="32"/>
      <c r="M3552" s="32"/>
      <c r="N3552" s="32"/>
      <c r="O3552" s="32"/>
      <c r="P3552" s="32"/>
      <c r="Q3552" s="32"/>
      <c r="R3552" s="32"/>
      <c r="S3552" s="32"/>
      <c r="T3552" s="32"/>
      <c r="U3552" s="32"/>
      <c r="V3552" s="32"/>
      <c r="W3552" s="32"/>
    </row>
    <row r="3553" spans="1:23" x14ac:dyDescent="0.2">
      <c r="A3553" s="46">
        <v>6</v>
      </c>
      <c r="B3553" s="36" t="e">
        <f t="shared" si="221"/>
        <v>#REF!</v>
      </c>
      <c r="C3553" s="37">
        <f>IFERROR(VLOOKUP(B3553,'CoCs, States, DDs'!B:D,3,0),0)</f>
        <v>0</v>
      </c>
      <c r="D3553" s="42" t="s">
        <v>369</v>
      </c>
      <c r="E3553" s="43">
        <v>260</v>
      </c>
      <c r="F3553" s="40"/>
      <c r="G3553" s="32"/>
      <c r="H3553" s="32"/>
      <c r="I3553" s="32"/>
      <c r="J3553" s="32"/>
      <c r="K3553" s="32"/>
      <c r="L3553" s="32"/>
      <c r="M3553" s="32"/>
      <c r="N3553" s="32"/>
      <c r="O3553" s="32"/>
      <c r="P3553" s="32"/>
      <c r="Q3553" s="32"/>
      <c r="R3553" s="32"/>
      <c r="S3553" s="32"/>
      <c r="T3553" s="32"/>
      <c r="U3553" s="32"/>
      <c r="V3553" s="32"/>
      <c r="W3553" s="32"/>
    </row>
    <row r="3554" spans="1:23" x14ac:dyDescent="0.2">
      <c r="A3554" s="46">
        <v>6</v>
      </c>
      <c r="B3554" s="36" t="e">
        <f t="shared" ref="B3554:B3569" si="222">B3553</f>
        <v>#REF!</v>
      </c>
      <c r="C3554" s="37">
        <f>IFERROR(VLOOKUP(B3554,'CoCs, States, DDs'!B:D,3,0),0)</f>
        <v>0</v>
      </c>
      <c r="D3554" s="42" t="s">
        <v>370</v>
      </c>
      <c r="E3554" s="43">
        <v>261</v>
      </c>
      <c r="F3554" s="40"/>
      <c r="G3554" s="32"/>
      <c r="H3554" s="32"/>
      <c r="I3554" s="32"/>
      <c r="J3554" s="32"/>
      <c r="K3554" s="32"/>
      <c r="L3554" s="32"/>
      <c r="M3554" s="32"/>
      <c r="N3554" s="32"/>
      <c r="O3554" s="32"/>
      <c r="P3554" s="32"/>
      <c r="Q3554" s="32"/>
      <c r="R3554" s="32"/>
      <c r="S3554" s="32"/>
      <c r="T3554" s="32"/>
      <c r="U3554" s="32"/>
      <c r="V3554" s="32"/>
      <c r="W3554" s="32"/>
    </row>
    <row r="3555" spans="1:23" x14ac:dyDescent="0.2">
      <c r="A3555" s="46">
        <v>6</v>
      </c>
      <c r="B3555" s="36" t="e">
        <f t="shared" si="222"/>
        <v>#REF!</v>
      </c>
      <c r="C3555" s="37">
        <f>IFERROR(VLOOKUP(B3555,'CoCs, States, DDs'!B:D,3,0),0)</f>
        <v>0</v>
      </c>
      <c r="D3555" s="42" t="s">
        <v>371</v>
      </c>
      <c r="E3555" s="43">
        <v>262</v>
      </c>
      <c r="F3555" s="40"/>
      <c r="G3555" s="32"/>
      <c r="H3555" s="32"/>
      <c r="I3555" s="32"/>
      <c r="J3555" s="32"/>
      <c r="K3555" s="32"/>
      <c r="L3555" s="32"/>
      <c r="M3555" s="32"/>
      <c r="N3555" s="32"/>
      <c r="O3555" s="32"/>
      <c r="P3555" s="32"/>
      <c r="Q3555" s="32"/>
      <c r="R3555" s="32"/>
      <c r="S3555" s="32"/>
      <c r="T3555" s="32"/>
      <c r="U3555" s="32"/>
      <c r="V3555" s="32"/>
      <c r="W3555" s="32"/>
    </row>
    <row r="3556" spans="1:23" x14ac:dyDescent="0.2">
      <c r="A3556" s="46">
        <v>6</v>
      </c>
      <c r="B3556" s="36" t="e">
        <f t="shared" si="222"/>
        <v>#REF!</v>
      </c>
      <c r="C3556" s="37">
        <f>IFERROR(VLOOKUP(B3556,'CoCs, States, DDs'!B:D,3,0),0)</f>
        <v>0</v>
      </c>
      <c r="D3556" s="42" t="s">
        <v>372</v>
      </c>
      <c r="E3556" s="43">
        <v>263</v>
      </c>
      <c r="F3556" s="40"/>
      <c r="G3556" s="32"/>
      <c r="H3556" s="32"/>
      <c r="I3556" s="32"/>
      <c r="J3556" s="32"/>
      <c r="K3556" s="32"/>
      <c r="L3556" s="32"/>
      <c r="M3556" s="32"/>
      <c r="N3556" s="32"/>
      <c r="O3556" s="32"/>
      <c r="P3556" s="32"/>
      <c r="Q3556" s="32"/>
      <c r="R3556" s="32"/>
      <c r="S3556" s="32"/>
      <c r="T3556" s="32"/>
      <c r="U3556" s="32"/>
      <c r="V3556" s="32"/>
      <c r="W3556" s="32"/>
    </row>
    <row r="3557" spans="1:23" x14ac:dyDescent="0.2">
      <c r="A3557" s="46">
        <v>6</v>
      </c>
      <c r="B3557" s="36" t="e">
        <f t="shared" si="222"/>
        <v>#REF!</v>
      </c>
      <c r="C3557" s="37">
        <f>IFERROR(VLOOKUP(B3557,'CoCs, States, DDs'!B:D,3,0),0)</f>
        <v>0</v>
      </c>
      <c r="D3557" s="42" t="s">
        <v>373</v>
      </c>
      <c r="E3557" s="43">
        <v>264</v>
      </c>
      <c r="F3557" s="40"/>
      <c r="G3557" s="32"/>
      <c r="H3557" s="32"/>
      <c r="I3557" s="32"/>
      <c r="J3557" s="32"/>
      <c r="K3557" s="32"/>
      <c r="L3557" s="32"/>
      <c r="M3557" s="32"/>
      <c r="N3557" s="32"/>
      <c r="O3557" s="32"/>
      <c r="P3557" s="32"/>
      <c r="Q3557" s="32"/>
      <c r="R3557" s="32"/>
      <c r="S3557" s="32"/>
      <c r="T3557" s="32"/>
      <c r="U3557" s="32"/>
      <c r="V3557" s="32"/>
      <c r="W3557" s="32"/>
    </row>
    <row r="3558" spans="1:23" x14ac:dyDescent="0.2">
      <c r="A3558" s="46">
        <v>6</v>
      </c>
      <c r="B3558" s="36" t="e">
        <f t="shared" si="222"/>
        <v>#REF!</v>
      </c>
      <c r="C3558" s="37">
        <f>IFERROR(VLOOKUP(B3558,'CoCs, States, DDs'!B:D,3,0),0)</f>
        <v>0</v>
      </c>
      <c r="D3558" s="42" t="s">
        <v>374</v>
      </c>
      <c r="E3558" s="43">
        <v>265</v>
      </c>
      <c r="F3558" s="40"/>
      <c r="G3558" s="32"/>
      <c r="H3558" s="32"/>
      <c r="I3558" s="32"/>
      <c r="J3558" s="32"/>
      <c r="K3558" s="32"/>
      <c r="L3558" s="32"/>
      <c r="M3558" s="32"/>
      <c r="N3558" s="32"/>
      <c r="O3558" s="32"/>
      <c r="P3558" s="32"/>
      <c r="Q3558" s="32"/>
      <c r="R3558" s="32"/>
      <c r="S3558" s="32"/>
      <c r="T3558" s="32"/>
      <c r="U3558" s="32"/>
      <c r="V3558" s="32"/>
      <c r="W3558" s="32"/>
    </row>
    <row r="3559" spans="1:23" x14ac:dyDescent="0.2">
      <c r="A3559" s="46">
        <v>6</v>
      </c>
      <c r="B3559" s="36" t="e">
        <f t="shared" si="222"/>
        <v>#REF!</v>
      </c>
      <c r="C3559" s="37">
        <f>IFERROR(VLOOKUP(B3559,'CoCs, States, DDs'!B:D,3,0),0)</f>
        <v>0</v>
      </c>
      <c r="D3559" s="42" t="s">
        <v>375</v>
      </c>
      <c r="E3559" s="43">
        <v>266</v>
      </c>
      <c r="F3559" s="40"/>
      <c r="G3559" s="32"/>
      <c r="H3559" s="32"/>
      <c r="I3559" s="32"/>
      <c r="J3559" s="32"/>
      <c r="K3559" s="32"/>
      <c r="L3559" s="32"/>
      <c r="M3559" s="32"/>
      <c r="N3559" s="32"/>
      <c r="O3559" s="32"/>
      <c r="P3559" s="32"/>
      <c r="Q3559" s="32"/>
      <c r="R3559" s="32"/>
      <c r="S3559" s="32"/>
      <c r="T3559" s="32"/>
      <c r="U3559" s="32"/>
      <c r="V3559" s="32"/>
      <c r="W3559" s="32"/>
    </row>
    <row r="3560" spans="1:23" x14ac:dyDescent="0.2">
      <c r="A3560" s="46">
        <v>6</v>
      </c>
      <c r="B3560" s="36" t="e">
        <f t="shared" si="222"/>
        <v>#REF!</v>
      </c>
      <c r="C3560" s="37">
        <f>IFERROR(VLOOKUP(B3560,'CoCs, States, DDs'!B:D,3,0),0)</f>
        <v>0</v>
      </c>
      <c r="D3560" s="42" t="s">
        <v>376</v>
      </c>
      <c r="E3560" s="43">
        <v>267</v>
      </c>
      <c r="F3560" s="40"/>
      <c r="G3560" s="32"/>
      <c r="H3560" s="32"/>
      <c r="I3560" s="32"/>
      <c r="J3560" s="32"/>
      <c r="K3560" s="32"/>
      <c r="L3560" s="32"/>
      <c r="M3560" s="32"/>
      <c r="N3560" s="32"/>
      <c r="O3560" s="32"/>
      <c r="P3560" s="32"/>
      <c r="Q3560" s="32"/>
      <c r="R3560" s="32"/>
      <c r="S3560" s="32"/>
      <c r="T3560" s="32"/>
      <c r="U3560" s="32"/>
      <c r="V3560" s="32"/>
      <c r="W3560" s="32"/>
    </row>
    <row r="3561" spans="1:23" x14ac:dyDescent="0.2">
      <c r="A3561" s="46">
        <v>6</v>
      </c>
      <c r="B3561" s="36" t="e">
        <f t="shared" si="222"/>
        <v>#REF!</v>
      </c>
      <c r="C3561" s="37">
        <f>IFERROR(VLOOKUP(B3561,'CoCs, States, DDs'!B:D,3,0),0)</f>
        <v>0</v>
      </c>
      <c r="D3561" s="42" t="s">
        <v>377</v>
      </c>
      <c r="E3561" s="43">
        <v>268</v>
      </c>
      <c r="F3561" s="40"/>
      <c r="G3561" s="32"/>
      <c r="H3561" s="32"/>
      <c r="I3561" s="32"/>
      <c r="J3561" s="32"/>
      <c r="K3561" s="32"/>
      <c r="L3561" s="32"/>
      <c r="M3561" s="32"/>
      <c r="N3561" s="32"/>
      <c r="O3561" s="32"/>
      <c r="P3561" s="32"/>
      <c r="Q3561" s="32"/>
      <c r="R3561" s="32"/>
      <c r="S3561" s="32"/>
      <c r="T3561" s="32"/>
      <c r="U3561" s="32"/>
      <c r="V3561" s="32"/>
      <c r="W3561" s="32"/>
    </row>
    <row r="3562" spans="1:23" x14ac:dyDescent="0.2">
      <c r="A3562" s="46">
        <v>6</v>
      </c>
      <c r="B3562" s="36" t="e">
        <f t="shared" si="222"/>
        <v>#REF!</v>
      </c>
      <c r="C3562" s="37">
        <f>IFERROR(VLOOKUP(B3562,'CoCs, States, DDs'!B:D,3,0),0)</f>
        <v>0</v>
      </c>
      <c r="D3562" s="42" t="s">
        <v>378</v>
      </c>
      <c r="E3562" s="43">
        <v>269</v>
      </c>
      <c r="F3562" s="40"/>
      <c r="G3562" s="32"/>
      <c r="H3562" s="32"/>
      <c r="I3562" s="32"/>
      <c r="J3562" s="32"/>
      <c r="K3562" s="32"/>
      <c r="L3562" s="32"/>
      <c r="M3562" s="32"/>
      <c r="N3562" s="32"/>
      <c r="O3562" s="32"/>
      <c r="P3562" s="32"/>
      <c r="Q3562" s="32"/>
      <c r="R3562" s="32"/>
      <c r="S3562" s="32"/>
      <c r="T3562" s="32"/>
      <c r="U3562" s="32"/>
      <c r="V3562" s="32"/>
      <c r="W3562" s="32"/>
    </row>
    <row r="3563" spans="1:23" x14ac:dyDescent="0.2">
      <c r="A3563" s="46">
        <v>6</v>
      </c>
      <c r="B3563" s="36" t="e">
        <f t="shared" si="222"/>
        <v>#REF!</v>
      </c>
      <c r="C3563" s="37">
        <f>IFERROR(VLOOKUP(B3563,'CoCs, States, DDs'!B:D,3,0),0)</f>
        <v>0</v>
      </c>
      <c r="D3563" s="42" t="s">
        <v>379</v>
      </c>
      <c r="E3563" s="43">
        <v>270</v>
      </c>
      <c r="F3563" s="40"/>
      <c r="G3563" s="32"/>
      <c r="H3563" s="32"/>
      <c r="I3563" s="32"/>
      <c r="J3563" s="32"/>
      <c r="K3563" s="32"/>
      <c r="L3563" s="32"/>
      <c r="M3563" s="32"/>
      <c r="N3563" s="32"/>
      <c r="O3563" s="32"/>
      <c r="P3563" s="32"/>
      <c r="Q3563" s="32"/>
      <c r="R3563" s="32"/>
      <c r="S3563" s="32"/>
      <c r="T3563" s="32"/>
      <c r="U3563" s="32"/>
      <c r="V3563" s="32"/>
      <c r="W3563" s="32"/>
    </row>
    <row r="3564" spans="1:23" x14ac:dyDescent="0.2">
      <c r="A3564" s="46">
        <v>6</v>
      </c>
      <c r="B3564" s="36" t="e">
        <f t="shared" si="222"/>
        <v>#REF!</v>
      </c>
      <c r="C3564" s="37">
        <f>IFERROR(VLOOKUP(B3564,'CoCs, States, DDs'!B:D,3,0),0)</f>
        <v>0</v>
      </c>
      <c r="D3564" s="42" t="s">
        <v>380</v>
      </c>
      <c r="E3564" s="43">
        <v>271</v>
      </c>
      <c r="F3564" s="40"/>
      <c r="G3564" s="32"/>
      <c r="H3564" s="32"/>
      <c r="I3564" s="32"/>
      <c r="J3564" s="32"/>
      <c r="K3564" s="32"/>
      <c r="L3564" s="32"/>
      <c r="M3564" s="32"/>
      <c r="N3564" s="32"/>
      <c r="O3564" s="32"/>
      <c r="P3564" s="32"/>
      <c r="Q3564" s="32"/>
      <c r="R3564" s="32"/>
      <c r="S3564" s="32"/>
      <c r="T3564" s="32"/>
      <c r="U3564" s="32"/>
      <c r="V3564" s="32"/>
      <c r="W3564" s="32"/>
    </row>
    <row r="3565" spans="1:23" x14ac:dyDescent="0.2">
      <c r="A3565" s="46">
        <v>6</v>
      </c>
      <c r="B3565" s="36" t="e">
        <f t="shared" si="222"/>
        <v>#REF!</v>
      </c>
      <c r="C3565" s="37">
        <f>IFERROR(VLOOKUP(B3565,'CoCs, States, DDs'!B:D,3,0),0)</f>
        <v>0</v>
      </c>
      <c r="D3565" s="42" t="s">
        <v>381</v>
      </c>
      <c r="E3565" s="43">
        <v>272</v>
      </c>
      <c r="F3565" s="40"/>
      <c r="G3565" s="32"/>
      <c r="H3565" s="32"/>
      <c r="I3565" s="32"/>
      <c r="J3565" s="32"/>
      <c r="K3565" s="32"/>
      <c r="L3565" s="32"/>
      <c r="M3565" s="32"/>
      <c r="N3565" s="32"/>
      <c r="O3565" s="32"/>
      <c r="P3565" s="32"/>
      <c r="Q3565" s="32"/>
      <c r="R3565" s="32"/>
      <c r="S3565" s="32"/>
      <c r="T3565" s="32"/>
      <c r="U3565" s="32"/>
      <c r="V3565" s="32"/>
      <c r="W3565" s="32"/>
    </row>
    <row r="3566" spans="1:23" x14ac:dyDescent="0.2">
      <c r="A3566" s="46">
        <v>6</v>
      </c>
      <c r="B3566" s="36" t="e">
        <f t="shared" si="222"/>
        <v>#REF!</v>
      </c>
      <c r="C3566" s="37">
        <f>IFERROR(VLOOKUP(B3566,'CoCs, States, DDs'!B:D,3,0),0)</f>
        <v>0</v>
      </c>
      <c r="D3566" s="42" t="s">
        <v>382</v>
      </c>
      <c r="E3566" s="43">
        <v>273</v>
      </c>
      <c r="F3566" s="40"/>
      <c r="G3566" s="32"/>
      <c r="H3566" s="32"/>
      <c r="I3566" s="32"/>
      <c r="J3566" s="32"/>
      <c r="K3566" s="32"/>
      <c r="L3566" s="32"/>
      <c r="M3566" s="32"/>
      <c r="N3566" s="32"/>
      <c r="O3566" s="32"/>
      <c r="P3566" s="32"/>
      <c r="Q3566" s="32"/>
      <c r="R3566" s="32"/>
      <c r="S3566" s="32"/>
      <c r="T3566" s="32"/>
      <c r="U3566" s="32"/>
      <c r="V3566" s="32"/>
      <c r="W3566" s="32"/>
    </row>
    <row r="3567" spans="1:23" x14ac:dyDescent="0.2">
      <c r="A3567" s="46">
        <v>6</v>
      </c>
      <c r="B3567" s="36" t="e">
        <f t="shared" si="222"/>
        <v>#REF!</v>
      </c>
      <c r="C3567" s="37">
        <f>IFERROR(VLOOKUP(B3567,'CoCs, States, DDs'!B:D,3,0),0)</f>
        <v>0</v>
      </c>
      <c r="D3567" s="42" t="s">
        <v>383</v>
      </c>
      <c r="E3567" s="43">
        <v>274</v>
      </c>
      <c r="F3567" s="40"/>
      <c r="G3567" s="32"/>
      <c r="H3567" s="32"/>
      <c r="I3567" s="32"/>
      <c r="J3567" s="32"/>
      <c r="K3567" s="32"/>
      <c r="L3567" s="32"/>
      <c r="M3567" s="32"/>
      <c r="N3567" s="32"/>
      <c r="O3567" s="32"/>
      <c r="P3567" s="32"/>
      <c r="Q3567" s="32"/>
      <c r="R3567" s="32"/>
      <c r="S3567" s="32"/>
      <c r="T3567" s="32"/>
      <c r="U3567" s="32"/>
      <c r="V3567" s="32"/>
      <c r="W3567" s="32"/>
    </row>
    <row r="3568" spans="1:23" x14ac:dyDescent="0.2">
      <c r="A3568" s="46">
        <v>6</v>
      </c>
      <c r="B3568" s="36" t="e">
        <f t="shared" si="222"/>
        <v>#REF!</v>
      </c>
      <c r="C3568" s="37">
        <f>IFERROR(VLOOKUP(B3568,'CoCs, States, DDs'!B:D,3,0),0)</f>
        <v>0</v>
      </c>
      <c r="D3568" s="42" t="s">
        <v>384</v>
      </c>
      <c r="E3568" s="43">
        <v>275</v>
      </c>
      <c r="F3568" s="40"/>
      <c r="G3568" s="32"/>
      <c r="H3568" s="32"/>
      <c r="I3568" s="32"/>
      <c r="J3568" s="32"/>
      <c r="K3568" s="32"/>
      <c r="L3568" s="32"/>
      <c r="M3568" s="32"/>
      <c r="N3568" s="32"/>
      <c r="O3568" s="32"/>
      <c r="P3568" s="32"/>
      <c r="Q3568" s="32"/>
      <c r="R3568" s="32"/>
      <c r="S3568" s="32"/>
      <c r="T3568" s="32"/>
      <c r="U3568" s="32"/>
      <c r="V3568" s="32"/>
      <c r="W3568" s="32"/>
    </row>
    <row r="3569" spans="1:23" x14ac:dyDescent="0.2">
      <c r="A3569" s="46">
        <v>6</v>
      </c>
      <c r="B3569" s="36" t="e">
        <f t="shared" si="222"/>
        <v>#REF!</v>
      </c>
      <c r="C3569" s="37">
        <f>IFERROR(VLOOKUP(B3569,'CoCs, States, DDs'!B:D,3,0),0)</f>
        <v>0</v>
      </c>
      <c r="D3569" s="42" t="s">
        <v>385</v>
      </c>
      <c r="E3569" s="43">
        <v>276</v>
      </c>
      <c r="F3569" s="40"/>
      <c r="G3569" s="32"/>
      <c r="H3569" s="32"/>
      <c r="I3569" s="32"/>
      <c r="J3569" s="32"/>
      <c r="K3569" s="32"/>
      <c r="L3569" s="32"/>
      <c r="M3569" s="32"/>
      <c r="N3569" s="32"/>
      <c r="O3569" s="32"/>
      <c r="P3569" s="32"/>
      <c r="Q3569" s="32"/>
      <c r="R3569" s="32"/>
      <c r="S3569" s="32"/>
      <c r="T3569" s="32"/>
      <c r="U3569" s="32"/>
      <c r="V3569" s="32"/>
      <c r="W3569" s="32"/>
    </row>
    <row r="3570" spans="1:23" x14ac:dyDescent="0.2">
      <c r="A3570" s="46">
        <v>6</v>
      </c>
      <c r="B3570" s="36" t="e">
        <f t="shared" ref="B3570:B3585" si="223">B3569</f>
        <v>#REF!</v>
      </c>
      <c r="C3570" s="37">
        <f>IFERROR(VLOOKUP(B3570,'CoCs, States, DDs'!B:D,3,0),0)</f>
        <v>0</v>
      </c>
      <c r="D3570" s="42" t="s">
        <v>386</v>
      </c>
      <c r="E3570" s="43">
        <v>277</v>
      </c>
      <c r="F3570" s="40"/>
      <c r="G3570" s="32"/>
      <c r="H3570" s="32"/>
      <c r="I3570" s="32"/>
      <c r="J3570" s="32"/>
      <c r="K3570" s="32"/>
      <c r="L3570" s="32"/>
      <c r="M3570" s="32"/>
      <c r="N3570" s="32"/>
      <c r="O3570" s="32"/>
      <c r="P3570" s="32"/>
      <c r="Q3570" s="32"/>
      <c r="R3570" s="32"/>
      <c r="S3570" s="32"/>
      <c r="T3570" s="32"/>
      <c r="U3570" s="32"/>
      <c r="V3570" s="32"/>
      <c r="W3570" s="32"/>
    </row>
    <row r="3571" spans="1:23" x14ac:dyDescent="0.2">
      <c r="A3571" s="46">
        <v>6</v>
      </c>
      <c r="B3571" s="36" t="e">
        <f t="shared" si="223"/>
        <v>#REF!</v>
      </c>
      <c r="C3571" s="37">
        <f>IFERROR(VLOOKUP(B3571,'CoCs, States, DDs'!B:D,3,0),0)</f>
        <v>0</v>
      </c>
      <c r="D3571" s="42" t="s">
        <v>387</v>
      </c>
      <c r="E3571" s="43">
        <v>278</v>
      </c>
      <c r="F3571" s="40"/>
      <c r="G3571" s="32"/>
      <c r="H3571" s="32"/>
      <c r="I3571" s="32"/>
      <c r="J3571" s="32"/>
      <c r="K3571" s="32"/>
      <c r="L3571" s="32"/>
      <c r="M3571" s="32"/>
      <c r="N3571" s="32"/>
      <c r="O3571" s="32"/>
      <c r="P3571" s="32"/>
      <c r="Q3571" s="32"/>
      <c r="R3571" s="32"/>
      <c r="S3571" s="32"/>
      <c r="T3571" s="32"/>
      <c r="U3571" s="32"/>
      <c r="V3571" s="32"/>
      <c r="W3571" s="32"/>
    </row>
    <row r="3572" spans="1:23" x14ac:dyDescent="0.2">
      <c r="A3572" s="46">
        <v>6</v>
      </c>
      <c r="B3572" s="36" t="e">
        <f t="shared" si="223"/>
        <v>#REF!</v>
      </c>
      <c r="C3572" s="37">
        <f>IFERROR(VLOOKUP(B3572,'CoCs, States, DDs'!B:D,3,0),0)</f>
        <v>0</v>
      </c>
      <c r="D3572" s="42" t="s">
        <v>388</v>
      </c>
      <c r="E3572" s="43">
        <v>279</v>
      </c>
      <c r="F3572" s="40"/>
      <c r="G3572" s="32"/>
      <c r="H3572" s="32"/>
      <c r="I3572" s="32"/>
      <c r="J3572" s="32"/>
      <c r="K3572" s="32"/>
      <c r="L3572" s="32"/>
      <c r="M3572" s="32"/>
      <c r="N3572" s="32"/>
      <c r="O3572" s="32"/>
      <c r="P3572" s="32"/>
      <c r="Q3572" s="32"/>
      <c r="R3572" s="32"/>
      <c r="S3572" s="32"/>
      <c r="T3572" s="32"/>
      <c r="U3572" s="32"/>
      <c r="V3572" s="32"/>
      <c r="W3572" s="32"/>
    </row>
    <row r="3573" spans="1:23" x14ac:dyDescent="0.2">
      <c r="A3573" s="46">
        <v>6</v>
      </c>
      <c r="B3573" s="36" t="e">
        <f t="shared" si="223"/>
        <v>#REF!</v>
      </c>
      <c r="C3573" s="37">
        <f>IFERROR(VLOOKUP(B3573,'CoCs, States, DDs'!B:D,3,0),0)</f>
        <v>0</v>
      </c>
      <c r="D3573" s="42" t="s">
        <v>389</v>
      </c>
      <c r="E3573" s="43">
        <v>280</v>
      </c>
      <c r="F3573" s="40"/>
      <c r="G3573" s="32"/>
      <c r="H3573" s="32"/>
      <c r="I3573" s="32"/>
      <c r="J3573" s="32"/>
      <c r="K3573" s="32"/>
      <c r="L3573" s="32"/>
      <c r="M3573" s="32"/>
      <c r="N3573" s="32"/>
      <c r="O3573" s="32"/>
      <c r="P3573" s="32"/>
      <c r="Q3573" s="32"/>
      <c r="R3573" s="32"/>
      <c r="S3573" s="32"/>
      <c r="T3573" s="32"/>
      <c r="U3573" s="32"/>
      <c r="V3573" s="32"/>
      <c r="W3573" s="32"/>
    </row>
    <row r="3574" spans="1:23" x14ac:dyDescent="0.2">
      <c r="A3574" s="46">
        <v>6</v>
      </c>
      <c r="B3574" s="36" t="e">
        <f t="shared" si="223"/>
        <v>#REF!</v>
      </c>
      <c r="C3574" s="37">
        <f>IFERROR(VLOOKUP(B3574,'CoCs, States, DDs'!B:D,3,0),0)</f>
        <v>0</v>
      </c>
      <c r="D3574" s="42" t="s">
        <v>390</v>
      </c>
      <c r="E3574" s="43">
        <v>281</v>
      </c>
      <c r="F3574" s="40"/>
      <c r="G3574" s="32"/>
      <c r="H3574" s="32"/>
      <c r="I3574" s="32"/>
      <c r="J3574" s="32"/>
      <c r="K3574" s="32"/>
      <c r="L3574" s="32"/>
      <c r="M3574" s="32"/>
      <c r="N3574" s="32"/>
      <c r="O3574" s="32"/>
      <c r="P3574" s="32"/>
      <c r="Q3574" s="32"/>
      <c r="R3574" s="32"/>
      <c r="S3574" s="32"/>
      <c r="T3574" s="32"/>
      <c r="U3574" s="32"/>
      <c r="V3574" s="32"/>
      <c r="W3574" s="32"/>
    </row>
    <row r="3575" spans="1:23" x14ac:dyDescent="0.2">
      <c r="A3575" s="46">
        <v>6</v>
      </c>
      <c r="B3575" s="36" t="e">
        <f t="shared" si="223"/>
        <v>#REF!</v>
      </c>
      <c r="C3575" s="37">
        <f>IFERROR(VLOOKUP(B3575,'CoCs, States, DDs'!B:D,3,0),0)</f>
        <v>0</v>
      </c>
      <c r="D3575" s="42" t="s">
        <v>391</v>
      </c>
      <c r="E3575" s="43">
        <v>282</v>
      </c>
      <c r="F3575" s="40"/>
      <c r="G3575" s="32"/>
      <c r="H3575" s="32"/>
      <c r="I3575" s="32"/>
      <c r="J3575" s="32"/>
      <c r="K3575" s="32"/>
      <c r="L3575" s="32"/>
      <c r="M3575" s="32"/>
      <c r="N3575" s="32"/>
      <c r="O3575" s="32"/>
      <c r="P3575" s="32"/>
      <c r="Q3575" s="32"/>
      <c r="R3575" s="32"/>
      <c r="S3575" s="32"/>
      <c r="T3575" s="32"/>
      <c r="U3575" s="32"/>
      <c r="V3575" s="32"/>
      <c r="W3575" s="32"/>
    </row>
    <row r="3576" spans="1:23" x14ac:dyDescent="0.2">
      <c r="A3576" s="46">
        <v>6</v>
      </c>
      <c r="B3576" s="36" t="e">
        <f t="shared" si="223"/>
        <v>#REF!</v>
      </c>
      <c r="C3576" s="37">
        <f>IFERROR(VLOOKUP(B3576,'CoCs, States, DDs'!B:D,3,0),0)</f>
        <v>0</v>
      </c>
      <c r="D3576" s="42" t="s">
        <v>392</v>
      </c>
      <c r="E3576" s="43">
        <v>283</v>
      </c>
      <c r="F3576" s="40"/>
      <c r="G3576" s="32"/>
      <c r="H3576" s="32"/>
      <c r="I3576" s="32"/>
      <c r="J3576" s="32"/>
      <c r="K3576" s="32"/>
      <c r="L3576" s="32"/>
      <c r="M3576" s="32"/>
      <c r="N3576" s="32"/>
      <c r="O3576" s="32"/>
      <c r="P3576" s="32"/>
      <c r="Q3576" s="32"/>
      <c r="R3576" s="32"/>
      <c r="S3576" s="32"/>
      <c r="T3576" s="32"/>
      <c r="U3576" s="32"/>
      <c r="V3576" s="32"/>
      <c r="W3576" s="32"/>
    </row>
    <row r="3577" spans="1:23" x14ac:dyDescent="0.2">
      <c r="A3577" s="46">
        <v>6</v>
      </c>
      <c r="B3577" s="36" t="e">
        <f t="shared" si="223"/>
        <v>#REF!</v>
      </c>
      <c r="C3577" s="37">
        <f>IFERROR(VLOOKUP(B3577,'CoCs, States, DDs'!B:D,3,0),0)</f>
        <v>0</v>
      </c>
      <c r="D3577" s="42" t="s">
        <v>393</v>
      </c>
      <c r="E3577" s="43">
        <v>284</v>
      </c>
      <c r="F3577" s="40"/>
      <c r="G3577" s="32"/>
      <c r="H3577" s="32"/>
      <c r="I3577" s="32"/>
      <c r="J3577" s="32"/>
      <c r="K3577" s="32"/>
      <c r="L3577" s="32"/>
      <c r="M3577" s="32"/>
      <c r="N3577" s="32"/>
      <c r="O3577" s="32"/>
      <c r="P3577" s="32"/>
      <c r="Q3577" s="32"/>
      <c r="R3577" s="32"/>
      <c r="S3577" s="32"/>
      <c r="T3577" s="32"/>
      <c r="U3577" s="32"/>
      <c r="V3577" s="32"/>
      <c r="W3577" s="32"/>
    </row>
    <row r="3578" spans="1:23" x14ac:dyDescent="0.2">
      <c r="A3578" s="46">
        <v>6</v>
      </c>
      <c r="B3578" s="36" t="e">
        <f t="shared" si="223"/>
        <v>#REF!</v>
      </c>
      <c r="C3578" s="37">
        <f>IFERROR(VLOOKUP(B3578,'CoCs, States, DDs'!B:D,3,0),0)</f>
        <v>0</v>
      </c>
      <c r="D3578" s="42" t="s">
        <v>394</v>
      </c>
      <c r="E3578" s="43">
        <v>285</v>
      </c>
      <c r="F3578" s="40"/>
      <c r="G3578" s="32"/>
      <c r="H3578" s="32"/>
      <c r="I3578" s="32"/>
      <c r="J3578" s="32"/>
      <c r="K3578" s="32"/>
      <c r="L3578" s="32"/>
      <c r="M3578" s="32"/>
      <c r="N3578" s="32"/>
      <c r="O3578" s="32"/>
      <c r="P3578" s="32"/>
      <c r="Q3578" s="32"/>
      <c r="R3578" s="32"/>
      <c r="S3578" s="32"/>
      <c r="T3578" s="32"/>
      <c r="U3578" s="32"/>
      <c r="V3578" s="32"/>
      <c r="W3578" s="32"/>
    </row>
    <row r="3579" spans="1:23" x14ac:dyDescent="0.2">
      <c r="A3579" s="46">
        <v>6</v>
      </c>
      <c r="B3579" s="36" t="e">
        <f t="shared" si="223"/>
        <v>#REF!</v>
      </c>
      <c r="C3579" s="37">
        <f>IFERROR(VLOOKUP(B3579,'CoCs, States, DDs'!B:D,3,0),0)</f>
        <v>0</v>
      </c>
      <c r="D3579" s="42" t="s">
        <v>395</v>
      </c>
      <c r="E3579" s="43">
        <v>286</v>
      </c>
      <c r="F3579" s="40"/>
      <c r="G3579" s="32"/>
      <c r="H3579" s="32"/>
      <c r="I3579" s="32"/>
      <c r="J3579" s="32"/>
      <c r="K3579" s="32"/>
      <c r="L3579" s="32"/>
      <c r="M3579" s="32"/>
      <c r="N3579" s="32"/>
      <c r="O3579" s="32"/>
      <c r="P3579" s="32"/>
      <c r="Q3579" s="32"/>
      <c r="R3579" s="32"/>
      <c r="S3579" s="32"/>
      <c r="T3579" s="32"/>
      <c r="U3579" s="32"/>
      <c r="V3579" s="32"/>
      <c r="W3579" s="32"/>
    </row>
    <row r="3580" spans="1:23" x14ac:dyDescent="0.2">
      <c r="A3580" s="46">
        <v>6</v>
      </c>
      <c r="B3580" s="36" t="e">
        <f t="shared" si="223"/>
        <v>#REF!</v>
      </c>
      <c r="C3580" s="37">
        <f>IFERROR(VLOOKUP(B3580,'CoCs, States, DDs'!B:D,3,0),0)</f>
        <v>0</v>
      </c>
      <c r="D3580" s="42" t="s">
        <v>396</v>
      </c>
      <c r="E3580" s="43">
        <v>287</v>
      </c>
      <c r="F3580" s="40"/>
      <c r="G3580" s="32"/>
      <c r="H3580" s="32"/>
      <c r="I3580" s="32"/>
      <c r="J3580" s="32"/>
      <c r="K3580" s="32"/>
      <c r="L3580" s="32"/>
      <c r="M3580" s="32"/>
      <c r="N3580" s="32"/>
      <c r="O3580" s="32"/>
      <c r="P3580" s="32"/>
      <c r="Q3580" s="32"/>
      <c r="R3580" s="32"/>
      <c r="S3580" s="32"/>
      <c r="T3580" s="32"/>
      <c r="U3580" s="32"/>
      <c r="V3580" s="32"/>
      <c r="W3580" s="32"/>
    </row>
    <row r="3581" spans="1:23" x14ac:dyDescent="0.2">
      <c r="A3581" s="46">
        <v>6</v>
      </c>
      <c r="B3581" s="36" t="e">
        <f t="shared" si="223"/>
        <v>#REF!</v>
      </c>
      <c r="C3581" s="37">
        <f>IFERROR(VLOOKUP(B3581,'CoCs, States, DDs'!B:D,3,0),0)</f>
        <v>0</v>
      </c>
      <c r="D3581" s="42" t="s">
        <v>397</v>
      </c>
      <c r="E3581" s="43">
        <v>288</v>
      </c>
      <c r="F3581" s="40"/>
      <c r="G3581" s="32"/>
      <c r="H3581" s="32"/>
      <c r="I3581" s="32"/>
      <c r="J3581" s="32"/>
      <c r="K3581" s="32"/>
      <c r="L3581" s="32"/>
      <c r="M3581" s="32"/>
      <c r="N3581" s="32"/>
      <c r="O3581" s="32"/>
      <c r="P3581" s="32"/>
      <c r="Q3581" s="32"/>
      <c r="R3581" s="32"/>
      <c r="S3581" s="32"/>
      <c r="T3581" s="32"/>
      <c r="U3581" s="32"/>
      <c r="V3581" s="32"/>
      <c r="W3581" s="32"/>
    </row>
    <row r="3582" spans="1:23" x14ac:dyDescent="0.2">
      <c r="A3582" s="46">
        <v>6</v>
      </c>
      <c r="B3582" s="36" t="e">
        <f t="shared" si="223"/>
        <v>#REF!</v>
      </c>
      <c r="C3582" s="37">
        <f>IFERROR(VLOOKUP(B3582,'CoCs, States, DDs'!B:D,3,0),0)</f>
        <v>0</v>
      </c>
      <c r="D3582" s="42" t="s">
        <v>398</v>
      </c>
      <c r="E3582" s="43">
        <v>289</v>
      </c>
      <c r="F3582" s="40"/>
      <c r="G3582" s="32"/>
      <c r="H3582" s="32"/>
      <c r="I3582" s="32"/>
      <c r="J3582" s="32"/>
      <c r="K3582" s="32"/>
      <c r="L3582" s="32"/>
      <c r="M3582" s="32"/>
      <c r="N3582" s="32"/>
      <c r="O3582" s="32"/>
      <c r="P3582" s="32"/>
      <c r="Q3582" s="32"/>
      <c r="R3582" s="32"/>
      <c r="S3582" s="32"/>
      <c r="T3582" s="32"/>
      <c r="U3582" s="32"/>
      <c r="V3582" s="32"/>
      <c r="W3582" s="32"/>
    </row>
    <row r="3583" spans="1:23" x14ac:dyDescent="0.2">
      <c r="A3583" s="46">
        <v>6</v>
      </c>
      <c r="B3583" s="36" t="e">
        <f t="shared" si="223"/>
        <v>#REF!</v>
      </c>
      <c r="C3583" s="37">
        <f>IFERROR(VLOOKUP(B3583,'CoCs, States, DDs'!B:D,3,0),0)</f>
        <v>0</v>
      </c>
      <c r="D3583" s="42" t="s">
        <v>399</v>
      </c>
      <c r="E3583" s="43">
        <v>290</v>
      </c>
      <c r="F3583" s="40"/>
      <c r="G3583" s="32"/>
      <c r="H3583" s="32"/>
      <c r="I3583" s="32"/>
      <c r="J3583" s="32"/>
      <c r="K3583" s="32"/>
      <c r="L3583" s="32"/>
      <c r="M3583" s="32"/>
      <c r="N3583" s="32"/>
      <c r="O3583" s="32"/>
      <c r="P3583" s="32"/>
      <c r="Q3583" s="32"/>
      <c r="R3583" s="32"/>
      <c r="S3583" s="32"/>
      <c r="T3583" s="32"/>
      <c r="U3583" s="32"/>
      <c r="V3583" s="32"/>
      <c r="W3583" s="32"/>
    </row>
    <row r="3584" spans="1:23" x14ac:dyDescent="0.2">
      <c r="A3584" s="46">
        <v>6</v>
      </c>
      <c r="B3584" s="36" t="e">
        <f t="shared" si="223"/>
        <v>#REF!</v>
      </c>
      <c r="C3584" s="37">
        <f>IFERROR(VLOOKUP(B3584,'CoCs, States, DDs'!B:D,3,0),0)</f>
        <v>0</v>
      </c>
      <c r="D3584" s="42" t="s">
        <v>400</v>
      </c>
      <c r="E3584" s="43">
        <v>291</v>
      </c>
      <c r="F3584" s="40"/>
      <c r="G3584" s="32"/>
      <c r="H3584" s="32"/>
      <c r="I3584" s="32"/>
      <c r="J3584" s="32"/>
      <c r="K3584" s="32"/>
      <c r="L3584" s="32"/>
      <c r="M3584" s="32"/>
      <c r="N3584" s="32"/>
      <c r="O3584" s="32"/>
      <c r="P3584" s="32"/>
      <c r="Q3584" s="32"/>
      <c r="R3584" s="32"/>
      <c r="S3584" s="32"/>
      <c r="T3584" s="32"/>
      <c r="U3584" s="32"/>
      <c r="V3584" s="32"/>
      <c r="W3584" s="32"/>
    </row>
    <row r="3585" spans="1:23" x14ac:dyDescent="0.2">
      <c r="A3585" s="46">
        <v>6</v>
      </c>
      <c r="B3585" s="36" t="e">
        <f t="shared" si="223"/>
        <v>#REF!</v>
      </c>
      <c r="C3585" s="37">
        <f>IFERROR(VLOOKUP(B3585,'CoCs, States, DDs'!B:D,3,0),0)</f>
        <v>0</v>
      </c>
      <c r="D3585" s="42" t="s">
        <v>401</v>
      </c>
      <c r="E3585" s="43">
        <v>292</v>
      </c>
      <c r="F3585" s="40"/>
      <c r="G3585" s="32"/>
      <c r="H3585" s="32"/>
      <c r="I3585" s="32"/>
      <c r="J3585" s="32"/>
      <c r="K3585" s="32"/>
      <c r="L3585" s="32"/>
      <c r="M3585" s="32"/>
      <c r="N3585" s="32"/>
      <c r="O3585" s="32"/>
      <c r="P3585" s="32"/>
      <c r="Q3585" s="32"/>
      <c r="R3585" s="32"/>
      <c r="S3585" s="32"/>
      <c r="T3585" s="32"/>
      <c r="U3585" s="32"/>
      <c r="V3585" s="32"/>
      <c r="W3585" s="32"/>
    </row>
    <row r="3586" spans="1:23" x14ac:dyDescent="0.2">
      <c r="A3586" s="46">
        <v>6</v>
      </c>
      <c r="B3586" s="36" t="e">
        <f t="shared" ref="B3586:B3601" si="224">B3585</f>
        <v>#REF!</v>
      </c>
      <c r="C3586" s="37">
        <f>IFERROR(VLOOKUP(B3586,'CoCs, States, DDs'!B:D,3,0),0)</f>
        <v>0</v>
      </c>
      <c r="D3586" s="42" t="s">
        <v>402</v>
      </c>
      <c r="E3586" s="43">
        <v>293</v>
      </c>
      <c r="F3586" s="40"/>
      <c r="G3586" s="32"/>
      <c r="H3586" s="32"/>
      <c r="I3586" s="32"/>
      <c r="J3586" s="32"/>
      <c r="K3586" s="32"/>
      <c r="L3586" s="32"/>
      <c r="M3586" s="32"/>
      <c r="N3586" s="32"/>
      <c r="O3586" s="32"/>
      <c r="P3586" s="32"/>
      <c r="Q3586" s="32"/>
      <c r="R3586" s="32"/>
      <c r="S3586" s="32"/>
      <c r="T3586" s="32"/>
      <c r="U3586" s="32"/>
      <c r="V3586" s="32"/>
      <c r="W3586" s="32"/>
    </row>
    <row r="3587" spans="1:23" x14ac:dyDescent="0.2">
      <c r="A3587" s="46">
        <v>6</v>
      </c>
      <c r="B3587" s="36" t="e">
        <f t="shared" si="224"/>
        <v>#REF!</v>
      </c>
      <c r="C3587" s="37">
        <f>IFERROR(VLOOKUP(B3587,'CoCs, States, DDs'!B:D,3,0),0)</f>
        <v>0</v>
      </c>
      <c r="D3587" s="42" t="s">
        <v>403</v>
      </c>
      <c r="E3587" s="43">
        <v>294</v>
      </c>
      <c r="F3587" s="40"/>
      <c r="G3587" s="32"/>
      <c r="H3587" s="32"/>
      <c r="I3587" s="32"/>
      <c r="J3587" s="32"/>
      <c r="K3587" s="32"/>
      <c r="L3587" s="32"/>
      <c r="M3587" s="32"/>
      <c r="N3587" s="32"/>
      <c r="O3587" s="32"/>
      <c r="P3587" s="32"/>
      <c r="Q3587" s="32"/>
      <c r="R3587" s="32"/>
      <c r="S3587" s="32"/>
      <c r="T3587" s="32"/>
      <c r="U3587" s="32"/>
      <c r="V3587" s="32"/>
      <c r="W3587" s="32"/>
    </row>
    <row r="3588" spans="1:23" x14ac:dyDescent="0.2">
      <c r="A3588" s="46">
        <v>6</v>
      </c>
      <c r="B3588" s="36" t="e">
        <f t="shared" si="224"/>
        <v>#REF!</v>
      </c>
      <c r="C3588" s="37">
        <f>IFERROR(VLOOKUP(B3588,'CoCs, States, DDs'!B:D,3,0),0)</f>
        <v>0</v>
      </c>
      <c r="D3588" s="42" t="s">
        <v>404</v>
      </c>
      <c r="E3588" s="43">
        <v>295</v>
      </c>
      <c r="F3588" s="40"/>
      <c r="G3588" s="32"/>
      <c r="H3588" s="32"/>
      <c r="I3588" s="32"/>
      <c r="J3588" s="32"/>
      <c r="K3588" s="32"/>
      <c r="L3588" s="32"/>
      <c r="M3588" s="32"/>
      <c r="N3588" s="32"/>
      <c r="O3588" s="32"/>
      <c r="P3588" s="32"/>
      <c r="Q3588" s="32"/>
      <c r="R3588" s="32"/>
      <c r="S3588" s="32"/>
      <c r="T3588" s="32"/>
      <c r="U3588" s="32"/>
      <c r="V3588" s="32"/>
      <c r="W3588" s="32"/>
    </row>
    <row r="3589" spans="1:23" x14ac:dyDescent="0.2">
      <c r="A3589" s="46">
        <v>6</v>
      </c>
      <c r="B3589" s="36" t="e">
        <f t="shared" si="224"/>
        <v>#REF!</v>
      </c>
      <c r="C3589" s="37">
        <f>IFERROR(VLOOKUP(B3589,'CoCs, States, DDs'!B:D,3,0),0)</f>
        <v>0</v>
      </c>
      <c r="D3589" s="42" t="s">
        <v>405</v>
      </c>
      <c r="E3589" s="43">
        <v>296</v>
      </c>
      <c r="F3589" s="40"/>
      <c r="G3589" s="32"/>
      <c r="H3589" s="32"/>
      <c r="I3589" s="32"/>
      <c r="J3589" s="32"/>
      <c r="K3589" s="32"/>
      <c r="L3589" s="32"/>
      <c r="M3589" s="32"/>
      <c r="N3589" s="32"/>
      <c r="O3589" s="32"/>
      <c r="P3589" s="32"/>
      <c r="Q3589" s="32"/>
      <c r="R3589" s="32"/>
      <c r="S3589" s="32"/>
      <c r="T3589" s="32"/>
      <c r="U3589" s="32"/>
      <c r="V3589" s="32"/>
      <c r="W3589" s="32"/>
    </row>
    <row r="3590" spans="1:23" x14ac:dyDescent="0.2">
      <c r="A3590" s="46">
        <v>6</v>
      </c>
      <c r="B3590" s="36" t="e">
        <f t="shared" si="224"/>
        <v>#REF!</v>
      </c>
      <c r="C3590" s="37">
        <f>IFERROR(VLOOKUP(B3590,'CoCs, States, DDs'!B:D,3,0),0)</f>
        <v>0</v>
      </c>
      <c r="D3590" s="42" t="s">
        <v>406</v>
      </c>
      <c r="E3590" s="43">
        <v>297</v>
      </c>
      <c r="F3590" s="40"/>
      <c r="G3590" s="32"/>
      <c r="H3590" s="32"/>
      <c r="I3590" s="32"/>
      <c r="J3590" s="32"/>
      <c r="K3590" s="32"/>
      <c r="L3590" s="32"/>
      <c r="M3590" s="32"/>
      <c r="N3590" s="32"/>
      <c r="O3590" s="32"/>
      <c r="P3590" s="32"/>
      <c r="Q3590" s="32"/>
      <c r="R3590" s="32"/>
      <c r="S3590" s="32"/>
      <c r="T3590" s="32"/>
      <c r="U3590" s="32"/>
      <c r="V3590" s="32"/>
      <c r="W3590" s="32"/>
    </row>
    <row r="3591" spans="1:23" x14ac:dyDescent="0.2">
      <c r="A3591" s="46">
        <v>6</v>
      </c>
      <c r="B3591" s="36" t="e">
        <f t="shared" si="224"/>
        <v>#REF!</v>
      </c>
      <c r="C3591" s="37">
        <f>IFERROR(VLOOKUP(B3591,'CoCs, States, DDs'!B:D,3,0),0)</f>
        <v>0</v>
      </c>
      <c r="D3591" s="42" t="s">
        <v>407</v>
      </c>
      <c r="E3591" s="43">
        <v>298</v>
      </c>
      <c r="F3591" s="40"/>
      <c r="G3591" s="32"/>
      <c r="H3591" s="32"/>
      <c r="I3591" s="32"/>
      <c r="J3591" s="32"/>
      <c r="K3591" s="32"/>
      <c r="L3591" s="32"/>
      <c r="M3591" s="32"/>
      <c r="N3591" s="32"/>
      <c r="O3591" s="32"/>
      <c r="P3591" s="32"/>
      <c r="Q3591" s="32"/>
      <c r="R3591" s="32"/>
      <c r="S3591" s="32"/>
      <c r="T3591" s="32"/>
      <c r="U3591" s="32"/>
      <c r="V3591" s="32"/>
      <c r="W3591" s="32"/>
    </row>
    <row r="3592" spans="1:23" x14ac:dyDescent="0.2">
      <c r="A3592" s="46">
        <v>6</v>
      </c>
      <c r="B3592" s="36" t="e">
        <f t="shared" si="224"/>
        <v>#REF!</v>
      </c>
      <c r="C3592" s="37">
        <f>IFERROR(VLOOKUP(B3592,'CoCs, States, DDs'!B:D,3,0),0)</f>
        <v>0</v>
      </c>
      <c r="D3592" s="42" t="s">
        <v>408</v>
      </c>
      <c r="E3592" s="43">
        <v>299</v>
      </c>
      <c r="F3592" s="40"/>
      <c r="G3592" s="32"/>
      <c r="H3592" s="32"/>
      <c r="I3592" s="32"/>
      <c r="J3592" s="32"/>
      <c r="K3592" s="32"/>
      <c r="L3592" s="32"/>
      <c r="M3592" s="32"/>
      <c r="N3592" s="32"/>
      <c r="O3592" s="32"/>
      <c r="P3592" s="32"/>
      <c r="Q3592" s="32"/>
      <c r="R3592" s="32"/>
      <c r="S3592" s="32"/>
      <c r="T3592" s="32"/>
      <c r="U3592" s="32"/>
      <c r="V3592" s="32"/>
      <c r="W3592" s="32"/>
    </row>
    <row r="3593" spans="1:23" x14ac:dyDescent="0.2">
      <c r="A3593" s="46">
        <v>6</v>
      </c>
      <c r="B3593" s="36" t="e">
        <f t="shared" si="224"/>
        <v>#REF!</v>
      </c>
      <c r="C3593" s="37">
        <f>IFERROR(VLOOKUP(B3593,'CoCs, States, DDs'!B:D,3,0),0)</f>
        <v>0</v>
      </c>
      <c r="D3593" s="42" t="s">
        <v>409</v>
      </c>
      <c r="E3593" s="43">
        <v>300</v>
      </c>
      <c r="F3593" s="40"/>
      <c r="G3593" s="32"/>
      <c r="H3593" s="32"/>
      <c r="I3593" s="32"/>
      <c r="J3593" s="32"/>
      <c r="K3593" s="32"/>
      <c r="L3593" s="32"/>
      <c r="M3593" s="32"/>
      <c r="N3593" s="32"/>
      <c r="O3593" s="32"/>
      <c r="P3593" s="32"/>
      <c r="Q3593" s="32"/>
      <c r="R3593" s="32"/>
      <c r="S3593" s="32"/>
      <c r="T3593" s="32"/>
      <c r="U3593" s="32"/>
      <c r="V3593" s="32"/>
      <c r="W3593" s="32"/>
    </row>
    <row r="3594" spans="1:23" x14ac:dyDescent="0.2">
      <c r="A3594" s="46">
        <v>6</v>
      </c>
      <c r="B3594" s="36" t="e">
        <f t="shared" si="224"/>
        <v>#REF!</v>
      </c>
      <c r="C3594" s="37">
        <f>IFERROR(VLOOKUP(B3594,'CoCs, States, DDs'!B:D,3,0),0)</f>
        <v>0</v>
      </c>
      <c r="D3594" s="42" t="s">
        <v>410</v>
      </c>
      <c r="E3594" s="43">
        <v>301</v>
      </c>
      <c r="F3594" s="40"/>
      <c r="G3594" s="32"/>
      <c r="H3594" s="32"/>
      <c r="I3594" s="32"/>
      <c r="J3594" s="32"/>
      <c r="K3594" s="32"/>
      <c r="L3594" s="32"/>
      <c r="M3594" s="32"/>
      <c r="N3594" s="32"/>
      <c r="O3594" s="32"/>
      <c r="P3594" s="32"/>
      <c r="Q3594" s="32"/>
      <c r="R3594" s="32"/>
      <c r="S3594" s="32"/>
      <c r="T3594" s="32"/>
      <c r="U3594" s="32"/>
      <c r="V3594" s="32"/>
      <c r="W3594" s="32"/>
    </row>
    <row r="3595" spans="1:23" x14ac:dyDescent="0.2">
      <c r="A3595" s="46">
        <v>6</v>
      </c>
      <c r="B3595" s="36" t="e">
        <f t="shared" si="224"/>
        <v>#REF!</v>
      </c>
      <c r="C3595" s="37">
        <f>IFERROR(VLOOKUP(B3595,'CoCs, States, DDs'!B:D,3,0),0)</f>
        <v>0</v>
      </c>
      <c r="D3595" s="42" t="s">
        <v>411</v>
      </c>
      <c r="E3595" s="43">
        <v>302</v>
      </c>
      <c r="F3595" s="40"/>
      <c r="G3595" s="32"/>
      <c r="H3595" s="32"/>
      <c r="I3595" s="32"/>
      <c r="J3595" s="32"/>
      <c r="K3595" s="32"/>
      <c r="L3595" s="32"/>
      <c r="M3595" s="32"/>
      <c r="N3595" s="32"/>
      <c r="O3595" s="32"/>
      <c r="P3595" s="32"/>
      <c r="Q3595" s="32"/>
      <c r="R3595" s="32"/>
      <c r="S3595" s="32"/>
      <c r="T3595" s="32"/>
      <c r="U3595" s="32"/>
      <c r="V3595" s="32"/>
      <c r="W3595" s="32"/>
    </row>
    <row r="3596" spans="1:23" x14ac:dyDescent="0.2">
      <c r="A3596" s="46">
        <v>6</v>
      </c>
      <c r="B3596" s="36" t="e">
        <f t="shared" si="224"/>
        <v>#REF!</v>
      </c>
      <c r="C3596" s="37">
        <f>IFERROR(VLOOKUP(B3596,'CoCs, States, DDs'!B:D,3,0),0)</f>
        <v>0</v>
      </c>
      <c r="D3596" s="42" t="s">
        <v>412</v>
      </c>
      <c r="E3596" s="43">
        <v>303</v>
      </c>
      <c r="F3596" s="40"/>
      <c r="G3596" s="32"/>
      <c r="H3596" s="32"/>
      <c r="I3596" s="32"/>
      <c r="J3596" s="32"/>
      <c r="K3596" s="32"/>
      <c r="L3596" s="32"/>
      <c r="M3596" s="32"/>
      <c r="N3596" s="32"/>
      <c r="O3596" s="32"/>
      <c r="P3596" s="32"/>
      <c r="Q3596" s="32"/>
      <c r="R3596" s="32"/>
      <c r="S3596" s="32"/>
      <c r="T3596" s="32"/>
      <c r="U3596" s="32"/>
      <c r="V3596" s="32"/>
      <c r="W3596" s="32"/>
    </row>
    <row r="3597" spans="1:23" x14ac:dyDescent="0.2">
      <c r="A3597" s="46">
        <v>6</v>
      </c>
      <c r="B3597" s="36" t="e">
        <f t="shared" si="224"/>
        <v>#REF!</v>
      </c>
      <c r="C3597" s="37">
        <f>IFERROR(VLOOKUP(B3597,'CoCs, States, DDs'!B:D,3,0),0)</f>
        <v>0</v>
      </c>
      <c r="D3597" s="42" t="s">
        <v>413</v>
      </c>
      <c r="E3597" s="43">
        <v>304</v>
      </c>
      <c r="F3597" s="40"/>
      <c r="G3597" s="32"/>
      <c r="H3597" s="32"/>
      <c r="I3597" s="32"/>
      <c r="J3597" s="32"/>
      <c r="K3597" s="32"/>
      <c r="L3597" s="32"/>
      <c r="M3597" s="32"/>
      <c r="N3597" s="32"/>
      <c r="O3597" s="32"/>
      <c r="P3597" s="32"/>
      <c r="Q3597" s="32"/>
      <c r="R3597" s="32"/>
      <c r="S3597" s="32"/>
      <c r="T3597" s="32"/>
      <c r="U3597" s="32"/>
      <c r="V3597" s="32"/>
      <c r="W3597" s="32"/>
    </row>
    <row r="3598" spans="1:23" x14ac:dyDescent="0.2">
      <c r="A3598" s="46">
        <v>6</v>
      </c>
      <c r="B3598" s="36" t="e">
        <f t="shared" si="224"/>
        <v>#REF!</v>
      </c>
      <c r="C3598" s="37">
        <f>IFERROR(VLOOKUP(B3598,'CoCs, States, DDs'!B:D,3,0),0)</f>
        <v>0</v>
      </c>
      <c r="D3598" s="42" t="s">
        <v>414</v>
      </c>
      <c r="E3598" s="43">
        <v>305</v>
      </c>
      <c r="F3598" s="40"/>
      <c r="G3598" s="32"/>
      <c r="H3598" s="32"/>
      <c r="I3598" s="32"/>
      <c r="J3598" s="32"/>
      <c r="K3598" s="32"/>
      <c r="L3598" s="32"/>
      <c r="M3598" s="32"/>
      <c r="N3598" s="32"/>
      <c r="O3598" s="32"/>
      <c r="P3598" s="32"/>
      <c r="Q3598" s="32"/>
      <c r="R3598" s="32"/>
      <c r="S3598" s="32"/>
      <c r="T3598" s="32"/>
      <c r="U3598" s="32"/>
      <c r="V3598" s="32"/>
      <c r="W3598" s="32"/>
    </row>
    <row r="3599" spans="1:23" x14ac:dyDescent="0.2">
      <c r="A3599" s="46">
        <v>6</v>
      </c>
      <c r="B3599" s="36" t="e">
        <f t="shared" si="224"/>
        <v>#REF!</v>
      </c>
      <c r="C3599" s="37">
        <f>IFERROR(VLOOKUP(B3599,'CoCs, States, DDs'!B:D,3,0),0)</f>
        <v>0</v>
      </c>
      <c r="D3599" s="42" t="s">
        <v>415</v>
      </c>
      <c r="E3599" s="43">
        <v>306</v>
      </c>
      <c r="F3599" s="40"/>
      <c r="G3599" s="32"/>
      <c r="H3599" s="32"/>
      <c r="I3599" s="32"/>
      <c r="J3599" s="32"/>
      <c r="K3599" s="32"/>
      <c r="L3599" s="32"/>
      <c r="M3599" s="32"/>
      <c r="N3599" s="32"/>
      <c r="O3599" s="32"/>
      <c r="P3599" s="32"/>
      <c r="Q3599" s="32"/>
      <c r="R3599" s="32"/>
      <c r="S3599" s="32"/>
      <c r="T3599" s="32"/>
      <c r="U3599" s="32"/>
      <c r="V3599" s="32"/>
      <c r="W3599" s="32"/>
    </row>
    <row r="3600" spans="1:23" x14ac:dyDescent="0.2">
      <c r="A3600" s="46">
        <v>6</v>
      </c>
      <c r="B3600" s="36" t="e">
        <f t="shared" si="224"/>
        <v>#REF!</v>
      </c>
      <c r="C3600" s="37">
        <f>IFERROR(VLOOKUP(B3600,'CoCs, States, DDs'!B:D,3,0),0)</f>
        <v>0</v>
      </c>
      <c r="D3600" s="42" t="s">
        <v>416</v>
      </c>
      <c r="E3600" s="43">
        <v>307</v>
      </c>
      <c r="F3600" s="40"/>
      <c r="G3600" s="32"/>
      <c r="H3600" s="32"/>
      <c r="I3600" s="32"/>
      <c r="J3600" s="32"/>
      <c r="K3600" s="32"/>
      <c r="L3600" s="32"/>
      <c r="M3600" s="32"/>
      <c r="N3600" s="32"/>
      <c r="O3600" s="32"/>
      <c r="P3600" s="32"/>
      <c r="Q3600" s="32"/>
      <c r="R3600" s="32"/>
      <c r="S3600" s="32"/>
      <c r="T3600" s="32"/>
      <c r="U3600" s="32"/>
      <c r="V3600" s="32"/>
      <c r="W3600" s="32"/>
    </row>
    <row r="3601" spans="1:23" x14ac:dyDescent="0.2">
      <c r="A3601" s="46">
        <v>6</v>
      </c>
      <c r="B3601" s="36" t="e">
        <f t="shared" si="224"/>
        <v>#REF!</v>
      </c>
      <c r="C3601" s="37">
        <f>IFERROR(VLOOKUP(B3601,'CoCs, States, DDs'!B:D,3,0),0)</f>
        <v>0</v>
      </c>
      <c r="D3601" s="42" t="s">
        <v>417</v>
      </c>
      <c r="E3601" s="43">
        <v>308</v>
      </c>
      <c r="F3601" s="40"/>
      <c r="G3601" s="32"/>
      <c r="H3601" s="32"/>
      <c r="I3601" s="32"/>
      <c r="J3601" s="32"/>
      <c r="K3601" s="32"/>
      <c r="L3601" s="32"/>
      <c r="M3601" s="32"/>
      <c r="N3601" s="32"/>
      <c r="O3601" s="32"/>
      <c r="P3601" s="32"/>
      <c r="Q3601" s="32"/>
      <c r="R3601" s="32"/>
      <c r="S3601" s="32"/>
      <c r="T3601" s="32"/>
      <c r="U3601" s="32"/>
      <c r="V3601" s="32"/>
      <c r="W3601" s="32"/>
    </row>
    <row r="3602" spans="1:23" x14ac:dyDescent="0.2">
      <c r="A3602" s="46">
        <v>6</v>
      </c>
      <c r="B3602" s="36" t="e">
        <f t="shared" ref="B3602:B3617" si="225">B3601</f>
        <v>#REF!</v>
      </c>
      <c r="C3602" s="37">
        <f>IFERROR(VLOOKUP(B3602,'CoCs, States, DDs'!B:D,3,0),0)</f>
        <v>0</v>
      </c>
      <c r="D3602" s="42" t="s">
        <v>418</v>
      </c>
      <c r="E3602" s="43">
        <v>309</v>
      </c>
      <c r="F3602" s="40"/>
      <c r="G3602" s="32"/>
      <c r="H3602" s="32"/>
      <c r="I3602" s="32"/>
      <c r="J3602" s="32"/>
      <c r="K3602" s="32"/>
      <c r="L3602" s="32"/>
      <c r="M3602" s="32"/>
      <c r="N3602" s="32"/>
      <c r="O3602" s="32"/>
      <c r="P3602" s="32"/>
      <c r="Q3602" s="32"/>
      <c r="R3602" s="32"/>
      <c r="S3602" s="32"/>
      <c r="T3602" s="32"/>
      <c r="U3602" s="32"/>
      <c r="V3602" s="32"/>
      <c r="W3602" s="32"/>
    </row>
    <row r="3603" spans="1:23" x14ac:dyDescent="0.2">
      <c r="A3603" s="46">
        <v>6</v>
      </c>
      <c r="B3603" s="36" t="e">
        <f t="shared" si="225"/>
        <v>#REF!</v>
      </c>
      <c r="C3603" s="37">
        <f>IFERROR(VLOOKUP(B3603,'CoCs, States, DDs'!B:D,3,0),0)</f>
        <v>0</v>
      </c>
      <c r="D3603" s="42" t="s">
        <v>419</v>
      </c>
      <c r="E3603" s="43">
        <v>310</v>
      </c>
      <c r="F3603" s="40"/>
      <c r="G3603" s="32"/>
      <c r="H3603" s="32"/>
      <c r="I3603" s="32"/>
      <c r="J3603" s="32"/>
      <c r="K3603" s="32"/>
      <c r="L3603" s="32"/>
      <c r="M3603" s="32"/>
      <c r="N3603" s="32"/>
      <c r="O3603" s="32"/>
      <c r="P3603" s="32"/>
      <c r="Q3603" s="32"/>
      <c r="R3603" s="32"/>
      <c r="S3603" s="32"/>
      <c r="T3603" s="32"/>
      <c r="U3603" s="32"/>
      <c r="V3603" s="32"/>
      <c r="W3603" s="32"/>
    </row>
    <row r="3604" spans="1:23" x14ac:dyDescent="0.2">
      <c r="A3604" s="46">
        <v>6</v>
      </c>
      <c r="B3604" s="36" t="e">
        <f t="shared" si="225"/>
        <v>#REF!</v>
      </c>
      <c r="C3604" s="37">
        <f>IFERROR(VLOOKUP(B3604,'CoCs, States, DDs'!B:D,3,0),0)</f>
        <v>0</v>
      </c>
      <c r="D3604" s="42" t="s">
        <v>420</v>
      </c>
      <c r="E3604" s="43">
        <v>311</v>
      </c>
      <c r="F3604" s="40"/>
      <c r="G3604" s="32"/>
      <c r="H3604" s="32"/>
      <c r="I3604" s="32"/>
      <c r="J3604" s="32"/>
      <c r="K3604" s="32"/>
      <c r="L3604" s="32"/>
      <c r="M3604" s="32"/>
      <c r="N3604" s="32"/>
      <c r="O3604" s="32"/>
      <c r="P3604" s="32"/>
      <c r="Q3604" s="32"/>
      <c r="R3604" s="32"/>
      <c r="S3604" s="32"/>
      <c r="T3604" s="32"/>
      <c r="U3604" s="32"/>
      <c r="V3604" s="32"/>
      <c r="W3604" s="32"/>
    </row>
    <row r="3605" spans="1:23" x14ac:dyDescent="0.2">
      <c r="A3605" s="46">
        <v>6</v>
      </c>
      <c r="B3605" s="36" t="e">
        <f t="shared" si="225"/>
        <v>#REF!</v>
      </c>
      <c r="C3605" s="37">
        <f>IFERROR(VLOOKUP(B3605,'CoCs, States, DDs'!B:D,3,0),0)</f>
        <v>0</v>
      </c>
      <c r="D3605" s="42" t="s">
        <v>421</v>
      </c>
      <c r="E3605" s="43">
        <v>312</v>
      </c>
      <c r="F3605" s="40"/>
      <c r="G3605" s="32"/>
      <c r="H3605" s="32"/>
      <c r="I3605" s="32"/>
      <c r="J3605" s="32"/>
      <c r="K3605" s="32"/>
      <c r="L3605" s="32"/>
      <c r="M3605" s="32"/>
      <c r="N3605" s="32"/>
      <c r="O3605" s="32"/>
      <c r="P3605" s="32"/>
      <c r="Q3605" s="32"/>
      <c r="R3605" s="32"/>
      <c r="S3605" s="32"/>
      <c r="T3605" s="32"/>
      <c r="U3605" s="32"/>
      <c r="V3605" s="32"/>
      <c r="W3605" s="32"/>
    </row>
    <row r="3606" spans="1:23" x14ac:dyDescent="0.2">
      <c r="A3606" s="46">
        <v>6</v>
      </c>
      <c r="B3606" s="36" t="e">
        <f t="shared" si="225"/>
        <v>#REF!</v>
      </c>
      <c r="C3606" s="37">
        <f>IFERROR(VLOOKUP(B3606,'CoCs, States, DDs'!B:D,3,0),0)</f>
        <v>0</v>
      </c>
      <c r="D3606" s="42" t="s">
        <v>422</v>
      </c>
      <c r="E3606" s="43">
        <v>313</v>
      </c>
      <c r="F3606" s="40"/>
      <c r="G3606" s="32"/>
      <c r="H3606" s="32"/>
      <c r="I3606" s="32"/>
      <c r="J3606" s="32"/>
      <c r="K3606" s="32"/>
      <c r="L3606" s="32"/>
      <c r="M3606" s="32"/>
      <c r="N3606" s="32"/>
      <c r="O3606" s="32"/>
      <c r="P3606" s="32"/>
      <c r="Q3606" s="32"/>
      <c r="R3606" s="32"/>
      <c r="S3606" s="32"/>
      <c r="T3606" s="32"/>
      <c r="U3606" s="32"/>
      <c r="V3606" s="32"/>
      <c r="W3606" s="32"/>
    </row>
    <row r="3607" spans="1:23" x14ac:dyDescent="0.2">
      <c r="A3607" s="46">
        <v>6</v>
      </c>
      <c r="B3607" s="36" t="e">
        <f t="shared" si="225"/>
        <v>#REF!</v>
      </c>
      <c r="C3607" s="37">
        <f>IFERROR(VLOOKUP(B3607,'CoCs, States, DDs'!B:D,3,0),0)</f>
        <v>0</v>
      </c>
      <c r="D3607" s="42" t="s">
        <v>423</v>
      </c>
      <c r="E3607" s="43">
        <v>314</v>
      </c>
      <c r="F3607" s="40"/>
      <c r="G3607" s="32"/>
      <c r="H3607" s="32"/>
      <c r="I3607" s="32"/>
      <c r="J3607" s="32"/>
      <c r="K3607" s="32"/>
      <c r="L3607" s="32"/>
      <c r="M3607" s="32"/>
      <c r="N3607" s="32"/>
      <c r="O3607" s="32"/>
      <c r="P3607" s="32"/>
      <c r="Q3607" s="32"/>
      <c r="R3607" s="32"/>
      <c r="S3607" s="32"/>
      <c r="T3607" s="32"/>
      <c r="U3607" s="32"/>
      <c r="V3607" s="32"/>
      <c r="W3607" s="32"/>
    </row>
    <row r="3608" spans="1:23" x14ac:dyDescent="0.2">
      <c r="A3608" s="46">
        <v>6</v>
      </c>
      <c r="B3608" s="36" t="e">
        <f t="shared" si="225"/>
        <v>#REF!</v>
      </c>
      <c r="C3608" s="37">
        <f>IFERROR(VLOOKUP(B3608,'CoCs, States, DDs'!B:D,3,0),0)</f>
        <v>0</v>
      </c>
      <c r="D3608" s="42" t="s">
        <v>424</v>
      </c>
      <c r="E3608" s="43">
        <v>315</v>
      </c>
      <c r="F3608" s="40"/>
      <c r="G3608" s="32"/>
      <c r="H3608" s="32"/>
      <c r="I3608" s="32"/>
      <c r="J3608" s="32"/>
      <c r="K3608" s="32"/>
      <c r="L3608" s="32"/>
      <c r="M3608" s="32"/>
      <c r="N3608" s="32"/>
      <c r="O3608" s="32"/>
      <c r="P3608" s="32"/>
      <c r="Q3608" s="32"/>
      <c r="R3608" s="32"/>
      <c r="S3608" s="32"/>
      <c r="T3608" s="32"/>
      <c r="U3608" s="32"/>
      <c r="V3608" s="32"/>
      <c r="W3608" s="32"/>
    </row>
    <row r="3609" spans="1:23" x14ac:dyDescent="0.2">
      <c r="A3609" s="46">
        <v>6</v>
      </c>
      <c r="B3609" s="36" t="e">
        <f t="shared" si="225"/>
        <v>#REF!</v>
      </c>
      <c r="C3609" s="37">
        <f>IFERROR(VLOOKUP(B3609,'CoCs, States, DDs'!B:D,3,0),0)</f>
        <v>0</v>
      </c>
      <c r="D3609" s="42" t="s">
        <v>425</v>
      </c>
      <c r="E3609" s="43">
        <v>316</v>
      </c>
      <c r="F3609" s="40"/>
      <c r="G3609" s="32"/>
      <c r="H3609" s="32"/>
      <c r="I3609" s="32"/>
      <c r="J3609" s="32"/>
      <c r="K3609" s="32"/>
      <c r="L3609" s="32"/>
      <c r="M3609" s="32"/>
      <c r="N3609" s="32"/>
      <c r="O3609" s="32"/>
      <c r="P3609" s="32"/>
      <c r="Q3609" s="32"/>
      <c r="R3609" s="32"/>
      <c r="S3609" s="32"/>
      <c r="T3609" s="32"/>
      <c r="U3609" s="32"/>
      <c r="V3609" s="32"/>
      <c r="W3609" s="32"/>
    </row>
    <row r="3610" spans="1:23" x14ac:dyDescent="0.2">
      <c r="A3610" s="46">
        <v>6</v>
      </c>
      <c r="B3610" s="36" t="e">
        <f t="shared" si="225"/>
        <v>#REF!</v>
      </c>
      <c r="C3610" s="37">
        <f>IFERROR(VLOOKUP(B3610,'CoCs, States, DDs'!B:D,3,0),0)</f>
        <v>0</v>
      </c>
      <c r="D3610" s="42" t="s">
        <v>426</v>
      </c>
      <c r="E3610" s="43">
        <v>317</v>
      </c>
      <c r="F3610" s="40"/>
      <c r="G3610" s="32"/>
      <c r="H3610" s="32"/>
      <c r="I3610" s="32"/>
      <c r="J3610" s="32"/>
      <c r="K3610" s="32"/>
      <c r="L3610" s="32"/>
      <c r="M3610" s="32"/>
      <c r="N3610" s="32"/>
      <c r="O3610" s="32"/>
      <c r="P3610" s="32"/>
      <c r="Q3610" s="32"/>
      <c r="R3610" s="32"/>
      <c r="S3610" s="32"/>
      <c r="T3610" s="32"/>
      <c r="U3610" s="32"/>
      <c r="V3610" s="32"/>
      <c r="W3610" s="32"/>
    </row>
    <row r="3611" spans="1:23" x14ac:dyDescent="0.2">
      <c r="A3611" s="46">
        <v>6</v>
      </c>
      <c r="B3611" s="36" t="e">
        <f t="shared" si="225"/>
        <v>#REF!</v>
      </c>
      <c r="C3611" s="37">
        <f>IFERROR(VLOOKUP(B3611,'CoCs, States, DDs'!B:D,3,0),0)</f>
        <v>0</v>
      </c>
      <c r="D3611" s="42" t="s">
        <v>427</v>
      </c>
      <c r="E3611" s="43">
        <v>318</v>
      </c>
      <c r="F3611" s="40"/>
      <c r="G3611" s="32"/>
      <c r="H3611" s="32"/>
      <c r="I3611" s="32"/>
      <c r="J3611" s="32"/>
      <c r="K3611" s="32"/>
      <c r="L3611" s="32"/>
      <c r="M3611" s="32"/>
      <c r="N3611" s="32"/>
      <c r="O3611" s="32"/>
      <c r="P3611" s="32"/>
      <c r="Q3611" s="32"/>
      <c r="R3611" s="32"/>
      <c r="S3611" s="32"/>
      <c r="T3611" s="32"/>
      <c r="U3611" s="32"/>
      <c r="V3611" s="32"/>
      <c r="W3611" s="32"/>
    </row>
    <row r="3612" spans="1:23" x14ac:dyDescent="0.2">
      <c r="A3612" s="46">
        <v>6</v>
      </c>
      <c r="B3612" s="36" t="e">
        <f t="shared" si="225"/>
        <v>#REF!</v>
      </c>
      <c r="C3612" s="37">
        <f>IFERROR(VLOOKUP(B3612,'CoCs, States, DDs'!B:D,3,0),0)</f>
        <v>0</v>
      </c>
      <c r="D3612" s="42" t="s">
        <v>428</v>
      </c>
      <c r="E3612" s="43">
        <v>319</v>
      </c>
      <c r="F3612" s="40"/>
      <c r="G3612" s="32"/>
      <c r="H3612" s="32"/>
      <c r="I3612" s="32"/>
      <c r="J3612" s="32"/>
      <c r="K3612" s="32"/>
      <c r="L3612" s="32"/>
      <c r="M3612" s="32"/>
      <c r="N3612" s="32"/>
      <c r="O3612" s="32"/>
      <c r="P3612" s="32"/>
      <c r="Q3612" s="32"/>
      <c r="R3612" s="32"/>
      <c r="S3612" s="32"/>
      <c r="T3612" s="32"/>
      <c r="U3612" s="32"/>
      <c r="V3612" s="32"/>
      <c r="W3612" s="32"/>
    </row>
    <row r="3613" spans="1:23" x14ac:dyDescent="0.2">
      <c r="A3613" s="46">
        <v>6</v>
      </c>
      <c r="B3613" s="36" t="e">
        <f t="shared" si="225"/>
        <v>#REF!</v>
      </c>
      <c r="C3613" s="37">
        <f>IFERROR(VLOOKUP(B3613,'CoCs, States, DDs'!B:D,3,0),0)</f>
        <v>0</v>
      </c>
      <c r="D3613" s="42" t="s">
        <v>429</v>
      </c>
      <c r="E3613" s="43">
        <v>320</v>
      </c>
      <c r="F3613" s="40"/>
      <c r="G3613" s="32"/>
      <c r="H3613" s="32"/>
      <c r="I3613" s="32"/>
      <c r="J3613" s="32"/>
      <c r="K3613" s="32"/>
      <c r="L3613" s="32"/>
      <c r="M3613" s="32"/>
      <c r="N3613" s="32"/>
      <c r="O3613" s="32"/>
      <c r="P3613" s="32"/>
      <c r="Q3613" s="32"/>
      <c r="R3613" s="32"/>
      <c r="S3613" s="32"/>
      <c r="T3613" s="32"/>
      <c r="U3613" s="32"/>
      <c r="V3613" s="32"/>
      <c r="W3613" s="32"/>
    </row>
    <row r="3614" spans="1:23" x14ac:dyDescent="0.2">
      <c r="A3614" s="46">
        <v>6</v>
      </c>
      <c r="B3614" s="36" t="e">
        <f t="shared" si="225"/>
        <v>#REF!</v>
      </c>
      <c r="C3614" s="37">
        <f>IFERROR(VLOOKUP(B3614,'CoCs, States, DDs'!B:D,3,0),0)</f>
        <v>0</v>
      </c>
      <c r="D3614" s="42" t="s">
        <v>430</v>
      </c>
      <c r="E3614" s="43">
        <v>321</v>
      </c>
      <c r="F3614" s="40"/>
      <c r="G3614" s="32"/>
      <c r="H3614" s="32"/>
      <c r="I3614" s="32"/>
      <c r="J3614" s="32"/>
      <c r="K3614" s="32"/>
      <c r="L3614" s="32"/>
      <c r="M3614" s="32"/>
      <c r="N3614" s="32"/>
      <c r="O3614" s="32"/>
      <c r="P3614" s="32"/>
      <c r="Q3614" s="32"/>
      <c r="R3614" s="32"/>
      <c r="S3614" s="32"/>
      <c r="T3614" s="32"/>
      <c r="U3614" s="32"/>
      <c r="V3614" s="32"/>
      <c r="W3614" s="32"/>
    </row>
    <row r="3615" spans="1:23" x14ac:dyDescent="0.2">
      <c r="A3615" s="46">
        <v>6</v>
      </c>
      <c r="B3615" s="36" t="e">
        <f t="shared" si="225"/>
        <v>#REF!</v>
      </c>
      <c r="C3615" s="37">
        <f>IFERROR(VLOOKUP(B3615,'CoCs, States, DDs'!B:D,3,0),0)</f>
        <v>0</v>
      </c>
      <c r="D3615" s="42" t="s">
        <v>431</v>
      </c>
      <c r="E3615" s="43">
        <v>322</v>
      </c>
      <c r="F3615" s="40"/>
      <c r="G3615" s="32"/>
      <c r="H3615" s="32"/>
      <c r="I3615" s="32"/>
      <c r="J3615" s="32"/>
      <c r="K3615" s="32"/>
      <c r="L3615" s="32"/>
      <c r="M3615" s="32"/>
      <c r="N3615" s="32"/>
      <c r="O3615" s="32"/>
      <c r="P3615" s="32"/>
      <c r="Q3615" s="32"/>
      <c r="R3615" s="32"/>
      <c r="S3615" s="32"/>
      <c r="T3615" s="32"/>
      <c r="U3615" s="32"/>
      <c r="V3615" s="32"/>
      <c r="W3615" s="32"/>
    </row>
    <row r="3616" spans="1:23" x14ac:dyDescent="0.2">
      <c r="A3616" s="46">
        <v>6</v>
      </c>
      <c r="B3616" s="36" t="e">
        <f t="shared" si="225"/>
        <v>#REF!</v>
      </c>
      <c r="C3616" s="37">
        <f>IFERROR(VLOOKUP(B3616,'CoCs, States, DDs'!B:D,3,0),0)</f>
        <v>0</v>
      </c>
      <c r="D3616" s="42" t="s">
        <v>432</v>
      </c>
      <c r="E3616" s="43">
        <v>323</v>
      </c>
      <c r="F3616" s="40"/>
      <c r="G3616" s="32"/>
      <c r="H3616" s="32"/>
      <c r="I3616" s="32"/>
      <c r="J3616" s="32"/>
      <c r="K3616" s="32"/>
      <c r="L3616" s="32"/>
      <c r="M3616" s="32"/>
      <c r="N3616" s="32"/>
      <c r="O3616" s="32"/>
      <c r="P3616" s="32"/>
      <c r="Q3616" s="32"/>
      <c r="R3616" s="32"/>
      <c r="S3616" s="32"/>
      <c r="T3616" s="32"/>
      <c r="U3616" s="32"/>
      <c r="V3616" s="32"/>
      <c r="W3616" s="32"/>
    </row>
    <row r="3617" spans="1:23" x14ac:dyDescent="0.2">
      <c r="A3617" s="46">
        <v>6</v>
      </c>
      <c r="B3617" s="36" t="e">
        <f t="shared" si="225"/>
        <v>#REF!</v>
      </c>
      <c r="C3617" s="37">
        <f>IFERROR(VLOOKUP(B3617,'CoCs, States, DDs'!B:D,3,0),0)</f>
        <v>0</v>
      </c>
      <c r="D3617" s="42" t="s">
        <v>433</v>
      </c>
      <c r="E3617" s="43">
        <v>324</v>
      </c>
      <c r="F3617" s="40"/>
      <c r="G3617" s="32"/>
      <c r="H3617" s="32"/>
      <c r="I3617" s="32"/>
      <c r="J3617" s="32"/>
      <c r="K3617" s="32"/>
      <c r="L3617" s="32"/>
      <c r="M3617" s="32"/>
      <c r="N3617" s="32"/>
      <c r="O3617" s="32"/>
      <c r="P3617" s="32"/>
      <c r="Q3617" s="32"/>
      <c r="R3617" s="32"/>
      <c r="S3617" s="32"/>
      <c r="T3617" s="32"/>
      <c r="U3617" s="32"/>
      <c r="V3617" s="32"/>
      <c r="W3617" s="32"/>
    </row>
    <row r="3618" spans="1:23" x14ac:dyDescent="0.2">
      <c r="A3618" s="46">
        <v>6</v>
      </c>
      <c r="B3618" s="36" t="e">
        <f t="shared" ref="B3618:B3633" si="226">B3617</f>
        <v>#REF!</v>
      </c>
      <c r="C3618" s="37">
        <f>IFERROR(VLOOKUP(B3618,'CoCs, States, DDs'!B:D,3,0),0)</f>
        <v>0</v>
      </c>
      <c r="D3618" s="42" t="s">
        <v>434</v>
      </c>
      <c r="E3618" s="43">
        <v>325</v>
      </c>
      <c r="F3618" s="40"/>
      <c r="G3618" s="32"/>
      <c r="H3618" s="32"/>
      <c r="I3618" s="32"/>
      <c r="J3618" s="32"/>
      <c r="K3618" s="32"/>
      <c r="L3618" s="32"/>
      <c r="M3618" s="32"/>
      <c r="N3618" s="32"/>
      <c r="O3618" s="32"/>
      <c r="P3618" s="32"/>
      <c r="Q3618" s="32"/>
      <c r="R3618" s="32"/>
      <c r="S3618" s="32"/>
      <c r="T3618" s="32"/>
      <c r="U3618" s="32"/>
      <c r="V3618" s="32"/>
      <c r="W3618" s="32"/>
    </row>
    <row r="3619" spans="1:23" x14ac:dyDescent="0.2">
      <c r="A3619" s="46">
        <v>6</v>
      </c>
      <c r="B3619" s="36" t="e">
        <f t="shared" si="226"/>
        <v>#REF!</v>
      </c>
      <c r="C3619" s="37">
        <f>IFERROR(VLOOKUP(B3619,'CoCs, States, DDs'!B:D,3,0),0)</f>
        <v>0</v>
      </c>
      <c r="D3619" s="42" t="s">
        <v>435</v>
      </c>
      <c r="E3619" s="43">
        <v>326</v>
      </c>
      <c r="F3619" s="40"/>
      <c r="G3619" s="32"/>
      <c r="H3619" s="32"/>
      <c r="I3619" s="32"/>
      <c r="J3619" s="32"/>
      <c r="K3619" s="32"/>
      <c r="L3619" s="32"/>
      <c r="M3619" s="32"/>
      <c r="N3619" s="32"/>
      <c r="O3619" s="32"/>
      <c r="P3619" s="32"/>
      <c r="Q3619" s="32"/>
      <c r="R3619" s="32"/>
      <c r="S3619" s="32"/>
      <c r="T3619" s="32"/>
      <c r="U3619" s="32"/>
      <c r="V3619" s="32"/>
      <c r="W3619" s="32"/>
    </row>
    <row r="3620" spans="1:23" x14ac:dyDescent="0.2">
      <c r="A3620" s="46">
        <v>6</v>
      </c>
      <c r="B3620" s="36" t="e">
        <f t="shared" si="226"/>
        <v>#REF!</v>
      </c>
      <c r="C3620" s="37">
        <f>IFERROR(VLOOKUP(B3620,'CoCs, States, DDs'!B:D,3,0),0)</f>
        <v>0</v>
      </c>
      <c r="D3620" s="42" t="s">
        <v>436</v>
      </c>
      <c r="E3620" s="43">
        <v>327</v>
      </c>
      <c r="F3620" s="40"/>
      <c r="G3620" s="32"/>
      <c r="H3620" s="32"/>
      <c r="I3620" s="32"/>
      <c r="J3620" s="32"/>
      <c r="K3620" s="32"/>
      <c r="L3620" s="32"/>
      <c r="M3620" s="32"/>
      <c r="N3620" s="32"/>
      <c r="O3620" s="32"/>
      <c r="P3620" s="32"/>
      <c r="Q3620" s="32"/>
      <c r="R3620" s="32"/>
      <c r="S3620" s="32"/>
      <c r="T3620" s="32"/>
      <c r="U3620" s="32"/>
      <c r="V3620" s="32"/>
      <c r="W3620" s="32"/>
    </row>
    <row r="3621" spans="1:23" x14ac:dyDescent="0.2">
      <c r="A3621" s="46">
        <v>6</v>
      </c>
      <c r="B3621" s="36" t="e">
        <f t="shared" si="226"/>
        <v>#REF!</v>
      </c>
      <c r="C3621" s="37">
        <f>IFERROR(VLOOKUP(B3621,'CoCs, States, DDs'!B:D,3,0),0)</f>
        <v>0</v>
      </c>
      <c r="D3621" s="42" t="s">
        <v>437</v>
      </c>
      <c r="E3621" s="43">
        <v>328</v>
      </c>
      <c r="F3621" s="40"/>
      <c r="G3621" s="32"/>
      <c r="H3621" s="32"/>
      <c r="I3621" s="32"/>
      <c r="J3621" s="32"/>
      <c r="K3621" s="32"/>
      <c r="L3621" s="32"/>
      <c r="M3621" s="32"/>
      <c r="N3621" s="32"/>
      <c r="O3621" s="32"/>
      <c r="P3621" s="32"/>
      <c r="Q3621" s="32"/>
      <c r="R3621" s="32"/>
      <c r="S3621" s="32"/>
      <c r="T3621" s="32"/>
      <c r="U3621" s="32"/>
      <c r="V3621" s="32"/>
      <c r="W3621" s="32"/>
    </row>
    <row r="3622" spans="1:23" x14ac:dyDescent="0.2">
      <c r="A3622" s="46">
        <v>6</v>
      </c>
      <c r="B3622" s="36" t="e">
        <f t="shared" si="226"/>
        <v>#REF!</v>
      </c>
      <c r="C3622" s="37">
        <f>IFERROR(VLOOKUP(B3622,'CoCs, States, DDs'!B:D,3,0),0)</f>
        <v>0</v>
      </c>
      <c r="D3622" s="42" t="s">
        <v>438</v>
      </c>
      <c r="E3622" s="43">
        <v>329</v>
      </c>
      <c r="F3622" s="40"/>
      <c r="G3622" s="32"/>
      <c r="H3622" s="32"/>
      <c r="I3622" s="32"/>
      <c r="J3622" s="32"/>
      <c r="K3622" s="32"/>
      <c r="L3622" s="32"/>
      <c r="M3622" s="32"/>
      <c r="N3622" s="32"/>
      <c r="O3622" s="32"/>
      <c r="P3622" s="32"/>
      <c r="Q3622" s="32"/>
      <c r="R3622" s="32"/>
      <c r="S3622" s="32"/>
      <c r="T3622" s="32"/>
      <c r="U3622" s="32"/>
      <c r="V3622" s="32"/>
      <c r="W3622" s="32"/>
    </row>
    <row r="3623" spans="1:23" x14ac:dyDescent="0.2">
      <c r="A3623" s="46">
        <v>6</v>
      </c>
      <c r="B3623" s="36" t="e">
        <f t="shared" si="226"/>
        <v>#REF!</v>
      </c>
      <c r="C3623" s="37">
        <f>IFERROR(VLOOKUP(B3623,'CoCs, States, DDs'!B:D,3,0),0)</f>
        <v>0</v>
      </c>
      <c r="D3623" s="42" t="s">
        <v>439</v>
      </c>
      <c r="E3623" s="43">
        <v>330</v>
      </c>
      <c r="F3623" s="40"/>
      <c r="G3623" s="32"/>
      <c r="H3623" s="32"/>
      <c r="I3623" s="32"/>
      <c r="J3623" s="32"/>
      <c r="K3623" s="32"/>
      <c r="L3623" s="32"/>
      <c r="M3623" s="32"/>
      <c r="N3623" s="32"/>
      <c r="O3623" s="32"/>
      <c r="P3623" s="32"/>
      <c r="Q3623" s="32"/>
      <c r="R3623" s="32"/>
      <c r="S3623" s="32"/>
      <c r="T3623" s="32"/>
      <c r="U3623" s="32"/>
      <c r="V3623" s="32"/>
      <c r="W3623" s="32"/>
    </row>
    <row r="3624" spans="1:23" x14ac:dyDescent="0.2">
      <c r="A3624" s="46">
        <v>6</v>
      </c>
      <c r="B3624" s="36" t="e">
        <f t="shared" si="226"/>
        <v>#REF!</v>
      </c>
      <c r="C3624" s="37">
        <f>IFERROR(VLOOKUP(B3624,'CoCs, States, DDs'!B:D,3,0),0)</f>
        <v>0</v>
      </c>
      <c r="D3624" s="42" t="s">
        <v>440</v>
      </c>
      <c r="E3624" s="43">
        <v>331</v>
      </c>
      <c r="F3624" s="40"/>
      <c r="G3624" s="32"/>
      <c r="H3624" s="32"/>
      <c r="I3624" s="32"/>
      <c r="J3624" s="32"/>
      <c r="K3624" s="32"/>
      <c r="L3624" s="32"/>
      <c r="M3624" s="32"/>
      <c r="N3624" s="32"/>
      <c r="O3624" s="32"/>
      <c r="P3624" s="32"/>
      <c r="Q3624" s="32"/>
      <c r="R3624" s="32"/>
      <c r="S3624" s="32"/>
      <c r="T3624" s="32"/>
      <c r="U3624" s="32"/>
      <c r="V3624" s="32"/>
      <c r="W3624" s="32"/>
    </row>
    <row r="3625" spans="1:23" x14ac:dyDescent="0.2">
      <c r="A3625" s="46">
        <v>6</v>
      </c>
      <c r="B3625" s="36" t="e">
        <f t="shared" si="226"/>
        <v>#REF!</v>
      </c>
      <c r="C3625" s="37">
        <f>IFERROR(VLOOKUP(B3625,'CoCs, States, DDs'!B:D,3,0),0)</f>
        <v>0</v>
      </c>
      <c r="D3625" s="42" t="s">
        <v>441</v>
      </c>
      <c r="E3625" s="43">
        <v>332</v>
      </c>
      <c r="F3625" s="40"/>
      <c r="G3625" s="32"/>
      <c r="H3625" s="32"/>
      <c r="I3625" s="32"/>
      <c r="J3625" s="32"/>
      <c r="K3625" s="32"/>
      <c r="L3625" s="32"/>
      <c r="M3625" s="32"/>
      <c r="N3625" s="32"/>
      <c r="O3625" s="32"/>
      <c r="P3625" s="32"/>
      <c r="Q3625" s="32"/>
      <c r="R3625" s="32"/>
      <c r="S3625" s="32"/>
      <c r="T3625" s="32"/>
      <c r="U3625" s="32"/>
      <c r="V3625" s="32"/>
      <c r="W3625" s="32"/>
    </row>
    <row r="3626" spans="1:23" x14ac:dyDescent="0.2">
      <c r="A3626" s="46">
        <v>6</v>
      </c>
      <c r="B3626" s="36" t="e">
        <f t="shared" si="226"/>
        <v>#REF!</v>
      </c>
      <c r="C3626" s="37">
        <f>IFERROR(VLOOKUP(B3626,'CoCs, States, DDs'!B:D,3,0),0)</f>
        <v>0</v>
      </c>
      <c r="D3626" s="42" t="s">
        <v>442</v>
      </c>
      <c r="E3626" s="43">
        <v>333</v>
      </c>
      <c r="F3626" s="40"/>
      <c r="G3626" s="32"/>
      <c r="H3626" s="32"/>
      <c r="I3626" s="32"/>
      <c r="J3626" s="32"/>
      <c r="K3626" s="32"/>
      <c r="L3626" s="32"/>
      <c r="M3626" s="32"/>
      <c r="N3626" s="32"/>
      <c r="O3626" s="32"/>
      <c r="P3626" s="32"/>
      <c r="Q3626" s="32"/>
      <c r="R3626" s="32"/>
      <c r="S3626" s="32"/>
      <c r="T3626" s="32"/>
      <c r="U3626" s="32"/>
      <c r="V3626" s="32"/>
      <c r="W3626" s="32"/>
    </row>
    <row r="3627" spans="1:23" x14ac:dyDescent="0.2">
      <c r="A3627" s="46">
        <v>6</v>
      </c>
      <c r="B3627" s="36" t="e">
        <f t="shared" si="226"/>
        <v>#REF!</v>
      </c>
      <c r="C3627" s="37">
        <f>IFERROR(VLOOKUP(B3627,'CoCs, States, DDs'!B:D,3,0),0)</f>
        <v>0</v>
      </c>
      <c r="D3627" s="42" t="s">
        <v>443</v>
      </c>
      <c r="E3627" s="43">
        <v>334</v>
      </c>
      <c r="F3627" s="40"/>
      <c r="G3627" s="32"/>
      <c r="H3627" s="32"/>
      <c r="I3627" s="32"/>
      <c r="J3627" s="32"/>
      <c r="K3627" s="32"/>
      <c r="L3627" s="32"/>
      <c r="M3627" s="32"/>
      <c r="N3627" s="32"/>
      <c r="O3627" s="32"/>
      <c r="P3627" s="32"/>
      <c r="Q3627" s="32"/>
      <c r="R3627" s="32"/>
      <c r="S3627" s="32"/>
      <c r="T3627" s="32"/>
      <c r="U3627" s="32"/>
      <c r="V3627" s="32"/>
      <c r="W3627" s="32"/>
    </row>
    <row r="3628" spans="1:23" x14ac:dyDescent="0.2">
      <c r="A3628" s="46">
        <v>6</v>
      </c>
      <c r="B3628" s="36" t="e">
        <f t="shared" si="226"/>
        <v>#REF!</v>
      </c>
      <c r="C3628" s="37">
        <f>IFERROR(VLOOKUP(B3628,'CoCs, States, DDs'!B:D,3,0),0)</f>
        <v>0</v>
      </c>
      <c r="D3628" s="42" t="s">
        <v>444</v>
      </c>
      <c r="E3628" s="43">
        <v>335</v>
      </c>
      <c r="F3628" s="40"/>
      <c r="G3628" s="32"/>
      <c r="H3628" s="32"/>
      <c r="I3628" s="32"/>
      <c r="J3628" s="32"/>
      <c r="K3628" s="32"/>
      <c r="L3628" s="32"/>
      <c r="M3628" s="32"/>
      <c r="N3628" s="32"/>
      <c r="O3628" s="32"/>
      <c r="P3628" s="32"/>
      <c r="Q3628" s="32"/>
      <c r="R3628" s="32"/>
      <c r="S3628" s="32"/>
      <c r="T3628" s="32"/>
      <c r="U3628" s="32"/>
      <c r="V3628" s="32"/>
      <c r="W3628" s="32"/>
    </row>
    <row r="3629" spans="1:23" x14ac:dyDescent="0.2">
      <c r="A3629" s="46">
        <v>6</v>
      </c>
      <c r="B3629" s="36" t="e">
        <f t="shared" si="226"/>
        <v>#REF!</v>
      </c>
      <c r="C3629" s="37">
        <f>IFERROR(VLOOKUP(B3629,'CoCs, States, DDs'!B:D,3,0),0)</f>
        <v>0</v>
      </c>
      <c r="D3629" s="42" t="s">
        <v>445</v>
      </c>
      <c r="E3629" s="43">
        <v>336</v>
      </c>
      <c r="F3629" s="40"/>
      <c r="G3629" s="32"/>
      <c r="H3629" s="32"/>
      <c r="I3629" s="32"/>
      <c r="J3629" s="32"/>
      <c r="K3629" s="32"/>
      <c r="L3629" s="32"/>
      <c r="M3629" s="32"/>
      <c r="N3629" s="32"/>
      <c r="O3629" s="32"/>
      <c r="P3629" s="32"/>
      <c r="Q3629" s="32"/>
      <c r="R3629" s="32"/>
      <c r="S3629" s="32"/>
      <c r="T3629" s="32"/>
      <c r="U3629" s="32"/>
      <c r="V3629" s="32"/>
      <c r="W3629" s="32"/>
    </row>
    <row r="3630" spans="1:23" x14ac:dyDescent="0.2">
      <c r="A3630" s="46">
        <v>6</v>
      </c>
      <c r="B3630" s="36" t="e">
        <f t="shared" si="226"/>
        <v>#REF!</v>
      </c>
      <c r="C3630" s="37">
        <f>IFERROR(VLOOKUP(B3630,'CoCs, States, DDs'!B:D,3,0),0)</f>
        <v>0</v>
      </c>
      <c r="D3630" s="42" t="s">
        <v>446</v>
      </c>
      <c r="E3630" s="43">
        <v>337</v>
      </c>
      <c r="F3630" s="40"/>
      <c r="G3630" s="32"/>
      <c r="H3630" s="32"/>
      <c r="I3630" s="32"/>
      <c r="J3630" s="32"/>
      <c r="K3630" s="32"/>
      <c r="L3630" s="32"/>
      <c r="M3630" s="32"/>
      <c r="N3630" s="32"/>
      <c r="O3630" s="32"/>
      <c r="P3630" s="32"/>
      <c r="Q3630" s="32"/>
      <c r="R3630" s="32"/>
      <c r="S3630" s="32"/>
      <c r="T3630" s="32"/>
      <c r="U3630" s="32"/>
      <c r="V3630" s="32"/>
      <c r="W3630" s="32"/>
    </row>
    <row r="3631" spans="1:23" x14ac:dyDescent="0.2">
      <c r="A3631" s="46">
        <v>6</v>
      </c>
      <c r="B3631" s="36" t="e">
        <f t="shared" si="226"/>
        <v>#REF!</v>
      </c>
      <c r="C3631" s="37">
        <f>IFERROR(VLOOKUP(B3631,'CoCs, States, DDs'!B:D,3,0),0)</f>
        <v>0</v>
      </c>
      <c r="D3631" s="42" t="s">
        <v>447</v>
      </c>
      <c r="E3631" s="43">
        <v>338</v>
      </c>
      <c r="F3631" s="40"/>
      <c r="G3631" s="32"/>
      <c r="H3631" s="32"/>
      <c r="I3631" s="32"/>
      <c r="J3631" s="32"/>
      <c r="K3631" s="32"/>
      <c r="L3631" s="32"/>
      <c r="M3631" s="32"/>
      <c r="N3631" s="32"/>
      <c r="O3631" s="32"/>
      <c r="P3631" s="32"/>
      <c r="Q3631" s="32"/>
      <c r="R3631" s="32"/>
      <c r="S3631" s="32"/>
      <c r="T3631" s="32"/>
      <c r="U3631" s="32"/>
      <c r="V3631" s="32"/>
      <c r="W3631" s="32"/>
    </row>
    <row r="3632" spans="1:23" x14ac:dyDescent="0.2">
      <c r="A3632" s="46">
        <v>6</v>
      </c>
      <c r="B3632" s="36" t="e">
        <f t="shared" si="226"/>
        <v>#REF!</v>
      </c>
      <c r="C3632" s="37">
        <f>IFERROR(VLOOKUP(B3632,'CoCs, States, DDs'!B:D,3,0),0)</f>
        <v>0</v>
      </c>
      <c r="D3632" s="42" t="s">
        <v>448</v>
      </c>
      <c r="E3632" s="43">
        <v>339</v>
      </c>
      <c r="F3632" s="40"/>
      <c r="G3632" s="32"/>
      <c r="H3632" s="32"/>
      <c r="I3632" s="32"/>
      <c r="J3632" s="32"/>
      <c r="K3632" s="32"/>
      <c r="L3632" s="32"/>
      <c r="M3632" s="32"/>
      <c r="N3632" s="32"/>
      <c r="O3632" s="32"/>
      <c r="P3632" s="32"/>
      <c r="Q3632" s="32"/>
      <c r="R3632" s="32"/>
      <c r="S3632" s="32"/>
      <c r="T3632" s="32"/>
      <c r="U3632" s="32"/>
      <c r="V3632" s="32"/>
      <c r="W3632" s="32"/>
    </row>
    <row r="3633" spans="1:23" x14ac:dyDescent="0.2">
      <c r="A3633" s="46">
        <v>6</v>
      </c>
      <c r="B3633" s="36" t="e">
        <f t="shared" si="226"/>
        <v>#REF!</v>
      </c>
      <c r="C3633" s="37">
        <f>IFERROR(VLOOKUP(B3633,'CoCs, States, DDs'!B:D,3,0),0)</f>
        <v>0</v>
      </c>
      <c r="D3633" s="42" t="s">
        <v>449</v>
      </c>
      <c r="E3633" s="43">
        <v>340</v>
      </c>
      <c r="F3633" s="40"/>
      <c r="G3633" s="32"/>
      <c r="H3633" s="32"/>
      <c r="I3633" s="32"/>
      <c r="J3633" s="32"/>
      <c r="K3633" s="32"/>
      <c r="L3633" s="32"/>
      <c r="M3633" s="32"/>
      <c r="N3633" s="32"/>
      <c r="O3633" s="32"/>
      <c r="P3633" s="32"/>
      <c r="Q3633" s="32"/>
      <c r="R3633" s="32"/>
      <c r="S3633" s="32"/>
      <c r="T3633" s="32"/>
      <c r="U3633" s="32"/>
      <c r="V3633" s="32"/>
      <c r="W3633" s="32"/>
    </row>
    <row r="3634" spans="1:23" x14ac:dyDescent="0.2">
      <c r="A3634" s="46">
        <v>6</v>
      </c>
      <c r="B3634" s="36" t="e">
        <f t="shared" ref="B3634:B3649" si="227">B3633</f>
        <v>#REF!</v>
      </c>
      <c r="C3634" s="37">
        <f>IFERROR(VLOOKUP(B3634,'CoCs, States, DDs'!B:D,3,0),0)</f>
        <v>0</v>
      </c>
      <c r="D3634" s="42" t="s">
        <v>450</v>
      </c>
      <c r="E3634" s="43">
        <v>341</v>
      </c>
      <c r="F3634" s="40"/>
      <c r="G3634" s="32"/>
      <c r="H3634" s="32"/>
      <c r="I3634" s="32"/>
      <c r="J3634" s="32"/>
      <c r="K3634" s="32"/>
      <c r="L3634" s="32"/>
      <c r="M3634" s="32"/>
      <c r="N3634" s="32"/>
      <c r="O3634" s="32"/>
      <c r="P3634" s="32"/>
      <c r="Q3634" s="32"/>
      <c r="R3634" s="32"/>
      <c r="S3634" s="32"/>
      <c r="T3634" s="32"/>
      <c r="U3634" s="32"/>
      <c r="V3634" s="32"/>
      <c r="W3634" s="32"/>
    </row>
    <row r="3635" spans="1:23" x14ac:dyDescent="0.2">
      <c r="A3635" s="46">
        <v>6</v>
      </c>
      <c r="B3635" s="36" t="e">
        <f t="shared" si="227"/>
        <v>#REF!</v>
      </c>
      <c r="C3635" s="37">
        <f>IFERROR(VLOOKUP(B3635,'CoCs, States, DDs'!B:D,3,0),0)</f>
        <v>0</v>
      </c>
      <c r="D3635" s="42" t="s">
        <v>451</v>
      </c>
      <c r="E3635" s="43">
        <v>342</v>
      </c>
      <c r="F3635" s="40"/>
      <c r="G3635" s="32"/>
      <c r="H3635" s="32"/>
      <c r="I3635" s="32"/>
      <c r="J3635" s="32"/>
      <c r="K3635" s="32"/>
      <c r="L3635" s="32"/>
      <c r="M3635" s="32"/>
      <c r="N3635" s="32"/>
      <c r="O3635" s="32"/>
      <c r="P3635" s="32"/>
      <c r="Q3635" s="32"/>
      <c r="R3635" s="32"/>
      <c r="S3635" s="32"/>
      <c r="T3635" s="32"/>
      <c r="U3635" s="32"/>
      <c r="V3635" s="32"/>
      <c r="W3635" s="32"/>
    </row>
    <row r="3636" spans="1:23" x14ac:dyDescent="0.2">
      <c r="A3636" s="46">
        <v>6</v>
      </c>
      <c r="B3636" s="36" t="e">
        <f t="shared" si="227"/>
        <v>#REF!</v>
      </c>
      <c r="C3636" s="37">
        <f>IFERROR(VLOOKUP(B3636,'CoCs, States, DDs'!B:D,3,0),0)</f>
        <v>0</v>
      </c>
      <c r="D3636" s="42" t="s">
        <v>452</v>
      </c>
      <c r="E3636" s="43">
        <v>343</v>
      </c>
      <c r="F3636" s="40"/>
      <c r="G3636" s="32"/>
      <c r="H3636" s="32"/>
      <c r="I3636" s="32"/>
      <c r="J3636" s="32"/>
      <c r="K3636" s="32"/>
      <c r="L3636" s="32"/>
      <c r="M3636" s="32"/>
      <c r="N3636" s="32"/>
      <c r="O3636" s="32"/>
      <c r="P3636" s="32"/>
      <c r="Q3636" s="32"/>
      <c r="R3636" s="32"/>
      <c r="S3636" s="32"/>
      <c r="T3636" s="32"/>
      <c r="U3636" s="32"/>
      <c r="V3636" s="32"/>
      <c r="W3636" s="32"/>
    </row>
    <row r="3637" spans="1:23" x14ac:dyDescent="0.2">
      <c r="A3637" s="46">
        <v>6</v>
      </c>
      <c r="B3637" s="36" t="e">
        <f t="shared" si="227"/>
        <v>#REF!</v>
      </c>
      <c r="C3637" s="37">
        <f>IFERROR(VLOOKUP(B3637,'CoCs, States, DDs'!B:D,3,0),0)</f>
        <v>0</v>
      </c>
      <c r="D3637" s="42" t="s">
        <v>453</v>
      </c>
      <c r="E3637" s="43">
        <v>344</v>
      </c>
      <c r="F3637" s="40"/>
      <c r="G3637" s="32"/>
      <c r="H3637" s="32"/>
      <c r="I3637" s="32"/>
      <c r="J3637" s="32"/>
      <c r="K3637" s="32"/>
      <c r="L3637" s="32"/>
      <c r="M3637" s="32"/>
      <c r="N3637" s="32"/>
      <c r="O3637" s="32"/>
      <c r="P3637" s="32"/>
      <c r="Q3637" s="32"/>
      <c r="R3637" s="32"/>
      <c r="S3637" s="32"/>
      <c r="T3637" s="32"/>
      <c r="U3637" s="32"/>
      <c r="V3637" s="32"/>
      <c r="W3637" s="32"/>
    </row>
    <row r="3638" spans="1:23" x14ac:dyDescent="0.2">
      <c r="A3638" s="46">
        <v>6</v>
      </c>
      <c r="B3638" s="36" t="e">
        <f t="shared" si="227"/>
        <v>#REF!</v>
      </c>
      <c r="C3638" s="37">
        <f>IFERROR(VLOOKUP(B3638,'CoCs, States, DDs'!B:D,3,0),0)</f>
        <v>0</v>
      </c>
      <c r="D3638" s="42" t="s">
        <v>454</v>
      </c>
      <c r="E3638" s="43">
        <v>345</v>
      </c>
      <c r="F3638" s="40"/>
      <c r="G3638" s="32"/>
      <c r="H3638" s="32"/>
      <c r="I3638" s="32"/>
      <c r="J3638" s="32"/>
      <c r="K3638" s="32"/>
      <c r="L3638" s="32"/>
      <c r="M3638" s="32"/>
      <c r="N3638" s="32"/>
      <c r="O3638" s="32"/>
      <c r="P3638" s="32"/>
      <c r="Q3638" s="32"/>
      <c r="R3638" s="32"/>
      <c r="S3638" s="32"/>
      <c r="T3638" s="32"/>
      <c r="U3638" s="32"/>
      <c r="V3638" s="32"/>
      <c r="W3638" s="32"/>
    </row>
    <row r="3639" spans="1:23" x14ac:dyDescent="0.2">
      <c r="A3639" s="46">
        <v>6</v>
      </c>
      <c r="B3639" s="36" t="e">
        <f t="shared" si="227"/>
        <v>#REF!</v>
      </c>
      <c r="C3639" s="37">
        <f>IFERROR(VLOOKUP(B3639,'CoCs, States, DDs'!B:D,3,0),0)</f>
        <v>0</v>
      </c>
      <c r="D3639" s="42" t="s">
        <v>455</v>
      </c>
      <c r="E3639" s="43">
        <v>346</v>
      </c>
      <c r="F3639" s="40"/>
      <c r="G3639" s="32"/>
      <c r="H3639" s="32"/>
      <c r="I3639" s="32"/>
      <c r="J3639" s="32"/>
      <c r="K3639" s="32"/>
      <c r="L3639" s="32"/>
      <c r="M3639" s="32"/>
      <c r="N3639" s="32"/>
      <c r="O3639" s="32"/>
      <c r="P3639" s="32"/>
      <c r="Q3639" s="32"/>
      <c r="R3639" s="32"/>
      <c r="S3639" s="32"/>
      <c r="T3639" s="32"/>
      <c r="U3639" s="32"/>
      <c r="V3639" s="32"/>
      <c r="W3639" s="32"/>
    </row>
    <row r="3640" spans="1:23" x14ac:dyDescent="0.2">
      <c r="A3640" s="46">
        <v>6</v>
      </c>
      <c r="B3640" s="36" t="e">
        <f t="shared" si="227"/>
        <v>#REF!</v>
      </c>
      <c r="C3640" s="37">
        <f>IFERROR(VLOOKUP(B3640,'CoCs, States, DDs'!B:D,3,0),0)</f>
        <v>0</v>
      </c>
      <c r="D3640" s="42" t="s">
        <v>456</v>
      </c>
      <c r="E3640" s="43">
        <v>347</v>
      </c>
      <c r="F3640" s="40"/>
      <c r="G3640" s="32"/>
      <c r="H3640" s="32"/>
      <c r="I3640" s="32"/>
      <c r="J3640" s="32"/>
      <c r="K3640" s="32"/>
      <c r="L3640" s="32"/>
      <c r="M3640" s="32"/>
      <c r="N3640" s="32"/>
      <c r="O3640" s="32"/>
      <c r="P3640" s="32"/>
      <c r="Q3640" s="32"/>
      <c r="R3640" s="32"/>
      <c r="S3640" s="32"/>
      <c r="T3640" s="32"/>
      <c r="U3640" s="32"/>
      <c r="V3640" s="32"/>
      <c r="W3640" s="32"/>
    </row>
    <row r="3641" spans="1:23" x14ac:dyDescent="0.2">
      <c r="A3641" s="46">
        <v>6</v>
      </c>
      <c r="B3641" s="36" t="e">
        <f t="shared" si="227"/>
        <v>#REF!</v>
      </c>
      <c r="C3641" s="37">
        <f>IFERROR(VLOOKUP(B3641,'CoCs, States, DDs'!B:D,3,0),0)</f>
        <v>0</v>
      </c>
      <c r="D3641" s="42" t="s">
        <v>457</v>
      </c>
      <c r="E3641" s="43">
        <v>348</v>
      </c>
      <c r="F3641" s="40"/>
      <c r="G3641" s="32"/>
      <c r="H3641" s="32"/>
      <c r="I3641" s="32"/>
      <c r="J3641" s="32"/>
      <c r="K3641" s="32"/>
      <c r="L3641" s="32"/>
      <c r="M3641" s="32"/>
      <c r="N3641" s="32"/>
      <c r="O3641" s="32"/>
      <c r="P3641" s="32"/>
      <c r="Q3641" s="32"/>
      <c r="R3641" s="32"/>
      <c r="S3641" s="32"/>
      <c r="T3641" s="32"/>
      <c r="U3641" s="32"/>
      <c r="V3641" s="32"/>
      <c r="W3641" s="32"/>
    </row>
    <row r="3642" spans="1:23" x14ac:dyDescent="0.2">
      <c r="A3642" s="46">
        <v>6</v>
      </c>
      <c r="B3642" s="36" t="e">
        <f t="shared" si="227"/>
        <v>#REF!</v>
      </c>
      <c r="C3642" s="37">
        <f>IFERROR(VLOOKUP(B3642,'CoCs, States, DDs'!B:D,3,0),0)</f>
        <v>0</v>
      </c>
      <c r="D3642" s="42" t="s">
        <v>458</v>
      </c>
      <c r="E3642" s="43">
        <v>349</v>
      </c>
      <c r="F3642" s="40"/>
      <c r="G3642" s="32"/>
      <c r="H3642" s="32"/>
      <c r="I3642" s="32"/>
      <c r="J3642" s="32"/>
      <c r="K3642" s="32"/>
      <c r="L3642" s="32"/>
      <c r="M3642" s="32"/>
      <c r="N3642" s="32"/>
      <c r="O3642" s="32"/>
      <c r="P3642" s="32"/>
      <c r="Q3642" s="32"/>
      <c r="R3642" s="32"/>
      <c r="S3642" s="32"/>
      <c r="T3642" s="32"/>
      <c r="U3642" s="32"/>
      <c r="V3642" s="32"/>
      <c r="W3642" s="32"/>
    </row>
    <row r="3643" spans="1:23" x14ac:dyDescent="0.2">
      <c r="A3643" s="46">
        <v>6</v>
      </c>
      <c r="B3643" s="36" t="e">
        <f t="shared" si="227"/>
        <v>#REF!</v>
      </c>
      <c r="C3643" s="37">
        <f>IFERROR(VLOOKUP(B3643,'CoCs, States, DDs'!B:D,3,0),0)</f>
        <v>0</v>
      </c>
      <c r="D3643" s="42" t="s">
        <v>459</v>
      </c>
      <c r="E3643" s="43">
        <v>350</v>
      </c>
      <c r="F3643" s="40"/>
      <c r="G3643" s="32"/>
      <c r="H3643" s="32"/>
      <c r="I3643" s="32"/>
      <c r="J3643" s="32"/>
      <c r="K3643" s="32"/>
      <c r="L3643" s="32"/>
      <c r="M3643" s="32"/>
      <c r="N3643" s="32"/>
      <c r="O3643" s="32"/>
      <c r="P3643" s="32"/>
      <c r="Q3643" s="32"/>
      <c r="R3643" s="32"/>
      <c r="S3643" s="32"/>
      <c r="T3643" s="32"/>
      <c r="U3643" s="32"/>
      <c r="V3643" s="32"/>
      <c r="W3643" s="32"/>
    </row>
    <row r="3644" spans="1:23" x14ac:dyDescent="0.2">
      <c r="A3644" s="46">
        <v>6</v>
      </c>
      <c r="B3644" s="36" t="e">
        <f t="shared" si="227"/>
        <v>#REF!</v>
      </c>
      <c r="C3644" s="37">
        <f>IFERROR(VLOOKUP(B3644,'CoCs, States, DDs'!B:D,3,0),0)</f>
        <v>0</v>
      </c>
      <c r="D3644" s="42" t="s">
        <v>460</v>
      </c>
      <c r="E3644" s="43">
        <v>351</v>
      </c>
      <c r="F3644" s="40"/>
      <c r="G3644" s="32"/>
      <c r="H3644" s="32"/>
      <c r="I3644" s="32"/>
      <c r="J3644" s="32"/>
      <c r="K3644" s="32"/>
      <c r="L3644" s="32"/>
      <c r="M3644" s="32"/>
      <c r="N3644" s="32"/>
      <c r="O3644" s="32"/>
      <c r="P3644" s="32"/>
      <c r="Q3644" s="32"/>
      <c r="R3644" s="32"/>
      <c r="S3644" s="32"/>
      <c r="T3644" s="32"/>
      <c r="U3644" s="32"/>
      <c r="V3644" s="32"/>
      <c r="W3644" s="32"/>
    </row>
    <row r="3645" spans="1:23" x14ac:dyDescent="0.2">
      <c r="A3645" s="46">
        <v>6</v>
      </c>
      <c r="B3645" s="36" t="e">
        <f t="shared" si="227"/>
        <v>#REF!</v>
      </c>
      <c r="C3645" s="37">
        <f>IFERROR(VLOOKUP(B3645,'CoCs, States, DDs'!B:D,3,0),0)</f>
        <v>0</v>
      </c>
      <c r="D3645" s="42" t="s">
        <v>461</v>
      </c>
      <c r="E3645" s="43">
        <v>352</v>
      </c>
      <c r="F3645" s="40"/>
      <c r="G3645" s="32"/>
      <c r="H3645" s="32"/>
      <c r="I3645" s="32"/>
      <c r="J3645" s="32"/>
      <c r="K3645" s="32"/>
      <c r="L3645" s="32"/>
      <c r="M3645" s="32"/>
      <c r="N3645" s="32"/>
      <c r="O3645" s="32"/>
      <c r="P3645" s="32"/>
      <c r="Q3645" s="32"/>
      <c r="R3645" s="32"/>
      <c r="S3645" s="32"/>
      <c r="T3645" s="32"/>
      <c r="U3645" s="32"/>
      <c r="V3645" s="32"/>
      <c r="W3645" s="32"/>
    </row>
    <row r="3646" spans="1:23" x14ac:dyDescent="0.2">
      <c r="A3646" s="46">
        <v>6</v>
      </c>
      <c r="B3646" s="36" t="e">
        <f t="shared" si="227"/>
        <v>#REF!</v>
      </c>
      <c r="C3646" s="37">
        <f>IFERROR(VLOOKUP(B3646,'CoCs, States, DDs'!B:D,3,0),0)</f>
        <v>0</v>
      </c>
      <c r="D3646" s="42" t="s">
        <v>462</v>
      </c>
      <c r="E3646" s="43">
        <v>353</v>
      </c>
      <c r="F3646" s="40"/>
      <c r="G3646" s="32"/>
      <c r="H3646" s="32"/>
      <c r="I3646" s="32"/>
      <c r="J3646" s="32"/>
      <c r="K3646" s="32"/>
      <c r="L3646" s="32"/>
      <c r="M3646" s="32"/>
      <c r="N3646" s="32"/>
      <c r="O3646" s="32"/>
      <c r="P3646" s="32"/>
      <c r="Q3646" s="32"/>
      <c r="R3646" s="32"/>
      <c r="S3646" s="32"/>
      <c r="T3646" s="32"/>
      <c r="U3646" s="32"/>
      <c r="V3646" s="32"/>
      <c r="W3646" s="32"/>
    </row>
    <row r="3647" spans="1:23" x14ac:dyDescent="0.2">
      <c r="A3647" s="46">
        <v>6</v>
      </c>
      <c r="B3647" s="36" t="e">
        <f t="shared" si="227"/>
        <v>#REF!</v>
      </c>
      <c r="C3647" s="37">
        <f>IFERROR(VLOOKUP(B3647,'CoCs, States, DDs'!B:D,3,0),0)</f>
        <v>0</v>
      </c>
      <c r="D3647" s="42" t="s">
        <v>463</v>
      </c>
      <c r="E3647" s="43">
        <v>354</v>
      </c>
      <c r="F3647" s="40"/>
      <c r="G3647" s="32"/>
      <c r="H3647" s="32"/>
      <c r="I3647" s="32"/>
      <c r="J3647" s="32"/>
      <c r="K3647" s="32"/>
      <c r="L3647" s="32"/>
      <c r="M3647" s="32"/>
      <c r="N3647" s="32"/>
      <c r="O3647" s="32"/>
      <c r="P3647" s="32"/>
      <c r="Q3647" s="32"/>
      <c r="R3647" s="32"/>
      <c r="S3647" s="32"/>
      <c r="T3647" s="32"/>
      <c r="U3647" s="32"/>
      <c r="V3647" s="32"/>
      <c r="W3647" s="32"/>
    </row>
    <row r="3648" spans="1:23" x14ac:dyDescent="0.2">
      <c r="A3648" s="46">
        <v>6</v>
      </c>
      <c r="B3648" s="36" t="e">
        <f t="shared" si="227"/>
        <v>#REF!</v>
      </c>
      <c r="C3648" s="37">
        <f>IFERROR(VLOOKUP(B3648,'CoCs, States, DDs'!B:D,3,0),0)</f>
        <v>0</v>
      </c>
      <c r="D3648" s="42" t="s">
        <v>464</v>
      </c>
      <c r="E3648" s="43">
        <v>355</v>
      </c>
      <c r="F3648" s="40"/>
      <c r="G3648" s="32"/>
      <c r="H3648" s="32"/>
      <c r="I3648" s="32"/>
      <c r="J3648" s="32"/>
      <c r="K3648" s="32"/>
      <c r="L3648" s="32"/>
      <c r="M3648" s="32"/>
      <c r="N3648" s="32"/>
      <c r="O3648" s="32"/>
      <c r="P3648" s="32"/>
      <c r="Q3648" s="32"/>
      <c r="R3648" s="32"/>
      <c r="S3648" s="32"/>
      <c r="T3648" s="32"/>
      <c r="U3648" s="32"/>
      <c r="V3648" s="32"/>
      <c r="W3648" s="32"/>
    </row>
    <row r="3649" spans="1:23" x14ac:dyDescent="0.2">
      <c r="A3649" s="46">
        <v>6</v>
      </c>
      <c r="B3649" s="36" t="e">
        <f t="shared" si="227"/>
        <v>#REF!</v>
      </c>
      <c r="C3649" s="37">
        <f>IFERROR(VLOOKUP(B3649,'CoCs, States, DDs'!B:D,3,0),0)</f>
        <v>0</v>
      </c>
      <c r="D3649" s="42" t="s">
        <v>465</v>
      </c>
      <c r="E3649" s="43">
        <v>356</v>
      </c>
      <c r="F3649" s="40"/>
      <c r="G3649" s="32"/>
      <c r="H3649" s="32"/>
      <c r="I3649" s="32"/>
      <c r="J3649" s="32"/>
      <c r="K3649" s="32"/>
      <c r="L3649" s="32"/>
      <c r="M3649" s="32"/>
      <c r="N3649" s="32"/>
      <c r="O3649" s="32"/>
      <c r="P3649" s="32"/>
      <c r="Q3649" s="32"/>
      <c r="R3649" s="32"/>
      <c r="S3649" s="32"/>
      <c r="T3649" s="32"/>
      <c r="U3649" s="32"/>
      <c r="V3649" s="32"/>
      <c r="W3649" s="32"/>
    </row>
    <row r="3650" spans="1:23" x14ac:dyDescent="0.2">
      <c r="A3650" s="46">
        <v>6</v>
      </c>
      <c r="B3650" s="36" t="e">
        <f t="shared" ref="B3650:B3665" si="228">B3649</f>
        <v>#REF!</v>
      </c>
      <c r="C3650" s="37">
        <f>IFERROR(VLOOKUP(B3650,'CoCs, States, DDs'!B:D,3,0),0)</f>
        <v>0</v>
      </c>
      <c r="D3650" s="42" t="s">
        <v>466</v>
      </c>
      <c r="E3650" s="43">
        <v>357</v>
      </c>
      <c r="F3650" s="40"/>
      <c r="G3650" s="32"/>
      <c r="H3650" s="32"/>
      <c r="I3650" s="32"/>
      <c r="J3650" s="32"/>
      <c r="K3650" s="32"/>
      <c r="L3650" s="32"/>
      <c r="M3650" s="32"/>
      <c r="N3650" s="32"/>
      <c r="O3650" s="32"/>
      <c r="P3650" s="32"/>
      <c r="Q3650" s="32"/>
      <c r="R3650" s="32"/>
      <c r="S3650" s="32"/>
      <c r="T3650" s="32"/>
      <c r="U3650" s="32"/>
      <c r="V3650" s="32"/>
      <c r="W3650" s="32"/>
    </row>
    <row r="3651" spans="1:23" x14ac:dyDescent="0.2">
      <c r="A3651" s="46">
        <v>6</v>
      </c>
      <c r="B3651" s="36" t="e">
        <f t="shared" si="228"/>
        <v>#REF!</v>
      </c>
      <c r="C3651" s="37">
        <f>IFERROR(VLOOKUP(B3651,'CoCs, States, DDs'!B:D,3,0),0)</f>
        <v>0</v>
      </c>
      <c r="D3651" s="42" t="s">
        <v>467</v>
      </c>
      <c r="E3651" s="43">
        <v>358</v>
      </c>
      <c r="F3651" s="40"/>
      <c r="G3651" s="32"/>
      <c r="H3651" s="32"/>
      <c r="I3651" s="32"/>
      <c r="J3651" s="32"/>
      <c r="K3651" s="32"/>
      <c r="L3651" s="32"/>
      <c r="M3651" s="32"/>
      <c r="N3651" s="32"/>
      <c r="O3651" s="32"/>
      <c r="P3651" s="32"/>
      <c r="Q3651" s="32"/>
      <c r="R3651" s="32"/>
      <c r="S3651" s="32"/>
      <c r="T3651" s="32"/>
      <c r="U3651" s="32"/>
      <c r="V3651" s="32"/>
      <c r="W3651" s="32"/>
    </row>
    <row r="3652" spans="1:23" x14ac:dyDescent="0.2">
      <c r="A3652" s="46">
        <v>6</v>
      </c>
      <c r="B3652" s="36" t="e">
        <f t="shared" si="228"/>
        <v>#REF!</v>
      </c>
      <c r="C3652" s="37">
        <f>IFERROR(VLOOKUP(B3652,'CoCs, States, DDs'!B:D,3,0),0)</f>
        <v>0</v>
      </c>
      <c r="D3652" s="42" t="s">
        <v>468</v>
      </c>
      <c r="E3652" s="43">
        <v>359</v>
      </c>
      <c r="F3652" s="40"/>
      <c r="G3652" s="32"/>
      <c r="H3652" s="32"/>
      <c r="I3652" s="32"/>
      <c r="J3652" s="32"/>
      <c r="K3652" s="32"/>
      <c r="L3652" s="32"/>
      <c r="M3652" s="32"/>
      <c r="N3652" s="32"/>
      <c r="O3652" s="32"/>
      <c r="P3652" s="32"/>
      <c r="Q3652" s="32"/>
      <c r="R3652" s="32"/>
      <c r="S3652" s="32"/>
      <c r="T3652" s="32"/>
      <c r="U3652" s="32"/>
      <c r="V3652" s="32"/>
      <c r="W3652" s="32"/>
    </row>
    <row r="3653" spans="1:23" x14ac:dyDescent="0.2">
      <c r="A3653" s="46">
        <v>6</v>
      </c>
      <c r="B3653" s="36" t="e">
        <f t="shared" si="228"/>
        <v>#REF!</v>
      </c>
      <c r="C3653" s="37">
        <f>IFERROR(VLOOKUP(B3653,'CoCs, States, DDs'!B:D,3,0),0)</f>
        <v>0</v>
      </c>
      <c r="D3653" s="42" t="s">
        <v>469</v>
      </c>
      <c r="E3653" s="43">
        <v>360</v>
      </c>
      <c r="F3653" s="40"/>
      <c r="G3653" s="32"/>
      <c r="H3653" s="32"/>
      <c r="I3653" s="32"/>
      <c r="J3653" s="32"/>
      <c r="K3653" s="32"/>
      <c r="L3653" s="32"/>
      <c r="M3653" s="32"/>
      <c r="N3653" s="32"/>
      <c r="O3653" s="32"/>
      <c r="P3653" s="32"/>
      <c r="Q3653" s="32"/>
      <c r="R3653" s="32"/>
      <c r="S3653" s="32"/>
      <c r="T3653" s="32"/>
      <c r="U3653" s="32"/>
      <c r="V3653" s="32"/>
      <c r="W3653" s="32"/>
    </row>
    <row r="3654" spans="1:23" x14ac:dyDescent="0.2">
      <c r="A3654" s="46">
        <v>6</v>
      </c>
      <c r="B3654" s="36" t="e">
        <f t="shared" si="228"/>
        <v>#REF!</v>
      </c>
      <c r="C3654" s="37">
        <f>IFERROR(VLOOKUP(B3654,'CoCs, States, DDs'!B:D,3,0),0)</f>
        <v>0</v>
      </c>
      <c r="D3654" s="42" t="s">
        <v>470</v>
      </c>
      <c r="E3654" s="43">
        <v>361</v>
      </c>
      <c r="F3654" s="40"/>
      <c r="G3654" s="32"/>
      <c r="H3654" s="32"/>
      <c r="I3654" s="32"/>
      <c r="J3654" s="32"/>
      <c r="K3654" s="32"/>
      <c r="L3654" s="32"/>
      <c r="M3654" s="32"/>
      <c r="N3654" s="32"/>
      <c r="O3654" s="32"/>
      <c r="P3654" s="32"/>
      <c r="Q3654" s="32"/>
      <c r="R3654" s="32"/>
      <c r="S3654" s="32"/>
      <c r="T3654" s="32"/>
      <c r="U3654" s="32"/>
      <c r="V3654" s="32"/>
      <c r="W3654" s="32"/>
    </row>
    <row r="3655" spans="1:23" x14ac:dyDescent="0.2">
      <c r="A3655" s="46">
        <v>6</v>
      </c>
      <c r="B3655" s="36" t="e">
        <f t="shared" si="228"/>
        <v>#REF!</v>
      </c>
      <c r="C3655" s="37">
        <f>IFERROR(VLOOKUP(B3655,'CoCs, States, DDs'!B:D,3,0),0)</f>
        <v>0</v>
      </c>
      <c r="D3655" s="42" t="s">
        <v>471</v>
      </c>
      <c r="E3655" s="43">
        <v>362</v>
      </c>
      <c r="F3655" s="40"/>
      <c r="G3655" s="32"/>
      <c r="H3655" s="32"/>
      <c r="I3655" s="32"/>
      <c r="J3655" s="32"/>
      <c r="K3655" s="32"/>
      <c r="L3655" s="32"/>
      <c r="M3655" s="32"/>
      <c r="N3655" s="32"/>
      <c r="O3655" s="32"/>
      <c r="P3655" s="32"/>
      <c r="Q3655" s="32"/>
      <c r="R3655" s="32"/>
      <c r="S3655" s="32"/>
      <c r="T3655" s="32"/>
      <c r="U3655" s="32"/>
      <c r="V3655" s="32"/>
      <c r="W3655" s="32"/>
    </row>
    <row r="3656" spans="1:23" x14ac:dyDescent="0.2">
      <c r="A3656" s="46">
        <v>6</v>
      </c>
      <c r="B3656" s="36" t="e">
        <f t="shared" si="228"/>
        <v>#REF!</v>
      </c>
      <c r="C3656" s="37">
        <f>IFERROR(VLOOKUP(B3656,'CoCs, States, DDs'!B:D,3,0),0)</f>
        <v>0</v>
      </c>
      <c r="D3656" s="42" t="s">
        <v>472</v>
      </c>
      <c r="E3656" s="43">
        <v>363</v>
      </c>
      <c r="F3656" s="40"/>
      <c r="G3656" s="32"/>
      <c r="H3656" s="32"/>
      <c r="I3656" s="32"/>
      <c r="J3656" s="32"/>
      <c r="K3656" s="32"/>
      <c r="L3656" s="32"/>
      <c r="M3656" s="32"/>
      <c r="N3656" s="32"/>
      <c r="O3656" s="32"/>
      <c r="P3656" s="32"/>
      <c r="Q3656" s="32"/>
      <c r="R3656" s="32"/>
      <c r="S3656" s="32"/>
      <c r="T3656" s="32"/>
      <c r="U3656" s="32"/>
      <c r="V3656" s="32"/>
      <c r="W3656" s="32"/>
    </row>
    <row r="3657" spans="1:23" x14ac:dyDescent="0.2">
      <c r="A3657" s="46">
        <v>6</v>
      </c>
      <c r="B3657" s="36" t="e">
        <f t="shared" si="228"/>
        <v>#REF!</v>
      </c>
      <c r="C3657" s="37">
        <f>IFERROR(VLOOKUP(B3657,'CoCs, States, DDs'!B:D,3,0),0)</f>
        <v>0</v>
      </c>
      <c r="D3657" s="42" t="s">
        <v>473</v>
      </c>
      <c r="E3657" s="43">
        <v>364</v>
      </c>
      <c r="F3657" s="40"/>
      <c r="G3657" s="32"/>
      <c r="H3657" s="32"/>
      <c r="I3657" s="32"/>
      <c r="J3657" s="32"/>
      <c r="K3657" s="32"/>
      <c r="L3657" s="32"/>
      <c r="M3657" s="32"/>
      <c r="N3657" s="32"/>
      <c r="O3657" s="32"/>
      <c r="P3657" s="32"/>
      <c r="Q3657" s="32"/>
      <c r="R3657" s="32"/>
      <c r="S3657" s="32"/>
      <c r="T3657" s="32"/>
      <c r="U3657" s="32"/>
      <c r="V3657" s="32"/>
      <c r="W3657" s="32"/>
    </row>
    <row r="3658" spans="1:23" x14ac:dyDescent="0.2">
      <c r="A3658" s="46">
        <v>6</v>
      </c>
      <c r="B3658" s="36" t="e">
        <f t="shared" si="228"/>
        <v>#REF!</v>
      </c>
      <c r="C3658" s="37">
        <f>IFERROR(VLOOKUP(B3658,'CoCs, States, DDs'!B:D,3,0),0)</f>
        <v>0</v>
      </c>
      <c r="D3658" s="42" t="s">
        <v>474</v>
      </c>
      <c r="E3658" s="43">
        <v>365</v>
      </c>
      <c r="F3658" s="40"/>
      <c r="G3658" s="32"/>
      <c r="H3658" s="32"/>
      <c r="I3658" s="32"/>
      <c r="J3658" s="32"/>
      <c r="K3658" s="32"/>
      <c r="L3658" s="32"/>
      <c r="M3658" s="32"/>
      <c r="N3658" s="32"/>
      <c r="O3658" s="32"/>
      <c r="P3658" s="32"/>
      <c r="Q3658" s="32"/>
      <c r="R3658" s="32"/>
      <c r="S3658" s="32"/>
      <c r="T3658" s="32"/>
      <c r="U3658" s="32"/>
      <c r="V3658" s="32"/>
      <c r="W3658" s="32"/>
    </row>
    <row r="3659" spans="1:23" x14ac:dyDescent="0.2">
      <c r="A3659" s="46">
        <v>6</v>
      </c>
      <c r="B3659" s="36" t="e">
        <f t="shared" si="228"/>
        <v>#REF!</v>
      </c>
      <c r="C3659" s="37">
        <f>IFERROR(VLOOKUP(B3659,'CoCs, States, DDs'!B:D,3,0),0)</f>
        <v>0</v>
      </c>
      <c r="D3659" s="42" t="s">
        <v>475</v>
      </c>
      <c r="E3659" s="43">
        <v>366</v>
      </c>
      <c r="F3659" s="40"/>
      <c r="G3659" s="32"/>
      <c r="H3659" s="32"/>
      <c r="I3659" s="32"/>
      <c r="J3659" s="32"/>
      <c r="K3659" s="32"/>
      <c r="L3659" s="32"/>
      <c r="M3659" s="32"/>
      <c r="N3659" s="32"/>
      <c r="O3659" s="32"/>
      <c r="P3659" s="32"/>
      <c r="Q3659" s="32"/>
      <c r="R3659" s="32"/>
      <c r="S3659" s="32"/>
      <c r="T3659" s="32"/>
      <c r="U3659" s="32"/>
      <c r="V3659" s="32"/>
      <c r="W3659" s="32"/>
    </row>
    <row r="3660" spans="1:23" x14ac:dyDescent="0.2">
      <c r="A3660" s="46">
        <v>6</v>
      </c>
      <c r="B3660" s="36" t="e">
        <f t="shared" si="228"/>
        <v>#REF!</v>
      </c>
      <c r="C3660" s="37">
        <f>IFERROR(VLOOKUP(B3660,'CoCs, States, DDs'!B:D,3,0),0)</f>
        <v>0</v>
      </c>
      <c r="D3660" s="42" t="s">
        <v>476</v>
      </c>
      <c r="E3660" s="43">
        <v>367</v>
      </c>
      <c r="F3660" s="40"/>
      <c r="G3660" s="32"/>
      <c r="H3660" s="32"/>
      <c r="I3660" s="32"/>
      <c r="J3660" s="32"/>
      <c r="K3660" s="32"/>
      <c r="L3660" s="32"/>
      <c r="M3660" s="32"/>
      <c r="N3660" s="32"/>
      <c r="O3660" s="32"/>
      <c r="P3660" s="32"/>
      <c r="Q3660" s="32"/>
      <c r="R3660" s="32"/>
      <c r="S3660" s="32"/>
      <c r="T3660" s="32"/>
      <c r="U3660" s="32"/>
      <c r="V3660" s="32"/>
      <c r="W3660" s="32"/>
    </row>
    <row r="3661" spans="1:23" x14ac:dyDescent="0.2">
      <c r="A3661" s="46">
        <v>6</v>
      </c>
      <c r="B3661" s="36" t="e">
        <f t="shared" si="228"/>
        <v>#REF!</v>
      </c>
      <c r="C3661" s="37">
        <f>IFERROR(VLOOKUP(B3661,'CoCs, States, DDs'!B:D,3,0),0)</f>
        <v>0</v>
      </c>
      <c r="D3661" s="42" t="s">
        <v>477</v>
      </c>
      <c r="E3661" s="43">
        <v>368</v>
      </c>
      <c r="F3661" s="40"/>
      <c r="G3661" s="32"/>
      <c r="H3661" s="32"/>
      <c r="I3661" s="32"/>
      <c r="J3661" s="32"/>
      <c r="K3661" s="32"/>
      <c r="L3661" s="32"/>
      <c r="M3661" s="32"/>
      <c r="N3661" s="32"/>
      <c r="O3661" s="32"/>
      <c r="P3661" s="32"/>
      <c r="Q3661" s="32"/>
      <c r="R3661" s="32"/>
      <c r="S3661" s="32"/>
      <c r="T3661" s="32"/>
      <c r="U3661" s="32"/>
      <c r="V3661" s="32"/>
      <c r="W3661" s="32"/>
    </row>
    <row r="3662" spans="1:23" x14ac:dyDescent="0.2">
      <c r="A3662" s="46">
        <v>6</v>
      </c>
      <c r="B3662" s="36" t="e">
        <f t="shared" si="228"/>
        <v>#REF!</v>
      </c>
      <c r="C3662" s="37">
        <f>IFERROR(VLOOKUP(B3662,'CoCs, States, DDs'!B:D,3,0),0)</f>
        <v>0</v>
      </c>
      <c r="D3662" s="42" t="s">
        <v>478</v>
      </c>
      <c r="E3662" s="43">
        <v>369</v>
      </c>
      <c r="F3662" s="40"/>
      <c r="G3662" s="32"/>
      <c r="H3662" s="32"/>
      <c r="I3662" s="32"/>
      <c r="J3662" s="32"/>
      <c r="K3662" s="32"/>
      <c r="L3662" s="32"/>
      <c r="M3662" s="32"/>
      <c r="N3662" s="32"/>
      <c r="O3662" s="32"/>
      <c r="P3662" s="32"/>
      <c r="Q3662" s="32"/>
      <c r="R3662" s="32"/>
      <c r="S3662" s="32"/>
      <c r="T3662" s="32"/>
      <c r="U3662" s="32"/>
      <c r="V3662" s="32"/>
      <c r="W3662" s="32"/>
    </row>
    <row r="3663" spans="1:23" x14ac:dyDescent="0.2">
      <c r="A3663" s="46">
        <v>6</v>
      </c>
      <c r="B3663" s="36" t="e">
        <f t="shared" si="228"/>
        <v>#REF!</v>
      </c>
      <c r="C3663" s="37">
        <f>IFERROR(VLOOKUP(B3663,'CoCs, States, DDs'!B:D,3,0),0)</f>
        <v>0</v>
      </c>
      <c r="D3663" s="42" t="s">
        <v>479</v>
      </c>
      <c r="E3663" s="43">
        <v>370</v>
      </c>
      <c r="F3663" s="40"/>
      <c r="G3663" s="32"/>
      <c r="H3663" s="32"/>
      <c r="I3663" s="32"/>
      <c r="J3663" s="32"/>
      <c r="K3663" s="32"/>
      <c r="L3663" s="32"/>
      <c r="M3663" s="32"/>
      <c r="N3663" s="32"/>
      <c r="O3663" s="32"/>
      <c r="P3663" s="32"/>
      <c r="Q3663" s="32"/>
      <c r="R3663" s="32"/>
      <c r="S3663" s="32"/>
      <c r="T3663" s="32"/>
      <c r="U3663" s="32"/>
      <c r="V3663" s="32"/>
      <c r="W3663" s="32"/>
    </row>
    <row r="3664" spans="1:23" x14ac:dyDescent="0.2">
      <c r="A3664" s="46">
        <v>6</v>
      </c>
      <c r="B3664" s="36" t="e">
        <f t="shared" si="228"/>
        <v>#REF!</v>
      </c>
      <c r="C3664" s="37">
        <f>IFERROR(VLOOKUP(B3664,'CoCs, States, DDs'!B:D,3,0),0)</f>
        <v>0</v>
      </c>
      <c r="D3664" s="42" t="s">
        <v>480</v>
      </c>
      <c r="E3664" s="43">
        <v>371</v>
      </c>
      <c r="F3664" s="40"/>
      <c r="G3664" s="32"/>
      <c r="H3664" s="32"/>
      <c r="I3664" s="32"/>
      <c r="J3664" s="32"/>
      <c r="K3664" s="32"/>
      <c r="L3664" s="32"/>
      <c r="M3664" s="32"/>
      <c r="N3664" s="32"/>
      <c r="O3664" s="32"/>
      <c r="P3664" s="32"/>
      <c r="Q3664" s="32"/>
      <c r="R3664" s="32"/>
      <c r="S3664" s="32"/>
      <c r="T3664" s="32"/>
      <c r="U3664" s="32"/>
      <c r="V3664" s="32"/>
      <c r="W3664" s="32"/>
    </row>
    <row r="3665" spans="1:23" x14ac:dyDescent="0.2">
      <c r="A3665" s="46">
        <v>6</v>
      </c>
      <c r="B3665" s="36" t="e">
        <f t="shared" si="228"/>
        <v>#REF!</v>
      </c>
      <c r="C3665" s="37">
        <f>IFERROR(VLOOKUP(B3665,'CoCs, States, DDs'!B:D,3,0),0)</f>
        <v>0</v>
      </c>
      <c r="D3665" s="42" t="s">
        <v>481</v>
      </c>
      <c r="E3665" s="43">
        <v>372</v>
      </c>
      <c r="F3665" s="40"/>
      <c r="G3665" s="32"/>
      <c r="H3665" s="32"/>
      <c r="I3665" s="32"/>
      <c r="J3665" s="32"/>
      <c r="K3665" s="32"/>
      <c r="L3665" s="32"/>
      <c r="M3665" s="32"/>
      <c r="N3665" s="32"/>
      <c r="O3665" s="32"/>
      <c r="P3665" s="32"/>
      <c r="Q3665" s="32"/>
      <c r="R3665" s="32"/>
      <c r="S3665" s="32"/>
      <c r="T3665" s="32"/>
      <c r="U3665" s="32"/>
      <c r="V3665" s="32"/>
      <c r="W3665" s="32"/>
    </row>
    <row r="3666" spans="1:23" x14ac:dyDescent="0.2">
      <c r="A3666" s="46">
        <v>6</v>
      </c>
      <c r="B3666" s="36" t="e">
        <f t="shared" ref="B3666:B3681" si="229">B3665</f>
        <v>#REF!</v>
      </c>
      <c r="C3666" s="37">
        <f>IFERROR(VLOOKUP(B3666,'CoCs, States, DDs'!B:D,3,0),0)</f>
        <v>0</v>
      </c>
      <c r="D3666" s="42" t="s">
        <v>482</v>
      </c>
      <c r="E3666" s="43">
        <v>373</v>
      </c>
      <c r="F3666" s="40"/>
      <c r="G3666" s="32"/>
      <c r="H3666" s="32"/>
      <c r="I3666" s="32"/>
      <c r="J3666" s="32"/>
      <c r="K3666" s="32"/>
      <c r="L3666" s="32"/>
      <c r="M3666" s="32"/>
      <c r="N3666" s="32"/>
      <c r="O3666" s="32"/>
      <c r="P3666" s="32"/>
      <c r="Q3666" s="32"/>
      <c r="R3666" s="32"/>
      <c r="S3666" s="32"/>
      <c r="T3666" s="32"/>
      <c r="U3666" s="32"/>
      <c r="V3666" s="32"/>
      <c r="W3666" s="32"/>
    </row>
    <row r="3667" spans="1:23" x14ac:dyDescent="0.2">
      <c r="A3667" s="46">
        <v>6</v>
      </c>
      <c r="B3667" s="36" t="e">
        <f t="shared" si="229"/>
        <v>#REF!</v>
      </c>
      <c r="C3667" s="37">
        <f>IFERROR(VLOOKUP(B3667,'CoCs, States, DDs'!B:D,3,0),0)</f>
        <v>0</v>
      </c>
      <c r="D3667" s="42" t="s">
        <v>483</v>
      </c>
      <c r="E3667" s="43">
        <v>374</v>
      </c>
      <c r="F3667" s="40"/>
      <c r="G3667" s="32"/>
      <c r="H3667" s="32"/>
      <c r="I3667" s="32"/>
      <c r="J3667" s="32"/>
      <c r="K3667" s="32"/>
      <c r="L3667" s="32"/>
      <c r="M3667" s="32"/>
      <c r="N3667" s="32"/>
      <c r="O3667" s="32"/>
      <c r="P3667" s="32"/>
      <c r="Q3667" s="32"/>
      <c r="R3667" s="32"/>
      <c r="S3667" s="32"/>
      <c r="T3667" s="32"/>
      <c r="U3667" s="32"/>
      <c r="V3667" s="32"/>
      <c r="W3667" s="32"/>
    </row>
    <row r="3668" spans="1:23" x14ac:dyDescent="0.2">
      <c r="A3668" s="46">
        <v>6</v>
      </c>
      <c r="B3668" s="36" t="e">
        <f t="shared" si="229"/>
        <v>#REF!</v>
      </c>
      <c r="C3668" s="37">
        <f>IFERROR(VLOOKUP(B3668,'CoCs, States, DDs'!B:D,3,0),0)</f>
        <v>0</v>
      </c>
      <c r="D3668" s="42" t="s">
        <v>484</v>
      </c>
      <c r="E3668" s="43">
        <v>375</v>
      </c>
      <c r="F3668" s="40"/>
      <c r="G3668" s="32"/>
      <c r="H3668" s="32"/>
      <c r="I3668" s="32"/>
      <c r="J3668" s="32"/>
      <c r="K3668" s="32"/>
      <c r="L3668" s="32"/>
      <c r="M3668" s="32"/>
      <c r="N3668" s="32"/>
      <c r="O3668" s="32"/>
      <c r="P3668" s="32"/>
      <c r="Q3668" s="32"/>
      <c r="R3668" s="32"/>
      <c r="S3668" s="32"/>
      <c r="T3668" s="32"/>
      <c r="U3668" s="32"/>
      <c r="V3668" s="32"/>
      <c r="W3668" s="32"/>
    </row>
    <row r="3669" spans="1:23" x14ac:dyDescent="0.2">
      <c r="A3669" s="46">
        <v>6</v>
      </c>
      <c r="B3669" s="36" t="e">
        <f t="shared" si="229"/>
        <v>#REF!</v>
      </c>
      <c r="C3669" s="37">
        <f>IFERROR(VLOOKUP(B3669,'CoCs, States, DDs'!B:D,3,0),0)</f>
        <v>0</v>
      </c>
      <c r="D3669" s="42" t="s">
        <v>485</v>
      </c>
      <c r="E3669" s="43">
        <v>376</v>
      </c>
      <c r="F3669" s="40"/>
      <c r="G3669" s="32"/>
      <c r="H3669" s="32"/>
      <c r="I3669" s="32"/>
      <c r="J3669" s="32"/>
      <c r="K3669" s="32"/>
      <c r="L3669" s="32"/>
      <c r="M3669" s="32"/>
      <c r="N3669" s="32"/>
      <c r="O3669" s="32"/>
      <c r="P3669" s="32"/>
      <c r="Q3669" s="32"/>
      <c r="R3669" s="32"/>
      <c r="S3669" s="32"/>
      <c r="T3669" s="32"/>
      <c r="U3669" s="32"/>
      <c r="V3669" s="32"/>
      <c r="W3669" s="32"/>
    </row>
    <row r="3670" spans="1:23" x14ac:dyDescent="0.2">
      <c r="A3670" s="46">
        <v>6</v>
      </c>
      <c r="B3670" s="36" t="e">
        <f t="shared" si="229"/>
        <v>#REF!</v>
      </c>
      <c r="C3670" s="37">
        <f>IFERROR(VLOOKUP(B3670,'CoCs, States, DDs'!B:D,3,0),0)</f>
        <v>0</v>
      </c>
      <c r="D3670" s="42" t="s">
        <v>486</v>
      </c>
      <c r="E3670" s="43">
        <v>377</v>
      </c>
      <c r="F3670" s="40"/>
      <c r="G3670" s="32"/>
      <c r="H3670" s="32"/>
      <c r="I3670" s="32"/>
      <c r="J3670" s="32"/>
      <c r="K3670" s="32"/>
      <c r="L3670" s="32"/>
      <c r="M3670" s="32"/>
      <c r="N3670" s="32"/>
      <c r="O3670" s="32"/>
      <c r="P3670" s="32"/>
      <c r="Q3670" s="32"/>
      <c r="R3670" s="32"/>
      <c r="S3670" s="32"/>
      <c r="T3670" s="32"/>
      <c r="U3670" s="32"/>
      <c r="V3670" s="32"/>
      <c r="W3670" s="32"/>
    </row>
    <row r="3671" spans="1:23" x14ac:dyDescent="0.2">
      <c r="A3671" s="46">
        <v>6</v>
      </c>
      <c r="B3671" s="36" t="e">
        <f t="shared" si="229"/>
        <v>#REF!</v>
      </c>
      <c r="C3671" s="37">
        <f>IFERROR(VLOOKUP(B3671,'CoCs, States, DDs'!B:D,3,0),0)</f>
        <v>0</v>
      </c>
      <c r="D3671" s="42" t="s">
        <v>487</v>
      </c>
      <c r="E3671" s="43">
        <v>378</v>
      </c>
      <c r="F3671" s="40"/>
      <c r="G3671" s="32"/>
      <c r="H3671" s="32"/>
      <c r="I3671" s="32"/>
      <c r="J3671" s="32"/>
      <c r="K3671" s="32"/>
      <c r="L3671" s="32"/>
      <c r="M3671" s="32"/>
      <c r="N3671" s="32"/>
      <c r="O3671" s="32"/>
      <c r="P3671" s="32"/>
      <c r="Q3671" s="32"/>
      <c r="R3671" s="32"/>
      <c r="S3671" s="32"/>
      <c r="T3671" s="32"/>
      <c r="U3671" s="32"/>
      <c r="V3671" s="32"/>
      <c r="W3671" s="32"/>
    </row>
    <row r="3672" spans="1:23" x14ac:dyDescent="0.2">
      <c r="A3672" s="46">
        <v>6</v>
      </c>
      <c r="B3672" s="36" t="e">
        <f t="shared" si="229"/>
        <v>#REF!</v>
      </c>
      <c r="C3672" s="37">
        <f>IFERROR(VLOOKUP(B3672,'CoCs, States, DDs'!B:D,3,0),0)</f>
        <v>0</v>
      </c>
      <c r="D3672" s="42" t="s">
        <v>488</v>
      </c>
      <c r="E3672" s="43">
        <v>379</v>
      </c>
      <c r="F3672" s="40"/>
      <c r="G3672" s="32"/>
      <c r="H3672" s="32"/>
      <c r="I3672" s="32"/>
      <c r="J3672" s="32"/>
      <c r="K3672" s="32"/>
      <c r="L3672" s="32"/>
      <c r="M3672" s="32"/>
      <c r="N3672" s="32"/>
      <c r="O3672" s="32"/>
      <c r="P3672" s="32"/>
      <c r="Q3672" s="32"/>
      <c r="R3672" s="32"/>
      <c r="S3672" s="32"/>
      <c r="T3672" s="32"/>
      <c r="U3672" s="32"/>
      <c r="V3672" s="32"/>
      <c r="W3672" s="32"/>
    </row>
    <row r="3673" spans="1:23" x14ac:dyDescent="0.2">
      <c r="A3673" s="46">
        <v>6</v>
      </c>
      <c r="B3673" s="36" t="e">
        <f t="shared" si="229"/>
        <v>#REF!</v>
      </c>
      <c r="C3673" s="37">
        <f>IFERROR(VLOOKUP(B3673,'CoCs, States, DDs'!B:D,3,0),0)</f>
        <v>0</v>
      </c>
      <c r="D3673" s="42" t="s">
        <v>489</v>
      </c>
      <c r="E3673" s="43">
        <v>380</v>
      </c>
      <c r="F3673" s="40"/>
      <c r="G3673" s="32"/>
      <c r="H3673" s="32"/>
      <c r="I3673" s="32"/>
      <c r="J3673" s="32"/>
      <c r="K3673" s="32"/>
      <c r="L3673" s="32"/>
      <c r="M3673" s="32"/>
      <c r="N3673" s="32"/>
      <c r="O3673" s="32"/>
      <c r="P3673" s="32"/>
      <c r="Q3673" s="32"/>
      <c r="R3673" s="32"/>
      <c r="S3673" s="32"/>
      <c r="T3673" s="32"/>
      <c r="U3673" s="32"/>
      <c r="V3673" s="32"/>
      <c r="W3673" s="32"/>
    </row>
    <row r="3674" spans="1:23" x14ac:dyDescent="0.2">
      <c r="A3674" s="46">
        <v>6</v>
      </c>
      <c r="B3674" s="36" t="e">
        <f t="shared" si="229"/>
        <v>#REF!</v>
      </c>
      <c r="C3674" s="37">
        <f>IFERROR(VLOOKUP(B3674,'CoCs, States, DDs'!B:D,3,0),0)</f>
        <v>0</v>
      </c>
      <c r="D3674" s="42" t="s">
        <v>490</v>
      </c>
      <c r="E3674" s="43">
        <v>381</v>
      </c>
      <c r="F3674" s="40"/>
      <c r="G3674" s="32"/>
      <c r="H3674" s="32"/>
      <c r="I3674" s="32"/>
      <c r="J3674" s="32"/>
      <c r="K3674" s="32"/>
      <c r="L3674" s="32"/>
      <c r="M3674" s="32"/>
      <c r="N3674" s="32"/>
      <c r="O3674" s="32"/>
      <c r="P3674" s="32"/>
      <c r="Q3674" s="32"/>
      <c r="R3674" s="32"/>
      <c r="S3674" s="32"/>
      <c r="T3674" s="32"/>
      <c r="U3674" s="32"/>
      <c r="V3674" s="32"/>
      <c r="W3674" s="32"/>
    </row>
    <row r="3675" spans="1:23" x14ac:dyDescent="0.2">
      <c r="A3675" s="46">
        <v>6</v>
      </c>
      <c r="B3675" s="36" t="e">
        <f t="shared" si="229"/>
        <v>#REF!</v>
      </c>
      <c r="C3675" s="37">
        <f>IFERROR(VLOOKUP(B3675,'CoCs, States, DDs'!B:D,3,0),0)</f>
        <v>0</v>
      </c>
      <c r="D3675" s="42" t="s">
        <v>491</v>
      </c>
      <c r="E3675" s="43">
        <v>382</v>
      </c>
      <c r="F3675" s="40"/>
      <c r="G3675" s="32"/>
      <c r="H3675" s="32"/>
      <c r="I3675" s="32"/>
      <c r="J3675" s="32"/>
      <c r="K3675" s="32"/>
      <c r="L3675" s="32"/>
      <c r="M3675" s="32"/>
      <c r="N3675" s="32"/>
      <c r="O3675" s="32"/>
      <c r="P3675" s="32"/>
      <c r="Q3675" s="32"/>
      <c r="R3675" s="32"/>
      <c r="S3675" s="32"/>
      <c r="T3675" s="32"/>
      <c r="U3675" s="32"/>
      <c r="V3675" s="32"/>
      <c r="W3675" s="32"/>
    </row>
    <row r="3676" spans="1:23" x14ac:dyDescent="0.2">
      <c r="A3676" s="46">
        <v>6</v>
      </c>
      <c r="B3676" s="36" t="e">
        <f t="shared" si="229"/>
        <v>#REF!</v>
      </c>
      <c r="C3676" s="37">
        <f>IFERROR(VLOOKUP(B3676,'CoCs, States, DDs'!B:D,3,0),0)</f>
        <v>0</v>
      </c>
      <c r="D3676" s="42" t="s">
        <v>492</v>
      </c>
      <c r="E3676" s="43">
        <v>383</v>
      </c>
      <c r="F3676" s="40"/>
      <c r="G3676" s="32"/>
      <c r="H3676" s="32"/>
      <c r="I3676" s="32"/>
      <c r="J3676" s="32"/>
      <c r="K3676" s="32"/>
      <c r="L3676" s="32"/>
      <c r="M3676" s="32"/>
      <c r="N3676" s="32"/>
      <c r="O3676" s="32"/>
      <c r="P3676" s="32"/>
      <c r="Q3676" s="32"/>
      <c r="R3676" s="32"/>
      <c r="S3676" s="32"/>
      <c r="T3676" s="32"/>
      <c r="U3676" s="32"/>
      <c r="V3676" s="32"/>
      <c r="W3676" s="32"/>
    </row>
    <row r="3677" spans="1:23" x14ac:dyDescent="0.2">
      <c r="A3677" s="46">
        <v>6</v>
      </c>
      <c r="B3677" s="36" t="e">
        <f t="shared" si="229"/>
        <v>#REF!</v>
      </c>
      <c r="C3677" s="37">
        <f>IFERROR(VLOOKUP(B3677,'CoCs, States, DDs'!B:D,3,0),0)</f>
        <v>0</v>
      </c>
      <c r="D3677" s="42" t="s">
        <v>493</v>
      </c>
      <c r="E3677" s="43">
        <v>384</v>
      </c>
      <c r="F3677" s="40"/>
      <c r="G3677" s="32"/>
      <c r="H3677" s="32"/>
      <c r="I3677" s="32"/>
      <c r="J3677" s="32"/>
      <c r="K3677" s="32"/>
      <c r="L3677" s="32"/>
      <c r="M3677" s="32"/>
      <c r="N3677" s="32"/>
      <c r="O3677" s="32"/>
      <c r="P3677" s="32"/>
      <c r="Q3677" s="32"/>
      <c r="R3677" s="32"/>
      <c r="S3677" s="32"/>
      <c r="T3677" s="32"/>
      <c r="U3677" s="32"/>
      <c r="V3677" s="32"/>
      <c r="W3677" s="32"/>
    </row>
    <row r="3678" spans="1:23" x14ac:dyDescent="0.2">
      <c r="A3678" s="46">
        <v>6</v>
      </c>
      <c r="B3678" s="36" t="e">
        <f t="shared" si="229"/>
        <v>#REF!</v>
      </c>
      <c r="C3678" s="37">
        <f>IFERROR(VLOOKUP(B3678,'CoCs, States, DDs'!B:D,3,0),0)</f>
        <v>0</v>
      </c>
      <c r="D3678" s="42" t="s">
        <v>494</v>
      </c>
      <c r="E3678" s="43">
        <v>385</v>
      </c>
      <c r="F3678" s="40"/>
      <c r="G3678" s="32"/>
      <c r="H3678" s="32"/>
      <c r="I3678" s="32"/>
      <c r="J3678" s="32"/>
      <c r="K3678" s="32"/>
      <c r="L3678" s="32"/>
      <c r="M3678" s="32"/>
      <c r="N3678" s="32"/>
      <c r="O3678" s="32"/>
      <c r="P3678" s="32"/>
      <c r="Q3678" s="32"/>
      <c r="R3678" s="32"/>
      <c r="S3678" s="32"/>
      <c r="T3678" s="32"/>
      <c r="U3678" s="32"/>
      <c r="V3678" s="32"/>
      <c r="W3678" s="32"/>
    </row>
    <row r="3679" spans="1:23" x14ac:dyDescent="0.2">
      <c r="A3679" s="46">
        <v>6</v>
      </c>
      <c r="B3679" s="36" t="e">
        <f t="shared" si="229"/>
        <v>#REF!</v>
      </c>
      <c r="C3679" s="37">
        <f>IFERROR(VLOOKUP(B3679,'CoCs, States, DDs'!B:D,3,0),0)</f>
        <v>0</v>
      </c>
      <c r="D3679" s="42" t="s">
        <v>495</v>
      </c>
      <c r="E3679" s="43">
        <v>386</v>
      </c>
      <c r="F3679" s="40"/>
      <c r="G3679" s="32"/>
      <c r="H3679" s="32"/>
      <c r="I3679" s="32"/>
      <c r="J3679" s="32"/>
      <c r="K3679" s="32"/>
      <c r="L3679" s="32"/>
      <c r="M3679" s="32"/>
      <c r="N3679" s="32"/>
      <c r="O3679" s="32"/>
      <c r="P3679" s="32"/>
      <c r="Q3679" s="32"/>
      <c r="R3679" s="32"/>
      <c r="S3679" s="32"/>
      <c r="T3679" s="32"/>
      <c r="U3679" s="32"/>
      <c r="V3679" s="32"/>
      <c r="W3679" s="32"/>
    </row>
    <row r="3680" spans="1:23" x14ac:dyDescent="0.2">
      <c r="A3680" s="46">
        <v>6</v>
      </c>
      <c r="B3680" s="36" t="e">
        <f t="shared" si="229"/>
        <v>#REF!</v>
      </c>
      <c r="C3680" s="37">
        <f>IFERROR(VLOOKUP(B3680,'CoCs, States, DDs'!B:D,3,0),0)</f>
        <v>0</v>
      </c>
      <c r="D3680" s="42" t="s">
        <v>496</v>
      </c>
      <c r="E3680" s="43">
        <v>387</v>
      </c>
      <c r="F3680" s="40"/>
      <c r="G3680" s="32"/>
      <c r="H3680" s="32"/>
      <c r="I3680" s="32"/>
      <c r="J3680" s="32"/>
      <c r="K3680" s="32"/>
      <c r="L3680" s="32"/>
      <c r="M3680" s="32"/>
      <c r="N3680" s="32"/>
      <c r="O3680" s="32"/>
      <c r="P3680" s="32"/>
      <c r="Q3680" s="32"/>
      <c r="R3680" s="32"/>
      <c r="S3680" s="32"/>
      <c r="T3680" s="32"/>
      <c r="U3680" s="32"/>
      <c r="V3680" s="32"/>
      <c r="W3680" s="32"/>
    </row>
    <row r="3681" spans="1:23" x14ac:dyDescent="0.2">
      <c r="A3681" s="46">
        <v>6</v>
      </c>
      <c r="B3681" s="36" t="e">
        <f t="shared" si="229"/>
        <v>#REF!</v>
      </c>
      <c r="C3681" s="37">
        <f>IFERROR(VLOOKUP(B3681,'CoCs, States, DDs'!B:D,3,0),0)</f>
        <v>0</v>
      </c>
      <c r="D3681" s="42" t="s">
        <v>497</v>
      </c>
      <c r="E3681" s="43">
        <v>388</v>
      </c>
      <c r="F3681" s="40"/>
      <c r="G3681" s="32"/>
      <c r="H3681" s="32"/>
      <c r="I3681" s="32"/>
      <c r="J3681" s="32"/>
      <c r="K3681" s="32"/>
      <c r="L3681" s="32"/>
      <c r="M3681" s="32"/>
      <c r="N3681" s="32"/>
      <c r="O3681" s="32"/>
      <c r="P3681" s="32"/>
      <c r="Q3681" s="32"/>
      <c r="R3681" s="32"/>
      <c r="S3681" s="32"/>
      <c r="T3681" s="32"/>
      <c r="U3681" s="32"/>
      <c r="V3681" s="32"/>
      <c r="W3681" s="32"/>
    </row>
    <row r="3682" spans="1:23" x14ac:dyDescent="0.2">
      <c r="A3682" s="46">
        <v>6</v>
      </c>
      <c r="B3682" s="36" t="e">
        <f t="shared" ref="B3682:B3697" si="230">B3681</f>
        <v>#REF!</v>
      </c>
      <c r="C3682" s="37">
        <f>IFERROR(VLOOKUP(B3682,'CoCs, States, DDs'!B:D,3,0),0)</f>
        <v>0</v>
      </c>
      <c r="D3682" s="42" t="s">
        <v>498</v>
      </c>
      <c r="E3682" s="43">
        <v>389</v>
      </c>
      <c r="F3682" s="40"/>
      <c r="G3682" s="32"/>
      <c r="H3682" s="32"/>
      <c r="I3682" s="32"/>
      <c r="J3682" s="32"/>
      <c r="K3682" s="32"/>
      <c r="L3682" s="32"/>
      <c r="M3682" s="32"/>
      <c r="N3682" s="32"/>
      <c r="O3682" s="32"/>
      <c r="P3682" s="32"/>
      <c r="Q3682" s="32"/>
      <c r="R3682" s="32"/>
      <c r="S3682" s="32"/>
      <c r="T3682" s="32"/>
      <c r="U3682" s="32"/>
      <c r="V3682" s="32"/>
      <c r="W3682" s="32"/>
    </row>
    <row r="3683" spans="1:23" x14ac:dyDescent="0.2">
      <c r="A3683" s="46">
        <v>6</v>
      </c>
      <c r="B3683" s="36" t="e">
        <f t="shared" si="230"/>
        <v>#REF!</v>
      </c>
      <c r="C3683" s="37">
        <f>IFERROR(VLOOKUP(B3683,'CoCs, States, DDs'!B:D,3,0),0)</f>
        <v>0</v>
      </c>
      <c r="D3683" s="42" t="s">
        <v>499</v>
      </c>
      <c r="E3683" s="43">
        <v>390</v>
      </c>
      <c r="F3683" s="40"/>
      <c r="G3683" s="32"/>
      <c r="H3683" s="32"/>
      <c r="I3683" s="32"/>
      <c r="J3683" s="32"/>
      <c r="K3683" s="32"/>
      <c r="L3683" s="32"/>
      <c r="M3683" s="32"/>
      <c r="N3683" s="32"/>
      <c r="O3683" s="32"/>
      <c r="P3683" s="32"/>
      <c r="Q3683" s="32"/>
      <c r="R3683" s="32"/>
      <c r="S3683" s="32"/>
      <c r="T3683" s="32"/>
      <c r="U3683" s="32"/>
      <c r="V3683" s="32"/>
      <c r="W3683" s="32"/>
    </row>
    <row r="3684" spans="1:23" x14ac:dyDescent="0.2">
      <c r="A3684" s="46">
        <v>6</v>
      </c>
      <c r="B3684" s="36" t="e">
        <f t="shared" si="230"/>
        <v>#REF!</v>
      </c>
      <c r="C3684" s="37">
        <f>IFERROR(VLOOKUP(B3684,'CoCs, States, DDs'!B:D,3,0),0)</f>
        <v>0</v>
      </c>
      <c r="D3684" s="42" t="s">
        <v>500</v>
      </c>
      <c r="E3684" s="43">
        <v>391</v>
      </c>
      <c r="F3684" s="40"/>
      <c r="G3684" s="32"/>
      <c r="H3684" s="32"/>
      <c r="I3684" s="32"/>
      <c r="J3684" s="32"/>
      <c r="K3684" s="32"/>
      <c r="L3684" s="32"/>
      <c r="M3684" s="32"/>
      <c r="N3684" s="32"/>
      <c r="O3684" s="32"/>
      <c r="P3684" s="32"/>
      <c r="Q3684" s="32"/>
      <c r="R3684" s="32"/>
      <c r="S3684" s="32"/>
      <c r="T3684" s="32"/>
      <c r="U3684" s="32"/>
      <c r="V3684" s="32"/>
      <c r="W3684" s="32"/>
    </row>
    <row r="3685" spans="1:23" x14ac:dyDescent="0.2">
      <c r="A3685" s="46">
        <v>6</v>
      </c>
      <c r="B3685" s="36" t="e">
        <f t="shared" si="230"/>
        <v>#REF!</v>
      </c>
      <c r="C3685" s="37">
        <f>IFERROR(VLOOKUP(B3685,'CoCs, States, DDs'!B:D,3,0),0)</f>
        <v>0</v>
      </c>
      <c r="D3685" s="42" t="s">
        <v>501</v>
      </c>
      <c r="E3685" s="43">
        <v>392</v>
      </c>
      <c r="F3685" s="40"/>
      <c r="G3685" s="32"/>
      <c r="H3685" s="32"/>
      <c r="I3685" s="32"/>
      <c r="J3685" s="32"/>
      <c r="K3685" s="32"/>
      <c r="L3685" s="32"/>
      <c r="M3685" s="32"/>
      <c r="N3685" s="32"/>
      <c r="O3685" s="32"/>
      <c r="P3685" s="32"/>
      <c r="Q3685" s="32"/>
      <c r="R3685" s="32"/>
      <c r="S3685" s="32"/>
      <c r="T3685" s="32"/>
      <c r="U3685" s="32"/>
      <c r="V3685" s="32"/>
      <c r="W3685" s="32"/>
    </row>
    <row r="3686" spans="1:23" x14ac:dyDescent="0.2">
      <c r="A3686" s="46">
        <v>6</v>
      </c>
      <c r="B3686" s="36" t="e">
        <f t="shared" si="230"/>
        <v>#REF!</v>
      </c>
      <c r="C3686" s="37">
        <f>IFERROR(VLOOKUP(B3686,'CoCs, States, DDs'!B:D,3,0),0)</f>
        <v>0</v>
      </c>
      <c r="D3686" s="42" t="s">
        <v>502</v>
      </c>
      <c r="E3686" s="43">
        <v>393</v>
      </c>
      <c r="F3686" s="40"/>
      <c r="G3686" s="32"/>
      <c r="H3686" s="32"/>
      <c r="I3686" s="32"/>
      <c r="J3686" s="32"/>
      <c r="K3686" s="32"/>
      <c r="L3686" s="32"/>
      <c r="M3686" s="32"/>
      <c r="N3686" s="32"/>
      <c r="O3686" s="32"/>
      <c r="P3686" s="32"/>
      <c r="Q3686" s="32"/>
      <c r="R3686" s="32"/>
      <c r="S3686" s="32"/>
      <c r="T3686" s="32"/>
      <c r="U3686" s="32"/>
      <c r="V3686" s="32"/>
      <c r="W3686" s="32"/>
    </row>
    <row r="3687" spans="1:23" x14ac:dyDescent="0.2">
      <c r="A3687" s="46">
        <v>6</v>
      </c>
      <c r="B3687" s="36" t="e">
        <f t="shared" si="230"/>
        <v>#REF!</v>
      </c>
      <c r="C3687" s="37">
        <f>IFERROR(VLOOKUP(B3687,'CoCs, States, DDs'!B:D,3,0),0)</f>
        <v>0</v>
      </c>
      <c r="D3687" s="42" t="s">
        <v>503</v>
      </c>
      <c r="E3687" s="43">
        <v>394</v>
      </c>
      <c r="F3687" s="40"/>
      <c r="G3687" s="32"/>
      <c r="H3687" s="32"/>
      <c r="I3687" s="32"/>
      <c r="J3687" s="32"/>
      <c r="K3687" s="32"/>
      <c r="L3687" s="32"/>
      <c r="M3687" s="32"/>
      <c r="N3687" s="32"/>
      <c r="O3687" s="32"/>
      <c r="P3687" s="32"/>
      <c r="Q3687" s="32"/>
      <c r="R3687" s="32"/>
      <c r="S3687" s="32"/>
      <c r="T3687" s="32"/>
      <c r="U3687" s="32"/>
      <c r="V3687" s="32"/>
      <c r="W3687" s="32"/>
    </row>
    <row r="3688" spans="1:23" x14ac:dyDescent="0.2">
      <c r="A3688" s="46">
        <v>6</v>
      </c>
      <c r="B3688" s="36" t="e">
        <f t="shared" si="230"/>
        <v>#REF!</v>
      </c>
      <c r="C3688" s="37">
        <f>IFERROR(VLOOKUP(B3688,'CoCs, States, DDs'!B:D,3,0),0)</f>
        <v>0</v>
      </c>
      <c r="D3688" s="42" t="s">
        <v>504</v>
      </c>
      <c r="E3688" s="43">
        <v>395</v>
      </c>
      <c r="F3688" s="40"/>
      <c r="G3688" s="32"/>
      <c r="H3688" s="32"/>
      <c r="I3688" s="32"/>
      <c r="J3688" s="32"/>
      <c r="K3688" s="32"/>
      <c r="L3688" s="32"/>
      <c r="M3688" s="32"/>
      <c r="N3688" s="32"/>
      <c r="O3688" s="32"/>
      <c r="P3688" s="32"/>
      <c r="Q3688" s="32"/>
      <c r="R3688" s="32"/>
      <c r="S3688" s="32"/>
      <c r="T3688" s="32"/>
      <c r="U3688" s="32"/>
      <c r="V3688" s="32"/>
      <c r="W3688" s="32"/>
    </row>
    <row r="3689" spans="1:23" x14ac:dyDescent="0.2">
      <c r="A3689" s="46">
        <v>6</v>
      </c>
      <c r="B3689" s="36" t="e">
        <f t="shared" si="230"/>
        <v>#REF!</v>
      </c>
      <c r="C3689" s="37">
        <f>IFERROR(VLOOKUP(B3689,'CoCs, States, DDs'!B:D,3,0),0)</f>
        <v>0</v>
      </c>
      <c r="D3689" s="42" t="s">
        <v>505</v>
      </c>
      <c r="E3689" s="43">
        <v>396</v>
      </c>
      <c r="F3689" s="40"/>
      <c r="G3689" s="32"/>
      <c r="H3689" s="32"/>
      <c r="I3689" s="32"/>
      <c r="J3689" s="32"/>
      <c r="K3689" s="32"/>
      <c r="L3689" s="32"/>
      <c r="M3689" s="32"/>
      <c r="N3689" s="32"/>
      <c r="O3689" s="32"/>
      <c r="P3689" s="32"/>
      <c r="Q3689" s="32"/>
      <c r="R3689" s="32"/>
      <c r="S3689" s="32"/>
      <c r="T3689" s="32"/>
      <c r="U3689" s="32"/>
      <c r="V3689" s="32"/>
      <c r="W3689" s="32"/>
    </row>
    <row r="3690" spans="1:23" x14ac:dyDescent="0.2">
      <c r="A3690" s="46">
        <v>6</v>
      </c>
      <c r="B3690" s="36" t="e">
        <f t="shared" si="230"/>
        <v>#REF!</v>
      </c>
      <c r="C3690" s="37">
        <f>IFERROR(VLOOKUP(B3690,'CoCs, States, DDs'!B:D,3,0),0)</f>
        <v>0</v>
      </c>
      <c r="D3690" s="42" t="s">
        <v>506</v>
      </c>
      <c r="E3690" s="43">
        <v>397</v>
      </c>
      <c r="F3690" s="40"/>
      <c r="G3690" s="32"/>
      <c r="H3690" s="32"/>
      <c r="I3690" s="32"/>
      <c r="J3690" s="32"/>
      <c r="K3690" s="32"/>
      <c r="L3690" s="32"/>
      <c r="M3690" s="32"/>
      <c r="N3690" s="32"/>
      <c r="O3690" s="32"/>
      <c r="P3690" s="32"/>
      <c r="Q3690" s="32"/>
      <c r="R3690" s="32"/>
      <c r="S3690" s="32"/>
      <c r="T3690" s="32"/>
      <c r="U3690" s="32"/>
      <c r="V3690" s="32"/>
      <c r="W3690" s="32"/>
    </row>
    <row r="3691" spans="1:23" x14ac:dyDescent="0.2">
      <c r="A3691" s="46">
        <v>6</v>
      </c>
      <c r="B3691" s="36" t="e">
        <f t="shared" si="230"/>
        <v>#REF!</v>
      </c>
      <c r="C3691" s="37">
        <f>IFERROR(VLOOKUP(B3691,'CoCs, States, DDs'!B:D,3,0),0)</f>
        <v>0</v>
      </c>
      <c r="D3691" s="42" t="s">
        <v>507</v>
      </c>
      <c r="E3691" s="43">
        <v>398</v>
      </c>
      <c r="F3691" s="40"/>
      <c r="G3691" s="32"/>
      <c r="H3691" s="32"/>
      <c r="I3691" s="32"/>
      <c r="J3691" s="32"/>
      <c r="K3691" s="32"/>
      <c r="L3691" s="32"/>
      <c r="M3691" s="32"/>
      <c r="N3691" s="32"/>
      <c r="O3691" s="32"/>
      <c r="P3691" s="32"/>
      <c r="Q3691" s="32"/>
      <c r="R3691" s="32"/>
      <c r="S3691" s="32"/>
      <c r="T3691" s="32"/>
      <c r="U3691" s="32"/>
      <c r="V3691" s="32"/>
      <c r="W3691" s="32"/>
    </row>
    <row r="3692" spans="1:23" x14ac:dyDescent="0.2">
      <c r="A3692" s="46">
        <v>6</v>
      </c>
      <c r="B3692" s="36" t="e">
        <f t="shared" si="230"/>
        <v>#REF!</v>
      </c>
      <c r="C3692" s="37">
        <f>IFERROR(VLOOKUP(B3692,'CoCs, States, DDs'!B:D,3,0),0)</f>
        <v>0</v>
      </c>
      <c r="D3692" s="42" t="s">
        <v>508</v>
      </c>
      <c r="E3692" s="43">
        <v>399</v>
      </c>
      <c r="F3692" s="40"/>
      <c r="G3692" s="32"/>
      <c r="H3692" s="32"/>
      <c r="I3692" s="32"/>
      <c r="J3692" s="32"/>
      <c r="K3692" s="32"/>
      <c r="L3692" s="32"/>
      <c r="M3692" s="32"/>
      <c r="N3692" s="32"/>
      <c r="O3692" s="32"/>
      <c r="P3692" s="32"/>
      <c r="Q3692" s="32"/>
      <c r="R3692" s="32"/>
      <c r="S3692" s="32"/>
      <c r="T3692" s="32"/>
      <c r="U3692" s="32"/>
      <c r="V3692" s="32"/>
      <c r="W3692" s="32"/>
    </row>
    <row r="3693" spans="1:23" x14ac:dyDescent="0.2">
      <c r="A3693" s="46">
        <v>6</v>
      </c>
      <c r="B3693" s="36" t="e">
        <f t="shared" si="230"/>
        <v>#REF!</v>
      </c>
      <c r="C3693" s="37">
        <f>IFERROR(VLOOKUP(B3693,'CoCs, States, DDs'!B:D,3,0),0)</f>
        <v>0</v>
      </c>
      <c r="D3693" s="42" t="s">
        <v>509</v>
      </c>
      <c r="E3693" s="43">
        <v>400</v>
      </c>
      <c r="F3693" s="40"/>
      <c r="G3693" s="32"/>
      <c r="H3693" s="32"/>
      <c r="I3693" s="32"/>
      <c r="J3693" s="32"/>
      <c r="K3693" s="32"/>
      <c r="L3693" s="32"/>
      <c r="M3693" s="32"/>
      <c r="N3693" s="32"/>
      <c r="O3693" s="32"/>
      <c r="P3693" s="32"/>
      <c r="Q3693" s="32"/>
      <c r="R3693" s="32"/>
      <c r="S3693" s="32"/>
      <c r="T3693" s="32"/>
      <c r="U3693" s="32"/>
      <c r="V3693" s="32"/>
      <c r="W3693" s="32"/>
    </row>
    <row r="3694" spans="1:23" x14ac:dyDescent="0.2">
      <c r="A3694" s="46">
        <v>6</v>
      </c>
      <c r="B3694" s="36" t="e">
        <f t="shared" si="230"/>
        <v>#REF!</v>
      </c>
      <c r="C3694" s="37">
        <f>IFERROR(VLOOKUP(B3694,'CoCs, States, DDs'!B:D,3,0),0)</f>
        <v>0</v>
      </c>
      <c r="D3694" s="42" t="s">
        <v>510</v>
      </c>
      <c r="E3694" s="43">
        <v>401</v>
      </c>
      <c r="F3694" s="40"/>
      <c r="G3694" s="32"/>
      <c r="H3694" s="32"/>
      <c r="I3694" s="32"/>
      <c r="J3694" s="32"/>
      <c r="K3694" s="32"/>
      <c r="L3694" s="32"/>
      <c r="M3694" s="32"/>
      <c r="N3694" s="32"/>
      <c r="O3694" s="32"/>
      <c r="P3694" s="32"/>
      <c r="Q3694" s="32"/>
      <c r="R3694" s="32"/>
      <c r="S3694" s="32"/>
      <c r="T3694" s="32"/>
      <c r="U3694" s="32"/>
      <c r="V3694" s="32"/>
      <c r="W3694" s="32"/>
    </row>
    <row r="3695" spans="1:23" x14ac:dyDescent="0.2">
      <c r="A3695" s="46">
        <v>6</v>
      </c>
      <c r="B3695" s="36" t="e">
        <f t="shared" si="230"/>
        <v>#REF!</v>
      </c>
      <c r="C3695" s="37">
        <f>IFERROR(VLOOKUP(B3695,'CoCs, States, DDs'!B:D,3,0),0)</f>
        <v>0</v>
      </c>
      <c r="D3695" s="42" t="s">
        <v>511</v>
      </c>
      <c r="E3695" s="43">
        <v>402</v>
      </c>
      <c r="F3695" s="40"/>
      <c r="G3695" s="32"/>
      <c r="H3695" s="32"/>
      <c r="I3695" s="32"/>
      <c r="J3695" s="32"/>
      <c r="K3695" s="32"/>
      <c r="L3695" s="32"/>
      <c r="M3695" s="32"/>
      <c r="N3695" s="32"/>
      <c r="O3695" s="32"/>
      <c r="P3695" s="32"/>
      <c r="Q3695" s="32"/>
      <c r="R3695" s="32"/>
      <c r="S3695" s="32"/>
      <c r="T3695" s="32"/>
      <c r="U3695" s="32"/>
      <c r="V3695" s="32"/>
      <c r="W3695" s="32"/>
    </row>
    <row r="3696" spans="1:23" x14ac:dyDescent="0.2">
      <c r="A3696" s="46">
        <v>6</v>
      </c>
      <c r="B3696" s="36" t="e">
        <f t="shared" si="230"/>
        <v>#REF!</v>
      </c>
      <c r="C3696" s="37">
        <f>IFERROR(VLOOKUP(B3696,'CoCs, States, DDs'!B:D,3,0),0)</f>
        <v>0</v>
      </c>
      <c r="D3696" s="42" t="s">
        <v>512</v>
      </c>
      <c r="E3696" s="43">
        <v>403</v>
      </c>
      <c r="F3696" s="40"/>
      <c r="G3696" s="32"/>
      <c r="H3696" s="32"/>
      <c r="I3696" s="32"/>
      <c r="J3696" s="32"/>
      <c r="K3696" s="32"/>
      <c r="L3696" s="32"/>
      <c r="M3696" s="32"/>
      <c r="N3696" s="32"/>
      <c r="O3696" s="32"/>
      <c r="P3696" s="32"/>
      <c r="Q3696" s="32"/>
      <c r="R3696" s="32"/>
      <c r="S3696" s="32"/>
      <c r="T3696" s="32"/>
      <c r="U3696" s="32"/>
      <c r="V3696" s="32"/>
      <c r="W3696" s="32"/>
    </row>
    <row r="3697" spans="1:23" x14ac:dyDescent="0.2">
      <c r="A3697" s="46">
        <v>6</v>
      </c>
      <c r="B3697" s="36" t="e">
        <f t="shared" si="230"/>
        <v>#REF!</v>
      </c>
      <c r="C3697" s="37">
        <f>IFERROR(VLOOKUP(B3697,'CoCs, States, DDs'!B:D,3,0),0)</f>
        <v>0</v>
      </c>
      <c r="D3697" s="42" t="s">
        <v>513</v>
      </c>
      <c r="E3697" s="43">
        <v>404</v>
      </c>
      <c r="F3697" s="40"/>
      <c r="G3697" s="32"/>
      <c r="H3697" s="32"/>
      <c r="I3697" s="32"/>
      <c r="J3697" s="32"/>
      <c r="K3697" s="32"/>
      <c r="L3697" s="32"/>
      <c r="M3697" s="32"/>
      <c r="N3697" s="32"/>
      <c r="O3697" s="32"/>
      <c r="P3697" s="32"/>
      <c r="Q3697" s="32"/>
      <c r="R3697" s="32"/>
      <c r="S3697" s="32"/>
      <c r="T3697" s="32"/>
      <c r="U3697" s="32"/>
      <c r="V3697" s="32"/>
      <c r="W3697" s="32"/>
    </row>
    <row r="3698" spans="1:23" x14ac:dyDescent="0.2">
      <c r="A3698" s="46">
        <v>6</v>
      </c>
      <c r="B3698" s="36" t="e">
        <f t="shared" ref="B3698:B3713" si="231">B3697</f>
        <v>#REF!</v>
      </c>
      <c r="C3698" s="37">
        <f>IFERROR(VLOOKUP(B3698,'CoCs, States, DDs'!B:D,3,0),0)</f>
        <v>0</v>
      </c>
      <c r="D3698" s="42" t="s">
        <v>514</v>
      </c>
      <c r="E3698" s="43">
        <v>405</v>
      </c>
      <c r="F3698" s="40"/>
      <c r="G3698" s="32"/>
      <c r="H3698" s="32"/>
      <c r="I3698" s="32"/>
      <c r="J3698" s="32"/>
      <c r="K3698" s="32"/>
      <c r="L3698" s="32"/>
      <c r="M3698" s="32"/>
      <c r="N3698" s="32"/>
      <c r="O3698" s="32"/>
      <c r="P3698" s="32"/>
      <c r="Q3698" s="32"/>
      <c r="R3698" s="32"/>
      <c r="S3698" s="32"/>
      <c r="T3698" s="32"/>
      <c r="U3698" s="32"/>
      <c r="V3698" s="32"/>
      <c r="W3698" s="32"/>
    </row>
    <row r="3699" spans="1:23" x14ac:dyDescent="0.2">
      <c r="A3699" s="46">
        <v>6</v>
      </c>
      <c r="B3699" s="36" t="e">
        <f t="shared" si="231"/>
        <v>#REF!</v>
      </c>
      <c r="C3699" s="37">
        <f>IFERROR(VLOOKUP(B3699,'CoCs, States, DDs'!B:D,3,0),0)</f>
        <v>0</v>
      </c>
      <c r="D3699" s="42" t="s">
        <v>515</v>
      </c>
      <c r="E3699" s="43">
        <v>406</v>
      </c>
      <c r="F3699" s="40"/>
      <c r="G3699" s="32"/>
      <c r="H3699" s="32"/>
      <c r="I3699" s="32"/>
      <c r="J3699" s="32"/>
      <c r="K3699" s="32"/>
      <c r="L3699" s="32"/>
      <c r="M3699" s="32"/>
      <c r="N3699" s="32"/>
      <c r="O3699" s="32"/>
      <c r="P3699" s="32"/>
      <c r="Q3699" s="32"/>
      <c r="R3699" s="32"/>
      <c r="S3699" s="32"/>
      <c r="T3699" s="32"/>
      <c r="U3699" s="32"/>
      <c r="V3699" s="32"/>
      <c r="W3699" s="32"/>
    </row>
    <row r="3700" spans="1:23" x14ac:dyDescent="0.2">
      <c r="A3700" s="46">
        <v>6</v>
      </c>
      <c r="B3700" s="36" t="e">
        <f t="shared" si="231"/>
        <v>#REF!</v>
      </c>
      <c r="C3700" s="37">
        <f>IFERROR(VLOOKUP(B3700,'CoCs, States, DDs'!B:D,3,0),0)</f>
        <v>0</v>
      </c>
      <c r="D3700" s="42" t="s">
        <v>516</v>
      </c>
      <c r="E3700" s="43">
        <v>407</v>
      </c>
      <c r="F3700" s="40"/>
      <c r="G3700" s="32"/>
      <c r="H3700" s="32"/>
      <c r="I3700" s="32"/>
      <c r="J3700" s="32"/>
      <c r="K3700" s="32"/>
      <c r="L3700" s="32"/>
      <c r="M3700" s="32"/>
      <c r="N3700" s="32"/>
      <c r="O3700" s="32"/>
      <c r="P3700" s="32"/>
      <c r="Q3700" s="32"/>
      <c r="R3700" s="32"/>
      <c r="S3700" s="32"/>
      <c r="T3700" s="32"/>
      <c r="U3700" s="32"/>
      <c r="V3700" s="32"/>
      <c r="W3700" s="32"/>
    </row>
    <row r="3701" spans="1:23" x14ac:dyDescent="0.2">
      <c r="A3701" s="46">
        <v>6</v>
      </c>
      <c r="B3701" s="36" t="e">
        <f t="shared" si="231"/>
        <v>#REF!</v>
      </c>
      <c r="C3701" s="37">
        <f>IFERROR(VLOOKUP(B3701,'CoCs, States, DDs'!B:D,3,0),0)</f>
        <v>0</v>
      </c>
      <c r="D3701" s="42" t="s">
        <v>517</v>
      </c>
      <c r="E3701" s="43">
        <v>408</v>
      </c>
      <c r="F3701" s="40"/>
      <c r="G3701" s="32"/>
      <c r="H3701" s="32"/>
      <c r="I3701" s="32"/>
      <c r="J3701" s="32"/>
      <c r="K3701" s="32"/>
      <c r="L3701" s="32"/>
      <c r="M3701" s="32"/>
      <c r="N3701" s="32"/>
      <c r="O3701" s="32"/>
      <c r="P3701" s="32"/>
      <c r="Q3701" s="32"/>
      <c r="R3701" s="32"/>
      <c r="S3701" s="32"/>
      <c r="T3701" s="32"/>
      <c r="U3701" s="32"/>
      <c r="V3701" s="32"/>
      <c r="W3701" s="32"/>
    </row>
    <row r="3702" spans="1:23" x14ac:dyDescent="0.2">
      <c r="A3702" s="46">
        <v>6</v>
      </c>
      <c r="B3702" s="36" t="e">
        <f t="shared" si="231"/>
        <v>#REF!</v>
      </c>
      <c r="C3702" s="37">
        <f>IFERROR(VLOOKUP(B3702,'CoCs, States, DDs'!B:D,3,0),0)</f>
        <v>0</v>
      </c>
      <c r="D3702" s="42" t="s">
        <v>518</v>
      </c>
      <c r="E3702" s="43">
        <v>409</v>
      </c>
      <c r="F3702" s="40"/>
      <c r="G3702" s="32"/>
      <c r="H3702" s="32"/>
      <c r="I3702" s="32"/>
      <c r="J3702" s="32"/>
      <c r="K3702" s="32"/>
      <c r="L3702" s="32"/>
      <c r="M3702" s="32"/>
      <c r="N3702" s="32"/>
      <c r="O3702" s="32"/>
      <c r="P3702" s="32"/>
      <c r="Q3702" s="32"/>
      <c r="R3702" s="32"/>
      <c r="S3702" s="32"/>
      <c r="T3702" s="32"/>
      <c r="U3702" s="32"/>
      <c r="V3702" s="32"/>
      <c r="W3702" s="32"/>
    </row>
    <row r="3703" spans="1:23" x14ac:dyDescent="0.2">
      <c r="A3703" s="46">
        <v>6</v>
      </c>
      <c r="B3703" s="36" t="e">
        <f t="shared" si="231"/>
        <v>#REF!</v>
      </c>
      <c r="C3703" s="37">
        <f>IFERROR(VLOOKUP(B3703,'CoCs, States, DDs'!B:D,3,0),0)</f>
        <v>0</v>
      </c>
      <c r="D3703" s="42" t="s">
        <v>519</v>
      </c>
      <c r="E3703" s="43">
        <v>410</v>
      </c>
      <c r="F3703" s="40"/>
      <c r="G3703" s="32"/>
      <c r="H3703" s="32"/>
      <c r="I3703" s="32"/>
      <c r="J3703" s="32"/>
      <c r="K3703" s="32"/>
      <c r="L3703" s="32"/>
      <c r="M3703" s="32"/>
      <c r="N3703" s="32"/>
      <c r="O3703" s="32"/>
      <c r="P3703" s="32"/>
      <c r="Q3703" s="32"/>
      <c r="R3703" s="32"/>
      <c r="S3703" s="32"/>
      <c r="T3703" s="32"/>
      <c r="U3703" s="32"/>
      <c r="V3703" s="32"/>
      <c r="W3703" s="32"/>
    </row>
    <row r="3704" spans="1:23" x14ac:dyDescent="0.2">
      <c r="A3704" s="46">
        <v>6</v>
      </c>
      <c r="B3704" s="36" t="e">
        <f t="shared" si="231"/>
        <v>#REF!</v>
      </c>
      <c r="C3704" s="37">
        <f>IFERROR(VLOOKUP(B3704,'CoCs, States, DDs'!B:D,3,0),0)</f>
        <v>0</v>
      </c>
      <c r="D3704" s="42" t="s">
        <v>520</v>
      </c>
      <c r="E3704" s="43">
        <v>411</v>
      </c>
      <c r="F3704" s="40"/>
      <c r="G3704" s="32"/>
      <c r="H3704" s="32"/>
      <c r="I3704" s="32"/>
      <c r="J3704" s="32"/>
      <c r="K3704" s="32"/>
      <c r="L3704" s="32"/>
      <c r="M3704" s="32"/>
      <c r="N3704" s="32"/>
      <c r="O3704" s="32"/>
      <c r="P3704" s="32"/>
      <c r="Q3704" s="32"/>
      <c r="R3704" s="32"/>
      <c r="S3704" s="32"/>
      <c r="T3704" s="32"/>
      <c r="U3704" s="32"/>
      <c r="V3704" s="32"/>
      <c r="W3704" s="32"/>
    </row>
    <row r="3705" spans="1:23" x14ac:dyDescent="0.2">
      <c r="A3705" s="46">
        <v>6</v>
      </c>
      <c r="B3705" s="36" t="e">
        <f t="shared" si="231"/>
        <v>#REF!</v>
      </c>
      <c r="C3705" s="37">
        <f>IFERROR(VLOOKUP(B3705,'CoCs, States, DDs'!B:D,3,0),0)</f>
        <v>0</v>
      </c>
      <c r="D3705" s="42" t="s">
        <v>521</v>
      </c>
      <c r="E3705" s="43">
        <v>412</v>
      </c>
      <c r="F3705" s="40"/>
      <c r="G3705" s="32"/>
      <c r="H3705" s="32"/>
      <c r="I3705" s="32"/>
      <c r="J3705" s="32"/>
      <c r="K3705" s="32"/>
      <c r="L3705" s="32"/>
      <c r="M3705" s="32"/>
      <c r="N3705" s="32"/>
      <c r="O3705" s="32"/>
      <c r="P3705" s="32"/>
      <c r="Q3705" s="32"/>
      <c r="R3705" s="32"/>
      <c r="S3705" s="32"/>
      <c r="T3705" s="32"/>
      <c r="U3705" s="32"/>
      <c r="V3705" s="32"/>
      <c r="W3705" s="32"/>
    </row>
    <row r="3706" spans="1:23" x14ac:dyDescent="0.2">
      <c r="A3706" s="46">
        <v>6</v>
      </c>
      <c r="B3706" s="36" t="e">
        <f t="shared" si="231"/>
        <v>#REF!</v>
      </c>
      <c r="C3706" s="37">
        <f>IFERROR(VLOOKUP(B3706,'CoCs, States, DDs'!B:D,3,0),0)</f>
        <v>0</v>
      </c>
      <c r="D3706" s="42" t="s">
        <v>522</v>
      </c>
      <c r="E3706" s="43">
        <v>413</v>
      </c>
      <c r="F3706" s="40"/>
      <c r="G3706" s="32"/>
      <c r="H3706" s="32"/>
      <c r="I3706" s="32"/>
      <c r="J3706" s="32"/>
      <c r="K3706" s="32"/>
      <c r="L3706" s="32"/>
      <c r="M3706" s="32"/>
      <c r="N3706" s="32"/>
      <c r="O3706" s="32"/>
      <c r="P3706" s="32"/>
      <c r="Q3706" s="32"/>
      <c r="R3706" s="32"/>
      <c r="S3706" s="32"/>
      <c r="T3706" s="32"/>
      <c r="U3706" s="32"/>
      <c r="V3706" s="32"/>
      <c r="W3706" s="32"/>
    </row>
    <row r="3707" spans="1:23" x14ac:dyDescent="0.2">
      <c r="A3707" s="46">
        <v>6</v>
      </c>
      <c r="B3707" s="36" t="e">
        <f t="shared" si="231"/>
        <v>#REF!</v>
      </c>
      <c r="C3707" s="37">
        <f>IFERROR(VLOOKUP(B3707,'CoCs, States, DDs'!B:D,3,0),0)</f>
        <v>0</v>
      </c>
      <c r="D3707" s="42" t="s">
        <v>523</v>
      </c>
      <c r="E3707" s="43">
        <v>414</v>
      </c>
      <c r="F3707" s="40"/>
      <c r="G3707" s="32"/>
      <c r="H3707" s="32"/>
      <c r="I3707" s="32"/>
      <c r="J3707" s="32"/>
      <c r="K3707" s="32"/>
      <c r="L3707" s="32"/>
      <c r="M3707" s="32"/>
      <c r="N3707" s="32"/>
      <c r="O3707" s="32"/>
      <c r="P3707" s="32"/>
      <c r="Q3707" s="32"/>
      <c r="R3707" s="32"/>
      <c r="S3707" s="32"/>
      <c r="T3707" s="32"/>
      <c r="U3707" s="32"/>
      <c r="V3707" s="32"/>
      <c r="W3707" s="32"/>
    </row>
    <row r="3708" spans="1:23" x14ac:dyDescent="0.2">
      <c r="A3708" s="46">
        <v>6</v>
      </c>
      <c r="B3708" s="36" t="e">
        <f t="shared" si="231"/>
        <v>#REF!</v>
      </c>
      <c r="C3708" s="37">
        <f>IFERROR(VLOOKUP(B3708,'CoCs, States, DDs'!B:D,3,0),0)</f>
        <v>0</v>
      </c>
      <c r="D3708" s="42" t="s">
        <v>524</v>
      </c>
      <c r="E3708" s="43">
        <v>415</v>
      </c>
      <c r="F3708" s="40"/>
      <c r="G3708" s="32"/>
      <c r="H3708" s="32"/>
      <c r="I3708" s="32"/>
      <c r="J3708" s="32"/>
      <c r="K3708" s="32"/>
      <c r="L3708" s="32"/>
      <c r="M3708" s="32"/>
      <c r="N3708" s="32"/>
      <c r="O3708" s="32"/>
      <c r="P3708" s="32"/>
      <c r="Q3708" s="32"/>
      <c r="R3708" s="32"/>
      <c r="S3708" s="32"/>
      <c r="T3708" s="32"/>
      <c r="U3708" s="32"/>
      <c r="V3708" s="32"/>
      <c r="W3708" s="32"/>
    </row>
    <row r="3709" spans="1:23" x14ac:dyDescent="0.2">
      <c r="A3709" s="46">
        <v>6</v>
      </c>
      <c r="B3709" s="36" t="e">
        <f t="shared" si="231"/>
        <v>#REF!</v>
      </c>
      <c r="C3709" s="37">
        <f>IFERROR(VLOOKUP(B3709,'CoCs, States, DDs'!B:D,3,0),0)</f>
        <v>0</v>
      </c>
      <c r="D3709" s="42" t="s">
        <v>525</v>
      </c>
      <c r="E3709" s="43">
        <v>416</v>
      </c>
      <c r="F3709" s="40"/>
      <c r="G3709" s="32"/>
      <c r="H3709" s="32"/>
      <c r="I3709" s="32"/>
      <c r="J3709" s="32"/>
      <c r="K3709" s="32"/>
      <c r="L3709" s="32"/>
      <c r="M3709" s="32"/>
      <c r="N3709" s="32"/>
      <c r="O3709" s="32"/>
      <c r="P3709" s="32"/>
      <c r="Q3709" s="32"/>
      <c r="R3709" s="32"/>
      <c r="S3709" s="32"/>
      <c r="T3709" s="32"/>
      <c r="U3709" s="32"/>
      <c r="V3709" s="32"/>
      <c r="W3709" s="32"/>
    </row>
    <row r="3710" spans="1:23" x14ac:dyDescent="0.2">
      <c r="A3710" s="46">
        <v>6</v>
      </c>
      <c r="B3710" s="36" t="e">
        <f t="shared" si="231"/>
        <v>#REF!</v>
      </c>
      <c r="C3710" s="37">
        <f>IFERROR(VLOOKUP(B3710,'CoCs, States, DDs'!B:D,3,0),0)</f>
        <v>0</v>
      </c>
      <c r="D3710" s="42" t="s">
        <v>526</v>
      </c>
      <c r="E3710" s="43">
        <v>417</v>
      </c>
      <c r="F3710" s="40"/>
      <c r="G3710" s="32"/>
      <c r="H3710" s="32"/>
      <c r="I3710" s="32"/>
      <c r="J3710" s="32"/>
      <c r="K3710" s="32"/>
      <c r="L3710" s="32"/>
      <c r="M3710" s="32"/>
      <c r="N3710" s="32"/>
      <c r="O3710" s="32"/>
      <c r="P3710" s="32"/>
      <c r="Q3710" s="32"/>
      <c r="R3710" s="32"/>
      <c r="S3710" s="32"/>
      <c r="T3710" s="32"/>
      <c r="U3710" s="32"/>
      <c r="V3710" s="32"/>
      <c r="W3710" s="32"/>
    </row>
    <row r="3711" spans="1:23" x14ac:dyDescent="0.2">
      <c r="A3711" s="46">
        <v>6</v>
      </c>
      <c r="B3711" s="36" t="e">
        <f t="shared" si="231"/>
        <v>#REF!</v>
      </c>
      <c r="C3711" s="37">
        <f>IFERROR(VLOOKUP(B3711,'CoCs, States, DDs'!B:D,3,0),0)</f>
        <v>0</v>
      </c>
      <c r="D3711" s="42" t="s">
        <v>527</v>
      </c>
      <c r="E3711" s="43">
        <v>418</v>
      </c>
      <c r="F3711" s="40"/>
      <c r="G3711" s="32"/>
      <c r="H3711" s="32"/>
      <c r="I3711" s="32"/>
      <c r="J3711" s="32"/>
      <c r="K3711" s="32"/>
      <c r="L3711" s="32"/>
      <c r="M3711" s="32"/>
      <c r="N3711" s="32"/>
      <c r="O3711" s="32"/>
      <c r="P3711" s="32"/>
      <c r="Q3711" s="32"/>
      <c r="R3711" s="32"/>
      <c r="S3711" s="32"/>
      <c r="T3711" s="32"/>
      <c r="U3711" s="32"/>
      <c r="V3711" s="32"/>
      <c r="W3711" s="32"/>
    </row>
    <row r="3712" spans="1:23" x14ac:dyDescent="0.2">
      <c r="A3712" s="46">
        <v>6</v>
      </c>
      <c r="B3712" s="36" t="e">
        <f t="shared" si="231"/>
        <v>#REF!</v>
      </c>
      <c r="C3712" s="37">
        <f>IFERROR(VLOOKUP(B3712,'CoCs, States, DDs'!B:D,3,0),0)</f>
        <v>0</v>
      </c>
      <c r="D3712" s="42" t="s">
        <v>528</v>
      </c>
      <c r="E3712" s="43">
        <v>419</v>
      </c>
      <c r="F3712" s="40"/>
      <c r="G3712" s="32"/>
      <c r="H3712" s="32"/>
      <c r="I3712" s="32"/>
      <c r="J3712" s="32"/>
      <c r="K3712" s="32"/>
      <c r="L3712" s="32"/>
      <c r="M3712" s="32"/>
      <c r="N3712" s="32"/>
      <c r="O3712" s="32"/>
      <c r="P3712" s="32"/>
      <c r="Q3712" s="32"/>
      <c r="R3712" s="32"/>
      <c r="S3712" s="32"/>
      <c r="T3712" s="32"/>
      <c r="U3712" s="32"/>
      <c r="V3712" s="32"/>
      <c r="W3712" s="32"/>
    </row>
    <row r="3713" spans="1:23" x14ac:dyDescent="0.2">
      <c r="A3713" s="46">
        <v>6</v>
      </c>
      <c r="B3713" s="36" t="e">
        <f t="shared" si="231"/>
        <v>#REF!</v>
      </c>
      <c r="C3713" s="37">
        <f>IFERROR(VLOOKUP(B3713,'CoCs, States, DDs'!B:D,3,0),0)</f>
        <v>0</v>
      </c>
      <c r="D3713" s="42" t="s">
        <v>529</v>
      </c>
      <c r="E3713" s="43">
        <v>420</v>
      </c>
      <c r="F3713" s="40"/>
      <c r="G3713" s="32"/>
      <c r="H3713" s="32"/>
      <c r="I3713" s="32"/>
      <c r="J3713" s="32"/>
      <c r="K3713" s="32"/>
      <c r="L3713" s="32"/>
      <c r="M3713" s="32"/>
      <c r="N3713" s="32"/>
      <c r="O3713" s="32"/>
      <c r="P3713" s="32"/>
      <c r="Q3713" s="32"/>
      <c r="R3713" s="32"/>
      <c r="S3713" s="32"/>
      <c r="T3713" s="32"/>
      <c r="U3713" s="32"/>
      <c r="V3713" s="32"/>
      <c r="W3713" s="32"/>
    </row>
    <row r="3714" spans="1:23" x14ac:dyDescent="0.2">
      <c r="A3714" s="46">
        <v>6</v>
      </c>
      <c r="B3714" s="36" t="e">
        <f t="shared" ref="B3714:B3729" si="232">B3713</f>
        <v>#REF!</v>
      </c>
      <c r="C3714" s="37">
        <f>IFERROR(VLOOKUP(B3714,'CoCs, States, DDs'!B:D,3,0),0)</f>
        <v>0</v>
      </c>
      <c r="D3714" s="42" t="s">
        <v>530</v>
      </c>
      <c r="E3714" s="43">
        <v>421</v>
      </c>
      <c r="F3714" s="40"/>
      <c r="G3714" s="32"/>
      <c r="H3714" s="32"/>
      <c r="I3714" s="32"/>
      <c r="J3714" s="32"/>
      <c r="K3714" s="32"/>
      <c r="L3714" s="32"/>
      <c r="M3714" s="32"/>
      <c r="N3714" s="32"/>
      <c r="O3714" s="32"/>
      <c r="P3714" s="32"/>
      <c r="Q3714" s="32"/>
      <c r="R3714" s="32"/>
      <c r="S3714" s="32"/>
      <c r="T3714" s="32"/>
      <c r="U3714" s="32"/>
      <c r="V3714" s="32"/>
      <c r="W3714" s="32"/>
    </row>
    <row r="3715" spans="1:23" x14ac:dyDescent="0.2">
      <c r="A3715" s="46">
        <v>6</v>
      </c>
      <c r="B3715" s="36" t="e">
        <f t="shared" si="232"/>
        <v>#REF!</v>
      </c>
      <c r="C3715" s="37">
        <f>IFERROR(VLOOKUP(B3715,'CoCs, States, DDs'!B:D,3,0),0)</f>
        <v>0</v>
      </c>
      <c r="D3715" s="42" t="s">
        <v>531</v>
      </c>
      <c r="E3715" s="43">
        <v>422</v>
      </c>
      <c r="F3715" s="40"/>
      <c r="G3715" s="32"/>
      <c r="H3715" s="32"/>
      <c r="I3715" s="32"/>
      <c r="J3715" s="32"/>
      <c r="K3715" s="32"/>
      <c r="L3715" s="32"/>
      <c r="M3715" s="32"/>
      <c r="N3715" s="32"/>
      <c r="O3715" s="32"/>
      <c r="P3715" s="32"/>
      <c r="Q3715" s="32"/>
      <c r="R3715" s="32"/>
      <c r="S3715" s="32"/>
      <c r="T3715" s="32"/>
      <c r="U3715" s="32"/>
      <c r="V3715" s="32"/>
      <c r="W3715" s="32"/>
    </row>
    <row r="3716" spans="1:23" x14ac:dyDescent="0.2">
      <c r="A3716" s="46">
        <v>6</v>
      </c>
      <c r="B3716" s="36" t="e">
        <f t="shared" si="232"/>
        <v>#REF!</v>
      </c>
      <c r="C3716" s="37">
        <f>IFERROR(VLOOKUP(B3716,'CoCs, States, DDs'!B:D,3,0),0)</f>
        <v>0</v>
      </c>
      <c r="D3716" s="42" t="s">
        <v>532</v>
      </c>
      <c r="E3716" s="43">
        <v>423</v>
      </c>
      <c r="F3716" s="40"/>
      <c r="G3716" s="32"/>
      <c r="H3716" s="32"/>
      <c r="I3716" s="32"/>
      <c r="J3716" s="32"/>
      <c r="K3716" s="32"/>
      <c r="L3716" s="32"/>
      <c r="M3716" s="32"/>
      <c r="N3716" s="32"/>
      <c r="O3716" s="32"/>
      <c r="P3716" s="32"/>
      <c r="Q3716" s="32"/>
      <c r="R3716" s="32"/>
      <c r="S3716" s="32"/>
      <c r="T3716" s="32"/>
      <c r="U3716" s="32"/>
      <c r="V3716" s="32"/>
      <c r="W3716" s="32"/>
    </row>
    <row r="3717" spans="1:23" x14ac:dyDescent="0.2">
      <c r="A3717" s="46">
        <v>6</v>
      </c>
      <c r="B3717" s="36" t="e">
        <f t="shared" si="232"/>
        <v>#REF!</v>
      </c>
      <c r="C3717" s="37">
        <f>IFERROR(VLOOKUP(B3717,'CoCs, States, DDs'!B:D,3,0),0)</f>
        <v>0</v>
      </c>
      <c r="D3717" s="42" t="s">
        <v>533</v>
      </c>
      <c r="E3717" s="43">
        <v>424</v>
      </c>
      <c r="F3717" s="40"/>
      <c r="G3717" s="32"/>
      <c r="H3717" s="32"/>
      <c r="I3717" s="32"/>
      <c r="J3717" s="32"/>
      <c r="K3717" s="32"/>
      <c r="L3717" s="32"/>
      <c r="M3717" s="32"/>
      <c r="N3717" s="32"/>
      <c r="O3717" s="32"/>
      <c r="P3717" s="32"/>
      <c r="Q3717" s="32"/>
      <c r="R3717" s="32"/>
      <c r="S3717" s="32"/>
      <c r="T3717" s="32"/>
      <c r="U3717" s="32"/>
      <c r="V3717" s="32"/>
      <c r="W3717" s="32"/>
    </row>
    <row r="3718" spans="1:23" x14ac:dyDescent="0.2">
      <c r="A3718" s="46">
        <v>6</v>
      </c>
      <c r="B3718" s="36" t="e">
        <f t="shared" si="232"/>
        <v>#REF!</v>
      </c>
      <c r="C3718" s="37">
        <f>IFERROR(VLOOKUP(B3718,'CoCs, States, DDs'!B:D,3,0),0)</f>
        <v>0</v>
      </c>
      <c r="D3718" s="42" t="s">
        <v>534</v>
      </c>
      <c r="E3718" s="43">
        <v>425</v>
      </c>
      <c r="F3718" s="40"/>
      <c r="G3718" s="32"/>
      <c r="H3718" s="32"/>
      <c r="I3718" s="32"/>
      <c r="J3718" s="32"/>
      <c r="K3718" s="32"/>
      <c r="L3718" s="32"/>
      <c r="M3718" s="32"/>
      <c r="N3718" s="32"/>
      <c r="O3718" s="32"/>
      <c r="P3718" s="32"/>
      <c r="Q3718" s="32"/>
      <c r="R3718" s="32"/>
      <c r="S3718" s="32"/>
      <c r="T3718" s="32"/>
      <c r="U3718" s="32"/>
      <c r="V3718" s="32"/>
      <c r="W3718" s="32"/>
    </row>
    <row r="3719" spans="1:23" x14ac:dyDescent="0.2">
      <c r="A3719" s="46">
        <v>6</v>
      </c>
      <c r="B3719" s="36" t="e">
        <f t="shared" si="232"/>
        <v>#REF!</v>
      </c>
      <c r="C3719" s="37">
        <f>IFERROR(VLOOKUP(B3719,'CoCs, States, DDs'!B:D,3,0),0)</f>
        <v>0</v>
      </c>
      <c r="D3719" s="42" t="s">
        <v>535</v>
      </c>
      <c r="E3719" s="43">
        <v>426</v>
      </c>
      <c r="F3719" s="40"/>
      <c r="G3719" s="32"/>
      <c r="H3719" s="32"/>
      <c r="I3719" s="32"/>
      <c r="J3719" s="32"/>
      <c r="K3719" s="32"/>
      <c r="L3719" s="32"/>
      <c r="M3719" s="32"/>
      <c r="N3719" s="32"/>
      <c r="O3719" s="32"/>
      <c r="P3719" s="32"/>
      <c r="Q3719" s="32"/>
      <c r="R3719" s="32"/>
      <c r="S3719" s="32"/>
      <c r="T3719" s="32"/>
      <c r="U3719" s="32"/>
      <c r="V3719" s="32"/>
      <c r="W3719" s="32"/>
    </row>
    <row r="3720" spans="1:23" x14ac:dyDescent="0.2">
      <c r="A3720" s="46">
        <v>6</v>
      </c>
      <c r="B3720" s="36" t="e">
        <f t="shared" si="232"/>
        <v>#REF!</v>
      </c>
      <c r="C3720" s="37">
        <f>IFERROR(VLOOKUP(B3720,'CoCs, States, DDs'!B:D,3,0),0)</f>
        <v>0</v>
      </c>
      <c r="D3720" s="42" t="s">
        <v>536</v>
      </c>
      <c r="E3720" s="43">
        <v>427</v>
      </c>
      <c r="F3720" s="40"/>
      <c r="G3720" s="32"/>
      <c r="H3720" s="32"/>
      <c r="I3720" s="32"/>
      <c r="J3720" s="32"/>
      <c r="K3720" s="32"/>
      <c r="L3720" s="32"/>
      <c r="M3720" s="32"/>
      <c r="N3720" s="32"/>
      <c r="O3720" s="32"/>
      <c r="P3720" s="32"/>
      <c r="Q3720" s="32"/>
      <c r="R3720" s="32"/>
      <c r="S3720" s="32"/>
      <c r="T3720" s="32"/>
      <c r="U3720" s="32"/>
      <c r="V3720" s="32"/>
      <c r="W3720" s="32"/>
    </row>
    <row r="3721" spans="1:23" x14ac:dyDescent="0.2">
      <c r="A3721" s="46">
        <v>6</v>
      </c>
      <c r="B3721" s="36" t="e">
        <f t="shared" si="232"/>
        <v>#REF!</v>
      </c>
      <c r="C3721" s="37">
        <f>IFERROR(VLOOKUP(B3721,'CoCs, States, DDs'!B:D,3,0),0)</f>
        <v>0</v>
      </c>
      <c r="D3721" s="42" t="s">
        <v>537</v>
      </c>
      <c r="E3721" s="43">
        <v>428</v>
      </c>
      <c r="F3721" s="40"/>
      <c r="G3721" s="32"/>
      <c r="H3721" s="32"/>
      <c r="I3721" s="32"/>
      <c r="J3721" s="32"/>
      <c r="K3721" s="32"/>
      <c r="L3721" s="32"/>
      <c r="M3721" s="32"/>
      <c r="N3721" s="32"/>
      <c r="O3721" s="32"/>
      <c r="P3721" s="32"/>
      <c r="Q3721" s="32"/>
      <c r="R3721" s="32"/>
      <c r="S3721" s="32"/>
      <c r="T3721" s="32"/>
      <c r="U3721" s="32"/>
      <c r="V3721" s="32"/>
      <c r="W3721" s="32"/>
    </row>
    <row r="3722" spans="1:23" x14ac:dyDescent="0.2">
      <c r="A3722" s="46">
        <v>6</v>
      </c>
      <c r="B3722" s="36" t="e">
        <f t="shared" si="232"/>
        <v>#REF!</v>
      </c>
      <c r="C3722" s="37">
        <f>IFERROR(VLOOKUP(B3722,'CoCs, States, DDs'!B:D,3,0),0)</f>
        <v>0</v>
      </c>
      <c r="D3722" s="42" t="s">
        <v>538</v>
      </c>
      <c r="E3722" s="43">
        <v>429</v>
      </c>
      <c r="F3722" s="40"/>
      <c r="G3722" s="32"/>
      <c r="H3722" s="32"/>
      <c r="I3722" s="32"/>
      <c r="J3722" s="32"/>
      <c r="K3722" s="32"/>
      <c r="L3722" s="32"/>
      <c r="M3722" s="32"/>
      <c r="N3722" s="32"/>
      <c r="O3722" s="32"/>
      <c r="P3722" s="32"/>
      <c r="Q3722" s="32"/>
      <c r="R3722" s="32"/>
      <c r="S3722" s="32"/>
      <c r="T3722" s="32"/>
      <c r="U3722" s="32"/>
      <c r="V3722" s="32"/>
      <c r="W3722" s="32"/>
    </row>
    <row r="3723" spans="1:23" x14ac:dyDescent="0.2">
      <c r="A3723" s="46">
        <v>6</v>
      </c>
      <c r="B3723" s="36" t="e">
        <f t="shared" si="232"/>
        <v>#REF!</v>
      </c>
      <c r="C3723" s="37">
        <f>IFERROR(VLOOKUP(B3723,'CoCs, States, DDs'!B:D,3,0),0)</f>
        <v>0</v>
      </c>
      <c r="D3723" s="42" t="s">
        <v>539</v>
      </c>
      <c r="E3723" s="43">
        <v>430</v>
      </c>
      <c r="F3723" s="40"/>
      <c r="G3723" s="32"/>
      <c r="H3723" s="32"/>
      <c r="I3723" s="32"/>
      <c r="J3723" s="32"/>
      <c r="K3723" s="32"/>
      <c r="L3723" s="32"/>
      <c r="M3723" s="32"/>
      <c r="N3723" s="32"/>
      <c r="O3723" s="32"/>
      <c r="P3723" s="32"/>
      <c r="Q3723" s="32"/>
      <c r="R3723" s="32"/>
      <c r="S3723" s="32"/>
      <c r="T3723" s="32"/>
      <c r="U3723" s="32"/>
      <c r="V3723" s="32"/>
      <c r="W3723" s="32"/>
    </row>
    <row r="3724" spans="1:23" x14ac:dyDescent="0.2">
      <c r="A3724" s="46">
        <v>6</v>
      </c>
      <c r="B3724" s="36" t="e">
        <f t="shared" si="232"/>
        <v>#REF!</v>
      </c>
      <c r="C3724" s="37">
        <f>IFERROR(VLOOKUP(B3724,'CoCs, States, DDs'!B:D,3,0),0)</f>
        <v>0</v>
      </c>
      <c r="D3724" s="42" t="s">
        <v>540</v>
      </c>
      <c r="E3724" s="43">
        <v>431</v>
      </c>
      <c r="F3724" s="40"/>
      <c r="G3724" s="32"/>
      <c r="H3724" s="32"/>
      <c r="I3724" s="32"/>
      <c r="J3724" s="32"/>
      <c r="K3724" s="32"/>
      <c r="L3724" s="32"/>
      <c r="M3724" s="32"/>
      <c r="N3724" s="32"/>
      <c r="O3724" s="32"/>
      <c r="P3724" s="32"/>
      <c r="Q3724" s="32"/>
      <c r="R3724" s="32"/>
      <c r="S3724" s="32"/>
      <c r="T3724" s="32"/>
      <c r="U3724" s="32"/>
      <c r="V3724" s="32"/>
      <c r="W3724" s="32"/>
    </row>
    <row r="3725" spans="1:23" x14ac:dyDescent="0.2">
      <c r="A3725" s="46">
        <v>6</v>
      </c>
      <c r="B3725" s="36" t="e">
        <f t="shared" si="232"/>
        <v>#REF!</v>
      </c>
      <c r="C3725" s="37">
        <f>IFERROR(VLOOKUP(B3725,'CoCs, States, DDs'!B:D,3,0),0)</f>
        <v>0</v>
      </c>
      <c r="D3725" s="42" t="s">
        <v>541</v>
      </c>
      <c r="E3725" s="43">
        <v>432</v>
      </c>
      <c r="F3725" s="40"/>
      <c r="G3725" s="32"/>
      <c r="H3725" s="32"/>
      <c r="I3725" s="32"/>
      <c r="J3725" s="32"/>
      <c r="K3725" s="32"/>
      <c r="L3725" s="32"/>
      <c r="M3725" s="32"/>
      <c r="N3725" s="32"/>
      <c r="O3725" s="32"/>
      <c r="P3725" s="32"/>
      <c r="Q3725" s="32"/>
      <c r="R3725" s="32"/>
      <c r="S3725" s="32"/>
      <c r="T3725" s="32"/>
      <c r="U3725" s="32"/>
      <c r="V3725" s="32"/>
      <c r="W3725" s="32"/>
    </row>
    <row r="3726" spans="1:23" x14ac:dyDescent="0.2">
      <c r="A3726" s="46">
        <v>6</v>
      </c>
      <c r="B3726" s="36" t="e">
        <f t="shared" si="232"/>
        <v>#REF!</v>
      </c>
      <c r="C3726" s="37">
        <f>IFERROR(VLOOKUP(B3726,'CoCs, States, DDs'!B:D,3,0),0)</f>
        <v>0</v>
      </c>
      <c r="D3726" s="42" t="s">
        <v>542</v>
      </c>
      <c r="E3726" s="43">
        <v>433</v>
      </c>
      <c r="F3726" s="40"/>
      <c r="G3726" s="32"/>
      <c r="H3726" s="32"/>
      <c r="I3726" s="32"/>
      <c r="J3726" s="32"/>
      <c r="K3726" s="32"/>
      <c r="L3726" s="32"/>
      <c r="M3726" s="32"/>
      <c r="N3726" s="32"/>
      <c r="O3726" s="32"/>
      <c r="P3726" s="32"/>
      <c r="Q3726" s="32"/>
      <c r="R3726" s="32"/>
      <c r="S3726" s="32"/>
      <c r="T3726" s="32"/>
      <c r="U3726" s="32"/>
      <c r="V3726" s="32"/>
      <c r="W3726" s="32"/>
    </row>
    <row r="3727" spans="1:23" x14ac:dyDescent="0.2">
      <c r="A3727" s="46">
        <v>6</v>
      </c>
      <c r="B3727" s="36" t="e">
        <f t="shared" si="232"/>
        <v>#REF!</v>
      </c>
      <c r="C3727" s="37">
        <f>IFERROR(VLOOKUP(B3727,'CoCs, States, DDs'!B:D,3,0),0)</f>
        <v>0</v>
      </c>
      <c r="D3727" s="42" t="s">
        <v>543</v>
      </c>
      <c r="E3727" s="43">
        <v>434</v>
      </c>
      <c r="F3727" s="40"/>
      <c r="G3727" s="32"/>
      <c r="H3727" s="32"/>
      <c r="I3727" s="32"/>
      <c r="J3727" s="32"/>
      <c r="K3727" s="32"/>
      <c r="L3727" s="32"/>
      <c r="M3727" s="32"/>
      <c r="N3727" s="32"/>
      <c r="O3727" s="32"/>
      <c r="P3727" s="32"/>
      <c r="Q3727" s="32"/>
      <c r="R3727" s="32"/>
      <c r="S3727" s="32"/>
      <c r="T3727" s="32"/>
      <c r="U3727" s="32"/>
      <c r="V3727" s="32"/>
      <c r="W3727" s="32"/>
    </row>
    <row r="3728" spans="1:23" x14ac:dyDescent="0.2">
      <c r="A3728" s="46">
        <v>6</v>
      </c>
      <c r="B3728" s="36" t="e">
        <f t="shared" si="232"/>
        <v>#REF!</v>
      </c>
      <c r="C3728" s="37">
        <f>IFERROR(VLOOKUP(B3728,'CoCs, States, DDs'!B:D,3,0),0)</f>
        <v>0</v>
      </c>
      <c r="D3728" s="42" t="s">
        <v>544</v>
      </c>
      <c r="E3728" s="43">
        <v>435</v>
      </c>
      <c r="F3728" s="40"/>
      <c r="G3728" s="32"/>
      <c r="H3728" s="32"/>
      <c r="I3728" s="32"/>
      <c r="J3728" s="32"/>
      <c r="K3728" s="32"/>
      <c r="L3728" s="32"/>
      <c r="M3728" s="32"/>
      <c r="N3728" s="32"/>
      <c r="O3728" s="32"/>
      <c r="P3728" s="32"/>
      <c r="Q3728" s="32"/>
      <c r="R3728" s="32"/>
      <c r="S3728" s="32"/>
      <c r="T3728" s="32"/>
      <c r="U3728" s="32"/>
      <c r="V3728" s="32"/>
      <c r="W3728" s="32"/>
    </row>
    <row r="3729" spans="1:23" x14ac:dyDescent="0.2">
      <c r="A3729" s="46">
        <v>6</v>
      </c>
      <c r="B3729" s="36" t="e">
        <f t="shared" si="232"/>
        <v>#REF!</v>
      </c>
      <c r="C3729" s="37">
        <f>IFERROR(VLOOKUP(B3729,'CoCs, States, DDs'!B:D,3,0),0)</f>
        <v>0</v>
      </c>
      <c r="D3729" s="42" t="s">
        <v>545</v>
      </c>
      <c r="E3729" s="43">
        <v>436</v>
      </c>
      <c r="F3729" s="40"/>
      <c r="G3729" s="32"/>
      <c r="H3729" s="32"/>
      <c r="I3729" s="32"/>
      <c r="J3729" s="32"/>
      <c r="K3729" s="32"/>
      <c r="L3729" s="32"/>
      <c r="M3729" s="32"/>
      <c r="N3729" s="32"/>
      <c r="O3729" s="32"/>
      <c r="P3729" s="32"/>
      <c r="Q3729" s="32"/>
      <c r="R3729" s="32"/>
      <c r="S3729" s="32"/>
      <c r="T3729" s="32"/>
      <c r="U3729" s="32"/>
      <c r="V3729" s="32"/>
      <c r="W3729" s="32"/>
    </row>
    <row r="3730" spans="1:23" x14ac:dyDescent="0.2">
      <c r="A3730" s="46">
        <v>6</v>
      </c>
      <c r="B3730" s="36" t="e">
        <f t="shared" ref="B3730:B3745" si="233">B3729</f>
        <v>#REF!</v>
      </c>
      <c r="C3730" s="37">
        <f>IFERROR(VLOOKUP(B3730,'CoCs, States, DDs'!B:D,3,0),0)</f>
        <v>0</v>
      </c>
      <c r="D3730" s="42" t="s">
        <v>546</v>
      </c>
      <c r="E3730" s="43">
        <v>437</v>
      </c>
      <c r="F3730" s="40"/>
      <c r="G3730" s="32"/>
      <c r="H3730" s="32"/>
      <c r="I3730" s="32"/>
      <c r="J3730" s="32"/>
      <c r="K3730" s="32"/>
      <c r="L3730" s="32"/>
      <c r="M3730" s="32"/>
      <c r="N3730" s="32"/>
      <c r="O3730" s="32"/>
      <c r="P3730" s="32"/>
      <c r="Q3730" s="32"/>
      <c r="R3730" s="32"/>
      <c r="S3730" s="32"/>
      <c r="T3730" s="32"/>
      <c r="U3730" s="32"/>
      <c r="V3730" s="32"/>
      <c r="W3730" s="32"/>
    </row>
    <row r="3731" spans="1:23" x14ac:dyDescent="0.2">
      <c r="A3731" s="46">
        <v>6</v>
      </c>
      <c r="B3731" s="36" t="e">
        <f t="shared" si="233"/>
        <v>#REF!</v>
      </c>
      <c r="C3731" s="37">
        <f>IFERROR(VLOOKUP(B3731,'CoCs, States, DDs'!B:D,3,0),0)</f>
        <v>0</v>
      </c>
      <c r="D3731" s="42" t="s">
        <v>547</v>
      </c>
      <c r="E3731" s="43">
        <v>438</v>
      </c>
      <c r="F3731" s="40"/>
      <c r="G3731" s="32"/>
      <c r="H3731" s="32"/>
      <c r="I3731" s="32"/>
      <c r="J3731" s="32"/>
      <c r="K3731" s="32"/>
      <c r="L3731" s="32"/>
      <c r="M3731" s="32"/>
      <c r="N3731" s="32"/>
      <c r="O3731" s="32"/>
      <c r="P3731" s="32"/>
      <c r="Q3731" s="32"/>
      <c r="R3731" s="32"/>
      <c r="S3731" s="32"/>
      <c r="T3731" s="32"/>
      <c r="U3731" s="32"/>
      <c r="V3731" s="32"/>
      <c r="W3731" s="32"/>
    </row>
    <row r="3732" spans="1:23" x14ac:dyDescent="0.2">
      <c r="A3732" s="46">
        <v>6</v>
      </c>
      <c r="B3732" s="36" t="e">
        <f t="shared" si="233"/>
        <v>#REF!</v>
      </c>
      <c r="C3732" s="37">
        <f>IFERROR(VLOOKUP(B3732,'CoCs, States, DDs'!B:D,3,0),0)</f>
        <v>0</v>
      </c>
      <c r="D3732" s="42" t="s">
        <v>548</v>
      </c>
      <c r="E3732" s="43">
        <v>439</v>
      </c>
      <c r="F3732" s="40"/>
      <c r="G3732" s="32"/>
      <c r="H3732" s="32"/>
      <c r="I3732" s="32"/>
      <c r="J3732" s="32"/>
      <c r="K3732" s="32"/>
      <c r="L3732" s="32"/>
      <c r="M3732" s="32"/>
      <c r="N3732" s="32"/>
      <c r="O3732" s="32"/>
      <c r="P3732" s="32"/>
      <c r="Q3732" s="32"/>
      <c r="R3732" s="32"/>
      <c r="S3732" s="32"/>
      <c r="T3732" s="32"/>
      <c r="U3732" s="32"/>
      <c r="V3732" s="32"/>
      <c r="W3732" s="32"/>
    </row>
    <row r="3733" spans="1:23" x14ac:dyDescent="0.2">
      <c r="A3733" s="46">
        <v>6</v>
      </c>
      <c r="B3733" s="36" t="e">
        <f t="shared" si="233"/>
        <v>#REF!</v>
      </c>
      <c r="C3733" s="37">
        <f>IFERROR(VLOOKUP(B3733,'CoCs, States, DDs'!B:D,3,0),0)</f>
        <v>0</v>
      </c>
      <c r="D3733" s="42" t="s">
        <v>549</v>
      </c>
      <c r="E3733" s="43">
        <v>440</v>
      </c>
      <c r="F3733" s="40"/>
      <c r="G3733" s="32"/>
      <c r="H3733" s="32"/>
      <c r="I3733" s="32"/>
      <c r="J3733" s="32"/>
      <c r="K3733" s="32"/>
      <c r="L3733" s="32"/>
      <c r="M3733" s="32"/>
      <c r="N3733" s="32"/>
      <c r="O3733" s="32"/>
      <c r="P3733" s="32"/>
      <c r="Q3733" s="32"/>
      <c r="R3733" s="32"/>
      <c r="S3733" s="32"/>
      <c r="T3733" s="32"/>
      <c r="U3733" s="32"/>
      <c r="V3733" s="32"/>
      <c r="W3733" s="32"/>
    </row>
    <row r="3734" spans="1:23" x14ac:dyDescent="0.2">
      <c r="A3734" s="46">
        <v>6</v>
      </c>
      <c r="B3734" s="36" t="e">
        <f t="shared" si="233"/>
        <v>#REF!</v>
      </c>
      <c r="C3734" s="37">
        <f>IFERROR(VLOOKUP(B3734,'CoCs, States, DDs'!B:D,3,0),0)</f>
        <v>0</v>
      </c>
      <c r="D3734" s="42" t="s">
        <v>550</v>
      </c>
      <c r="E3734" s="43">
        <v>441</v>
      </c>
      <c r="F3734" s="40"/>
      <c r="G3734" s="32"/>
      <c r="H3734" s="32"/>
      <c r="I3734" s="32"/>
      <c r="J3734" s="32"/>
      <c r="K3734" s="32"/>
      <c r="L3734" s="32"/>
      <c r="M3734" s="32"/>
      <c r="N3734" s="32"/>
      <c r="O3734" s="32"/>
      <c r="P3734" s="32"/>
      <c r="Q3734" s="32"/>
      <c r="R3734" s="32"/>
      <c r="S3734" s="32"/>
      <c r="T3734" s="32"/>
      <c r="U3734" s="32"/>
      <c r="V3734" s="32"/>
      <c r="W3734" s="32"/>
    </row>
    <row r="3735" spans="1:23" x14ac:dyDescent="0.2">
      <c r="A3735" s="46">
        <v>6</v>
      </c>
      <c r="B3735" s="36" t="e">
        <f t="shared" si="233"/>
        <v>#REF!</v>
      </c>
      <c r="C3735" s="37">
        <f>IFERROR(VLOOKUP(B3735,'CoCs, States, DDs'!B:D,3,0),0)</f>
        <v>0</v>
      </c>
      <c r="D3735" s="42" t="s">
        <v>551</v>
      </c>
      <c r="E3735" s="43">
        <v>442</v>
      </c>
      <c r="F3735" s="40"/>
      <c r="G3735" s="32"/>
      <c r="H3735" s="32"/>
      <c r="I3735" s="32"/>
      <c r="J3735" s="32"/>
      <c r="K3735" s="32"/>
      <c r="L3735" s="32"/>
      <c r="M3735" s="32"/>
      <c r="N3735" s="32"/>
      <c r="O3735" s="32"/>
      <c r="P3735" s="32"/>
      <c r="Q3735" s="32"/>
      <c r="R3735" s="32"/>
      <c r="S3735" s="32"/>
      <c r="T3735" s="32"/>
      <c r="U3735" s="32"/>
      <c r="V3735" s="32"/>
      <c r="W3735" s="32"/>
    </row>
    <row r="3736" spans="1:23" x14ac:dyDescent="0.2">
      <c r="A3736" s="46">
        <v>6</v>
      </c>
      <c r="B3736" s="36" t="e">
        <f t="shared" si="233"/>
        <v>#REF!</v>
      </c>
      <c r="C3736" s="37">
        <f>IFERROR(VLOOKUP(B3736,'CoCs, States, DDs'!B:D,3,0),0)</f>
        <v>0</v>
      </c>
      <c r="D3736" s="42" t="s">
        <v>552</v>
      </c>
      <c r="E3736" s="43">
        <v>443</v>
      </c>
      <c r="F3736" s="40"/>
      <c r="G3736" s="32"/>
      <c r="H3736" s="32"/>
      <c r="I3736" s="32"/>
      <c r="J3736" s="32"/>
      <c r="K3736" s="32"/>
      <c r="L3736" s="32"/>
      <c r="M3736" s="32"/>
      <c r="N3736" s="32"/>
      <c r="O3736" s="32"/>
      <c r="P3736" s="32"/>
      <c r="Q3736" s="32"/>
      <c r="R3736" s="32"/>
      <c r="S3736" s="32"/>
      <c r="T3736" s="32"/>
      <c r="U3736" s="32"/>
      <c r="V3736" s="32"/>
      <c r="W3736" s="32"/>
    </row>
    <row r="3737" spans="1:23" x14ac:dyDescent="0.2">
      <c r="A3737" s="46">
        <v>6</v>
      </c>
      <c r="B3737" s="36" t="e">
        <f t="shared" si="233"/>
        <v>#REF!</v>
      </c>
      <c r="C3737" s="37">
        <f>IFERROR(VLOOKUP(B3737,'CoCs, States, DDs'!B:D,3,0),0)</f>
        <v>0</v>
      </c>
      <c r="D3737" s="42" t="s">
        <v>553</v>
      </c>
      <c r="E3737" s="43">
        <v>444</v>
      </c>
      <c r="F3737" s="40"/>
      <c r="G3737" s="32"/>
      <c r="H3737" s="32"/>
      <c r="I3737" s="32"/>
      <c r="J3737" s="32"/>
      <c r="K3737" s="32"/>
      <c r="L3737" s="32"/>
      <c r="M3737" s="32"/>
      <c r="N3737" s="32"/>
      <c r="O3737" s="32"/>
      <c r="P3737" s="32"/>
      <c r="Q3737" s="32"/>
      <c r="R3737" s="32"/>
      <c r="S3737" s="32"/>
      <c r="T3737" s="32"/>
      <c r="U3737" s="32"/>
      <c r="V3737" s="32"/>
      <c r="W3737" s="32"/>
    </row>
    <row r="3738" spans="1:23" x14ac:dyDescent="0.2">
      <c r="A3738" s="46">
        <v>6</v>
      </c>
      <c r="B3738" s="36" t="e">
        <f t="shared" si="233"/>
        <v>#REF!</v>
      </c>
      <c r="C3738" s="37">
        <f>IFERROR(VLOOKUP(B3738,'CoCs, States, DDs'!B:D,3,0),0)</f>
        <v>0</v>
      </c>
      <c r="D3738" s="42" t="s">
        <v>554</v>
      </c>
      <c r="E3738" s="43">
        <v>445</v>
      </c>
      <c r="F3738" s="40"/>
      <c r="G3738" s="32"/>
      <c r="H3738" s="32"/>
      <c r="I3738" s="32"/>
      <c r="J3738" s="32"/>
      <c r="K3738" s="32"/>
      <c r="L3738" s="32"/>
      <c r="M3738" s="32"/>
      <c r="N3738" s="32"/>
      <c r="O3738" s="32"/>
      <c r="P3738" s="32"/>
      <c r="Q3738" s="32"/>
      <c r="R3738" s="32"/>
      <c r="S3738" s="32"/>
      <c r="T3738" s="32"/>
      <c r="U3738" s="32"/>
      <c r="V3738" s="32"/>
      <c r="W3738" s="32"/>
    </row>
    <row r="3739" spans="1:23" x14ac:dyDescent="0.2">
      <c r="A3739" s="46">
        <v>6</v>
      </c>
      <c r="B3739" s="36" t="e">
        <f t="shared" si="233"/>
        <v>#REF!</v>
      </c>
      <c r="C3739" s="37">
        <f>IFERROR(VLOOKUP(B3739,'CoCs, States, DDs'!B:D,3,0),0)</f>
        <v>0</v>
      </c>
      <c r="D3739" s="42" t="s">
        <v>555</v>
      </c>
      <c r="E3739" s="43">
        <v>446</v>
      </c>
      <c r="F3739" s="40"/>
      <c r="G3739" s="32"/>
      <c r="H3739" s="32"/>
      <c r="I3739" s="32"/>
      <c r="J3739" s="32"/>
      <c r="K3739" s="32"/>
      <c r="L3739" s="32"/>
      <c r="M3739" s="32"/>
      <c r="N3739" s="32"/>
      <c r="O3739" s="32"/>
      <c r="P3739" s="32"/>
      <c r="Q3739" s="32"/>
      <c r="R3739" s="32"/>
      <c r="S3739" s="32"/>
      <c r="T3739" s="32"/>
      <c r="U3739" s="32"/>
      <c r="V3739" s="32"/>
      <c r="W3739" s="32"/>
    </row>
    <row r="3740" spans="1:23" x14ac:dyDescent="0.2">
      <c r="A3740" s="46">
        <v>6</v>
      </c>
      <c r="B3740" s="36" t="e">
        <f t="shared" si="233"/>
        <v>#REF!</v>
      </c>
      <c r="C3740" s="37">
        <f>IFERROR(VLOOKUP(B3740,'CoCs, States, DDs'!B:D,3,0),0)</f>
        <v>0</v>
      </c>
      <c r="D3740" s="42" t="s">
        <v>556</v>
      </c>
      <c r="E3740" s="43">
        <v>447</v>
      </c>
      <c r="F3740" s="40"/>
      <c r="G3740" s="32"/>
      <c r="H3740" s="32"/>
      <c r="I3740" s="32"/>
      <c r="J3740" s="32"/>
      <c r="K3740" s="32"/>
      <c r="L3740" s="32"/>
      <c r="M3740" s="32"/>
      <c r="N3740" s="32"/>
      <c r="O3740" s="32"/>
      <c r="P3740" s="32"/>
      <c r="Q3740" s="32"/>
      <c r="R3740" s="32"/>
      <c r="S3740" s="32"/>
      <c r="T3740" s="32"/>
      <c r="U3740" s="32"/>
      <c r="V3740" s="32"/>
      <c r="W3740" s="32"/>
    </row>
    <row r="3741" spans="1:23" x14ac:dyDescent="0.2">
      <c r="A3741" s="46">
        <v>6</v>
      </c>
      <c r="B3741" s="36" t="e">
        <f t="shared" si="233"/>
        <v>#REF!</v>
      </c>
      <c r="C3741" s="37">
        <f>IFERROR(VLOOKUP(B3741,'CoCs, States, DDs'!B:D,3,0),0)</f>
        <v>0</v>
      </c>
      <c r="D3741" s="42" t="s">
        <v>557</v>
      </c>
      <c r="E3741" s="43">
        <v>448</v>
      </c>
      <c r="F3741" s="40"/>
      <c r="G3741" s="32"/>
      <c r="H3741" s="32"/>
      <c r="I3741" s="32"/>
      <c r="J3741" s="32"/>
      <c r="K3741" s="32"/>
      <c r="L3741" s="32"/>
      <c r="M3741" s="32"/>
      <c r="N3741" s="32"/>
      <c r="O3741" s="32"/>
      <c r="P3741" s="32"/>
      <c r="Q3741" s="32"/>
      <c r="R3741" s="32"/>
      <c r="S3741" s="32"/>
      <c r="T3741" s="32"/>
      <c r="U3741" s="32"/>
      <c r="V3741" s="32"/>
      <c r="W3741" s="32"/>
    </row>
    <row r="3742" spans="1:23" x14ac:dyDescent="0.2">
      <c r="A3742" s="46">
        <v>6</v>
      </c>
      <c r="B3742" s="36" t="e">
        <f t="shared" si="233"/>
        <v>#REF!</v>
      </c>
      <c r="C3742" s="37">
        <f>IFERROR(VLOOKUP(B3742,'CoCs, States, DDs'!B:D,3,0),0)</f>
        <v>0</v>
      </c>
      <c r="D3742" s="42" t="s">
        <v>558</v>
      </c>
      <c r="E3742" s="43">
        <v>449</v>
      </c>
      <c r="F3742" s="40"/>
      <c r="G3742" s="32"/>
      <c r="H3742" s="32"/>
      <c r="I3742" s="32"/>
      <c r="J3742" s="32"/>
      <c r="K3742" s="32"/>
      <c r="L3742" s="32"/>
      <c r="M3742" s="32"/>
      <c r="N3742" s="32"/>
      <c r="O3742" s="32"/>
      <c r="P3742" s="32"/>
      <c r="Q3742" s="32"/>
      <c r="R3742" s="32"/>
      <c r="S3742" s="32"/>
      <c r="T3742" s="32"/>
      <c r="U3742" s="32"/>
      <c r="V3742" s="32"/>
      <c r="W3742" s="32"/>
    </row>
    <row r="3743" spans="1:23" x14ac:dyDescent="0.2">
      <c r="A3743" s="46">
        <v>6</v>
      </c>
      <c r="B3743" s="36" t="e">
        <f t="shared" si="233"/>
        <v>#REF!</v>
      </c>
      <c r="C3743" s="37">
        <f>IFERROR(VLOOKUP(B3743,'CoCs, States, DDs'!B:D,3,0),0)</f>
        <v>0</v>
      </c>
      <c r="D3743" s="42" t="s">
        <v>559</v>
      </c>
      <c r="E3743" s="43">
        <v>450</v>
      </c>
      <c r="F3743" s="40"/>
      <c r="G3743" s="32"/>
      <c r="H3743" s="32"/>
      <c r="I3743" s="32"/>
      <c r="J3743" s="32"/>
      <c r="K3743" s="32"/>
      <c r="L3743" s="32"/>
      <c r="M3743" s="32"/>
      <c r="N3743" s="32"/>
      <c r="O3743" s="32"/>
      <c r="P3743" s="32"/>
      <c r="Q3743" s="32"/>
      <c r="R3743" s="32"/>
      <c r="S3743" s="32"/>
      <c r="T3743" s="32"/>
      <c r="U3743" s="32"/>
      <c r="V3743" s="32"/>
      <c r="W3743" s="32"/>
    </row>
    <row r="3744" spans="1:23" x14ac:dyDescent="0.2">
      <c r="A3744" s="46">
        <v>6</v>
      </c>
      <c r="B3744" s="36" t="e">
        <f t="shared" si="233"/>
        <v>#REF!</v>
      </c>
      <c r="C3744" s="37">
        <f>IFERROR(VLOOKUP(B3744,'CoCs, States, DDs'!B:D,3,0),0)</f>
        <v>0</v>
      </c>
      <c r="D3744" s="42" t="s">
        <v>560</v>
      </c>
      <c r="E3744" s="43">
        <v>451</v>
      </c>
      <c r="F3744" s="40"/>
      <c r="G3744" s="32"/>
      <c r="H3744" s="32"/>
      <c r="I3744" s="32"/>
      <c r="J3744" s="32"/>
      <c r="K3744" s="32"/>
      <c r="L3744" s="32"/>
      <c r="M3744" s="32"/>
      <c r="N3744" s="32"/>
      <c r="O3744" s="32"/>
      <c r="P3744" s="32"/>
      <c r="Q3744" s="32"/>
      <c r="R3744" s="32"/>
      <c r="S3744" s="32"/>
      <c r="T3744" s="32"/>
      <c r="U3744" s="32"/>
      <c r="V3744" s="32"/>
      <c r="W3744" s="32"/>
    </row>
    <row r="3745" spans="1:23" x14ac:dyDescent="0.2">
      <c r="A3745" s="46">
        <v>6</v>
      </c>
      <c r="B3745" s="36" t="e">
        <f t="shared" si="233"/>
        <v>#REF!</v>
      </c>
      <c r="C3745" s="37">
        <f>IFERROR(VLOOKUP(B3745,'CoCs, States, DDs'!B:D,3,0),0)</f>
        <v>0</v>
      </c>
      <c r="D3745" s="42" t="s">
        <v>561</v>
      </c>
      <c r="E3745" s="43">
        <v>452</v>
      </c>
      <c r="F3745" s="40"/>
      <c r="G3745" s="32"/>
      <c r="H3745" s="32"/>
      <c r="I3745" s="32"/>
      <c r="J3745" s="32"/>
      <c r="K3745" s="32"/>
      <c r="L3745" s="32"/>
      <c r="M3745" s="32"/>
      <c r="N3745" s="32"/>
      <c r="O3745" s="32"/>
      <c r="P3745" s="32"/>
      <c r="Q3745" s="32"/>
      <c r="R3745" s="32"/>
      <c r="S3745" s="32"/>
      <c r="T3745" s="32"/>
      <c r="U3745" s="32"/>
      <c r="V3745" s="32"/>
      <c r="W3745" s="32"/>
    </row>
    <row r="3746" spans="1:23" x14ac:dyDescent="0.2">
      <c r="A3746" s="46">
        <v>6</v>
      </c>
      <c r="B3746" s="36" t="e">
        <f t="shared" ref="B3746:B3761" si="234">B3745</f>
        <v>#REF!</v>
      </c>
      <c r="C3746" s="37">
        <f>IFERROR(VLOOKUP(B3746,'CoCs, States, DDs'!B:D,3,0),0)</f>
        <v>0</v>
      </c>
      <c r="D3746" s="42" t="s">
        <v>562</v>
      </c>
      <c r="E3746" s="43">
        <v>453</v>
      </c>
      <c r="F3746" s="40"/>
      <c r="G3746" s="32"/>
      <c r="H3746" s="32"/>
      <c r="I3746" s="32"/>
      <c r="J3746" s="32"/>
      <c r="K3746" s="32"/>
      <c r="L3746" s="32"/>
      <c r="M3746" s="32"/>
      <c r="N3746" s="32"/>
      <c r="O3746" s="32"/>
      <c r="P3746" s="32"/>
      <c r="Q3746" s="32"/>
      <c r="R3746" s="32"/>
      <c r="S3746" s="32"/>
      <c r="T3746" s="32"/>
      <c r="U3746" s="32"/>
      <c r="V3746" s="32"/>
      <c r="W3746" s="32"/>
    </row>
    <row r="3747" spans="1:23" x14ac:dyDescent="0.2">
      <c r="A3747" s="46">
        <v>6</v>
      </c>
      <c r="B3747" s="36" t="e">
        <f t="shared" si="234"/>
        <v>#REF!</v>
      </c>
      <c r="C3747" s="37">
        <f>IFERROR(VLOOKUP(B3747,'CoCs, States, DDs'!B:D,3,0),0)</f>
        <v>0</v>
      </c>
      <c r="D3747" s="42" t="s">
        <v>563</v>
      </c>
      <c r="E3747" s="43">
        <v>454</v>
      </c>
      <c r="F3747" s="40"/>
      <c r="G3747" s="32"/>
      <c r="H3747" s="32"/>
      <c r="I3747" s="32"/>
      <c r="J3747" s="32"/>
      <c r="K3747" s="32"/>
      <c r="L3747" s="32"/>
      <c r="M3747" s="32"/>
      <c r="N3747" s="32"/>
      <c r="O3747" s="32"/>
      <c r="P3747" s="32"/>
      <c r="Q3747" s="32"/>
      <c r="R3747" s="32"/>
      <c r="S3747" s="32"/>
      <c r="T3747" s="32"/>
      <c r="U3747" s="32"/>
      <c r="V3747" s="32"/>
      <c r="W3747" s="32"/>
    </row>
    <row r="3748" spans="1:23" x14ac:dyDescent="0.2">
      <c r="A3748" s="46">
        <v>6</v>
      </c>
      <c r="B3748" s="36" t="e">
        <f t="shared" si="234"/>
        <v>#REF!</v>
      </c>
      <c r="C3748" s="37">
        <f>IFERROR(VLOOKUP(B3748,'CoCs, States, DDs'!B:D,3,0),0)</f>
        <v>0</v>
      </c>
      <c r="D3748" s="42" t="s">
        <v>564</v>
      </c>
      <c r="E3748" s="43">
        <v>455</v>
      </c>
      <c r="F3748" s="40"/>
      <c r="G3748" s="32"/>
      <c r="H3748" s="32"/>
      <c r="I3748" s="32"/>
      <c r="J3748" s="32"/>
      <c r="K3748" s="32"/>
      <c r="L3748" s="32"/>
      <c r="M3748" s="32"/>
      <c r="N3748" s="32"/>
      <c r="O3748" s="32"/>
      <c r="P3748" s="32"/>
      <c r="Q3748" s="32"/>
      <c r="R3748" s="32"/>
      <c r="S3748" s="32"/>
      <c r="T3748" s="32"/>
      <c r="U3748" s="32"/>
      <c r="V3748" s="32"/>
      <c r="W3748" s="32"/>
    </row>
    <row r="3749" spans="1:23" x14ac:dyDescent="0.2">
      <c r="A3749" s="46">
        <v>6</v>
      </c>
      <c r="B3749" s="36" t="e">
        <f t="shared" si="234"/>
        <v>#REF!</v>
      </c>
      <c r="C3749" s="37">
        <f>IFERROR(VLOOKUP(B3749,'CoCs, States, DDs'!B:D,3,0),0)</f>
        <v>0</v>
      </c>
      <c r="D3749" s="42" t="s">
        <v>565</v>
      </c>
      <c r="E3749" s="43">
        <v>456</v>
      </c>
      <c r="F3749" s="40"/>
      <c r="G3749" s="32"/>
      <c r="H3749" s="32"/>
      <c r="I3749" s="32"/>
      <c r="J3749" s="32"/>
      <c r="K3749" s="32"/>
      <c r="L3749" s="32"/>
      <c r="M3749" s="32"/>
      <c r="N3749" s="32"/>
      <c r="O3749" s="32"/>
      <c r="P3749" s="32"/>
      <c r="Q3749" s="32"/>
      <c r="R3749" s="32"/>
      <c r="S3749" s="32"/>
      <c r="T3749" s="32"/>
      <c r="U3749" s="32"/>
      <c r="V3749" s="32"/>
      <c r="W3749" s="32"/>
    </row>
    <row r="3750" spans="1:23" x14ac:dyDescent="0.2">
      <c r="A3750" s="46">
        <v>6</v>
      </c>
      <c r="B3750" s="36" t="e">
        <f t="shared" si="234"/>
        <v>#REF!</v>
      </c>
      <c r="C3750" s="37">
        <f>IFERROR(VLOOKUP(B3750,'CoCs, States, DDs'!B:D,3,0),0)</f>
        <v>0</v>
      </c>
      <c r="D3750" s="42" t="s">
        <v>566</v>
      </c>
      <c r="E3750" s="43">
        <v>457</v>
      </c>
      <c r="F3750" s="40"/>
      <c r="G3750" s="32"/>
      <c r="H3750" s="32"/>
      <c r="I3750" s="32"/>
      <c r="J3750" s="32"/>
      <c r="K3750" s="32"/>
      <c r="L3750" s="32"/>
      <c r="M3750" s="32"/>
      <c r="N3750" s="32"/>
      <c r="O3750" s="32"/>
      <c r="P3750" s="32"/>
      <c r="Q3750" s="32"/>
      <c r="R3750" s="32"/>
      <c r="S3750" s="32"/>
      <c r="T3750" s="32"/>
      <c r="U3750" s="32"/>
      <c r="V3750" s="32"/>
      <c r="W3750" s="32"/>
    </row>
    <row r="3751" spans="1:23" x14ac:dyDescent="0.2">
      <c r="A3751" s="46">
        <v>6</v>
      </c>
      <c r="B3751" s="36" t="e">
        <f t="shared" si="234"/>
        <v>#REF!</v>
      </c>
      <c r="C3751" s="37">
        <f>IFERROR(VLOOKUP(B3751,'CoCs, States, DDs'!B:D,3,0),0)</f>
        <v>0</v>
      </c>
      <c r="D3751" s="42" t="s">
        <v>567</v>
      </c>
      <c r="E3751" s="43">
        <v>458</v>
      </c>
      <c r="F3751" s="40"/>
      <c r="G3751" s="32"/>
      <c r="H3751" s="32"/>
      <c r="I3751" s="32"/>
      <c r="J3751" s="32"/>
      <c r="K3751" s="32"/>
      <c r="L3751" s="32"/>
      <c r="M3751" s="32"/>
      <c r="N3751" s="32"/>
      <c r="O3751" s="32"/>
      <c r="P3751" s="32"/>
      <c r="Q3751" s="32"/>
      <c r="R3751" s="32"/>
      <c r="S3751" s="32"/>
      <c r="T3751" s="32"/>
      <c r="U3751" s="32"/>
      <c r="V3751" s="32"/>
      <c r="W3751" s="32"/>
    </row>
    <row r="3752" spans="1:23" x14ac:dyDescent="0.2">
      <c r="A3752" s="46">
        <v>6</v>
      </c>
      <c r="B3752" s="36" t="e">
        <f t="shared" si="234"/>
        <v>#REF!</v>
      </c>
      <c r="C3752" s="37">
        <f>IFERROR(VLOOKUP(B3752,'CoCs, States, DDs'!B:D,3,0),0)</f>
        <v>0</v>
      </c>
      <c r="D3752" s="42" t="s">
        <v>568</v>
      </c>
      <c r="E3752" s="43">
        <v>459</v>
      </c>
      <c r="F3752" s="40"/>
      <c r="G3752" s="32"/>
      <c r="H3752" s="32"/>
      <c r="I3752" s="32"/>
      <c r="J3752" s="32"/>
      <c r="K3752" s="32"/>
      <c r="L3752" s="32"/>
      <c r="M3752" s="32"/>
      <c r="N3752" s="32"/>
      <c r="O3752" s="32"/>
      <c r="P3752" s="32"/>
      <c r="Q3752" s="32"/>
      <c r="R3752" s="32"/>
      <c r="S3752" s="32"/>
      <c r="T3752" s="32"/>
      <c r="U3752" s="32"/>
      <c r="V3752" s="32"/>
      <c r="W3752" s="32"/>
    </row>
    <row r="3753" spans="1:23" x14ac:dyDescent="0.2">
      <c r="A3753" s="46">
        <v>6</v>
      </c>
      <c r="B3753" s="36" t="e">
        <f t="shared" si="234"/>
        <v>#REF!</v>
      </c>
      <c r="C3753" s="37">
        <f>IFERROR(VLOOKUP(B3753,'CoCs, States, DDs'!B:D,3,0),0)</f>
        <v>0</v>
      </c>
      <c r="D3753" s="42" t="s">
        <v>569</v>
      </c>
      <c r="E3753" s="43">
        <v>460</v>
      </c>
      <c r="F3753" s="40"/>
      <c r="G3753" s="32"/>
      <c r="H3753" s="32"/>
      <c r="I3753" s="32"/>
      <c r="J3753" s="32"/>
      <c r="K3753" s="32"/>
      <c r="L3753" s="32"/>
      <c r="M3753" s="32"/>
      <c r="N3753" s="32"/>
      <c r="O3753" s="32"/>
      <c r="P3753" s="32"/>
      <c r="Q3753" s="32"/>
      <c r="R3753" s="32"/>
      <c r="S3753" s="32"/>
      <c r="T3753" s="32"/>
      <c r="U3753" s="32"/>
      <c r="V3753" s="32"/>
      <c r="W3753" s="32"/>
    </row>
    <row r="3754" spans="1:23" x14ac:dyDescent="0.2">
      <c r="A3754" s="46">
        <v>6</v>
      </c>
      <c r="B3754" s="36" t="e">
        <f t="shared" si="234"/>
        <v>#REF!</v>
      </c>
      <c r="C3754" s="37">
        <f>IFERROR(VLOOKUP(B3754,'CoCs, States, DDs'!B:D,3,0),0)</f>
        <v>0</v>
      </c>
      <c r="D3754" s="42" t="s">
        <v>570</v>
      </c>
      <c r="E3754" s="43">
        <v>461</v>
      </c>
      <c r="F3754" s="40"/>
      <c r="G3754" s="32"/>
      <c r="H3754" s="32"/>
      <c r="I3754" s="32"/>
      <c r="J3754" s="32"/>
      <c r="K3754" s="32"/>
      <c r="L3754" s="32"/>
      <c r="M3754" s="32"/>
      <c r="N3754" s="32"/>
      <c r="O3754" s="32"/>
      <c r="P3754" s="32"/>
      <c r="Q3754" s="32"/>
      <c r="R3754" s="32"/>
      <c r="S3754" s="32"/>
      <c r="T3754" s="32"/>
      <c r="U3754" s="32"/>
      <c r="V3754" s="32"/>
      <c r="W3754" s="32"/>
    </row>
    <row r="3755" spans="1:23" x14ac:dyDescent="0.2">
      <c r="A3755" s="46">
        <v>6</v>
      </c>
      <c r="B3755" s="36" t="e">
        <f t="shared" si="234"/>
        <v>#REF!</v>
      </c>
      <c r="C3755" s="37">
        <f>IFERROR(VLOOKUP(B3755,'CoCs, States, DDs'!B:D,3,0),0)</f>
        <v>0</v>
      </c>
      <c r="D3755" s="42" t="s">
        <v>571</v>
      </c>
      <c r="E3755" s="43">
        <v>462</v>
      </c>
      <c r="F3755" s="40"/>
      <c r="G3755" s="32"/>
      <c r="H3755" s="32"/>
      <c r="I3755" s="32"/>
      <c r="J3755" s="32"/>
      <c r="K3755" s="32"/>
      <c r="L3755" s="32"/>
      <c r="M3755" s="32"/>
      <c r="N3755" s="32"/>
      <c r="O3755" s="32"/>
      <c r="P3755" s="32"/>
      <c r="Q3755" s="32"/>
      <c r="R3755" s="32"/>
      <c r="S3755" s="32"/>
      <c r="T3755" s="32"/>
      <c r="U3755" s="32"/>
      <c r="V3755" s="32"/>
      <c r="W3755" s="32"/>
    </row>
    <row r="3756" spans="1:23" x14ac:dyDescent="0.2">
      <c r="A3756" s="46">
        <v>6</v>
      </c>
      <c r="B3756" s="36" t="e">
        <f t="shared" si="234"/>
        <v>#REF!</v>
      </c>
      <c r="C3756" s="37">
        <f>IFERROR(VLOOKUP(B3756,'CoCs, States, DDs'!B:D,3,0),0)</f>
        <v>0</v>
      </c>
      <c r="D3756" s="42" t="s">
        <v>572</v>
      </c>
      <c r="E3756" s="43">
        <v>463</v>
      </c>
      <c r="F3756" s="40"/>
      <c r="G3756" s="32"/>
      <c r="H3756" s="32"/>
      <c r="I3756" s="32"/>
      <c r="J3756" s="32"/>
      <c r="K3756" s="32"/>
      <c r="L3756" s="32"/>
      <c r="M3756" s="32"/>
      <c r="N3756" s="32"/>
      <c r="O3756" s="32"/>
      <c r="P3756" s="32"/>
      <c r="Q3756" s="32"/>
      <c r="R3756" s="32"/>
      <c r="S3756" s="32"/>
      <c r="T3756" s="32"/>
      <c r="U3756" s="32"/>
      <c r="V3756" s="32"/>
      <c r="W3756" s="32"/>
    </row>
    <row r="3757" spans="1:23" x14ac:dyDescent="0.2">
      <c r="A3757" s="46">
        <v>6</v>
      </c>
      <c r="B3757" s="36" t="e">
        <f t="shared" si="234"/>
        <v>#REF!</v>
      </c>
      <c r="C3757" s="37">
        <f>IFERROR(VLOOKUP(B3757,'CoCs, States, DDs'!B:D,3,0),0)</f>
        <v>0</v>
      </c>
      <c r="D3757" s="42" t="s">
        <v>573</v>
      </c>
      <c r="E3757" s="43">
        <v>464</v>
      </c>
      <c r="F3757" s="40"/>
      <c r="G3757" s="32"/>
      <c r="H3757" s="32"/>
      <c r="I3757" s="32"/>
      <c r="J3757" s="32"/>
      <c r="K3757" s="32"/>
      <c r="L3757" s="32"/>
      <c r="M3757" s="32"/>
      <c r="N3757" s="32"/>
      <c r="O3757" s="32"/>
      <c r="P3757" s="32"/>
      <c r="Q3757" s="32"/>
      <c r="R3757" s="32"/>
      <c r="S3757" s="32"/>
      <c r="T3757" s="32"/>
      <c r="U3757" s="32"/>
      <c r="V3757" s="32"/>
      <c r="W3757" s="32"/>
    </row>
    <row r="3758" spans="1:23" x14ac:dyDescent="0.2">
      <c r="A3758" s="46">
        <v>6</v>
      </c>
      <c r="B3758" s="36" t="e">
        <f t="shared" si="234"/>
        <v>#REF!</v>
      </c>
      <c r="C3758" s="37">
        <f>IFERROR(VLOOKUP(B3758,'CoCs, States, DDs'!B:D,3,0),0)</f>
        <v>0</v>
      </c>
      <c r="D3758" s="42" t="s">
        <v>574</v>
      </c>
      <c r="E3758" s="43">
        <v>465</v>
      </c>
      <c r="F3758" s="40"/>
      <c r="G3758" s="32"/>
      <c r="H3758" s="32"/>
      <c r="I3758" s="32"/>
      <c r="J3758" s="32"/>
      <c r="K3758" s="32"/>
      <c r="L3758" s="32"/>
      <c r="M3758" s="32"/>
      <c r="N3758" s="32"/>
      <c r="O3758" s="32"/>
      <c r="P3758" s="32"/>
      <c r="Q3758" s="32"/>
      <c r="R3758" s="32"/>
      <c r="S3758" s="32"/>
      <c r="T3758" s="32"/>
      <c r="U3758" s="32"/>
      <c r="V3758" s="32"/>
      <c r="W3758" s="32"/>
    </row>
    <row r="3759" spans="1:23" x14ac:dyDescent="0.2">
      <c r="A3759" s="46">
        <v>6</v>
      </c>
      <c r="B3759" s="36" t="e">
        <f t="shared" si="234"/>
        <v>#REF!</v>
      </c>
      <c r="C3759" s="37">
        <f>IFERROR(VLOOKUP(B3759,'CoCs, States, DDs'!B:D,3,0),0)</f>
        <v>0</v>
      </c>
      <c r="D3759" s="42" t="s">
        <v>575</v>
      </c>
      <c r="E3759" s="43">
        <v>466</v>
      </c>
      <c r="F3759" s="40"/>
      <c r="G3759" s="32"/>
      <c r="H3759" s="32"/>
      <c r="I3759" s="32"/>
      <c r="J3759" s="32"/>
      <c r="K3759" s="32"/>
      <c r="L3759" s="32"/>
      <c r="M3759" s="32"/>
      <c r="N3759" s="32"/>
      <c r="O3759" s="32"/>
      <c r="P3759" s="32"/>
      <c r="Q3759" s="32"/>
      <c r="R3759" s="32"/>
      <c r="S3759" s="32"/>
      <c r="T3759" s="32"/>
      <c r="U3759" s="32"/>
      <c r="V3759" s="32"/>
      <c r="W3759" s="32"/>
    </row>
    <row r="3760" spans="1:23" x14ac:dyDescent="0.2">
      <c r="A3760" s="46">
        <v>6</v>
      </c>
      <c r="B3760" s="36" t="e">
        <f t="shared" si="234"/>
        <v>#REF!</v>
      </c>
      <c r="C3760" s="37">
        <f>IFERROR(VLOOKUP(B3760,'CoCs, States, DDs'!B:D,3,0),0)</f>
        <v>0</v>
      </c>
      <c r="D3760" s="42" t="s">
        <v>576</v>
      </c>
      <c r="E3760" s="43">
        <v>467</v>
      </c>
      <c r="F3760" s="40"/>
      <c r="G3760" s="32"/>
      <c r="H3760" s="32"/>
      <c r="I3760" s="32"/>
      <c r="J3760" s="32"/>
      <c r="K3760" s="32"/>
      <c r="L3760" s="32"/>
      <c r="M3760" s="32"/>
      <c r="N3760" s="32"/>
      <c r="O3760" s="32"/>
      <c r="P3760" s="32"/>
      <c r="Q3760" s="32"/>
      <c r="R3760" s="32"/>
      <c r="S3760" s="32"/>
      <c r="T3760" s="32"/>
      <c r="U3760" s="32"/>
      <c r="V3760" s="32"/>
      <c r="W3760" s="32"/>
    </row>
    <row r="3761" spans="1:23" x14ac:dyDescent="0.2">
      <c r="A3761" s="46">
        <v>6</v>
      </c>
      <c r="B3761" s="36" t="e">
        <f t="shared" si="234"/>
        <v>#REF!</v>
      </c>
      <c r="C3761" s="37">
        <f>IFERROR(VLOOKUP(B3761,'CoCs, States, DDs'!B:D,3,0),0)</f>
        <v>0</v>
      </c>
      <c r="D3761" s="42" t="s">
        <v>577</v>
      </c>
      <c r="E3761" s="43">
        <v>468</v>
      </c>
      <c r="F3761" s="40"/>
      <c r="G3761" s="32"/>
      <c r="H3761" s="32"/>
      <c r="I3761" s="32"/>
      <c r="J3761" s="32"/>
      <c r="K3761" s="32"/>
      <c r="L3761" s="32"/>
      <c r="M3761" s="32"/>
      <c r="N3761" s="32"/>
      <c r="O3761" s="32"/>
      <c r="P3761" s="32"/>
      <c r="Q3761" s="32"/>
      <c r="R3761" s="32"/>
      <c r="S3761" s="32"/>
      <c r="T3761" s="32"/>
      <c r="U3761" s="32"/>
      <c r="V3761" s="32"/>
      <c r="W3761" s="32"/>
    </row>
    <row r="3762" spans="1:23" x14ac:dyDescent="0.2">
      <c r="A3762" s="46">
        <v>6</v>
      </c>
      <c r="B3762" s="36" t="e">
        <f t="shared" ref="B3762:B3777" si="235">B3761</f>
        <v>#REF!</v>
      </c>
      <c r="C3762" s="37">
        <f>IFERROR(VLOOKUP(B3762,'CoCs, States, DDs'!B:D,3,0),0)</f>
        <v>0</v>
      </c>
      <c r="D3762" s="42" t="s">
        <v>578</v>
      </c>
      <c r="E3762" s="43">
        <v>469</v>
      </c>
      <c r="F3762" s="40"/>
      <c r="G3762" s="32"/>
      <c r="H3762" s="32"/>
      <c r="I3762" s="32"/>
      <c r="J3762" s="32"/>
      <c r="K3762" s="32"/>
      <c r="L3762" s="32"/>
      <c r="M3762" s="32"/>
      <c r="N3762" s="32"/>
      <c r="O3762" s="32"/>
      <c r="P3762" s="32"/>
      <c r="Q3762" s="32"/>
      <c r="R3762" s="32"/>
      <c r="S3762" s="32"/>
      <c r="T3762" s="32"/>
      <c r="U3762" s="32"/>
      <c r="V3762" s="32"/>
      <c r="W3762" s="32"/>
    </row>
    <row r="3763" spans="1:23" x14ac:dyDescent="0.2">
      <c r="A3763" s="46">
        <v>6</v>
      </c>
      <c r="B3763" s="36" t="e">
        <f t="shared" si="235"/>
        <v>#REF!</v>
      </c>
      <c r="C3763" s="37">
        <f>IFERROR(VLOOKUP(B3763,'CoCs, States, DDs'!B:D,3,0),0)</f>
        <v>0</v>
      </c>
      <c r="D3763" s="42" t="s">
        <v>579</v>
      </c>
      <c r="E3763" s="43">
        <v>470</v>
      </c>
      <c r="F3763" s="40"/>
      <c r="G3763" s="32"/>
      <c r="H3763" s="32"/>
      <c r="I3763" s="32"/>
      <c r="J3763" s="32"/>
      <c r="K3763" s="32"/>
      <c r="L3763" s="32"/>
      <c r="M3763" s="32"/>
      <c r="N3763" s="32"/>
      <c r="O3763" s="32"/>
      <c r="P3763" s="32"/>
      <c r="Q3763" s="32"/>
      <c r="R3763" s="32"/>
      <c r="S3763" s="32"/>
      <c r="T3763" s="32"/>
      <c r="U3763" s="32"/>
      <c r="V3763" s="32"/>
      <c r="W3763" s="32"/>
    </row>
    <row r="3764" spans="1:23" x14ac:dyDescent="0.2">
      <c r="A3764" s="46">
        <v>6</v>
      </c>
      <c r="B3764" s="36" t="e">
        <f t="shared" si="235"/>
        <v>#REF!</v>
      </c>
      <c r="C3764" s="37">
        <f>IFERROR(VLOOKUP(B3764,'CoCs, States, DDs'!B:D,3,0),0)</f>
        <v>0</v>
      </c>
      <c r="D3764" s="42" t="s">
        <v>580</v>
      </c>
      <c r="E3764" s="43">
        <v>471</v>
      </c>
      <c r="F3764" s="40"/>
      <c r="G3764" s="32"/>
      <c r="H3764" s="32"/>
      <c r="I3764" s="32"/>
      <c r="J3764" s="32"/>
      <c r="K3764" s="32"/>
      <c r="L3764" s="32"/>
      <c r="M3764" s="32"/>
      <c r="N3764" s="32"/>
      <c r="O3764" s="32"/>
      <c r="P3764" s="32"/>
      <c r="Q3764" s="32"/>
      <c r="R3764" s="32"/>
      <c r="S3764" s="32"/>
      <c r="T3764" s="32"/>
      <c r="U3764" s="32"/>
      <c r="V3764" s="32"/>
      <c r="W3764" s="32"/>
    </row>
    <row r="3765" spans="1:23" x14ac:dyDescent="0.2">
      <c r="A3765" s="46">
        <v>6</v>
      </c>
      <c r="B3765" s="36" t="e">
        <f t="shared" si="235"/>
        <v>#REF!</v>
      </c>
      <c r="C3765" s="37">
        <f>IFERROR(VLOOKUP(B3765,'CoCs, States, DDs'!B:D,3,0),0)</f>
        <v>0</v>
      </c>
      <c r="D3765" s="42" t="s">
        <v>581</v>
      </c>
      <c r="E3765" s="43">
        <v>472</v>
      </c>
      <c r="F3765" s="40"/>
      <c r="G3765" s="32"/>
      <c r="H3765" s="32"/>
      <c r="I3765" s="32"/>
      <c r="J3765" s="32"/>
      <c r="K3765" s="32"/>
      <c r="L3765" s="32"/>
      <c r="M3765" s="32"/>
      <c r="N3765" s="32"/>
      <c r="O3765" s="32"/>
      <c r="P3765" s="32"/>
      <c r="Q3765" s="32"/>
      <c r="R3765" s="32"/>
      <c r="S3765" s="32"/>
      <c r="T3765" s="32"/>
      <c r="U3765" s="32"/>
      <c r="V3765" s="32"/>
      <c r="W3765" s="32"/>
    </row>
    <row r="3766" spans="1:23" x14ac:dyDescent="0.2">
      <c r="A3766" s="46">
        <v>6</v>
      </c>
      <c r="B3766" s="36" t="e">
        <f t="shared" si="235"/>
        <v>#REF!</v>
      </c>
      <c r="C3766" s="37">
        <f>IFERROR(VLOOKUP(B3766,'CoCs, States, DDs'!B:D,3,0),0)</f>
        <v>0</v>
      </c>
      <c r="D3766" s="42" t="s">
        <v>582</v>
      </c>
      <c r="E3766" s="43">
        <v>473</v>
      </c>
      <c r="F3766" s="40"/>
      <c r="G3766" s="32"/>
      <c r="H3766" s="32"/>
      <c r="I3766" s="32"/>
      <c r="J3766" s="32"/>
      <c r="K3766" s="32"/>
      <c r="L3766" s="32"/>
      <c r="M3766" s="32"/>
      <c r="N3766" s="32"/>
      <c r="O3766" s="32"/>
      <c r="P3766" s="32"/>
      <c r="Q3766" s="32"/>
      <c r="R3766" s="32"/>
      <c r="S3766" s="32"/>
      <c r="T3766" s="32"/>
      <c r="U3766" s="32"/>
      <c r="V3766" s="32"/>
      <c r="W3766" s="32"/>
    </row>
    <row r="3767" spans="1:23" x14ac:dyDescent="0.2">
      <c r="A3767" s="46">
        <v>6</v>
      </c>
      <c r="B3767" s="36" t="e">
        <f t="shared" si="235"/>
        <v>#REF!</v>
      </c>
      <c r="C3767" s="37">
        <f>IFERROR(VLOOKUP(B3767,'CoCs, States, DDs'!B:D,3,0),0)</f>
        <v>0</v>
      </c>
      <c r="D3767" s="42" t="s">
        <v>583</v>
      </c>
      <c r="E3767" s="43">
        <v>474</v>
      </c>
      <c r="F3767" s="40"/>
      <c r="G3767" s="32"/>
      <c r="H3767" s="32"/>
      <c r="I3767" s="32"/>
      <c r="J3767" s="32"/>
      <c r="K3767" s="32"/>
      <c r="L3767" s="32"/>
      <c r="M3767" s="32"/>
      <c r="N3767" s="32"/>
      <c r="O3767" s="32"/>
      <c r="P3767" s="32"/>
      <c r="Q3767" s="32"/>
      <c r="R3767" s="32"/>
      <c r="S3767" s="32"/>
      <c r="T3767" s="32"/>
      <c r="U3767" s="32"/>
      <c r="V3767" s="32"/>
      <c r="W3767" s="32"/>
    </row>
    <row r="3768" spans="1:23" x14ac:dyDescent="0.2">
      <c r="A3768" s="46">
        <v>6</v>
      </c>
      <c r="B3768" s="36" t="e">
        <f t="shared" si="235"/>
        <v>#REF!</v>
      </c>
      <c r="C3768" s="37">
        <f>IFERROR(VLOOKUP(B3768,'CoCs, States, DDs'!B:D,3,0),0)</f>
        <v>0</v>
      </c>
      <c r="D3768" s="42" t="s">
        <v>584</v>
      </c>
      <c r="E3768" s="43">
        <v>475</v>
      </c>
      <c r="F3768" s="40"/>
      <c r="G3768" s="32"/>
      <c r="H3768" s="32"/>
      <c r="I3768" s="32"/>
      <c r="J3768" s="32"/>
      <c r="K3768" s="32"/>
      <c r="L3768" s="32"/>
      <c r="M3768" s="32"/>
      <c r="N3768" s="32"/>
      <c r="O3768" s="32"/>
      <c r="P3768" s="32"/>
      <c r="Q3768" s="32"/>
      <c r="R3768" s="32"/>
      <c r="S3768" s="32"/>
      <c r="T3768" s="32"/>
      <c r="U3768" s="32"/>
      <c r="V3768" s="32"/>
      <c r="W3768" s="32"/>
    </row>
    <row r="3769" spans="1:23" x14ac:dyDescent="0.2">
      <c r="A3769" s="46">
        <v>6</v>
      </c>
      <c r="B3769" s="36" t="e">
        <f t="shared" si="235"/>
        <v>#REF!</v>
      </c>
      <c r="C3769" s="37">
        <f>IFERROR(VLOOKUP(B3769,'CoCs, States, DDs'!B:D,3,0),0)</f>
        <v>0</v>
      </c>
      <c r="D3769" s="42" t="s">
        <v>585</v>
      </c>
      <c r="E3769" s="43">
        <v>476</v>
      </c>
      <c r="F3769" s="40"/>
      <c r="G3769" s="32"/>
      <c r="H3769" s="32"/>
      <c r="I3769" s="32"/>
      <c r="J3769" s="32"/>
      <c r="K3769" s="32"/>
      <c r="L3769" s="32"/>
      <c r="M3769" s="32"/>
      <c r="N3769" s="32"/>
      <c r="O3769" s="32"/>
      <c r="P3769" s="32"/>
      <c r="Q3769" s="32"/>
      <c r="R3769" s="32"/>
      <c r="S3769" s="32"/>
      <c r="T3769" s="32"/>
      <c r="U3769" s="32"/>
      <c r="V3769" s="32"/>
      <c r="W3769" s="32"/>
    </row>
    <row r="3770" spans="1:23" x14ac:dyDescent="0.2">
      <c r="A3770" s="46">
        <v>6</v>
      </c>
      <c r="B3770" s="36" t="e">
        <f t="shared" si="235"/>
        <v>#REF!</v>
      </c>
      <c r="C3770" s="37">
        <f>IFERROR(VLOOKUP(B3770,'CoCs, States, DDs'!B:D,3,0),0)</f>
        <v>0</v>
      </c>
      <c r="D3770" s="42" t="s">
        <v>586</v>
      </c>
      <c r="E3770" s="43">
        <v>477</v>
      </c>
      <c r="F3770" s="40"/>
      <c r="G3770" s="32"/>
      <c r="H3770" s="32"/>
      <c r="I3770" s="32"/>
      <c r="J3770" s="32"/>
      <c r="K3770" s="32"/>
      <c r="L3770" s="32"/>
      <c r="M3770" s="32"/>
      <c r="N3770" s="32"/>
      <c r="O3770" s="32"/>
      <c r="P3770" s="32"/>
      <c r="Q3770" s="32"/>
      <c r="R3770" s="32"/>
      <c r="S3770" s="32"/>
      <c r="T3770" s="32"/>
      <c r="U3770" s="32"/>
      <c r="V3770" s="32"/>
      <c r="W3770" s="32"/>
    </row>
    <row r="3771" spans="1:23" x14ac:dyDescent="0.2">
      <c r="A3771" s="46">
        <v>6</v>
      </c>
      <c r="B3771" s="36" t="e">
        <f t="shared" si="235"/>
        <v>#REF!</v>
      </c>
      <c r="C3771" s="37">
        <f>IFERROR(VLOOKUP(B3771,'CoCs, States, DDs'!B:D,3,0),0)</f>
        <v>0</v>
      </c>
      <c r="D3771" s="42" t="s">
        <v>587</v>
      </c>
      <c r="E3771" s="43">
        <v>478</v>
      </c>
      <c r="F3771" s="40"/>
      <c r="G3771" s="32"/>
      <c r="H3771" s="32"/>
      <c r="I3771" s="32"/>
      <c r="J3771" s="32"/>
      <c r="K3771" s="32"/>
      <c r="L3771" s="32"/>
      <c r="M3771" s="32"/>
      <c r="N3771" s="32"/>
      <c r="O3771" s="32"/>
      <c r="P3771" s="32"/>
      <c r="Q3771" s="32"/>
      <c r="R3771" s="32"/>
      <c r="S3771" s="32"/>
      <c r="T3771" s="32"/>
      <c r="U3771" s="32"/>
      <c r="V3771" s="32"/>
      <c r="W3771" s="32"/>
    </row>
    <row r="3772" spans="1:23" x14ac:dyDescent="0.2">
      <c r="A3772" s="46">
        <v>6</v>
      </c>
      <c r="B3772" s="36" t="e">
        <f t="shared" si="235"/>
        <v>#REF!</v>
      </c>
      <c r="C3772" s="37">
        <f>IFERROR(VLOOKUP(B3772,'CoCs, States, DDs'!B:D,3,0),0)</f>
        <v>0</v>
      </c>
      <c r="D3772" s="42" t="s">
        <v>588</v>
      </c>
      <c r="E3772" s="43">
        <v>479</v>
      </c>
      <c r="F3772" s="40"/>
      <c r="G3772" s="32"/>
      <c r="H3772" s="32"/>
      <c r="I3772" s="32"/>
      <c r="J3772" s="32"/>
      <c r="K3772" s="32"/>
      <c r="L3772" s="32"/>
      <c r="M3772" s="32"/>
      <c r="N3772" s="32"/>
      <c r="O3772" s="32"/>
      <c r="P3772" s="32"/>
      <c r="Q3772" s="32"/>
      <c r="R3772" s="32"/>
      <c r="S3772" s="32"/>
      <c r="T3772" s="32"/>
      <c r="U3772" s="32"/>
      <c r="V3772" s="32"/>
      <c r="W3772" s="32"/>
    </row>
    <row r="3773" spans="1:23" x14ac:dyDescent="0.2">
      <c r="A3773" s="46">
        <v>6</v>
      </c>
      <c r="B3773" s="36" t="e">
        <f t="shared" si="235"/>
        <v>#REF!</v>
      </c>
      <c r="C3773" s="37">
        <f>IFERROR(VLOOKUP(B3773,'CoCs, States, DDs'!B:D,3,0),0)</f>
        <v>0</v>
      </c>
      <c r="D3773" s="42" t="s">
        <v>589</v>
      </c>
      <c r="E3773" s="43">
        <v>480</v>
      </c>
      <c r="F3773" s="40"/>
      <c r="G3773" s="32"/>
      <c r="H3773" s="32"/>
      <c r="I3773" s="32"/>
      <c r="J3773" s="32"/>
      <c r="K3773" s="32"/>
      <c r="L3773" s="32"/>
      <c r="M3773" s="32"/>
      <c r="N3773" s="32"/>
      <c r="O3773" s="32"/>
      <c r="P3773" s="32"/>
      <c r="Q3773" s="32"/>
      <c r="R3773" s="32"/>
      <c r="S3773" s="32"/>
      <c r="T3773" s="32"/>
      <c r="U3773" s="32"/>
      <c r="V3773" s="32"/>
      <c r="W3773" s="32"/>
    </row>
    <row r="3774" spans="1:23" x14ac:dyDescent="0.2">
      <c r="A3774" s="46">
        <v>6</v>
      </c>
      <c r="B3774" s="36" t="e">
        <f t="shared" si="235"/>
        <v>#REF!</v>
      </c>
      <c r="C3774" s="37">
        <f>IFERROR(VLOOKUP(B3774,'CoCs, States, DDs'!B:D,3,0),0)</f>
        <v>0</v>
      </c>
      <c r="D3774" s="42" t="s">
        <v>590</v>
      </c>
      <c r="E3774" s="43">
        <v>481</v>
      </c>
      <c r="F3774" s="40"/>
      <c r="G3774" s="32"/>
      <c r="H3774" s="32"/>
      <c r="I3774" s="32"/>
      <c r="J3774" s="32"/>
      <c r="K3774" s="32"/>
      <c r="L3774" s="32"/>
      <c r="M3774" s="32"/>
      <c r="N3774" s="32"/>
      <c r="O3774" s="32"/>
      <c r="P3774" s="32"/>
      <c r="Q3774" s="32"/>
      <c r="R3774" s="32"/>
      <c r="S3774" s="32"/>
      <c r="T3774" s="32"/>
      <c r="U3774" s="32"/>
      <c r="V3774" s="32"/>
      <c r="W3774" s="32"/>
    </row>
    <row r="3775" spans="1:23" x14ac:dyDescent="0.2">
      <c r="A3775" s="46">
        <v>6</v>
      </c>
      <c r="B3775" s="36" t="e">
        <f t="shared" si="235"/>
        <v>#REF!</v>
      </c>
      <c r="C3775" s="37">
        <f>IFERROR(VLOOKUP(B3775,'CoCs, States, DDs'!B:D,3,0),0)</f>
        <v>0</v>
      </c>
      <c r="D3775" s="42" t="s">
        <v>591</v>
      </c>
      <c r="E3775" s="43">
        <v>482</v>
      </c>
      <c r="F3775" s="40"/>
      <c r="G3775" s="32"/>
      <c r="H3775" s="32"/>
      <c r="I3775" s="32"/>
      <c r="J3775" s="32"/>
      <c r="K3775" s="32"/>
      <c r="L3775" s="32"/>
      <c r="M3775" s="32"/>
      <c r="N3775" s="32"/>
      <c r="O3775" s="32"/>
      <c r="P3775" s="32"/>
      <c r="Q3775" s="32"/>
      <c r="R3775" s="32"/>
      <c r="S3775" s="32"/>
      <c r="T3775" s="32"/>
      <c r="U3775" s="32"/>
      <c r="V3775" s="32"/>
      <c r="W3775" s="32"/>
    </row>
    <row r="3776" spans="1:23" x14ac:dyDescent="0.2">
      <c r="A3776" s="46">
        <v>6</v>
      </c>
      <c r="B3776" s="36" t="e">
        <f t="shared" si="235"/>
        <v>#REF!</v>
      </c>
      <c r="C3776" s="37">
        <f>IFERROR(VLOOKUP(B3776,'CoCs, States, DDs'!B:D,3,0),0)</f>
        <v>0</v>
      </c>
      <c r="D3776" s="42" t="s">
        <v>592</v>
      </c>
      <c r="E3776" s="43">
        <v>483</v>
      </c>
      <c r="F3776" s="40"/>
      <c r="G3776" s="32"/>
      <c r="H3776" s="32"/>
      <c r="I3776" s="32"/>
      <c r="J3776" s="32"/>
      <c r="K3776" s="32"/>
      <c r="L3776" s="32"/>
      <c r="M3776" s="32"/>
      <c r="N3776" s="32"/>
      <c r="O3776" s="32"/>
      <c r="P3776" s="32"/>
      <c r="Q3776" s="32"/>
      <c r="R3776" s="32"/>
      <c r="S3776" s="32"/>
      <c r="T3776" s="32"/>
      <c r="U3776" s="32"/>
      <c r="V3776" s="32"/>
      <c r="W3776" s="32"/>
    </row>
    <row r="3777" spans="1:23" x14ac:dyDescent="0.2">
      <c r="A3777" s="46">
        <v>6</v>
      </c>
      <c r="B3777" s="36" t="e">
        <f t="shared" si="235"/>
        <v>#REF!</v>
      </c>
      <c r="C3777" s="37">
        <f>IFERROR(VLOOKUP(B3777,'CoCs, States, DDs'!B:D,3,0),0)</f>
        <v>0</v>
      </c>
      <c r="D3777" s="42" t="s">
        <v>593</v>
      </c>
      <c r="E3777" s="43">
        <v>484</v>
      </c>
      <c r="F3777" s="40"/>
      <c r="G3777" s="32"/>
      <c r="H3777" s="32"/>
      <c r="I3777" s="32"/>
      <c r="J3777" s="32"/>
      <c r="K3777" s="32"/>
      <c r="L3777" s="32"/>
      <c r="M3777" s="32"/>
      <c r="N3777" s="32"/>
      <c r="O3777" s="32"/>
      <c r="P3777" s="32"/>
      <c r="Q3777" s="32"/>
      <c r="R3777" s="32"/>
      <c r="S3777" s="32"/>
      <c r="T3777" s="32"/>
      <c r="U3777" s="32"/>
      <c r="V3777" s="32"/>
      <c r="W3777" s="32"/>
    </row>
    <row r="3778" spans="1:23" x14ac:dyDescent="0.2">
      <c r="A3778" s="46">
        <v>6</v>
      </c>
      <c r="B3778" s="36" t="e">
        <f t="shared" ref="B3778:B3793" si="236">B3777</f>
        <v>#REF!</v>
      </c>
      <c r="C3778" s="37">
        <f>IFERROR(VLOOKUP(B3778,'CoCs, States, DDs'!B:D,3,0),0)</f>
        <v>0</v>
      </c>
      <c r="D3778" s="42" t="s">
        <v>594</v>
      </c>
      <c r="E3778" s="43">
        <v>485</v>
      </c>
      <c r="F3778" s="40"/>
      <c r="G3778" s="32"/>
      <c r="H3778" s="32"/>
      <c r="I3778" s="32"/>
      <c r="J3778" s="32"/>
      <c r="K3778" s="32"/>
      <c r="L3778" s="32"/>
      <c r="M3778" s="32"/>
      <c r="N3778" s="32"/>
      <c r="O3778" s="32"/>
      <c r="P3778" s="32"/>
      <c r="Q3778" s="32"/>
      <c r="R3778" s="32"/>
      <c r="S3778" s="32"/>
      <c r="T3778" s="32"/>
      <c r="U3778" s="32"/>
      <c r="V3778" s="32"/>
      <c r="W3778" s="32"/>
    </row>
    <row r="3779" spans="1:23" x14ac:dyDescent="0.2">
      <c r="A3779" s="46">
        <v>6</v>
      </c>
      <c r="B3779" s="36" t="e">
        <f t="shared" si="236"/>
        <v>#REF!</v>
      </c>
      <c r="C3779" s="37">
        <f>IFERROR(VLOOKUP(B3779,'CoCs, States, DDs'!B:D,3,0),0)</f>
        <v>0</v>
      </c>
      <c r="D3779" s="42" t="s">
        <v>595</v>
      </c>
      <c r="E3779" s="43">
        <v>486</v>
      </c>
      <c r="F3779" s="40"/>
      <c r="G3779" s="32"/>
      <c r="H3779" s="32"/>
      <c r="I3779" s="32"/>
      <c r="J3779" s="32"/>
      <c r="K3779" s="32"/>
      <c r="L3779" s="32"/>
      <c r="M3779" s="32"/>
      <c r="N3779" s="32"/>
      <c r="O3779" s="32"/>
      <c r="P3779" s="32"/>
      <c r="Q3779" s="32"/>
      <c r="R3779" s="32"/>
      <c r="S3779" s="32"/>
      <c r="T3779" s="32"/>
      <c r="U3779" s="32"/>
      <c r="V3779" s="32"/>
      <c r="W3779" s="32"/>
    </row>
    <row r="3780" spans="1:23" x14ac:dyDescent="0.2">
      <c r="A3780" s="46">
        <v>6</v>
      </c>
      <c r="B3780" s="36" t="e">
        <f t="shared" si="236"/>
        <v>#REF!</v>
      </c>
      <c r="C3780" s="37">
        <f>IFERROR(VLOOKUP(B3780,'CoCs, States, DDs'!B:D,3,0),0)</f>
        <v>0</v>
      </c>
      <c r="D3780" s="42" t="s">
        <v>596</v>
      </c>
      <c r="E3780" s="43">
        <v>487</v>
      </c>
      <c r="F3780" s="40"/>
      <c r="G3780" s="32"/>
      <c r="H3780" s="32"/>
      <c r="I3780" s="32"/>
      <c r="J3780" s="32"/>
      <c r="K3780" s="32"/>
      <c r="L3780" s="32"/>
      <c r="M3780" s="32"/>
      <c r="N3780" s="32"/>
      <c r="O3780" s="32"/>
      <c r="P3780" s="32"/>
      <c r="Q3780" s="32"/>
      <c r="R3780" s="32"/>
      <c r="S3780" s="32"/>
      <c r="T3780" s="32"/>
      <c r="U3780" s="32"/>
      <c r="V3780" s="32"/>
      <c r="W3780" s="32"/>
    </row>
    <row r="3781" spans="1:23" x14ac:dyDescent="0.2">
      <c r="A3781" s="46">
        <v>6</v>
      </c>
      <c r="B3781" s="36" t="e">
        <f t="shared" si="236"/>
        <v>#REF!</v>
      </c>
      <c r="C3781" s="37">
        <f>IFERROR(VLOOKUP(B3781,'CoCs, States, DDs'!B:D,3,0),0)</f>
        <v>0</v>
      </c>
      <c r="D3781" s="42" t="s">
        <v>597</v>
      </c>
      <c r="E3781" s="43">
        <v>488</v>
      </c>
      <c r="F3781" s="40"/>
      <c r="G3781" s="32"/>
      <c r="H3781" s="32"/>
      <c r="I3781" s="32"/>
      <c r="J3781" s="32"/>
      <c r="K3781" s="32"/>
      <c r="L3781" s="32"/>
      <c r="M3781" s="32"/>
      <c r="N3781" s="32"/>
      <c r="O3781" s="32"/>
      <c r="P3781" s="32"/>
      <c r="Q3781" s="32"/>
      <c r="R3781" s="32"/>
      <c r="S3781" s="32"/>
      <c r="T3781" s="32"/>
      <c r="U3781" s="32"/>
      <c r="V3781" s="32"/>
      <c r="W3781" s="32"/>
    </row>
    <row r="3782" spans="1:23" x14ac:dyDescent="0.2">
      <c r="A3782" s="46">
        <v>6</v>
      </c>
      <c r="B3782" s="36" t="e">
        <f t="shared" si="236"/>
        <v>#REF!</v>
      </c>
      <c r="C3782" s="37">
        <f>IFERROR(VLOOKUP(B3782,'CoCs, States, DDs'!B:D,3,0),0)</f>
        <v>0</v>
      </c>
      <c r="D3782" s="42" t="s">
        <v>598</v>
      </c>
      <c r="E3782" s="43">
        <v>489</v>
      </c>
      <c r="F3782" s="40"/>
      <c r="G3782" s="32"/>
      <c r="H3782" s="32"/>
      <c r="I3782" s="32"/>
      <c r="J3782" s="32"/>
      <c r="K3782" s="32"/>
      <c r="L3782" s="32"/>
      <c r="M3782" s="32"/>
      <c r="N3782" s="32"/>
      <c r="O3782" s="32"/>
      <c r="P3782" s="32"/>
      <c r="Q3782" s="32"/>
      <c r="R3782" s="32"/>
      <c r="S3782" s="32"/>
      <c r="T3782" s="32"/>
      <c r="U3782" s="32"/>
      <c r="V3782" s="32"/>
      <c r="W3782" s="32"/>
    </row>
    <row r="3783" spans="1:23" x14ac:dyDescent="0.2">
      <c r="A3783" s="46">
        <v>6</v>
      </c>
      <c r="B3783" s="36" t="e">
        <f t="shared" si="236"/>
        <v>#REF!</v>
      </c>
      <c r="C3783" s="37">
        <f>IFERROR(VLOOKUP(B3783,'CoCs, States, DDs'!B:D,3,0),0)</f>
        <v>0</v>
      </c>
      <c r="D3783" s="42" t="s">
        <v>599</v>
      </c>
      <c r="E3783" s="43">
        <v>490</v>
      </c>
      <c r="F3783" s="40"/>
      <c r="G3783" s="32"/>
      <c r="H3783" s="32"/>
      <c r="I3783" s="32"/>
      <c r="J3783" s="32"/>
      <c r="K3783" s="32"/>
      <c r="L3783" s="32"/>
      <c r="M3783" s="32"/>
      <c r="N3783" s="32"/>
      <c r="O3783" s="32"/>
      <c r="P3783" s="32"/>
      <c r="Q3783" s="32"/>
      <c r="R3783" s="32"/>
      <c r="S3783" s="32"/>
      <c r="T3783" s="32"/>
      <c r="U3783" s="32"/>
      <c r="V3783" s="32"/>
      <c r="W3783" s="32"/>
    </row>
    <row r="3784" spans="1:23" x14ac:dyDescent="0.2">
      <c r="A3784" s="46">
        <v>6</v>
      </c>
      <c r="B3784" s="36" t="e">
        <f t="shared" si="236"/>
        <v>#REF!</v>
      </c>
      <c r="C3784" s="37">
        <f>IFERROR(VLOOKUP(B3784,'CoCs, States, DDs'!B:D,3,0),0)</f>
        <v>0</v>
      </c>
      <c r="D3784" s="42" t="s">
        <v>600</v>
      </c>
      <c r="E3784" s="43">
        <v>491</v>
      </c>
      <c r="F3784" s="40"/>
      <c r="G3784" s="32"/>
      <c r="H3784" s="32"/>
      <c r="I3784" s="32"/>
      <c r="J3784" s="32"/>
      <c r="K3784" s="32"/>
      <c r="L3784" s="32"/>
      <c r="M3784" s="32"/>
      <c r="N3784" s="32"/>
      <c r="O3784" s="32"/>
      <c r="P3784" s="32"/>
      <c r="Q3784" s="32"/>
      <c r="R3784" s="32"/>
      <c r="S3784" s="32"/>
      <c r="T3784" s="32"/>
      <c r="U3784" s="32"/>
      <c r="V3784" s="32"/>
      <c r="W3784" s="32"/>
    </row>
    <row r="3785" spans="1:23" x14ac:dyDescent="0.2">
      <c r="A3785" s="46">
        <v>6</v>
      </c>
      <c r="B3785" s="36" t="e">
        <f t="shared" si="236"/>
        <v>#REF!</v>
      </c>
      <c r="C3785" s="37">
        <f>IFERROR(VLOOKUP(B3785,'CoCs, States, DDs'!B:D,3,0),0)</f>
        <v>0</v>
      </c>
      <c r="D3785" s="42" t="s">
        <v>601</v>
      </c>
      <c r="E3785" s="43">
        <v>492</v>
      </c>
      <c r="F3785" s="40"/>
      <c r="G3785" s="32"/>
      <c r="H3785" s="32"/>
      <c r="I3785" s="32"/>
      <c r="J3785" s="32"/>
      <c r="K3785" s="32"/>
      <c r="L3785" s="32"/>
      <c r="M3785" s="32"/>
      <c r="N3785" s="32"/>
      <c r="O3785" s="32"/>
      <c r="P3785" s="32"/>
      <c r="Q3785" s="32"/>
      <c r="R3785" s="32"/>
      <c r="S3785" s="32"/>
      <c r="T3785" s="32"/>
      <c r="U3785" s="32"/>
      <c r="V3785" s="32"/>
      <c r="W3785" s="32"/>
    </row>
    <row r="3786" spans="1:23" x14ac:dyDescent="0.2">
      <c r="A3786" s="46">
        <v>6</v>
      </c>
      <c r="B3786" s="36" t="e">
        <f t="shared" si="236"/>
        <v>#REF!</v>
      </c>
      <c r="C3786" s="37">
        <f>IFERROR(VLOOKUP(B3786,'CoCs, States, DDs'!B:D,3,0),0)</f>
        <v>0</v>
      </c>
      <c r="D3786" s="42" t="s">
        <v>602</v>
      </c>
      <c r="E3786" s="43">
        <v>493</v>
      </c>
      <c r="F3786" s="40"/>
      <c r="G3786" s="32"/>
      <c r="H3786" s="32"/>
      <c r="I3786" s="32"/>
      <c r="J3786" s="32"/>
      <c r="K3786" s="32"/>
      <c r="L3786" s="32"/>
      <c r="M3786" s="32"/>
      <c r="N3786" s="32"/>
      <c r="O3786" s="32"/>
      <c r="P3786" s="32"/>
      <c r="Q3786" s="32"/>
      <c r="R3786" s="32"/>
      <c r="S3786" s="32"/>
      <c r="T3786" s="32"/>
      <c r="U3786" s="32"/>
      <c r="V3786" s="32"/>
      <c r="W3786" s="32"/>
    </row>
    <row r="3787" spans="1:23" x14ac:dyDescent="0.2">
      <c r="A3787" s="46">
        <v>6</v>
      </c>
      <c r="B3787" s="36" t="e">
        <f t="shared" si="236"/>
        <v>#REF!</v>
      </c>
      <c r="C3787" s="37">
        <f>IFERROR(VLOOKUP(B3787,'CoCs, States, DDs'!B:D,3,0),0)</f>
        <v>0</v>
      </c>
      <c r="D3787" s="42" t="s">
        <v>603</v>
      </c>
      <c r="E3787" s="43">
        <v>494</v>
      </c>
      <c r="F3787" s="40"/>
      <c r="G3787" s="32"/>
      <c r="H3787" s="32"/>
      <c r="I3787" s="32"/>
      <c r="J3787" s="32"/>
      <c r="K3787" s="32"/>
      <c r="L3787" s="32"/>
      <c r="M3787" s="32"/>
      <c r="N3787" s="32"/>
      <c r="O3787" s="32"/>
      <c r="P3787" s="32"/>
      <c r="Q3787" s="32"/>
      <c r="R3787" s="32"/>
      <c r="S3787" s="32"/>
      <c r="T3787" s="32"/>
      <c r="U3787" s="32"/>
      <c r="V3787" s="32"/>
      <c r="W3787" s="32"/>
    </row>
    <row r="3788" spans="1:23" x14ac:dyDescent="0.2">
      <c r="A3788" s="46">
        <v>6</v>
      </c>
      <c r="B3788" s="36" t="e">
        <f t="shared" si="236"/>
        <v>#REF!</v>
      </c>
      <c r="C3788" s="37">
        <f>IFERROR(VLOOKUP(B3788,'CoCs, States, DDs'!B:D,3,0),0)</f>
        <v>0</v>
      </c>
      <c r="D3788" s="42" t="s">
        <v>604</v>
      </c>
      <c r="E3788" s="43">
        <v>495</v>
      </c>
      <c r="F3788" s="40"/>
      <c r="G3788" s="32"/>
      <c r="H3788" s="32"/>
      <c r="I3788" s="32"/>
      <c r="J3788" s="32"/>
      <c r="K3788" s="32"/>
      <c r="L3788" s="32"/>
      <c r="M3788" s="32"/>
      <c r="N3788" s="32"/>
      <c r="O3788" s="32"/>
      <c r="P3788" s="32"/>
      <c r="Q3788" s="32"/>
      <c r="R3788" s="32"/>
      <c r="S3788" s="32"/>
      <c r="T3788" s="32"/>
      <c r="U3788" s="32"/>
      <c r="V3788" s="32"/>
      <c r="W3788" s="32"/>
    </row>
    <row r="3789" spans="1:23" x14ac:dyDescent="0.2">
      <c r="A3789" s="46">
        <v>6</v>
      </c>
      <c r="B3789" s="36" t="e">
        <f t="shared" si="236"/>
        <v>#REF!</v>
      </c>
      <c r="C3789" s="37">
        <f>IFERROR(VLOOKUP(B3789,'CoCs, States, DDs'!B:D,3,0),0)</f>
        <v>0</v>
      </c>
      <c r="D3789" s="42" t="s">
        <v>605</v>
      </c>
      <c r="E3789" s="43">
        <v>496</v>
      </c>
      <c r="F3789" s="40"/>
      <c r="G3789" s="32"/>
      <c r="H3789" s="32"/>
      <c r="I3789" s="32"/>
      <c r="J3789" s="32"/>
      <c r="K3789" s="32"/>
      <c r="L3789" s="32"/>
      <c r="M3789" s="32"/>
      <c r="N3789" s="32"/>
      <c r="O3789" s="32"/>
      <c r="P3789" s="32"/>
      <c r="Q3789" s="32"/>
      <c r="R3789" s="32"/>
      <c r="S3789" s="32"/>
      <c r="T3789" s="32"/>
      <c r="U3789" s="32"/>
      <c r="V3789" s="32"/>
      <c r="W3789" s="32"/>
    </row>
    <row r="3790" spans="1:23" x14ac:dyDescent="0.2">
      <c r="A3790" s="46">
        <v>6</v>
      </c>
      <c r="B3790" s="36" t="e">
        <f t="shared" si="236"/>
        <v>#REF!</v>
      </c>
      <c r="C3790" s="37">
        <f>IFERROR(VLOOKUP(B3790,'CoCs, States, DDs'!B:D,3,0),0)</f>
        <v>0</v>
      </c>
      <c r="D3790" s="42" t="s">
        <v>606</v>
      </c>
      <c r="E3790" s="43">
        <v>497</v>
      </c>
      <c r="F3790" s="40"/>
      <c r="G3790" s="32"/>
      <c r="H3790" s="32"/>
      <c r="I3790" s="32"/>
      <c r="J3790" s="32"/>
      <c r="K3790" s="32"/>
      <c r="L3790" s="32"/>
      <c r="M3790" s="32"/>
      <c r="N3790" s="32"/>
      <c r="O3790" s="32"/>
      <c r="P3790" s="32"/>
      <c r="Q3790" s="32"/>
      <c r="R3790" s="32"/>
      <c r="S3790" s="32"/>
      <c r="T3790" s="32"/>
      <c r="U3790" s="32"/>
      <c r="V3790" s="32"/>
      <c r="W3790" s="32"/>
    </row>
    <row r="3791" spans="1:23" x14ac:dyDescent="0.2">
      <c r="A3791" s="46">
        <v>6</v>
      </c>
      <c r="B3791" s="36" t="e">
        <f t="shared" si="236"/>
        <v>#REF!</v>
      </c>
      <c r="C3791" s="37">
        <f>IFERROR(VLOOKUP(B3791,'CoCs, States, DDs'!B:D,3,0),0)</f>
        <v>0</v>
      </c>
      <c r="D3791" s="42" t="s">
        <v>607</v>
      </c>
      <c r="E3791" s="43">
        <v>498</v>
      </c>
      <c r="F3791" s="40"/>
      <c r="G3791" s="32"/>
      <c r="H3791" s="32"/>
      <c r="I3791" s="32"/>
      <c r="J3791" s="32"/>
      <c r="K3791" s="32"/>
      <c r="L3791" s="32"/>
      <c r="M3791" s="32"/>
      <c r="N3791" s="32"/>
      <c r="O3791" s="32"/>
      <c r="P3791" s="32"/>
      <c r="Q3791" s="32"/>
      <c r="R3791" s="32"/>
      <c r="S3791" s="32"/>
      <c r="T3791" s="32"/>
      <c r="U3791" s="32"/>
      <c r="V3791" s="32"/>
      <c r="W3791" s="32"/>
    </row>
    <row r="3792" spans="1:23" x14ac:dyDescent="0.2">
      <c r="A3792" s="46">
        <v>6</v>
      </c>
      <c r="B3792" s="36" t="e">
        <f t="shared" si="236"/>
        <v>#REF!</v>
      </c>
      <c r="C3792" s="37">
        <f>IFERROR(VLOOKUP(B3792,'CoCs, States, DDs'!B:D,3,0),0)</f>
        <v>0</v>
      </c>
      <c r="D3792" s="42" t="s">
        <v>608</v>
      </c>
      <c r="E3792" s="43">
        <v>499</v>
      </c>
      <c r="F3792" s="40"/>
      <c r="G3792" s="32"/>
      <c r="H3792" s="32"/>
      <c r="I3792" s="32"/>
      <c r="J3792" s="32"/>
      <c r="K3792" s="32"/>
      <c r="L3792" s="32"/>
      <c r="M3792" s="32"/>
      <c r="N3792" s="32"/>
      <c r="O3792" s="32"/>
      <c r="P3792" s="32"/>
      <c r="Q3792" s="32"/>
      <c r="R3792" s="32"/>
      <c r="S3792" s="32"/>
      <c r="T3792" s="32"/>
      <c r="U3792" s="32"/>
      <c r="V3792" s="32"/>
      <c r="W3792" s="32"/>
    </row>
    <row r="3793" spans="1:23" x14ac:dyDescent="0.2">
      <c r="A3793" s="46">
        <v>6</v>
      </c>
      <c r="B3793" s="36" t="e">
        <f t="shared" si="236"/>
        <v>#REF!</v>
      </c>
      <c r="C3793" s="37">
        <f>IFERROR(VLOOKUP(B3793,'CoCs, States, DDs'!B:D,3,0),0)</f>
        <v>0</v>
      </c>
      <c r="D3793" s="42" t="s">
        <v>609</v>
      </c>
      <c r="E3793" s="43">
        <v>500</v>
      </c>
      <c r="F3793" s="40"/>
      <c r="G3793" s="32"/>
      <c r="H3793" s="32"/>
      <c r="I3793" s="32"/>
      <c r="J3793" s="32"/>
      <c r="K3793" s="32"/>
      <c r="L3793" s="32"/>
      <c r="M3793" s="32"/>
      <c r="N3793" s="32"/>
      <c r="O3793" s="32"/>
      <c r="P3793" s="32"/>
      <c r="Q3793" s="32"/>
      <c r="R3793" s="32"/>
      <c r="S3793" s="32"/>
      <c r="T3793" s="32"/>
      <c r="U3793" s="32"/>
      <c r="V3793" s="32"/>
      <c r="W3793" s="32"/>
    </row>
    <row r="3794" spans="1:23" x14ac:dyDescent="0.2">
      <c r="A3794" s="46">
        <v>6</v>
      </c>
      <c r="B3794" s="36" t="e">
        <f t="shared" ref="B3794:B3809" si="237">B3793</f>
        <v>#REF!</v>
      </c>
      <c r="C3794" s="37">
        <f>IFERROR(VLOOKUP(B3794,'CoCs, States, DDs'!B:D,3,0),0)</f>
        <v>0</v>
      </c>
      <c r="D3794" s="42" t="s">
        <v>610</v>
      </c>
      <c r="E3794" s="43">
        <v>501</v>
      </c>
      <c r="F3794" s="40"/>
      <c r="G3794" s="32"/>
      <c r="H3794" s="32"/>
      <c r="I3794" s="32"/>
      <c r="J3794" s="32"/>
      <c r="K3794" s="32"/>
      <c r="L3794" s="32"/>
      <c r="M3794" s="32"/>
      <c r="N3794" s="32"/>
      <c r="O3794" s="32"/>
      <c r="P3794" s="32"/>
      <c r="Q3794" s="32"/>
      <c r="R3794" s="32"/>
      <c r="S3794" s="32"/>
      <c r="T3794" s="32"/>
      <c r="U3794" s="32"/>
      <c r="V3794" s="32"/>
      <c r="W3794" s="32"/>
    </row>
    <row r="3795" spans="1:23" x14ac:dyDescent="0.2">
      <c r="A3795" s="46">
        <v>6</v>
      </c>
      <c r="B3795" s="36" t="e">
        <f t="shared" si="237"/>
        <v>#REF!</v>
      </c>
      <c r="C3795" s="37">
        <f>IFERROR(VLOOKUP(B3795,'CoCs, States, DDs'!B:D,3,0),0)</f>
        <v>0</v>
      </c>
      <c r="D3795" s="42" t="s">
        <v>611</v>
      </c>
      <c r="E3795" s="43">
        <v>502</v>
      </c>
      <c r="F3795" s="40"/>
      <c r="G3795" s="32"/>
      <c r="H3795" s="32"/>
      <c r="I3795" s="32"/>
      <c r="J3795" s="32"/>
      <c r="K3795" s="32"/>
      <c r="L3795" s="32"/>
      <c r="M3795" s="32"/>
      <c r="N3795" s="32"/>
      <c r="O3795" s="32"/>
      <c r="P3795" s="32"/>
      <c r="Q3795" s="32"/>
      <c r="R3795" s="32"/>
      <c r="S3795" s="32"/>
      <c r="T3795" s="32"/>
      <c r="U3795" s="32"/>
      <c r="V3795" s="32"/>
      <c r="W3795" s="32"/>
    </row>
    <row r="3796" spans="1:23" x14ac:dyDescent="0.2">
      <c r="A3796" s="46">
        <v>6</v>
      </c>
      <c r="B3796" s="36" t="e">
        <f t="shared" si="237"/>
        <v>#REF!</v>
      </c>
      <c r="C3796" s="37">
        <f>IFERROR(VLOOKUP(B3796,'CoCs, States, DDs'!B:D,3,0),0)</f>
        <v>0</v>
      </c>
      <c r="D3796" s="42" t="s">
        <v>612</v>
      </c>
      <c r="E3796" s="43">
        <v>503</v>
      </c>
      <c r="F3796" s="40"/>
      <c r="G3796" s="32"/>
      <c r="H3796" s="32"/>
      <c r="I3796" s="32"/>
      <c r="J3796" s="32"/>
      <c r="K3796" s="32"/>
      <c r="L3796" s="32"/>
      <c r="M3796" s="32"/>
      <c r="N3796" s="32"/>
      <c r="O3796" s="32"/>
      <c r="P3796" s="32"/>
      <c r="Q3796" s="32"/>
      <c r="R3796" s="32"/>
      <c r="S3796" s="32"/>
      <c r="T3796" s="32"/>
      <c r="U3796" s="32"/>
      <c r="V3796" s="32"/>
      <c r="W3796" s="32"/>
    </row>
    <row r="3797" spans="1:23" x14ac:dyDescent="0.2">
      <c r="A3797" s="46">
        <v>6</v>
      </c>
      <c r="B3797" s="36" t="e">
        <f t="shared" si="237"/>
        <v>#REF!</v>
      </c>
      <c r="C3797" s="37">
        <f>IFERROR(VLOOKUP(B3797,'CoCs, States, DDs'!B:D,3,0),0)</f>
        <v>0</v>
      </c>
      <c r="D3797" s="42" t="s">
        <v>613</v>
      </c>
      <c r="E3797" s="43">
        <v>504</v>
      </c>
      <c r="F3797" s="40"/>
      <c r="G3797" s="32"/>
      <c r="H3797" s="32"/>
      <c r="I3797" s="32"/>
      <c r="J3797" s="32"/>
      <c r="K3797" s="32"/>
      <c r="L3797" s="32"/>
      <c r="M3797" s="32"/>
      <c r="N3797" s="32"/>
      <c r="O3797" s="32"/>
      <c r="P3797" s="32"/>
      <c r="Q3797" s="32"/>
      <c r="R3797" s="32"/>
      <c r="S3797" s="32"/>
      <c r="T3797" s="32"/>
      <c r="U3797" s="32"/>
      <c r="V3797" s="32"/>
      <c r="W3797" s="32"/>
    </row>
    <row r="3798" spans="1:23" x14ac:dyDescent="0.2">
      <c r="A3798" s="46">
        <v>6</v>
      </c>
      <c r="B3798" s="36" t="e">
        <f t="shared" si="237"/>
        <v>#REF!</v>
      </c>
      <c r="C3798" s="37">
        <f>IFERROR(VLOOKUP(B3798,'CoCs, States, DDs'!B:D,3,0),0)</f>
        <v>0</v>
      </c>
      <c r="D3798" s="42" t="s">
        <v>614</v>
      </c>
      <c r="E3798" s="43">
        <v>505</v>
      </c>
      <c r="F3798" s="40"/>
      <c r="G3798" s="32"/>
      <c r="H3798" s="32"/>
      <c r="I3798" s="32"/>
      <c r="J3798" s="32"/>
      <c r="K3798" s="32"/>
      <c r="L3798" s="32"/>
      <c r="M3798" s="32"/>
      <c r="N3798" s="32"/>
      <c r="O3798" s="32"/>
      <c r="P3798" s="32"/>
      <c r="Q3798" s="32"/>
      <c r="R3798" s="32"/>
      <c r="S3798" s="32"/>
      <c r="T3798" s="32"/>
      <c r="U3798" s="32"/>
      <c r="V3798" s="32"/>
      <c r="W3798" s="32"/>
    </row>
    <row r="3799" spans="1:23" x14ac:dyDescent="0.2">
      <c r="A3799" s="46">
        <v>6</v>
      </c>
      <c r="B3799" s="36" t="e">
        <f t="shared" si="237"/>
        <v>#REF!</v>
      </c>
      <c r="C3799" s="37">
        <f>IFERROR(VLOOKUP(B3799,'CoCs, States, DDs'!B:D,3,0),0)</f>
        <v>0</v>
      </c>
      <c r="D3799" s="42" t="s">
        <v>615</v>
      </c>
      <c r="E3799" s="43">
        <v>506</v>
      </c>
      <c r="F3799" s="40"/>
      <c r="G3799" s="32"/>
      <c r="H3799" s="32"/>
      <c r="I3799" s="32"/>
      <c r="J3799" s="32"/>
      <c r="K3799" s="32"/>
      <c r="L3799" s="32"/>
      <c r="M3799" s="32"/>
      <c r="N3799" s="32"/>
      <c r="O3799" s="32"/>
      <c r="P3799" s="32"/>
      <c r="Q3799" s="32"/>
      <c r="R3799" s="32"/>
      <c r="S3799" s="32"/>
      <c r="T3799" s="32"/>
      <c r="U3799" s="32"/>
      <c r="V3799" s="32"/>
      <c r="W3799" s="32"/>
    </row>
    <row r="3800" spans="1:23" x14ac:dyDescent="0.2">
      <c r="A3800" s="46">
        <v>6</v>
      </c>
      <c r="B3800" s="36" t="e">
        <f t="shared" si="237"/>
        <v>#REF!</v>
      </c>
      <c r="C3800" s="37">
        <f>IFERROR(VLOOKUP(B3800,'CoCs, States, DDs'!B:D,3,0),0)</f>
        <v>0</v>
      </c>
      <c r="D3800" s="42" t="s">
        <v>616</v>
      </c>
      <c r="E3800" s="43">
        <v>507</v>
      </c>
      <c r="F3800" s="40"/>
      <c r="G3800" s="32"/>
      <c r="H3800" s="32"/>
      <c r="I3800" s="32"/>
      <c r="J3800" s="32"/>
      <c r="K3800" s="32"/>
      <c r="L3800" s="32"/>
      <c r="M3800" s="32"/>
      <c r="N3800" s="32"/>
      <c r="O3800" s="32"/>
      <c r="P3800" s="32"/>
      <c r="Q3800" s="32"/>
      <c r="R3800" s="32"/>
      <c r="S3800" s="32"/>
      <c r="T3800" s="32"/>
      <c r="U3800" s="32"/>
      <c r="V3800" s="32"/>
      <c r="W3800" s="32"/>
    </row>
    <row r="3801" spans="1:23" x14ac:dyDescent="0.2">
      <c r="A3801" s="46">
        <v>6</v>
      </c>
      <c r="B3801" s="36" t="e">
        <f t="shared" si="237"/>
        <v>#REF!</v>
      </c>
      <c r="C3801" s="37">
        <f>IFERROR(VLOOKUP(B3801,'CoCs, States, DDs'!B:D,3,0),0)</f>
        <v>0</v>
      </c>
      <c r="D3801" s="42" t="s">
        <v>617</v>
      </c>
      <c r="E3801" s="43">
        <v>508</v>
      </c>
      <c r="F3801" s="40"/>
      <c r="G3801" s="32"/>
      <c r="H3801" s="32"/>
      <c r="I3801" s="32"/>
      <c r="J3801" s="32"/>
      <c r="K3801" s="32"/>
      <c r="L3801" s="32"/>
      <c r="M3801" s="32"/>
      <c r="N3801" s="32"/>
      <c r="O3801" s="32"/>
      <c r="P3801" s="32"/>
      <c r="Q3801" s="32"/>
      <c r="R3801" s="32"/>
      <c r="S3801" s="32"/>
      <c r="T3801" s="32"/>
      <c r="U3801" s="32"/>
      <c r="V3801" s="32"/>
      <c r="W3801" s="32"/>
    </row>
    <row r="3802" spans="1:23" x14ac:dyDescent="0.2">
      <c r="A3802" s="46">
        <v>6</v>
      </c>
      <c r="B3802" s="36" t="e">
        <f t="shared" si="237"/>
        <v>#REF!</v>
      </c>
      <c r="C3802" s="37">
        <f>IFERROR(VLOOKUP(B3802,'CoCs, States, DDs'!B:D,3,0),0)</f>
        <v>0</v>
      </c>
      <c r="D3802" s="42" t="s">
        <v>618</v>
      </c>
      <c r="E3802" s="43">
        <v>509</v>
      </c>
      <c r="F3802" s="40"/>
      <c r="G3802" s="32"/>
      <c r="H3802" s="32"/>
      <c r="I3802" s="32"/>
      <c r="J3802" s="32"/>
      <c r="K3802" s="32"/>
      <c r="L3802" s="32"/>
      <c r="M3802" s="32"/>
      <c r="N3802" s="32"/>
      <c r="O3802" s="32"/>
      <c r="P3802" s="32"/>
      <c r="Q3802" s="32"/>
      <c r="R3802" s="32"/>
      <c r="S3802" s="32"/>
      <c r="T3802" s="32"/>
      <c r="U3802" s="32"/>
      <c r="V3802" s="32"/>
      <c r="W3802" s="32"/>
    </row>
    <row r="3803" spans="1:23" x14ac:dyDescent="0.2">
      <c r="A3803" s="46">
        <v>6</v>
      </c>
      <c r="B3803" s="36" t="e">
        <f t="shared" si="237"/>
        <v>#REF!</v>
      </c>
      <c r="C3803" s="37">
        <f>IFERROR(VLOOKUP(B3803,'CoCs, States, DDs'!B:D,3,0),0)</f>
        <v>0</v>
      </c>
      <c r="D3803" s="42" t="s">
        <v>619</v>
      </c>
      <c r="E3803" s="43">
        <v>510</v>
      </c>
      <c r="F3803" s="40"/>
      <c r="G3803" s="32"/>
      <c r="H3803" s="32"/>
      <c r="I3803" s="32"/>
      <c r="J3803" s="32"/>
      <c r="K3803" s="32"/>
      <c r="L3803" s="32"/>
      <c r="M3803" s="32"/>
      <c r="N3803" s="32"/>
      <c r="O3803" s="32"/>
      <c r="P3803" s="32"/>
      <c r="Q3803" s="32"/>
      <c r="R3803" s="32"/>
      <c r="S3803" s="32"/>
      <c r="T3803" s="32"/>
      <c r="U3803" s="32"/>
      <c r="V3803" s="32"/>
      <c r="W3803" s="32"/>
    </row>
    <row r="3804" spans="1:23" x14ac:dyDescent="0.2">
      <c r="A3804" s="46">
        <v>6</v>
      </c>
      <c r="B3804" s="36" t="e">
        <f t="shared" si="237"/>
        <v>#REF!</v>
      </c>
      <c r="C3804" s="37">
        <f>IFERROR(VLOOKUP(B3804,'CoCs, States, DDs'!B:D,3,0),0)</f>
        <v>0</v>
      </c>
      <c r="D3804" s="42" t="s">
        <v>620</v>
      </c>
      <c r="E3804" s="43">
        <v>511</v>
      </c>
      <c r="F3804" s="40"/>
      <c r="G3804" s="32"/>
      <c r="H3804" s="32"/>
      <c r="I3804" s="32"/>
      <c r="J3804" s="32"/>
      <c r="K3804" s="32"/>
      <c r="L3804" s="32"/>
      <c r="M3804" s="32"/>
      <c r="N3804" s="32"/>
      <c r="O3804" s="32"/>
      <c r="P3804" s="32"/>
      <c r="Q3804" s="32"/>
      <c r="R3804" s="32"/>
      <c r="S3804" s="32"/>
      <c r="T3804" s="32"/>
      <c r="U3804" s="32"/>
      <c r="V3804" s="32"/>
      <c r="W3804" s="32"/>
    </row>
    <row r="3805" spans="1:23" x14ac:dyDescent="0.2">
      <c r="A3805" s="46">
        <v>6</v>
      </c>
      <c r="B3805" s="36" t="e">
        <f t="shared" si="237"/>
        <v>#REF!</v>
      </c>
      <c r="C3805" s="37">
        <f>IFERROR(VLOOKUP(B3805,'CoCs, States, DDs'!B:D,3,0),0)</f>
        <v>0</v>
      </c>
      <c r="D3805" s="42" t="s">
        <v>621</v>
      </c>
      <c r="E3805" s="43">
        <v>512</v>
      </c>
      <c r="F3805" s="40"/>
      <c r="G3805" s="32"/>
      <c r="H3805" s="32"/>
      <c r="I3805" s="32"/>
      <c r="J3805" s="32"/>
      <c r="K3805" s="32"/>
      <c r="L3805" s="32"/>
      <c r="M3805" s="32"/>
      <c r="N3805" s="32"/>
      <c r="O3805" s="32"/>
      <c r="P3805" s="32"/>
      <c r="Q3805" s="32"/>
      <c r="R3805" s="32"/>
      <c r="S3805" s="32"/>
      <c r="T3805" s="32"/>
      <c r="U3805" s="32"/>
      <c r="V3805" s="32"/>
      <c r="W3805" s="32"/>
    </row>
    <row r="3806" spans="1:23" x14ac:dyDescent="0.2">
      <c r="A3806" s="46">
        <v>6</v>
      </c>
      <c r="B3806" s="36" t="e">
        <f t="shared" si="237"/>
        <v>#REF!</v>
      </c>
      <c r="C3806" s="37">
        <f>IFERROR(VLOOKUP(B3806,'CoCs, States, DDs'!B:D,3,0),0)</f>
        <v>0</v>
      </c>
      <c r="D3806" s="42" t="s">
        <v>622</v>
      </c>
      <c r="E3806" s="43">
        <v>513</v>
      </c>
      <c r="F3806" s="40"/>
      <c r="G3806" s="32"/>
      <c r="H3806" s="32"/>
      <c r="I3806" s="32"/>
      <c r="J3806" s="32"/>
      <c r="K3806" s="32"/>
      <c r="L3806" s="32"/>
      <c r="M3806" s="32"/>
      <c r="N3806" s="32"/>
      <c r="O3806" s="32"/>
      <c r="P3806" s="32"/>
      <c r="Q3806" s="32"/>
      <c r="R3806" s="32"/>
      <c r="S3806" s="32"/>
      <c r="T3806" s="32"/>
      <c r="U3806" s="32"/>
      <c r="V3806" s="32"/>
      <c r="W3806" s="32"/>
    </row>
    <row r="3807" spans="1:23" x14ac:dyDescent="0.2">
      <c r="A3807" s="46">
        <v>6</v>
      </c>
      <c r="B3807" s="36" t="e">
        <f t="shared" si="237"/>
        <v>#REF!</v>
      </c>
      <c r="C3807" s="37">
        <f>IFERROR(VLOOKUP(B3807,'CoCs, States, DDs'!B:D,3,0),0)</f>
        <v>0</v>
      </c>
      <c r="D3807" s="42" t="s">
        <v>623</v>
      </c>
      <c r="E3807" s="43">
        <v>514</v>
      </c>
      <c r="F3807" s="40"/>
      <c r="G3807" s="32"/>
      <c r="H3807" s="32"/>
      <c r="I3807" s="32"/>
      <c r="J3807" s="32"/>
      <c r="K3807" s="32"/>
      <c r="L3807" s="32"/>
      <c r="M3807" s="32"/>
      <c r="N3807" s="32"/>
      <c r="O3807" s="32"/>
      <c r="P3807" s="32"/>
      <c r="Q3807" s="32"/>
      <c r="R3807" s="32"/>
      <c r="S3807" s="32"/>
      <c r="T3807" s="32"/>
      <c r="U3807" s="32"/>
      <c r="V3807" s="32"/>
      <c r="W3807" s="32"/>
    </row>
    <row r="3808" spans="1:23" x14ac:dyDescent="0.2">
      <c r="A3808" s="46">
        <v>6</v>
      </c>
      <c r="B3808" s="36" t="e">
        <f t="shared" si="237"/>
        <v>#REF!</v>
      </c>
      <c r="C3808" s="37">
        <f>IFERROR(VLOOKUP(B3808,'CoCs, States, DDs'!B:D,3,0),0)</f>
        <v>0</v>
      </c>
      <c r="D3808" s="42" t="s">
        <v>624</v>
      </c>
      <c r="E3808" s="43">
        <v>515</v>
      </c>
      <c r="F3808" s="40"/>
      <c r="G3808" s="32"/>
      <c r="H3808" s="32"/>
      <c r="I3808" s="32"/>
      <c r="J3808" s="32"/>
      <c r="K3808" s="32"/>
      <c r="L3808" s="32"/>
      <c r="M3808" s="32"/>
      <c r="N3808" s="32"/>
      <c r="O3808" s="32"/>
      <c r="P3808" s="32"/>
      <c r="Q3808" s="32"/>
      <c r="R3808" s="32"/>
      <c r="S3808" s="32"/>
      <c r="T3808" s="32"/>
      <c r="U3808" s="32"/>
      <c r="V3808" s="32"/>
      <c r="W3808" s="32"/>
    </row>
    <row r="3809" spans="1:23" x14ac:dyDescent="0.2">
      <c r="A3809" s="46">
        <v>6</v>
      </c>
      <c r="B3809" s="36" t="e">
        <f t="shared" si="237"/>
        <v>#REF!</v>
      </c>
      <c r="C3809" s="37">
        <f>IFERROR(VLOOKUP(B3809,'CoCs, States, DDs'!B:D,3,0),0)</f>
        <v>0</v>
      </c>
      <c r="D3809" s="42" t="s">
        <v>625</v>
      </c>
      <c r="E3809" s="43">
        <v>516</v>
      </c>
      <c r="F3809" s="40"/>
      <c r="G3809" s="32"/>
      <c r="H3809" s="32"/>
      <c r="I3809" s="32"/>
      <c r="J3809" s="32"/>
      <c r="K3809" s="32"/>
      <c r="L3809" s="32"/>
      <c r="M3809" s="32"/>
      <c r="N3809" s="32"/>
      <c r="O3809" s="32"/>
      <c r="P3809" s="32"/>
      <c r="Q3809" s="32"/>
      <c r="R3809" s="32"/>
      <c r="S3809" s="32"/>
      <c r="T3809" s="32"/>
      <c r="U3809" s="32"/>
      <c r="V3809" s="32"/>
      <c r="W3809" s="32"/>
    </row>
    <row r="3810" spans="1:23" x14ac:dyDescent="0.2">
      <c r="A3810" s="46">
        <v>6</v>
      </c>
      <c r="B3810" s="36" t="e">
        <f t="shared" ref="B3810:B3825" si="238">B3809</f>
        <v>#REF!</v>
      </c>
      <c r="C3810" s="37">
        <f>IFERROR(VLOOKUP(B3810,'CoCs, States, DDs'!B:D,3,0),0)</f>
        <v>0</v>
      </c>
      <c r="D3810" s="42" t="s">
        <v>626</v>
      </c>
      <c r="E3810" s="43">
        <v>517</v>
      </c>
      <c r="F3810" s="40"/>
      <c r="G3810" s="32"/>
      <c r="H3810" s="32"/>
      <c r="I3810" s="32"/>
      <c r="J3810" s="32"/>
      <c r="K3810" s="32"/>
      <c r="L3810" s="32"/>
      <c r="M3810" s="32"/>
      <c r="N3810" s="32"/>
      <c r="O3810" s="32"/>
      <c r="P3810" s="32"/>
      <c r="Q3810" s="32"/>
      <c r="R3810" s="32"/>
      <c r="S3810" s="32"/>
      <c r="T3810" s="32"/>
      <c r="U3810" s="32"/>
      <c r="V3810" s="32"/>
      <c r="W3810" s="32"/>
    </row>
    <row r="3811" spans="1:23" x14ac:dyDescent="0.2">
      <c r="A3811" s="46">
        <v>6</v>
      </c>
      <c r="B3811" s="36" t="e">
        <f t="shared" si="238"/>
        <v>#REF!</v>
      </c>
      <c r="C3811" s="37">
        <f>IFERROR(VLOOKUP(B3811,'CoCs, States, DDs'!B:D,3,0),0)</f>
        <v>0</v>
      </c>
      <c r="D3811" s="42" t="s">
        <v>627</v>
      </c>
      <c r="E3811" s="43">
        <v>518</v>
      </c>
      <c r="F3811" s="40"/>
      <c r="G3811" s="32"/>
      <c r="H3811" s="32"/>
      <c r="I3811" s="32"/>
      <c r="J3811" s="32"/>
      <c r="K3811" s="32"/>
      <c r="L3811" s="32"/>
      <c r="M3811" s="32"/>
      <c r="N3811" s="32"/>
      <c r="O3811" s="32"/>
      <c r="P3811" s="32"/>
      <c r="Q3811" s="32"/>
      <c r="R3811" s="32"/>
      <c r="S3811" s="32"/>
      <c r="T3811" s="32"/>
      <c r="U3811" s="32"/>
      <c r="V3811" s="32"/>
      <c r="W3811" s="32"/>
    </row>
    <row r="3812" spans="1:23" x14ac:dyDescent="0.2">
      <c r="A3812" s="46">
        <v>6</v>
      </c>
      <c r="B3812" s="36" t="e">
        <f t="shared" si="238"/>
        <v>#REF!</v>
      </c>
      <c r="C3812" s="37">
        <f>IFERROR(VLOOKUP(B3812,'CoCs, States, DDs'!B:D,3,0),0)</f>
        <v>0</v>
      </c>
      <c r="D3812" s="42" t="s">
        <v>628</v>
      </c>
      <c r="E3812" s="43">
        <v>519</v>
      </c>
      <c r="F3812" s="40"/>
      <c r="G3812" s="32"/>
      <c r="H3812" s="32"/>
      <c r="I3812" s="32"/>
      <c r="J3812" s="32"/>
      <c r="K3812" s="32"/>
      <c r="L3812" s="32"/>
      <c r="M3812" s="32"/>
      <c r="N3812" s="32"/>
      <c r="O3812" s="32"/>
      <c r="P3812" s="32"/>
      <c r="Q3812" s="32"/>
      <c r="R3812" s="32"/>
      <c r="S3812" s="32"/>
      <c r="T3812" s="32"/>
      <c r="U3812" s="32"/>
      <c r="V3812" s="32"/>
      <c r="W3812" s="32"/>
    </row>
    <row r="3813" spans="1:23" x14ac:dyDescent="0.2">
      <c r="A3813" s="46">
        <v>6</v>
      </c>
      <c r="B3813" s="36" t="e">
        <f t="shared" si="238"/>
        <v>#REF!</v>
      </c>
      <c r="C3813" s="37">
        <f>IFERROR(VLOOKUP(B3813,'CoCs, States, DDs'!B:D,3,0),0)</f>
        <v>0</v>
      </c>
      <c r="D3813" s="42" t="s">
        <v>629</v>
      </c>
      <c r="E3813" s="43">
        <v>520</v>
      </c>
      <c r="F3813" s="40"/>
      <c r="G3813" s="32"/>
      <c r="H3813" s="32"/>
      <c r="I3813" s="32"/>
      <c r="J3813" s="32"/>
      <c r="K3813" s="32"/>
      <c r="L3813" s="32"/>
      <c r="M3813" s="32"/>
      <c r="N3813" s="32"/>
      <c r="O3813" s="32"/>
      <c r="P3813" s="32"/>
      <c r="Q3813" s="32"/>
      <c r="R3813" s="32"/>
      <c r="S3813" s="32"/>
      <c r="T3813" s="32"/>
      <c r="U3813" s="32"/>
      <c r="V3813" s="32"/>
      <c r="W3813" s="32"/>
    </row>
    <row r="3814" spans="1:23" x14ac:dyDescent="0.2">
      <c r="A3814" s="46">
        <v>6</v>
      </c>
      <c r="B3814" s="36" t="e">
        <f t="shared" si="238"/>
        <v>#REF!</v>
      </c>
      <c r="C3814" s="37">
        <f>IFERROR(VLOOKUP(B3814,'CoCs, States, DDs'!B:D,3,0),0)</f>
        <v>0</v>
      </c>
      <c r="D3814" s="42" t="s">
        <v>630</v>
      </c>
      <c r="E3814" s="43">
        <v>521</v>
      </c>
      <c r="F3814" s="40"/>
      <c r="G3814" s="32"/>
      <c r="H3814" s="32"/>
      <c r="I3814" s="32"/>
      <c r="J3814" s="32"/>
      <c r="K3814" s="32"/>
      <c r="L3814" s="32"/>
      <c r="M3814" s="32"/>
      <c r="N3814" s="32"/>
      <c r="O3814" s="32"/>
      <c r="P3814" s="32"/>
      <c r="Q3814" s="32"/>
      <c r="R3814" s="32"/>
      <c r="S3814" s="32"/>
      <c r="T3814" s="32"/>
      <c r="U3814" s="32"/>
      <c r="V3814" s="32"/>
      <c r="W3814" s="32"/>
    </row>
    <row r="3815" spans="1:23" x14ac:dyDescent="0.2">
      <c r="A3815" s="46">
        <v>6</v>
      </c>
      <c r="B3815" s="36" t="e">
        <f t="shared" si="238"/>
        <v>#REF!</v>
      </c>
      <c r="C3815" s="37">
        <f>IFERROR(VLOOKUP(B3815,'CoCs, States, DDs'!B:D,3,0),0)</f>
        <v>0</v>
      </c>
      <c r="D3815" s="42" t="s">
        <v>631</v>
      </c>
      <c r="E3815" s="43">
        <v>522</v>
      </c>
      <c r="F3815" s="40"/>
      <c r="G3815" s="32"/>
      <c r="H3815" s="32"/>
      <c r="I3815" s="32"/>
      <c r="J3815" s="32"/>
      <c r="K3815" s="32"/>
      <c r="L3815" s="32"/>
      <c r="M3815" s="32"/>
      <c r="N3815" s="32"/>
      <c r="O3815" s="32"/>
      <c r="P3815" s="32"/>
      <c r="Q3815" s="32"/>
      <c r="R3815" s="32"/>
      <c r="S3815" s="32"/>
      <c r="T3815" s="32"/>
      <c r="U3815" s="32"/>
      <c r="V3815" s="32"/>
      <c r="W3815" s="32"/>
    </row>
    <row r="3816" spans="1:23" x14ac:dyDescent="0.2">
      <c r="A3816" s="46">
        <v>6</v>
      </c>
      <c r="B3816" s="36" t="e">
        <f t="shared" si="238"/>
        <v>#REF!</v>
      </c>
      <c r="C3816" s="37">
        <f>IFERROR(VLOOKUP(B3816,'CoCs, States, DDs'!B:D,3,0),0)</f>
        <v>0</v>
      </c>
      <c r="D3816" s="42" t="s">
        <v>632</v>
      </c>
      <c r="E3816" s="43">
        <v>523</v>
      </c>
      <c r="F3816" s="40"/>
      <c r="G3816" s="32"/>
      <c r="H3816" s="32"/>
      <c r="I3816" s="32"/>
      <c r="J3816" s="32"/>
      <c r="K3816" s="32"/>
      <c r="L3816" s="32"/>
      <c r="M3816" s="32"/>
      <c r="N3816" s="32"/>
      <c r="O3816" s="32"/>
      <c r="P3816" s="32"/>
      <c r="Q3816" s="32"/>
      <c r="R3816" s="32"/>
      <c r="S3816" s="32"/>
      <c r="T3816" s="32"/>
      <c r="U3816" s="32"/>
      <c r="V3816" s="32"/>
      <c r="W3816" s="32"/>
    </row>
    <row r="3817" spans="1:23" x14ac:dyDescent="0.2">
      <c r="A3817" s="46">
        <v>6</v>
      </c>
      <c r="B3817" s="36" t="e">
        <f t="shared" si="238"/>
        <v>#REF!</v>
      </c>
      <c r="C3817" s="37">
        <f>IFERROR(VLOOKUP(B3817,'CoCs, States, DDs'!B:D,3,0),0)</f>
        <v>0</v>
      </c>
      <c r="D3817" s="42" t="s">
        <v>633</v>
      </c>
      <c r="E3817" s="43">
        <v>524</v>
      </c>
      <c r="F3817" s="40"/>
      <c r="G3817" s="32"/>
      <c r="H3817" s="32"/>
      <c r="I3817" s="32"/>
      <c r="J3817" s="32"/>
      <c r="K3817" s="32"/>
      <c r="L3817" s="32"/>
      <c r="M3817" s="32"/>
      <c r="N3817" s="32"/>
      <c r="O3817" s="32"/>
      <c r="P3817" s="32"/>
      <c r="Q3817" s="32"/>
      <c r="R3817" s="32"/>
      <c r="S3817" s="32"/>
      <c r="T3817" s="32"/>
      <c r="U3817" s="32"/>
      <c r="V3817" s="32"/>
      <c r="W3817" s="32"/>
    </row>
    <row r="3818" spans="1:23" x14ac:dyDescent="0.2">
      <c r="A3818" s="46">
        <v>6</v>
      </c>
      <c r="B3818" s="36" t="e">
        <f t="shared" si="238"/>
        <v>#REF!</v>
      </c>
      <c r="C3818" s="37">
        <f>IFERROR(VLOOKUP(B3818,'CoCs, States, DDs'!B:D,3,0),0)</f>
        <v>0</v>
      </c>
      <c r="D3818" s="42" t="s">
        <v>634</v>
      </c>
      <c r="E3818" s="43">
        <v>525</v>
      </c>
      <c r="F3818" s="40"/>
      <c r="G3818" s="32"/>
      <c r="H3818" s="32"/>
      <c r="I3818" s="32"/>
      <c r="J3818" s="32"/>
      <c r="K3818" s="32"/>
      <c r="L3818" s="32"/>
      <c r="M3818" s="32"/>
      <c r="N3818" s="32"/>
      <c r="O3818" s="32"/>
      <c r="P3818" s="32"/>
      <c r="Q3818" s="32"/>
      <c r="R3818" s="32"/>
      <c r="S3818" s="32"/>
      <c r="T3818" s="32"/>
      <c r="U3818" s="32"/>
      <c r="V3818" s="32"/>
      <c r="W3818" s="32"/>
    </row>
    <row r="3819" spans="1:23" x14ac:dyDescent="0.2">
      <c r="A3819" s="46">
        <v>6</v>
      </c>
      <c r="B3819" s="36" t="e">
        <f t="shared" si="238"/>
        <v>#REF!</v>
      </c>
      <c r="C3819" s="37">
        <f>IFERROR(VLOOKUP(B3819,'CoCs, States, DDs'!B:D,3,0),0)</f>
        <v>0</v>
      </c>
      <c r="D3819" s="42" t="s">
        <v>635</v>
      </c>
      <c r="E3819" s="43">
        <v>526</v>
      </c>
      <c r="F3819" s="40"/>
      <c r="G3819" s="32"/>
      <c r="H3819" s="32"/>
      <c r="I3819" s="32"/>
      <c r="J3819" s="32"/>
      <c r="K3819" s="32"/>
      <c r="L3819" s="32"/>
      <c r="M3819" s="32"/>
      <c r="N3819" s="32"/>
      <c r="O3819" s="32"/>
      <c r="P3819" s="32"/>
      <c r="Q3819" s="32"/>
      <c r="R3819" s="32"/>
      <c r="S3819" s="32"/>
      <c r="T3819" s="32"/>
      <c r="U3819" s="32"/>
      <c r="V3819" s="32"/>
      <c r="W3819" s="32"/>
    </row>
    <row r="3820" spans="1:23" x14ac:dyDescent="0.2">
      <c r="A3820" s="46">
        <v>6</v>
      </c>
      <c r="B3820" s="36" t="e">
        <f t="shared" si="238"/>
        <v>#REF!</v>
      </c>
      <c r="C3820" s="37">
        <f>IFERROR(VLOOKUP(B3820,'CoCs, States, DDs'!B:D,3,0),0)</f>
        <v>0</v>
      </c>
      <c r="D3820" s="42" t="s">
        <v>636</v>
      </c>
      <c r="E3820" s="43">
        <v>527</v>
      </c>
      <c r="F3820" s="40"/>
      <c r="G3820" s="32"/>
      <c r="H3820" s="32"/>
      <c r="I3820" s="32"/>
      <c r="J3820" s="32"/>
      <c r="K3820" s="32"/>
      <c r="L3820" s="32"/>
      <c r="M3820" s="32"/>
      <c r="N3820" s="32"/>
      <c r="O3820" s="32"/>
      <c r="P3820" s="32"/>
      <c r="Q3820" s="32"/>
      <c r="R3820" s="32"/>
      <c r="S3820" s="32"/>
      <c r="T3820" s="32"/>
      <c r="U3820" s="32"/>
      <c r="V3820" s="32"/>
      <c r="W3820" s="32"/>
    </row>
    <row r="3821" spans="1:23" x14ac:dyDescent="0.2">
      <c r="A3821" s="46">
        <v>6</v>
      </c>
      <c r="B3821" s="36" t="e">
        <f t="shared" si="238"/>
        <v>#REF!</v>
      </c>
      <c r="C3821" s="37">
        <f>IFERROR(VLOOKUP(B3821,'CoCs, States, DDs'!B:D,3,0),0)</f>
        <v>0</v>
      </c>
      <c r="D3821" s="42" t="s">
        <v>637</v>
      </c>
      <c r="E3821" s="43">
        <v>528</v>
      </c>
      <c r="F3821" s="40"/>
      <c r="G3821" s="32"/>
      <c r="H3821" s="32"/>
      <c r="I3821" s="32"/>
      <c r="J3821" s="32"/>
      <c r="K3821" s="32"/>
      <c r="L3821" s="32"/>
      <c r="M3821" s="32"/>
      <c r="N3821" s="32"/>
      <c r="O3821" s="32"/>
      <c r="P3821" s="32"/>
      <c r="Q3821" s="32"/>
      <c r="R3821" s="32"/>
      <c r="S3821" s="32"/>
      <c r="T3821" s="32"/>
      <c r="U3821" s="32"/>
      <c r="V3821" s="32"/>
      <c r="W3821" s="32"/>
    </row>
    <row r="3822" spans="1:23" x14ac:dyDescent="0.2">
      <c r="A3822" s="46">
        <v>6</v>
      </c>
      <c r="B3822" s="36" t="e">
        <f t="shared" si="238"/>
        <v>#REF!</v>
      </c>
      <c r="C3822" s="37">
        <f>IFERROR(VLOOKUP(B3822,'CoCs, States, DDs'!B:D,3,0),0)</f>
        <v>0</v>
      </c>
      <c r="D3822" s="42" t="s">
        <v>638</v>
      </c>
      <c r="E3822" s="43">
        <v>529</v>
      </c>
      <c r="F3822" s="40"/>
      <c r="G3822" s="32"/>
      <c r="H3822" s="32"/>
      <c r="I3822" s="32"/>
      <c r="J3822" s="32"/>
      <c r="K3822" s="32"/>
      <c r="L3822" s="32"/>
      <c r="M3822" s="32"/>
      <c r="N3822" s="32"/>
      <c r="O3822" s="32"/>
      <c r="P3822" s="32"/>
      <c r="Q3822" s="32"/>
      <c r="R3822" s="32"/>
      <c r="S3822" s="32"/>
      <c r="T3822" s="32"/>
      <c r="U3822" s="32"/>
      <c r="V3822" s="32"/>
      <c r="W3822" s="32"/>
    </row>
    <row r="3823" spans="1:23" x14ac:dyDescent="0.2">
      <c r="A3823" s="46">
        <v>6</v>
      </c>
      <c r="B3823" s="36" t="e">
        <f t="shared" si="238"/>
        <v>#REF!</v>
      </c>
      <c r="C3823" s="37">
        <f>IFERROR(VLOOKUP(B3823,'CoCs, States, DDs'!B:D,3,0),0)</f>
        <v>0</v>
      </c>
      <c r="D3823" s="42" t="s">
        <v>639</v>
      </c>
      <c r="E3823" s="43">
        <v>530</v>
      </c>
      <c r="F3823" s="40"/>
      <c r="G3823" s="32"/>
      <c r="H3823" s="32"/>
      <c r="I3823" s="32"/>
      <c r="J3823" s="32"/>
      <c r="K3823" s="32"/>
      <c r="L3823" s="32"/>
      <c r="M3823" s="32"/>
      <c r="N3823" s="32"/>
      <c r="O3823" s="32"/>
      <c r="P3823" s="32"/>
      <c r="Q3823" s="32"/>
      <c r="R3823" s="32"/>
      <c r="S3823" s="32"/>
      <c r="T3823" s="32"/>
      <c r="U3823" s="32"/>
      <c r="V3823" s="32"/>
      <c r="W3823" s="32"/>
    </row>
    <row r="3824" spans="1:23" x14ac:dyDescent="0.2">
      <c r="A3824" s="46">
        <v>6</v>
      </c>
      <c r="B3824" s="36" t="e">
        <f t="shared" si="238"/>
        <v>#REF!</v>
      </c>
      <c r="C3824" s="37">
        <f>IFERROR(VLOOKUP(B3824,'CoCs, States, DDs'!B:D,3,0),0)</f>
        <v>0</v>
      </c>
      <c r="D3824" s="42" t="s">
        <v>640</v>
      </c>
      <c r="E3824" s="43">
        <v>531</v>
      </c>
      <c r="F3824" s="40"/>
      <c r="G3824" s="32"/>
      <c r="H3824" s="32"/>
      <c r="I3824" s="32"/>
      <c r="J3824" s="32"/>
      <c r="K3824" s="32"/>
      <c r="L3824" s="32"/>
      <c r="M3824" s="32"/>
      <c r="N3824" s="32"/>
      <c r="O3824" s="32"/>
      <c r="P3824" s="32"/>
      <c r="Q3824" s="32"/>
      <c r="R3824" s="32"/>
      <c r="S3824" s="32"/>
      <c r="T3824" s="32"/>
      <c r="U3824" s="32"/>
      <c r="V3824" s="32"/>
      <c r="W3824" s="32"/>
    </row>
    <row r="3825" spans="1:23" x14ac:dyDescent="0.2">
      <c r="A3825" s="46">
        <v>6</v>
      </c>
      <c r="B3825" s="36" t="e">
        <f t="shared" si="238"/>
        <v>#REF!</v>
      </c>
      <c r="C3825" s="37">
        <f>IFERROR(VLOOKUP(B3825,'CoCs, States, DDs'!B:D,3,0),0)</f>
        <v>0</v>
      </c>
      <c r="D3825" s="42" t="s">
        <v>641</v>
      </c>
      <c r="E3825" s="43">
        <v>532</v>
      </c>
      <c r="F3825" s="40"/>
      <c r="G3825" s="32"/>
      <c r="H3825" s="32"/>
      <c r="I3825" s="32"/>
      <c r="J3825" s="32"/>
      <c r="K3825" s="32"/>
      <c r="L3825" s="32"/>
      <c r="M3825" s="32"/>
      <c r="N3825" s="32"/>
      <c r="O3825" s="32"/>
      <c r="P3825" s="32"/>
      <c r="Q3825" s="32"/>
      <c r="R3825" s="32"/>
      <c r="S3825" s="32"/>
      <c r="T3825" s="32"/>
      <c r="U3825" s="32"/>
      <c r="V3825" s="32"/>
      <c r="W3825" s="32"/>
    </row>
    <row r="3826" spans="1:23" x14ac:dyDescent="0.2">
      <c r="A3826" s="46">
        <v>6</v>
      </c>
      <c r="B3826" s="36" t="e">
        <f t="shared" ref="B3826:B3841" si="239">B3825</f>
        <v>#REF!</v>
      </c>
      <c r="C3826" s="37">
        <f>IFERROR(VLOOKUP(B3826,'CoCs, States, DDs'!B:D,3,0),0)</f>
        <v>0</v>
      </c>
      <c r="D3826" s="42" t="s">
        <v>642</v>
      </c>
      <c r="E3826" s="43">
        <v>533</v>
      </c>
      <c r="F3826" s="40"/>
      <c r="G3826" s="32"/>
      <c r="H3826" s="32"/>
      <c r="I3826" s="32"/>
      <c r="J3826" s="32"/>
      <c r="K3826" s="32"/>
      <c r="L3826" s="32"/>
      <c r="M3826" s="32"/>
      <c r="N3826" s="32"/>
      <c r="O3826" s="32"/>
      <c r="P3826" s="32"/>
      <c r="Q3826" s="32"/>
      <c r="R3826" s="32"/>
      <c r="S3826" s="32"/>
      <c r="T3826" s="32"/>
      <c r="U3826" s="32"/>
      <c r="V3826" s="32"/>
      <c r="W3826" s="32"/>
    </row>
    <row r="3827" spans="1:23" x14ac:dyDescent="0.2">
      <c r="A3827" s="46">
        <v>6</v>
      </c>
      <c r="B3827" s="36" t="e">
        <f t="shared" si="239"/>
        <v>#REF!</v>
      </c>
      <c r="C3827" s="37">
        <f>IFERROR(VLOOKUP(B3827,'CoCs, States, DDs'!B:D,3,0),0)</f>
        <v>0</v>
      </c>
      <c r="D3827" s="42" t="s">
        <v>643</v>
      </c>
      <c r="E3827" s="43">
        <v>534</v>
      </c>
      <c r="F3827" s="40"/>
      <c r="G3827" s="32"/>
      <c r="H3827" s="32"/>
      <c r="I3827" s="32"/>
      <c r="J3827" s="32"/>
      <c r="K3827" s="32"/>
      <c r="L3827" s="32"/>
      <c r="M3827" s="32"/>
      <c r="N3827" s="32"/>
      <c r="O3827" s="32"/>
      <c r="P3827" s="32"/>
      <c r="Q3827" s="32"/>
      <c r="R3827" s="32"/>
      <c r="S3827" s="32"/>
      <c r="T3827" s="32"/>
      <c r="U3827" s="32"/>
      <c r="V3827" s="32"/>
      <c r="W3827" s="32"/>
    </row>
    <row r="3828" spans="1:23" x14ac:dyDescent="0.2">
      <c r="A3828" s="46">
        <v>6</v>
      </c>
      <c r="B3828" s="36" t="e">
        <f t="shared" si="239"/>
        <v>#REF!</v>
      </c>
      <c r="C3828" s="37">
        <f>IFERROR(VLOOKUP(B3828,'CoCs, States, DDs'!B:D,3,0),0)</f>
        <v>0</v>
      </c>
      <c r="D3828" s="42" t="s">
        <v>644</v>
      </c>
      <c r="E3828" s="43">
        <v>535</v>
      </c>
      <c r="F3828" s="40"/>
      <c r="G3828" s="32"/>
      <c r="H3828" s="32"/>
      <c r="I3828" s="32"/>
      <c r="J3828" s="32"/>
      <c r="K3828" s="32"/>
      <c r="L3828" s="32"/>
      <c r="M3828" s="32"/>
      <c r="N3828" s="32"/>
      <c r="O3828" s="32"/>
      <c r="P3828" s="32"/>
      <c r="Q3828" s="32"/>
      <c r="R3828" s="32"/>
      <c r="S3828" s="32"/>
      <c r="T3828" s="32"/>
      <c r="U3828" s="32"/>
      <c r="V3828" s="32"/>
      <c r="W3828" s="32"/>
    </row>
    <row r="3829" spans="1:23" x14ac:dyDescent="0.2">
      <c r="A3829" s="46">
        <v>6</v>
      </c>
      <c r="B3829" s="36" t="e">
        <f t="shared" si="239"/>
        <v>#REF!</v>
      </c>
      <c r="C3829" s="37">
        <f>IFERROR(VLOOKUP(B3829,'CoCs, States, DDs'!B:D,3,0),0)</f>
        <v>0</v>
      </c>
      <c r="D3829" s="42" t="s">
        <v>645</v>
      </c>
      <c r="E3829" s="43">
        <v>536</v>
      </c>
      <c r="F3829" s="40"/>
      <c r="G3829" s="32"/>
      <c r="H3829" s="32"/>
      <c r="I3829" s="32"/>
      <c r="J3829" s="32"/>
      <c r="K3829" s="32"/>
      <c r="L3829" s="32"/>
      <c r="M3829" s="32"/>
      <c r="N3829" s="32"/>
      <c r="O3829" s="32"/>
      <c r="P3829" s="32"/>
      <c r="Q3829" s="32"/>
      <c r="R3829" s="32"/>
      <c r="S3829" s="32"/>
      <c r="T3829" s="32"/>
      <c r="U3829" s="32"/>
      <c r="V3829" s="32"/>
      <c r="W3829" s="32"/>
    </row>
    <row r="3830" spans="1:23" x14ac:dyDescent="0.2">
      <c r="A3830" s="46">
        <v>6</v>
      </c>
      <c r="B3830" s="36" t="e">
        <f t="shared" si="239"/>
        <v>#REF!</v>
      </c>
      <c r="C3830" s="37">
        <f>IFERROR(VLOOKUP(B3830,'CoCs, States, DDs'!B:D,3,0),0)</f>
        <v>0</v>
      </c>
      <c r="D3830" s="42" t="s">
        <v>646</v>
      </c>
      <c r="E3830" s="43">
        <v>537</v>
      </c>
      <c r="F3830" s="40"/>
      <c r="G3830" s="32"/>
      <c r="H3830" s="32"/>
      <c r="I3830" s="32"/>
      <c r="J3830" s="32"/>
      <c r="K3830" s="32"/>
      <c r="L3830" s="32"/>
      <c r="M3830" s="32"/>
      <c r="N3830" s="32"/>
      <c r="O3830" s="32"/>
      <c r="P3830" s="32"/>
      <c r="Q3830" s="32"/>
      <c r="R3830" s="32"/>
      <c r="S3830" s="32"/>
      <c r="T3830" s="32"/>
      <c r="U3830" s="32"/>
      <c r="V3830" s="32"/>
      <c r="W3830" s="32"/>
    </row>
    <row r="3831" spans="1:23" x14ac:dyDescent="0.2">
      <c r="A3831" s="46">
        <v>6</v>
      </c>
      <c r="B3831" s="36" t="e">
        <f t="shared" si="239"/>
        <v>#REF!</v>
      </c>
      <c r="C3831" s="37">
        <f>IFERROR(VLOOKUP(B3831,'CoCs, States, DDs'!B:D,3,0),0)</f>
        <v>0</v>
      </c>
      <c r="D3831" s="42" t="s">
        <v>647</v>
      </c>
      <c r="E3831" s="43">
        <v>538</v>
      </c>
      <c r="F3831" s="40"/>
      <c r="G3831" s="32"/>
      <c r="H3831" s="32"/>
      <c r="I3831" s="32"/>
      <c r="J3831" s="32"/>
      <c r="K3831" s="32"/>
      <c r="L3831" s="32"/>
      <c r="M3831" s="32"/>
      <c r="N3831" s="32"/>
      <c r="O3831" s="32"/>
      <c r="P3831" s="32"/>
      <c r="Q3831" s="32"/>
      <c r="R3831" s="32"/>
      <c r="S3831" s="32"/>
      <c r="T3831" s="32"/>
      <c r="U3831" s="32"/>
      <c r="V3831" s="32"/>
      <c r="W3831" s="32"/>
    </row>
    <row r="3832" spans="1:23" x14ac:dyDescent="0.2">
      <c r="A3832" s="46">
        <v>6</v>
      </c>
      <c r="B3832" s="36" t="e">
        <f t="shared" si="239"/>
        <v>#REF!</v>
      </c>
      <c r="C3832" s="37">
        <f>IFERROR(VLOOKUP(B3832,'CoCs, States, DDs'!B:D,3,0),0)</f>
        <v>0</v>
      </c>
      <c r="D3832" s="42" t="s">
        <v>648</v>
      </c>
      <c r="E3832" s="43">
        <v>539</v>
      </c>
      <c r="F3832" s="40"/>
      <c r="G3832" s="32"/>
      <c r="H3832" s="32"/>
      <c r="I3832" s="32"/>
      <c r="J3832" s="32"/>
      <c r="K3832" s="32"/>
      <c r="L3832" s="32"/>
      <c r="M3832" s="32"/>
      <c r="N3832" s="32"/>
      <c r="O3832" s="32"/>
      <c r="P3832" s="32"/>
      <c r="Q3832" s="32"/>
      <c r="R3832" s="32"/>
      <c r="S3832" s="32"/>
      <c r="T3832" s="32"/>
      <c r="U3832" s="32"/>
      <c r="V3832" s="32"/>
      <c r="W3832" s="32"/>
    </row>
    <row r="3833" spans="1:23" x14ac:dyDescent="0.2">
      <c r="A3833" s="46">
        <v>6</v>
      </c>
      <c r="B3833" s="36" t="e">
        <f t="shared" si="239"/>
        <v>#REF!</v>
      </c>
      <c r="C3833" s="37">
        <f>IFERROR(VLOOKUP(B3833,'CoCs, States, DDs'!B:D,3,0),0)</f>
        <v>0</v>
      </c>
      <c r="D3833" s="42" t="s">
        <v>649</v>
      </c>
      <c r="E3833" s="43">
        <v>540</v>
      </c>
      <c r="F3833" s="40"/>
      <c r="G3833" s="32"/>
      <c r="H3833" s="32"/>
      <c r="I3833" s="32"/>
      <c r="J3833" s="32"/>
      <c r="K3833" s="32"/>
      <c r="L3833" s="32"/>
      <c r="M3833" s="32"/>
      <c r="N3833" s="32"/>
      <c r="O3833" s="32"/>
      <c r="P3833" s="32"/>
      <c r="Q3833" s="32"/>
      <c r="R3833" s="32"/>
      <c r="S3833" s="32"/>
      <c r="T3833" s="32"/>
      <c r="U3833" s="32"/>
      <c r="V3833" s="32"/>
      <c r="W3833" s="32"/>
    </row>
    <row r="3834" spans="1:23" x14ac:dyDescent="0.2">
      <c r="A3834" s="46">
        <v>6</v>
      </c>
      <c r="B3834" s="36" t="e">
        <f t="shared" si="239"/>
        <v>#REF!</v>
      </c>
      <c r="C3834" s="37">
        <f>IFERROR(VLOOKUP(B3834,'CoCs, States, DDs'!B:D,3,0),0)</f>
        <v>0</v>
      </c>
      <c r="D3834" s="42" t="s">
        <v>650</v>
      </c>
      <c r="E3834" s="43">
        <v>541</v>
      </c>
      <c r="F3834" s="40"/>
      <c r="G3834" s="32"/>
      <c r="H3834" s="32"/>
      <c r="I3834" s="32"/>
      <c r="J3834" s="32"/>
      <c r="K3834" s="32"/>
      <c r="L3834" s="32"/>
      <c r="M3834" s="32"/>
      <c r="N3834" s="32"/>
      <c r="O3834" s="32"/>
      <c r="P3834" s="32"/>
      <c r="Q3834" s="32"/>
      <c r="R3834" s="32"/>
      <c r="S3834" s="32"/>
      <c r="T3834" s="32"/>
      <c r="U3834" s="32"/>
      <c r="V3834" s="32"/>
      <c r="W3834" s="32"/>
    </row>
    <row r="3835" spans="1:23" x14ac:dyDescent="0.2">
      <c r="A3835" s="46">
        <v>6</v>
      </c>
      <c r="B3835" s="36" t="e">
        <f t="shared" si="239"/>
        <v>#REF!</v>
      </c>
      <c r="C3835" s="37">
        <f>IFERROR(VLOOKUP(B3835,'CoCs, States, DDs'!B:D,3,0),0)</f>
        <v>0</v>
      </c>
      <c r="D3835" s="42" t="s">
        <v>651</v>
      </c>
      <c r="E3835" s="43">
        <v>542</v>
      </c>
      <c r="F3835" s="40"/>
      <c r="G3835" s="32"/>
      <c r="H3835" s="32"/>
      <c r="I3835" s="32"/>
      <c r="J3835" s="32"/>
      <c r="K3835" s="32"/>
      <c r="L3835" s="32"/>
      <c r="M3835" s="32"/>
      <c r="N3835" s="32"/>
      <c r="O3835" s="32"/>
      <c r="P3835" s="32"/>
      <c r="Q3835" s="32"/>
      <c r="R3835" s="32"/>
      <c r="S3835" s="32"/>
      <c r="T3835" s="32"/>
      <c r="U3835" s="32"/>
      <c r="V3835" s="32"/>
      <c r="W3835" s="32"/>
    </row>
    <row r="3836" spans="1:23" x14ac:dyDescent="0.2">
      <c r="A3836" s="46">
        <v>6</v>
      </c>
      <c r="B3836" s="36" t="e">
        <f t="shared" si="239"/>
        <v>#REF!</v>
      </c>
      <c r="C3836" s="37">
        <f>IFERROR(VLOOKUP(B3836,'CoCs, States, DDs'!B:D,3,0),0)</f>
        <v>0</v>
      </c>
      <c r="D3836" s="42" t="s">
        <v>652</v>
      </c>
      <c r="E3836" s="43">
        <v>543</v>
      </c>
      <c r="F3836" s="40"/>
      <c r="G3836" s="32"/>
      <c r="H3836" s="32"/>
      <c r="I3836" s="32"/>
      <c r="J3836" s="32"/>
      <c r="K3836" s="32"/>
      <c r="L3836" s="32"/>
      <c r="M3836" s="32"/>
      <c r="N3836" s="32"/>
      <c r="O3836" s="32"/>
      <c r="P3836" s="32"/>
      <c r="Q3836" s="32"/>
      <c r="R3836" s="32"/>
      <c r="S3836" s="32"/>
      <c r="T3836" s="32"/>
      <c r="U3836" s="32"/>
      <c r="V3836" s="32"/>
      <c r="W3836" s="32"/>
    </row>
    <row r="3837" spans="1:23" x14ac:dyDescent="0.2">
      <c r="A3837" s="46">
        <v>6</v>
      </c>
      <c r="B3837" s="36" t="e">
        <f t="shared" si="239"/>
        <v>#REF!</v>
      </c>
      <c r="C3837" s="37">
        <f>IFERROR(VLOOKUP(B3837,'CoCs, States, DDs'!B:D,3,0),0)</f>
        <v>0</v>
      </c>
      <c r="D3837" s="42" t="s">
        <v>653</v>
      </c>
      <c r="E3837" s="43">
        <v>544</v>
      </c>
      <c r="F3837" s="40"/>
      <c r="G3837" s="32"/>
      <c r="H3837" s="32"/>
      <c r="I3837" s="32"/>
      <c r="J3837" s="32"/>
      <c r="K3837" s="32"/>
      <c r="L3837" s="32"/>
      <c r="M3837" s="32"/>
      <c r="N3837" s="32"/>
      <c r="O3837" s="32"/>
      <c r="P3837" s="32"/>
      <c r="Q3837" s="32"/>
      <c r="R3837" s="32"/>
      <c r="S3837" s="32"/>
      <c r="T3837" s="32"/>
      <c r="U3837" s="32"/>
      <c r="V3837" s="32"/>
      <c r="W3837" s="32"/>
    </row>
    <row r="3838" spans="1:23" x14ac:dyDescent="0.2">
      <c r="A3838" s="46">
        <v>6</v>
      </c>
      <c r="B3838" s="36" t="e">
        <f t="shared" si="239"/>
        <v>#REF!</v>
      </c>
      <c r="C3838" s="37">
        <f>IFERROR(VLOOKUP(B3838,'CoCs, States, DDs'!B:D,3,0),0)</f>
        <v>0</v>
      </c>
      <c r="D3838" s="42" t="s">
        <v>654</v>
      </c>
      <c r="E3838" s="43">
        <v>545</v>
      </c>
      <c r="F3838" s="40"/>
      <c r="G3838" s="32"/>
      <c r="H3838" s="32"/>
      <c r="I3838" s="32"/>
      <c r="J3838" s="32"/>
      <c r="K3838" s="32"/>
      <c r="L3838" s="32"/>
      <c r="M3838" s="32"/>
      <c r="N3838" s="32"/>
      <c r="O3838" s="32"/>
      <c r="P3838" s="32"/>
      <c r="Q3838" s="32"/>
      <c r="R3838" s="32"/>
      <c r="S3838" s="32"/>
      <c r="T3838" s="32"/>
      <c r="U3838" s="32"/>
      <c r="V3838" s="32"/>
      <c r="W3838" s="32"/>
    </row>
    <row r="3839" spans="1:23" x14ac:dyDescent="0.2">
      <c r="A3839" s="46">
        <v>6</v>
      </c>
      <c r="B3839" s="36" t="e">
        <f t="shared" si="239"/>
        <v>#REF!</v>
      </c>
      <c r="C3839" s="37">
        <f>IFERROR(VLOOKUP(B3839,'CoCs, States, DDs'!B:D,3,0),0)</f>
        <v>0</v>
      </c>
      <c r="D3839" s="42" t="s">
        <v>655</v>
      </c>
      <c r="E3839" s="43">
        <v>546</v>
      </c>
      <c r="F3839" s="40"/>
      <c r="G3839" s="32"/>
      <c r="H3839" s="32"/>
      <c r="I3839" s="32"/>
      <c r="J3839" s="32"/>
      <c r="K3839" s="32"/>
      <c r="L3839" s="32"/>
      <c r="M3839" s="32"/>
      <c r="N3839" s="32"/>
      <c r="O3839" s="32"/>
      <c r="P3839" s="32"/>
      <c r="Q3839" s="32"/>
      <c r="R3839" s="32"/>
      <c r="S3839" s="32"/>
      <c r="T3839" s="32"/>
      <c r="U3839" s="32"/>
      <c r="V3839" s="32"/>
      <c r="W3839" s="32"/>
    </row>
    <row r="3840" spans="1:23" x14ac:dyDescent="0.2">
      <c r="A3840" s="46">
        <v>6</v>
      </c>
      <c r="B3840" s="36" t="e">
        <f t="shared" si="239"/>
        <v>#REF!</v>
      </c>
      <c r="C3840" s="37">
        <f>IFERROR(VLOOKUP(B3840,'CoCs, States, DDs'!B:D,3,0),0)</f>
        <v>0</v>
      </c>
      <c r="D3840" s="42" t="s">
        <v>656</v>
      </c>
      <c r="E3840" s="43">
        <v>547</v>
      </c>
      <c r="F3840" s="40"/>
      <c r="G3840" s="32"/>
      <c r="H3840" s="32"/>
      <c r="I3840" s="32"/>
      <c r="J3840" s="32"/>
      <c r="K3840" s="32"/>
      <c r="L3840" s="32"/>
      <c r="M3840" s="32"/>
      <c r="N3840" s="32"/>
      <c r="O3840" s="32"/>
      <c r="P3840" s="32"/>
      <c r="Q3840" s="32"/>
      <c r="R3840" s="32"/>
      <c r="S3840" s="32"/>
      <c r="T3840" s="32"/>
      <c r="U3840" s="32"/>
      <c r="V3840" s="32"/>
      <c r="W3840" s="32"/>
    </row>
    <row r="3841" spans="1:23" x14ac:dyDescent="0.2">
      <c r="A3841" s="46">
        <v>6</v>
      </c>
      <c r="B3841" s="36" t="e">
        <f t="shared" si="239"/>
        <v>#REF!</v>
      </c>
      <c r="C3841" s="37">
        <f>IFERROR(VLOOKUP(B3841,'CoCs, States, DDs'!B:D,3,0),0)</f>
        <v>0</v>
      </c>
      <c r="D3841" s="42" t="s">
        <v>657</v>
      </c>
      <c r="E3841" s="43">
        <v>548</v>
      </c>
      <c r="F3841" s="40"/>
      <c r="G3841" s="32"/>
      <c r="H3841" s="32"/>
      <c r="I3841" s="32"/>
      <c r="J3841" s="32"/>
      <c r="K3841" s="32"/>
      <c r="L3841" s="32"/>
      <c r="M3841" s="32"/>
      <c r="N3841" s="32"/>
      <c r="O3841" s="32"/>
      <c r="P3841" s="32"/>
      <c r="Q3841" s="32"/>
      <c r="R3841" s="32"/>
      <c r="S3841" s="32"/>
      <c r="T3841" s="32"/>
      <c r="U3841" s="32"/>
      <c r="V3841" s="32"/>
      <c r="W3841" s="32"/>
    </row>
    <row r="3842" spans="1:23" x14ac:dyDescent="0.2">
      <c r="A3842" s="46">
        <v>6</v>
      </c>
      <c r="B3842" s="36" t="e">
        <f t="shared" ref="B3842:B3857" si="240">B3841</f>
        <v>#REF!</v>
      </c>
      <c r="C3842" s="37">
        <f>IFERROR(VLOOKUP(B3842,'CoCs, States, DDs'!B:D,3,0),0)</f>
        <v>0</v>
      </c>
      <c r="D3842" s="42" t="s">
        <v>658</v>
      </c>
      <c r="E3842" s="43">
        <v>549</v>
      </c>
      <c r="F3842" s="40"/>
      <c r="G3842" s="32"/>
      <c r="H3842" s="32"/>
      <c r="I3842" s="32"/>
      <c r="J3842" s="32"/>
      <c r="K3842" s="32"/>
      <c r="L3842" s="32"/>
      <c r="M3842" s="32"/>
      <c r="N3842" s="32"/>
      <c r="O3842" s="32"/>
      <c r="P3842" s="32"/>
      <c r="Q3842" s="32"/>
      <c r="R3842" s="32"/>
      <c r="S3842" s="32"/>
      <c r="T3842" s="32"/>
      <c r="U3842" s="32"/>
      <c r="V3842" s="32"/>
      <c r="W3842" s="32"/>
    </row>
    <row r="3843" spans="1:23" x14ac:dyDescent="0.2">
      <c r="A3843" s="46">
        <v>6</v>
      </c>
      <c r="B3843" s="36" t="e">
        <f t="shared" si="240"/>
        <v>#REF!</v>
      </c>
      <c r="C3843" s="37">
        <f>IFERROR(VLOOKUP(B3843,'CoCs, States, DDs'!B:D,3,0),0)</f>
        <v>0</v>
      </c>
      <c r="D3843" s="42" t="s">
        <v>659</v>
      </c>
      <c r="E3843" s="43">
        <v>550</v>
      </c>
      <c r="F3843" s="40"/>
      <c r="G3843" s="32"/>
      <c r="H3843" s="32"/>
      <c r="I3843" s="32"/>
      <c r="J3843" s="32"/>
      <c r="K3843" s="32"/>
      <c r="L3843" s="32"/>
      <c r="M3843" s="32"/>
      <c r="N3843" s="32"/>
      <c r="O3843" s="32"/>
      <c r="P3843" s="32"/>
      <c r="Q3843" s="32"/>
      <c r="R3843" s="32"/>
      <c r="S3843" s="32"/>
      <c r="T3843" s="32"/>
      <c r="U3843" s="32"/>
      <c r="V3843" s="32"/>
      <c r="W3843" s="32"/>
    </row>
    <row r="3844" spans="1:23" x14ac:dyDescent="0.2">
      <c r="A3844" s="46">
        <v>6</v>
      </c>
      <c r="B3844" s="36" t="e">
        <f t="shared" si="240"/>
        <v>#REF!</v>
      </c>
      <c r="C3844" s="37">
        <f>IFERROR(VLOOKUP(B3844,'CoCs, States, DDs'!B:D,3,0),0)</f>
        <v>0</v>
      </c>
      <c r="D3844" s="42" t="s">
        <v>660</v>
      </c>
      <c r="E3844" s="43">
        <v>551</v>
      </c>
      <c r="F3844" s="40"/>
      <c r="G3844" s="32"/>
      <c r="H3844" s="32"/>
      <c r="I3844" s="32"/>
      <c r="J3844" s="32"/>
      <c r="K3844" s="32"/>
      <c r="L3844" s="32"/>
      <c r="M3844" s="32"/>
      <c r="N3844" s="32"/>
      <c r="O3844" s="32"/>
      <c r="P3844" s="32"/>
      <c r="Q3844" s="32"/>
      <c r="R3844" s="32"/>
      <c r="S3844" s="32"/>
      <c r="T3844" s="32"/>
      <c r="U3844" s="32"/>
      <c r="V3844" s="32"/>
      <c r="W3844" s="32"/>
    </row>
    <row r="3845" spans="1:23" x14ac:dyDescent="0.2">
      <c r="A3845" s="46">
        <v>6</v>
      </c>
      <c r="B3845" s="36" t="e">
        <f t="shared" si="240"/>
        <v>#REF!</v>
      </c>
      <c r="C3845" s="37">
        <f>IFERROR(VLOOKUP(B3845,'CoCs, States, DDs'!B:D,3,0),0)</f>
        <v>0</v>
      </c>
      <c r="D3845" s="42" t="s">
        <v>661</v>
      </c>
      <c r="E3845" s="43">
        <v>552</v>
      </c>
      <c r="F3845" s="40"/>
      <c r="G3845" s="32"/>
      <c r="H3845" s="32"/>
      <c r="I3845" s="32"/>
      <c r="J3845" s="32"/>
      <c r="K3845" s="32"/>
      <c r="L3845" s="32"/>
      <c r="M3845" s="32"/>
      <c r="N3845" s="32"/>
      <c r="O3845" s="32"/>
      <c r="P3845" s="32"/>
      <c r="Q3845" s="32"/>
      <c r="R3845" s="32"/>
      <c r="S3845" s="32"/>
      <c r="T3845" s="32"/>
      <c r="U3845" s="32"/>
      <c r="V3845" s="32"/>
      <c r="W3845" s="32"/>
    </row>
    <row r="3846" spans="1:23" x14ac:dyDescent="0.2">
      <c r="A3846" s="46">
        <v>6</v>
      </c>
      <c r="B3846" s="36" t="e">
        <f t="shared" si="240"/>
        <v>#REF!</v>
      </c>
      <c r="C3846" s="37">
        <f>IFERROR(VLOOKUP(B3846,'CoCs, States, DDs'!B:D,3,0),0)</f>
        <v>0</v>
      </c>
      <c r="D3846" s="42" t="s">
        <v>662</v>
      </c>
      <c r="E3846" s="43">
        <v>553</v>
      </c>
      <c r="F3846" s="40"/>
      <c r="G3846" s="32"/>
      <c r="H3846" s="32"/>
      <c r="I3846" s="32"/>
      <c r="J3846" s="32"/>
      <c r="K3846" s="32"/>
      <c r="L3846" s="32"/>
      <c r="M3846" s="32"/>
      <c r="N3846" s="32"/>
      <c r="O3846" s="32"/>
      <c r="P3846" s="32"/>
      <c r="Q3846" s="32"/>
      <c r="R3846" s="32"/>
      <c r="S3846" s="32"/>
      <c r="T3846" s="32"/>
      <c r="U3846" s="32"/>
      <c r="V3846" s="32"/>
      <c r="W3846" s="32"/>
    </row>
    <row r="3847" spans="1:23" x14ac:dyDescent="0.2">
      <c r="A3847" s="46">
        <v>6</v>
      </c>
      <c r="B3847" s="36" t="e">
        <f t="shared" si="240"/>
        <v>#REF!</v>
      </c>
      <c r="C3847" s="37">
        <f>IFERROR(VLOOKUP(B3847,'CoCs, States, DDs'!B:D,3,0),0)</f>
        <v>0</v>
      </c>
      <c r="D3847" s="42" t="s">
        <v>663</v>
      </c>
      <c r="E3847" s="43">
        <v>554</v>
      </c>
      <c r="F3847" s="40"/>
      <c r="G3847" s="32"/>
      <c r="H3847" s="32"/>
      <c r="I3847" s="32"/>
      <c r="J3847" s="32"/>
      <c r="K3847" s="32"/>
      <c r="L3847" s="32"/>
      <c r="M3847" s="32"/>
      <c r="N3847" s="32"/>
      <c r="O3847" s="32"/>
      <c r="P3847" s="32"/>
      <c r="Q3847" s="32"/>
      <c r="R3847" s="32"/>
      <c r="S3847" s="32"/>
      <c r="T3847" s="32"/>
      <c r="U3847" s="32"/>
      <c r="V3847" s="32"/>
      <c r="W3847" s="32"/>
    </row>
    <row r="3848" spans="1:23" x14ac:dyDescent="0.2">
      <c r="A3848" s="46">
        <v>6</v>
      </c>
      <c r="B3848" s="36" t="e">
        <f t="shared" si="240"/>
        <v>#REF!</v>
      </c>
      <c r="C3848" s="37">
        <f>IFERROR(VLOOKUP(B3848,'CoCs, States, DDs'!B:D,3,0),0)</f>
        <v>0</v>
      </c>
      <c r="D3848" s="42" t="s">
        <v>664</v>
      </c>
      <c r="E3848" s="43">
        <v>555</v>
      </c>
      <c r="F3848" s="40"/>
      <c r="G3848" s="32"/>
      <c r="H3848" s="32"/>
      <c r="I3848" s="32"/>
      <c r="J3848" s="32"/>
      <c r="K3848" s="32"/>
      <c r="L3848" s="32"/>
      <c r="M3848" s="32"/>
      <c r="N3848" s="32"/>
      <c r="O3848" s="32"/>
      <c r="P3848" s="32"/>
      <c r="Q3848" s="32"/>
      <c r="R3848" s="32"/>
      <c r="S3848" s="32"/>
      <c r="T3848" s="32"/>
      <c r="U3848" s="32"/>
      <c r="V3848" s="32"/>
      <c r="W3848" s="32"/>
    </row>
    <row r="3849" spans="1:23" x14ac:dyDescent="0.2">
      <c r="A3849" s="46">
        <v>6</v>
      </c>
      <c r="B3849" s="36" t="e">
        <f t="shared" si="240"/>
        <v>#REF!</v>
      </c>
      <c r="C3849" s="37">
        <f>IFERROR(VLOOKUP(B3849,'CoCs, States, DDs'!B:D,3,0),0)</f>
        <v>0</v>
      </c>
      <c r="D3849" s="42" t="s">
        <v>665</v>
      </c>
      <c r="E3849" s="43">
        <v>556</v>
      </c>
      <c r="F3849" s="40"/>
      <c r="G3849" s="32"/>
      <c r="H3849" s="32"/>
      <c r="I3849" s="32"/>
      <c r="J3849" s="32"/>
      <c r="K3849" s="32"/>
      <c r="L3849" s="32"/>
      <c r="M3849" s="32"/>
      <c r="N3849" s="32"/>
      <c r="O3849" s="32"/>
      <c r="P3849" s="32"/>
      <c r="Q3849" s="32"/>
      <c r="R3849" s="32"/>
      <c r="S3849" s="32"/>
      <c r="T3849" s="32"/>
      <c r="U3849" s="32"/>
      <c r="V3849" s="32"/>
      <c r="W3849" s="32"/>
    </row>
    <row r="3850" spans="1:23" x14ac:dyDescent="0.2">
      <c r="A3850" s="46">
        <v>6</v>
      </c>
      <c r="B3850" s="36" t="e">
        <f t="shared" si="240"/>
        <v>#REF!</v>
      </c>
      <c r="C3850" s="37">
        <f>IFERROR(VLOOKUP(B3850,'CoCs, States, DDs'!B:D,3,0),0)</f>
        <v>0</v>
      </c>
      <c r="D3850" s="42" t="s">
        <v>666</v>
      </c>
      <c r="E3850" s="43">
        <v>557</v>
      </c>
      <c r="F3850" s="40"/>
      <c r="G3850" s="32"/>
      <c r="H3850" s="32"/>
      <c r="I3850" s="32"/>
      <c r="J3850" s="32"/>
      <c r="K3850" s="32"/>
      <c r="L3850" s="32"/>
      <c r="M3850" s="32"/>
      <c r="N3850" s="32"/>
      <c r="O3850" s="32"/>
      <c r="P3850" s="32"/>
      <c r="Q3850" s="32"/>
      <c r="R3850" s="32"/>
      <c r="S3850" s="32"/>
      <c r="T3850" s="32"/>
      <c r="U3850" s="32"/>
      <c r="V3850" s="32"/>
      <c r="W3850" s="32"/>
    </row>
    <row r="3851" spans="1:23" x14ac:dyDescent="0.2">
      <c r="A3851" s="46">
        <v>6</v>
      </c>
      <c r="B3851" s="36" t="e">
        <f t="shared" si="240"/>
        <v>#REF!</v>
      </c>
      <c r="C3851" s="37">
        <f>IFERROR(VLOOKUP(B3851,'CoCs, States, DDs'!B:D,3,0),0)</f>
        <v>0</v>
      </c>
      <c r="D3851" s="42" t="s">
        <v>667</v>
      </c>
      <c r="E3851" s="43">
        <v>558</v>
      </c>
      <c r="F3851" s="40"/>
      <c r="G3851" s="32"/>
      <c r="H3851" s="32"/>
      <c r="I3851" s="32"/>
      <c r="J3851" s="32"/>
      <c r="K3851" s="32"/>
      <c r="L3851" s="32"/>
      <c r="M3851" s="32"/>
      <c r="N3851" s="32"/>
      <c r="O3851" s="32"/>
      <c r="P3851" s="32"/>
      <c r="Q3851" s="32"/>
      <c r="R3851" s="32"/>
      <c r="S3851" s="32"/>
      <c r="T3851" s="32"/>
      <c r="U3851" s="32"/>
      <c r="V3851" s="32"/>
      <c r="W3851" s="32"/>
    </row>
    <row r="3852" spans="1:23" x14ac:dyDescent="0.2">
      <c r="A3852" s="46">
        <v>6</v>
      </c>
      <c r="B3852" s="36" t="e">
        <f t="shared" si="240"/>
        <v>#REF!</v>
      </c>
      <c r="C3852" s="37">
        <f>IFERROR(VLOOKUP(B3852,'CoCs, States, DDs'!B:D,3,0),0)</f>
        <v>0</v>
      </c>
      <c r="D3852" s="42" t="s">
        <v>668</v>
      </c>
      <c r="E3852" s="43">
        <v>559</v>
      </c>
      <c r="F3852" s="40"/>
      <c r="G3852" s="32"/>
      <c r="H3852" s="32"/>
      <c r="I3852" s="32"/>
      <c r="J3852" s="32"/>
      <c r="K3852" s="32"/>
      <c r="L3852" s="32"/>
      <c r="M3852" s="32"/>
      <c r="N3852" s="32"/>
      <c r="O3852" s="32"/>
      <c r="P3852" s="32"/>
      <c r="Q3852" s="32"/>
      <c r="R3852" s="32"/>
      <c r="S3852" s="32"/>
      <c r="T3852" s="32"/>
      <c r="U3852" s="32"/>
      <c r="V3852" s="32"/>
      <c r="W3852" s="32"/>
    </row>
    <row r="3853" spans="1:23" x14ac:dyDescent="0.2">
      <c r="A3853" s="46">
        <v>6</v>
      </c>
      <c r="B3853" s="36" t="e">
        <f t="shared" si="240"/>
        <v>#REF!</v>
      </c>
      <c r="C3853" s="37">
        <f>IFERROR(VLOOKUP(B3853,'CoCs, States, DDs'!B:D,3,0),0)</f>
        <v>0</v>
      </c>
      <c r="D3853" s="42" t="s">
        <v>669</v>
      </c>
      <c r="E3853" s="43">
        <v>560</v>
      </c>
      <c r="F3853" s="40"/>
      <c r="G3853" s="32"/>
      <c r="H3853" s="32"/>
      <c r="I3853" s="32"/>
      <c r="J3853" s="32"/>
      <c r="K3853" s="32"/>
      <c r="L3853" s="32"/>
      <c r="M3853" s="32"/>
      <c r="N3853" s="32"/>
      <c r="O3853" s="32"/>
      <c r="P3853" s="32"/>
      <c r="Q3853" s="32"/>
      <c r="R3853" s="32"/>
      <c r="S3853" s="32"/>
      <c r="T3853" s="32"/>
      <c r="U3853" s="32"/>
      <c r="V3853" s="32"/>
      <c r="W3853" s="32"/>
    </row>
    <row r="3854" spans="1:23" x14ac:dyDescent="0.2">
      <c r="A3854" s="46">
        <v>6</v>
      </c>
      <c r="B3854" s="36" t="e">
        <f t="shared" si="240"/>
        <v>#REF!</v>
      </c>
      <c r="C3854" s="37">
        <f>IFERROR(VLOOKUP(B3854,'CoCs, States, DDs'!B:D,3,0),0)</f>
        <v>0</v>
      </c>
      <c r="D3854" s="42" t="s">
        <v>670</v>
      </c>
      <c r="E3854" s="43">
        <v>561</v>
      </c>
      <c r="F3854" s="40"/>
      <c r="G3854" s="32"/>
      <c r="H3854" s="32"/>
      <c r="I3854" s="32"/>
      <c r="J3854" s="32"/>
      <c r="K3854" s="32"/>
      <c r="L3854" s="32"/>
      <c r="M3854" s="32"/>
      <c r="N3854" s="32"/>
      <c r="O3854" s="32"/>
      <c r="P3854" s="32"/>
      <c r="Q3854" s="32"/>
      <c r="R3854" s="32"/>
      <c r="S3854" s="32"/>
      <c r="T3854" s="32"/>
      <c r="U3854" s="32"/>
      <c r="V3854" s="32"/>
      <c r="W3854" s="32"/>
    </row>
    <row r="3855" spans="1:23" x14ac:dyDescent="0.2">
      <c r="A3855" s="46">
        <v>6</v>
      </c>
      <c r="B3855" s="36" t="e">
        <f t="shared" si="240"/>
        <v>#REF!</v>
      </c>
      <c r="C3855" s="37">
        <f>IFERROR(VLOOKUP(B3855,'CoCs, States, DDs'!B:D,3,0),0)</f>
        <v>0</v>
      </c>
      <c r="D3855" s="42" t="s">
        <v>671</v>
      </c>
      <c r="E3855" s="43">
        <v>562</v>
      </c>
      <c r="F3855" s="40"/>
      <c r="G3855" s="32"/>
      <c r="H3855" s="32"/>
      <c r="I3855" s="32"/>
      <c r="J3855" s="32"/>
      <c r="K3855" s="32"/>
      <c r="L3855" s="32"/>
      <c r="M3855" s="32"/>
      <c r="N3855" s="32"/>
      <c r="O3855" s="32"/>
      <c r="P3855" s="32"/>
      <c r="Q3855" s="32"/>
      <c r="R3855" s="32"/>
      <c r="S3855" s="32"/>
      <c r="T3855" s="32"/>
      <c r="U3855" s="32"/>
      <c r="V3855" s="32"/>
      <c r="W3855" s="32"/>
    </row>
    <row r="3856" spans="1:23" x14ac:dyDescent="0.2">
      <c r="A3856" s="46">
        <v>6</v>
      </c>
      <c r="B3856" s="36" t="e">
        <f t="shared" si="240"/>
        <v>#REF!</v>
      </c>
      <c r="C3856" s="37">
        <f>IFERROR(VLOOKUP(B3856,'CoCs, States, DDs'!B:D,3,0),0)</f>
        <v>0</v>
      </c>
      <c r="D3856" s="42" t="s">
        <v>672</v>
      </c>
      <c r="E3856" s="43">
        <v>563</v>
      </c>
      <c r="F3856" s="40"/>
      <c r="G3856" s="32"/>
      <c r="H3856" s="32"/>
      <c r="I3856" s="32"/>
      <c r="J3856" s="32"/>
      <c r="K3856" s="32"/>
      <c r="L3856" s="32"/>
      <c r="M3856" s="32"/>
      <c r="N3856" s="32"/>
      <c r="O3856" s="32"/>
      <c r="P3856" s="32"/>
      <c r="Q3856" s="32"/>
      <c r="R3856" s="32"/>
      <c r="S3856" s="32"/>
      <c r="T3856" s="32"/>
      <c r="U3856" s="32"/>
      <c r="V3856" s="32"/>
      <c r="W3856" s="32"/>
    </row>
    <row r="3857" spans="1:23" x14ac:dyDescent="0.2">
      <c r="A3857" s="46">
        <v>6</v>
      </c>
      <c r="B3857" s="36" t="e">
        <f t="shared" si="240"/>
        <v>#REF!</v>
      </c>
      <c r="C3857" s="37">
        <f>IFERROR(VLOOKUP(B3857,'CoCs, States, DDs'!B:D,3,0),0)</f>
        <v>0</v>
      </c>
      <c r="D3857" s="42" t="s">
        <v>673</v>
      </c>
      <c r="E3857" s="43">
        <v>564</v>
      </c>
      <c r="F3857" s="40"/>
      <c r="G3857" s="32"/>
      <c r="H3857" s="32"/>
      <c r="I3857" s="32"/>
      <c r="J3857" s="32"/>
      <c r="K3857" s="32"/>
      <c r="L3857" s="32"/>
      <c r="M3857" s="32"/>
      <c r="N3857" s="32"/>
      <c r="O3857" s="32"/>
      <c r="P3857" s="32"/>
      <c r="Q3857" s="32"/>
      <c r="R3857" s="32"/>
      <c r="S3857" s="32"/>
      <c r="T3857" s="32"/>
      <c r="U3857" s="32"/>
      <c r="V3857" s="32"/>
      <c r="W3857" s="32"/>
    </row>
    <row r="3858" spans="1:23" x14ac:dyDescent="0.2">
      <c r="A3858" s="46">
        <v>6</v>
      </c>
      <c r="B3858" s="36" t="e">
        <f t="shared" ref="B3858:B3873" si="241">B3857</f>
        <v>#REF!</v>
      </c>
      <c r="C3858" s="37">
        <f>IFERROR(VLOOKUP(B3858,'CoCs, States, DDs'!B:D,3,0),0)</f>
        <v>0</v>
      </c>
      <c r="D3858" s="42" t="s">
        <v>674</v>
      </c>
      <c r="E3858" s="43">
        <v>565</v>
      </c>
      <c r="F3858" s="40"/>
      <c r="G3858" s="32"/>
      <c r="H3858" s="32"/>
      <c r="I3858" s="32"/>
      <c r="J3858" s="32"/>
      <c r="K3858" s="32"/>
      <c r="L3858" s="32"/>
      <c r="M3858" s="32"/>
      <c r="N3858" s="32"/>
      <c r="O3858" s="32"/>
      <c r="P3858" s="32"/>
      <c r="Q3858" s="32"/>
      <c r="R3858" s="32"/>
      <c r="S3858" s="32"/>
      <c r="T3858" s="32"/>
      <c r="U3858" s="32"/>
      <c r="V3858" s="32"/>
      <c r="W3858" s="32"/>
    </row>
    <row r="3859" spans="1:23" x14ac:dyDescent="0.2">
      <c r="A3859" s="46">
        <v>6</v>
      </c>
      <c r="B3859" s="36" t="e">
        <f t="shared" si="241"/>
        <v>#REF!</v>
      </c>
      <c r="C3859" s="37">
        <f>IFERROR(VLOOKUP(B3859,'CoCs, States, DDs'!B:D,3,0),0)</f>
        <v>0</v>
      </c>
      <c r="D3859" s="42" t="s">
        <v>675</v>
      </c>
      <c r="E3859" s="43">
        <v>566</v>
      </c>
      <c r="F3859" s="40"/>
      <c r="G3859" s="32"/>
      <c r="H3859" s="32"/>
      <c r="I3859" s="32"/>
      <c r="J3859" s="32"/>
      <c r="K3859" s="32"/>
      <c r="L3859" s="32"/>
      <c r="M3859" s="32"/>
      <c r="N3859" s="32"/>
      <c r="O3859" s="32"/>
      <c r="P3859" s="32"/>
      <c r="Q3859" s="32"/>
      <c r="R3859" s="32"/>
      <c r="S3859" s="32"/>
      <c r="T3859" s="32"/>
      <c r="U3859" s="32"/>
      <c r="V3859" s="32"/>
      <c r="W3859" s="32"/>
    </row>
    <row r="3860" spans="1:23" x14ac:dyDescent="0.2">
      <c r="A3860" s="46">
        <v>6</v>
      </c>
      <c r="B3860" s="36" t="e">
        <f t="shared" si="241"/>
        <v>#REF!</v>
      </c>
      <c r="C3860" s="37">
        <f>IFERROR(VLOOKUP(B3860,'CoCs, States, DDs'!B:D,3,0),0)</f>
        <v>0</v>
      </c>
      <c r="D3860" s="42" t="s">
        <v>676</v>
      </c>
      <c r="E3860" s="43">
        <v>567</v>
      </c>
      <c r="F3860" s="40"/>
      <c r="G3860" s="32"/>
      <c r="H3860" s="32"/>
      <c r="I3860" s="32"/>
      <c r="J3860" s="32"/>
      <c r="K3860" s="32"/>
      <c r="L3860" s="32"/>
      <c r="M3860" s="32"/>
      <c r="N3860" s="32"/>
      <c r="O3860" s="32"/>
      <c r="P3860" s="32"/>
      <c r="Q3860" s="32"/>
      <c r="R3860" s="32"/>
      <c r="S3860" s="32"/>
      <c r="T3860" s="32"/>
      <c r="U3860" s="32"/>
      <c r="V3860" s="32"/>
      <c r="W3860" s="32"/>
    </row>
    <row r="3861" spans="1:23" x14ac:dyDescent="0.2">
      <c r="A3861" s="46">
        <v>6</v>
      </c>
      <c r="B3861" s="36" t="e">
        <f t="shared" si="241"/>
        <v>#REF!</v>
      </c>
      <c r="C3861" s="37">
        <f>IFERROR(VLOOKUP(B3861,'CoCs, States, DDs'!B:D,3,0),0)</f>
        <v>0</v>
      </c>
      <c r="D3861" s="42" t="s">
        <v>677</v>
      </c>
      <c r="E3861" s="43">
        <v>568</v>
      </c>
      <c r="F3861" s="40"/>
      <c r="G3861" s="32"/>
      <c r="H3861" s="32"/>
      <c r="I3861" s="32"/>
      <c r="J3861" s="32"/>
      <c r="K3861" s="32"/>
      <c r="L3861" s="32"/>
      <c r="M3861" s="32"/>
      <c r="N3861" s="32"/>
      <c r="O3861" s="32"/>
      <c r="P3861" s="32"/>
      <c r="Q3861" s="32"/>
      <c r="R3861" s="32"/>
      <c r="S3861" s="32"/>
      <c r="T3861" s="32"/>
      <c r="U3861" s="32"/>
      <c r="V3861" s="32"/>
      <c r="W3861" s="32"/>
    </row>
    <row r="3862" spans="1:23" x14ac:dyDescent="0.2">
      <c r="A3862" s="46">
        <v>6</v>
      </c>
      <c r="B3862" s="36" t="e">
        <f t="shared" si="241"/>
        <v>#REF!</v>
      </c>
      <c r="C3862" s="37">
        <f>IFERROR(VLOOKUP(B3862,'CoCs, States, DDs'!B:D,3,0),0)</f>
        <v>0</v>
      </c>
      <c r="D3862" s="42" t="s">
        <v>678</v>
      </c>
      <c r="E3862" s="43">
        <v>569</v>
      </c>
      <c r="F3862" s="40"/>
      <c r="G3862" s="32"/>
      <c r="H3862" s="32"/>
      <c r="I3862" s="32"/>
      <c r="J3862" s="32"/>
      <c r="K3862" s="32"/>
      <c r="L3862" s="32"/>
      <c r="M3862" s="32"/>
      <c r="N3862" s="32"/>
      <c r="O3862" s="32"/>
      <c r="P3862" s="32"/>
      <c r="Q3862" s="32"/>
      <c r="R3862" s="32"/>
      <c r="S3862" s="32"/>
      <c r="T3862" s="32"/>
      <c r="U3862" s="32"/>
      <c r="V3862" s="32"/>
      <c r="W3862" s="32"/>
    </row>
    <row r="3863" spans="1:23" x14ac:dyDescent="0.2">
      <c r="A3863" s="46">
        <v>6</v>
      </c>
      <c r="B3863" s="36" t="e">
        <f t="shared" si="241"/>
        <v>#REF!</v>
      </c>
      <c r="C3863" s="37">
        <f>IFERROR(VLOOKUP(B3863,'CoCs, States, DDs'!B:D,3,0),0)</f>
        <v>0</v>
      </c>
      <c r="D3863" s="42" t="s">
        <v>679</v>
      </c>
      <c r="E3863" s="43">
        <v>570</v>
      </c>
      <c r="F3863" s="40"/>
      <c r="G3863" s="32"/>
      <c r="H3863" s="32"/>
      <c r="I3863" s="32"/>
      <c r="J3863" s="32"/>
      <c r="K3863" s="32"/>
      <c r="L3863" s="32"/>
      <c r="M3863" s="32"/>
      <c r="N3863" s="32"/>
      <c r="O3863" s="32"/>
      <c r="P3863" s="32"/>
      <c r="Q3863" s="32"/>
      <c r="R3863" s="32"/>
      <c r="S3863" s="32"/>
      <c r="T3863" s="32"/>
      <c r="U3863" s="32"/>
      <c r="V3863" s="32"/>
      <c r="W3863" s="32"/>
    </row>
    <row r="3864" spans="1:23" x14ac:dyDescent="0.2">
      <c r="A3864" s="46">
        <v>6</v>
      </c>
      <c r="B3864" s="36" t="e">
        <f t="shared" si="241"/>
        <v>#REF!</v>
      </c>
      <c r="C3864" s="37">
        <f>IFERROR(VLOOKUP(B3864,'CoCs, States, DDs'!B:D,3,0),0)</f>
        <v>0</v>
      </c>
      <c r="D3864" s="42" t="s">
        <v>680</v>
      </c>
      <c r="E3864" s="43">
        <v>571</v>
      </c>
      <c r="F3864" s="40"/>
      <c r="G3864" s="32"/>
      <c r="H3864" s="32"/>
      <c r="I3864" s="32"/>
      <c r="J3864" s="32"/>
      <c r="K3864" s="32"/>
      <c r="L3864" s="32"/>
      <c r="M3864" s="32"/>
      <c r="N3864" s="32"/>
      <c r="O3864" s="32"/>
      <c r="P3864" s="32"/>
      <c r="Q3864" s="32"/>
      <c r="R3864" s="32"/>
      <c r="S3864" s="32"/>
      <c r="T3864" s="32"/>
      <c r="U3864" s="32"/>
      <c r="V3864" s="32"/>
      <c r="W3864" s="32"/>
    </row>
    <row r="3865" spans="1:23" x14ac:dyDescent="0.2">
      <c r="A3865" s="46">
        <v>6</v>
      </c>
      <c r="B3865" s="36" t="e">
        <f t="shared" si="241"/>
        <v>#REF!</v>
      </c>
      <c r="C3865" s="37">
        <f>IFERROR(VLOOKUP(B3865,'CoCs, States, DDs'!B:D,3,0),0)</f>
        <v>0</v>
      </c>
      <c r="D3865" s="42" t="s">
        <v>681</v>
      </c>
      <c r="E3865" s="43">
        <v>572</v>
      </c>
      <c r="F3865" s="40"/>
      <c r="G3865" s="32"/>
      <c r="H3865" s="32"/>
      <c r="I3865" s="32"/>
      <c r="J3865" s="32"/>
      <c r="K3865" s="32"/>
      <c r="L3865" s="32"/>
      <c r="M3865" s="32"/>
      <c r="N3865" s="32"/>
      <c r="O3865" s="32"/>
      <c r="P3865" s="32"/>
      <c r="Q3865" s="32"/>
      <c r="R3865" s="32"/>
      <c r="S3865" s="32"/>
      <c r="T3865" s="32"/>
      <c r="U3865" s="32"/>
      <c r="V3865" s="32"/>
      <c r="W3865" s="32"/>
    </row>
    <row r="3866" spans="1:23" x14ac:dyDescent="0.2">
      <c r="A3866" s="46">
        <v>6</v>
      </c>
      <c r="B3866" s="36" t="e">
        <f t="shared" si="241"/>
        <v>#REF!</v>
      </c>
      <c r="C3866" s="37">
        <f>IFERROR(VLOOKUP(B3866,'CoCs, States, DDs'!B:D,3,0),0)</f>
        <v>0</v>
      </c>
      <c r="D3866" s="42" t="s">
        <v>682</v>
      </c>
      <c r="E3866" s="43">
        <v>573</v>
      </c>
      <c r="F3866" s="40"/>
      <c r="G3866" s="32"/>
      <c r="H3866" s="32"/>
      <c r="I3866" s="32"/>
      <c r="J3866" s="32"/>
      <c r="K3866" s="32"/>
      <c r="L3866" s="32"/>
      <c r="M3866" s="32"/>
      <c r="N3866" s="32"/>
      <c r="O3866" s="32"/>
      <c r="P3866" s="32"/>
      <c r="Q3866" s="32"/>
      <c r="R3866" s="32"/>
      <c r="S3866" s="32"/>
      <c r="T3866" s="32"/>
      <c r="U3866" s="32"/>
      <c r="V3866" s="32"/>
      <c r="W3866" s="32"/>
    </row>
    <row r="3867" spans="1:23" x14ac:dyDescent="0.2">
      <c r="A3867" s="46">
        <v>6</v>
      </c>
      <c r="B3867" s="36" t="e">
        <f t="shared" si="241"/>
        <v>#REF!</v>
      </c>
      <c r="C3867" s="37">
        <f>IFERROR(VLOOKUP(B3867,'CoCs, States, DDs'!B:D,3,0),0)</f>
        <v>0</v>
      </c>
      <c r="D3867" s="42" t="s">
        <v>683</v>
      </c>
      <c r="E3867" s="43">
        <v>574</v>
      </c>
      <c r="F3867" s="40"/>
      <c r="G3867" s="32"/>
      <c r="H3867" s="32"/>
      <c r="I3867" s="32"/>
      <c r="J3867" s="32"/>
      <c r="K3867" s="32"/>
      <c r="L3867" s="32"/>
      <c r="M3867" s="32"/>
      <c r="N3867" s="32"/>
      <c r="O3867" s="32"/>
      <c r="P3867" s="32"/>
      <c r="Q3867" s="32"/>
      <c r="R3867" s="32"/>
      <c r="S3867" s="32"/>
      <c r="T3867" s="32"/>
      <c r="U3867" s="32"/>
      <c r="V3867" s="32"/>
      <c r="W3867" s="32"/>
    </row>
    <row r="3868" spans="1:23" x14ac:dyDescent="0.2">
      <c r="A3868" s="46">
        <v>6</v>
      </c>
      <c r="B3868" s="36" t="e">
        <f t="shared" si="241"/>
        <v>#REF!</v>
      </c>
      <c r="C3868" s="37">
        <f>IFERROR(VLOOKUP(B3868,'CoCs, States, DDs'!B:D,3,0),0)</f>
        <v>0</v>
      </c>
      <c r="D3868" s="42" t="s">
        <v>684</v>
      </c>
      <c r="E3868" s="43">
        <v>575</v>
      </c>
      <c r="F3868" s="40"/>
      <c r="G3868" s="32"/>
      <c r="H3868" s="32"/>
      <c r="I3868" s="32"/>
      <c r="J3868" s="32"/>
      <c r="K3868" s="32"/>
      <c r="L3868" s="32"/>
      <c r="M3868" s="32"/>
      <c r="N3868" s="32"/>
      <c r="O3868" s="32"/>
      <c r="P3868" s="32"/>
      <c r="Q3868" s="32"/>
      <c r="R3868" s="32"/>
      <c r="S3868" s="32"/>
      <c r="T3868" s="32"/>
      <c r="U3868" s="32"/>
      <c r="V3868" s="32"/>
      <c r="W3868" s="32"/>
    </row>
    <row r="3869" spans="1:23" x14ac:dyDescent="0.2">
      <c r="A3869" s="46">
        <v>6</v>
      </c>
      <c r="B3869" s="36" t="e">
        <f t="shared" si="241"/>
        <v>#REF!</v>
      </c>
      <c r="C3869" s="37">
        <f>IFERROR(VLOOKUP(B3869,'CoCs, States, DDs'!B:D,3,0),0)</f>
        <v>0</v>
      </c>
      <c r="D3869" s="42" t="s">
        <v>685</v>
      </c>
      <c r="E3869" s="43">
        <v>576</v>
      </c>
      <c r="F3869" s="40"/>
      <c r="G3869" s="32"/>
      <c r="H3869" s="32"/>
      <c r="I3869" s="32"/>
      <c r="J3869" s="32"/>
      <c r="K3869" s="32"/>
      <c r="L3869" s="32"/>
      <c r="M3869" s="32"/>
      <c r="N3869" s="32"/>
      <c r="O3869" s="32"/>
      <c r="P3869" s="32"/>
      <c r="Q3869" s="32"/>
      <c r="R3869" s="32"/>
      <c r="S3869" s="32"/>
      <c r="T3869" s="32"/>
      <c r="U3869" s="32"/>
      <c r="V3869" s="32"/>
      <c r="W3869" s="32"/>
    </row>
    <row r="3870" spans="1:23" x14ac:dyDescent="0.2">
      <c r="A3870" s="46">
        <v>6</v>
      </c>
      <c r="B3870" s="36" t="e">
        <f t="shared" si="241"/>
        <v>#REF!</v>
      </c>
      <c r="C3870" s="37">
        <f>IFERROR(VLOOKUP(B3870,'CoCs, States, DDs'!B:D,3,0),0)</f>
        <v>0</v>
      </c>
      <c r="D3870" s="42" t="s">
        <v>686</v>
      </c>
      <c r="E3870" s="43">
        <v>577</v>
      </c>
      <c r="F3870" s="40"/>
      <c r="G3870" s="32"/>
      <c r="H3870" s="32"/>
      <c r="I3870" s="32"/>
      <c r="J3870" s="32"/>
      <c r="K3870" s="32"/>
      <c r="L3870" s="32"/>
      <c r="M3870" s="32"/>
      <c r="N3870" s="32"/>
      <c r="O3870" s="32"/>
      <c r="P3870" s="32"/>
      <c r="Q3870" s="32"/>
      <c r="R3870" s="32"/>
      <c r="S3870" s="32"/>
      <c r="T3870" s="32"/>
      <c r="U3870" s="32"/>
      <c r="V3870" s="32"/>
      <c r="W3870" s="32"/>
    </row>
    <row r="3871" spans="1:23" x14ac:dyDescent="0.2">
      <c r="A3871" s="46">
        <v>6</v>
      </c>
      <c r="B3871" s="36" t="e">
        <f t="shared" si="241"/>
        <v>#REF!</v>
      </c>
      <c r="C3871" s="37">
        <f>IFERROR(VLOOKUP(B3871,'CoCs, States, DDs'!B:D,3,0),0)</f>
        <v>0</v>
      </c>
      <c r="D3871" s="42" t="s">
        <v>687</v>
      </c>
      <c r="E3871" s="43">
        <v>578</v>
      </c>
      <c r="F3871" s="40"/>
      <c r="G3871" s="32"/>
      <c r="H3871" s="32"/>
      <c r="I3871" s="32"/>
      <c r="J3871" s="32"/>
      <c r="K3871" s="32"/>
      <c r="L3871" s="32"/>
      <c r="M3871" s="32"/>
      <c r="N3871" s="32"/>
      <c r="O3871" s="32"/>
      <c r="P3871" s="32"/>
      <c r="Q3871" s="32"/>
      <c r="R3871" s="32"/>
      <c r="S3871" s="32"/>
      <c r="T3871" s="32"/>
      <c r="U3871" s="32"/>
      <c r="V3871" s="32"/>
      <c r="W3871" s="32"/>
    </row>
    <row r="3872" spans="1:23" x14ac:dyDescent="0.2">
      <c r="A3872" s="46">
        <v>6</v>
      </c>
      <c r="B3872" s="36" t="e">
        <f t="shared" si="241"/>
        <v>#REF!</v>
      </c>
      <c r="C3872" s="37">
        <f>IFERROR(VLOOKUP(B3872,'CoCs, States, DDs'!B:D,3,0),0)</f>
        <v>0</v>
      </c>
      <c r="D3872" s="42" t="s">
        <v>688</v>
      </c>
      <c r="E3872" s="43">
        <v>579</v>
      </c>
      <c r="F3872" s="40"/>
      <c r="G3872" s="32"/>
      <c r="H3872" s="32"/>
      <c r="I3872" s="32"/>
      <c r="J3872" s="32"/>
      <c r="K3872" s="32"/>
      <c r="L3872" s="32"/>
      <c r="M3872" s="32"/>
      <c r="N3872" s="32"/>
      <c r="O3872" s="32"/>
      <c r="P3872" s="32"/>
      <c r="Q3872" s="32"/>
      <c r="R3872" s="32"/>
      <c r="S3872" s="32"/>
      <c r="T3872" s="32"/>
      <c r="U3872" s="32"/>
      <c r="V3872" s="32"/>
      <c r="W3872" s="32"/>
    </row>
    <row r="3873" spans="1:23" x14ac:dyDescent="0.2">
      <c r="A3873" s="46">
        <v>6</v>
      </c>
      <c r="B3873" s="36" t="e">
        <f t="shared" si="241"/>
        <v>#REF!</v>
      </c>
      <c r="C3873" s="37">
        <f>IFERROR(VLOOKUP(B3873,'CoCs, States, DDs'!B:D,3,0),0)</f>
        <v>0</v>
      </c>
      <c r="D3873" s="42" t="s">
        <v>689</v>
      </c>
      <c r="E3873" s="43">
        <v>580</v>
      </c>
      <c r="F3873" s="40"/>
      <c r="G3873" s="32"/>
      <c r="H3873" s="32"/>
      <c r="I3873" s="32"/>
      <c r="J3873" s="32"/>
      <c r="K3873" s="32"/>
      <c r="L3873" s="32"/>
      <c r="M3873" s="32"/>
      <c r="N3873" s="32"/>
      <c r="O3873" s="32"/>
      <c r="P3873" s="32"/>
      <c r="Q3873" s="32"/>
      <c r="R3873" s="32"/>
      <c r="S3873" s="32"/>
      <c r="T3873" s="32"/>
      <c r="U3873" s="32"/>
      <c r="V3873" s="32"/>
      <c r="W3873" s="32"/>
    </row>
    <row r="3874" spans="1:23" x14ac:dyDescent="0.2">
      <c r="A3874" s="46">
        <v>6</v>
      </c>
      <c r="B3874" s="36" t="e">
        <f t="shared" ref="B3874:B3889" si="242">B3873</f>
        <v>#REF!</v>
      </c>
      <c r="C3874" s="37">
        <f>IFERROR(VLOOKUP(B3874,'CoCs, States, DDs'!B:D,3,0),0)</f>
        <v>0</v>
      </c>
      <c r="D3874" s="42" t="s">
        <v>690</v>
      </c>
      <c r="E3874" s="43">
        <v>581</v>
      </c>
      <c r="F3874" s="40"/>
      <c r="G3874" s="32"/>
      <c r="H3874" s="32"/>
      <c r="I3874" s="32"/>
      <c r="J3874" s="32"/>
      <c r="K3874" s="32"/>
      <c r="L3874" s="32"/>
      <c r="M3874" s="32"/>
      <c r="N3874" s="32"/>
      <c r="O3874" s="32"/>
      <c r="P3874" s="32"/>
      <c r="Q3874" s="32"/>
      <c r="R3874" s="32"/>
      <c r="S3874" s="32"/>
      <c r="T3874" s="32"/>
      <c r="U3874" s="32"/>
      <c r="V3874" s="32"/>
      <c r="W3874" s="32"/>
    </row>
    <row r="3875" spans="1:23" x14ac:dyDescent="0.2">
      <c r="A3875" s="46">
        <v>6</v>
      </c>
      <c r="B3875" s="36" t="e">
        <f t="shared" si="242"/>
        <v>#REF!</v>
      </c>
      <c r="C3875" s="37">
        <f>IFERROR(VLOOKUP(B3875,'CoCs, States, DDs'!B:D,3,0),0)</f>
        <v>0</v>
      </c>
      <c r="D3875" s="42" t="s">
        <v>691</v>
      </c>
      <c r="E3875" s="43">
        <v>582</v>
      </c>
      <c r="F3875" s="40"/>
      <c r="G3875" s="32"/>
      <c r="H3875" s="32"/>
      <c r="I3875" s="32"/>
      <c r="J3875" s="32"/>
      <c r="K3875" s="32"/>
      <c r="L3875" s="32"/>
      <c r="M3875" s="32"/>
      <c r="N3875" s="32"/>
      <c r="O3875" s="32"/>
      <c r="P3875" s="32"/>
      <c r="Q3875" s="32"/>
      <c r="R3875" s="32"/>
      <c r="S3875" s="32"/>
      <c r="T3875" s="32"/>
      <c r="U3875" s="32"/>
      <c r="V3875" s="32"/>
      <c r="W3875" s="32"/>
    </row>
    <row r="3876" spans="1:23" x14ac:dyDescent="0.2">
      <c r="A3876" s="46">
        <v>6</v>
      </c>
      <c r="B3876" s="36" t="e">
        <f t="shared" si="242"/>
        <v>#REF!</v>
      </c>
      <c r="C3876" s="37">
        <f>IFERROR(VLOOKUP(B3876,'CoCs, States, DDs'!B:D,3,0),0)</f>
        <v>0</v>
      </c>
      <c r="D3876" s="42" t="s">
        <v>692</v>
      </c>
      <c r="E3876" s="43">
        <v>583</v>
      </c>
      <c r="F3876" s="40"/>
      <c r="G3876" s="32"/>
      <c r="H3876" s="32"/>
      <c r="I3876" s="32"/>
      <c r="J3876" s="32"/>
      <c r="K3876" s="32"/>
      <c r="L3876" s="32"/>
      <c r="M3876" s="32"/>
      <c r="N3876" s="32"/>
      <c r="O3876" s="32"/>
      <c r="P3876" s="32"/>
      <c r="Q3876" s="32"/>
      <c r="R3876" s="32"/>
      <c r="S3876" s="32"/>
      <c r="T3876" s="32"/>
      <c r="U3876" s="32"/>
      <c r="V3876" s="32"/>
      <c r="W3876" s="32"/>
    </row>
    <row r="3877" spans="1:23" x14ac:dyDescent="0.2">
      <c r="A3877" s="46">
        <v>6</v>
      </c>
      <c r="B3877" s="36" t="e">
        <f t="shared" si="242"/>
        <v>#REF!</v>
      </c>
      <c r="C3877" s="37">
        <f>IFERROR(VLOOKUP(B3877,'CoCs, States, DDs'!B:D,3,0),0)</f>
        <v>0</v>
      </c>
      <c r="D3877" s="42" t="s">
        <v>693</v>
      </c>
      <c r="E3877" s="43">
        <v>584</v>
      </c>
      <c r="F3877" s="40"/>
      <c r="G3877" s="32"/>
      <c r="H3877" s="32"/>
      <c r="I3877" s="32"/>
      <c r="J3877" s="32"/>
      <c r="K3877" s="32"/>
      <c r="L3877" s="32"/>
      <c r="M3877" s="32"/>
      <c r="N3877" s="32"/>
      <c r="O3877" s="32"/>
      <c r="P3877" s="32"/>
      <c r="Q3877" s="32"/>
      <c r="R3877" s="32"/>
      <c r="S3877" s="32"/>
      <c r="T3877" s="32"/>
      <c r="U3877" s="32"/>
      <c r="V3877" s="32"/>
      <c r="W3877" s="32"/>
    </row>
    <row r="3878" spans="1:23" x14ac:dyDescent="0.2">
      <c r="A3878" s="46">
        <v>6</v>
      </c>
      <c r="B3878" s="36" t="e">
        <f t="shared" si="242"/>
        <v>#REF!</v>
      </c>
      <c r="C3878" s="37">
        <f>IFERROR(VLOOKUP(B3878,'CoCs, States, DDs'!B:D,3,0),0)</f>
        <v>0</v>
      </c>
      <c r="D3878" s="42" t="s">
        <v>694</v>
      </c>
      <c r="E3878" s="43">
        <v>585</v>
      </c>
      <c r="F3878" s="40"/>
      <c r="G3878" s="32"/>
      <c r="H3878" s="32"/>
      <c r="I3878" s="32"/>
      <c r="J3878" s="32"/>
      <c r="K3878" s="32"/>
      <c r="L3878" s="32"/>
      <c r="M3878" s="32"/>
      <c r="N3878" s="32"/>
      <c r="O3878" s="32"/>
      <c r="P3878" s="32"/>
      <c r="Q3878" s="32"/>
      <c r="R3878" s="32"/>
      <c r="S3878" s="32"/>
      <c r="T3878" s="32"/>
      <c r="U3878" s="32"/>
      <c r="V3878" s="32"/>
      <c r="W3878" s="32"/>
    </row>
    <row r="3879" spans="1:23" x14ac:dyDescent="0.2">
      <c r="A3879" s="46">
        <v>6</v>
      </c>
      <c r="B3879" s="36" t="e">
        <f t="shared" si="242"/>
        <v>#REF!</v>
      </c>
      <c r="C3879" s="37">
        <f>IFERROR(VLOOKUP(B3879,'CoCs, States, DDs'!B:D,3,0),0)</f>
        <v>0</v>
      </c>
      <c r="D3879" s="42" t="s">
        <v>695</v>
      </c>
      <c r="E3879" s="43">
        <v>586</v>
      </c>
      <c r="F3879" s="40"/>
      <c r="G3879" s="32"/>
      <c r="H3879" s="32"/>
      <c r="I3879" s="32"/>
      <c r="J3879" s="32"/>
      <c r="K3879" s="32"/>
      <c r="L3879" s="32"/>
      <c r="M3879" s="32"/>
      <c r="N3879" s="32"/>
      <c r="O3879" s="32"/>
      <c r="P3879" s="32"/>
      <c r="Q3879" s="32"/>
      <c r="R3879" s="32"/>
      <c r="S3879" s="32"/>
      <c r="T3879" s="32"/>
      <c r="U3879" s="32"/>
      <c r="V3879" s="32"/>
      <c r="W3879" s="32"/>
    </row>
    <row r="3880" spans="1:23" x14ac:dyDescent="0.2">
      <c r="A3880" s="46">
        <v>6</v>
      </c>
      <c r="B3880" s="36" t="e">
        <f t="shared" si="242"/>
        <v>#REF!</v>
      </c>
      <c r="C3880" s="37">
        <f>IFERROR(VLOOKUP(B3880,'CoCs, States, DDs'!B:D,3,0),0)</f>
        <v>0</v>
      </c>
      <c r="D3880" s="42" t="s">
        <v>696</v>
      </c>
      <c r="E3880" s="43">
        <v>587</v>
      </c>
      <c r="F3880" s="40"/>
      <c r="G3880" s="32"/>
      <c r="H3880" s="32"/>
      <c r="I3880" s="32"/>
      <c r="J3880" s="32"/>
      <c r="K3880" s="32"/>
      <c r="L3880" s="32"/>
      <c r="M3880" s="32"/>
      <c r="N3880" s="32"/>
      <c r="O3880" s="32"/>
      <c r="P3880" s="32"/>
      <c r="Q3880" s="32"/>
      <c r="R3880" s="32"/>
      <c r="S3880" s="32"/>
      <c r="T3880" s="32"/>
      <c r="U3880" s="32"/>
      <c r="V3880" s="32"/>
      <c r="W3880" s="32"/>
    </row>
    <row r="3881" spans="1:23" x14ac:dyDescent="0.2">
      <c r="A3881" s="46">
        <v>6</v>
      </c>
      <c r="B3881" s="36" t="e">
        <f t="shared" si="242"/>
        <v>#REF!</v>
      </c>
      <c r="C3881" s="37">
        <f>IFERROR(VLOOKUP(B3881,'CoCs, States, DDs'!B:D,3,0),0)</f>
        <v>0</v>
      </c>
      <c r="D3881" s="42" t="s">
        <v>697</v>
      </c>
      <c r="E3881" s="43">
        <v>588</v>
      </c>
      <c r="F3881" s="40"/>
      <c r="G3881" s="32"/>
      <c r="H3881" s="32"/>
      <c r="I3881" s="32"/>
      <c r="J3881" s="32"/>
      <c r="K3881" s="32"/>
      <c r="L3881" s="32"/>
      <c r="M3881" s="32"/>
      <c r="N3881" s="32"/>
      <c r="O3881" s="32"/>
      <c r="P3881" s="32"/>
      <c r="Q3881" s="32"/>
      <c r="R3881" s="32"/>
      <c r="S3881" s="32"/>
      <c r="T3881" s="32"/>
      <c r="U3881" s="32"/>
      <c r="V3881" s="32"/>
      <c r="W3881" s="32"/>
    </row>
    <row r="3882" spans="1:23" x14ac:dyDescent="0.2">
      <c r="A3882" s="46">
        <v>6</v>
      </c>
      <c r="B3882" s="36" t="e">
        <f t="shared" si="242"/>
        <v>#REF!</v>
      </c>
      <c r="C3882" s="37">
        <f>IFERROR(VLOOKUP(B3882,'CoCs, States, DDs'!B:D,3,0),0)</f>
        <v>0</v>
      </c>
      <c r="D3882" s="42" t="s">
        <v>698</v>
      </c>
      <c r="E3882" s="43">
        <v>589</v>
      </c>
      <c r="F3882" s="40"/>
      <c r="G3882" s="32"/>
      <c r="H3882" s="32"/>
      <c r="I3882" s="32"/>
      <c r="J3882" s="32"/>
      <c r="K3882" s="32"/>
      <c r="L3882" s="32"/>
      <c r="M3882" s="32"/>
      <c r="N3882" s="32"/>
      <c r="O3882" s="32"/>
      <c r="P3882" s="32"/>
      <c r="Q3882" s="32"/>
      <c r="R3882" s="32"/>
      <c r="S3882" s="32"/>
      <c r="T3882" s="32"/>
      <c r="U3882" s="32"/>
      <c r="V3882" s="32"/>
      <c r="W3882" s="32"/>
    </row>
    <row r="3883" spans="1:23" x14ac:dyDescent="0.2">
      <c r="A3883" s="46">
        <v>6</v>
      </c>
      <c r="B3883" s="36" t="e">
        <f t="shared" si="242"/>
        <v>#REF!</v>
      </c>
      <c r="C3883" s="37">
        <f>IFERROR(VLOOKUP(B3883,'CoCs, States, DDs'!B:D,3,0),0)</f>
        <v>0</v>
      </c>
      <c r="D3883" s="42" t="s">
        <v>699</v>
      </c>
      <c r="E3883" s="43">
        <v>590</v>
      </c>
      <c r="F3883" s="40"/>
      <c r="G3883" s="32"/>
      <c r="H3883" s="32"/>
      <c r="I3883" s="32"/>
      <c r="J3883" s="32"/>
      <c r="K3883" s="32"/>
      <c r="L3883" s="32"/>
      <c r="M3883" s="32"/>
      <c r="N3883" s="32"/>
      <c r="O3883" s="32"/>
      <c r="P3883" s="32"/>
      <c r="Q3883" s="32"/>
      <c r="R3883" s="32"/>
      <c r="S3883" s="32"/>
      <c r="T3883" s="32"/>
      <c r="U3883" s="32"/>
      <c r="V3883" s="32"/>
      <c r="W3883" s="32"/>
    </row>
    <row r="3884" spans="1:23" x14ac:dyDescent="0.2">
      <c r="A3884" s="46">
        <v>6</v>
      </c>
      <c r="B3884" s="36" t="e">
        <f t="shared" si="242"/>
        <v>#REF!</v>
      </c>
      <c r="C3884" s="37">
        <f>IFERROR(VLOOKUP(B3884,'CoCs, States, DDs'!B:D,3,0),0)</f>
        <v>0</v>
      </c>
      <c r="D3884" s="42" t="s">
        <v>700</v>
      </c>
      <c r="E3884" s="43">
        <v>591</v>
      </c>
      <c r="F3884" s="40"/>
      <c r="G3884" s="32"/>
      <c r="H3884" s="32"/>
      <c r="I3884" s="32"/>
      <c r="J3884" s="32"/>
      <c r="K3884" s="32"/>
      <c r="L3884" s="32"/>
      <c r="M3884" s="32"/>
      <c r="N3884" s="32"/>
      <c r="O3884" s="32"/>
      <c r="P3884" s="32"/>
      <c r="Q3884" s="32"/>
      <c r="R3884" s="32"/>
      <c r="S3884" s="32"/>
      <c r="T3884" s="32"/>
      <c r="U3884" s="32"/>
      <c r="V3884" s="32"/>
      <c r="W3884" s="32"/>
    </row>
    <row r="3885" spans="1:23" x14ac:dyDescent="0.2">
      <c r="A3885" s="46">
        <v>6</v>
      </c>
      <c r="B3885" s="36" t="e">
        <f t="shared" si="242"/>
        <v>#REF!</v>
      </c>
      <c r="C3885" s="37">
        <f>IFERROR(VLOOKUP(B3885,'CoCs, States, DDs'!B:D,3,0),0)</f>
        <v>0</v>
      </c>
      <c r="D3885" s="42" t="s">
        <v>701</v>
      </c>
      <c r="E3885" s="43">
        <v>592</v>
      </c>
      <c r="F3885" s="40"/>
      <c r="G3885" s="32"/>
      <c r="H3885" s="32"/>
      <c r="I3885" s="32"/>
      <c r="J3885" s="32"/>
      <c r="K3885" s="32"/>
      <c r="L3885" s="32"/>
      <c r="M3885" s="32"/>
      <c r="N3885" s="32"/>
      <c r="O3885" s="32"/>
      <c r="P3885" s="32"/>
      <c r="Q3885" s="32"/>
      <c r="R3885" s="32"/>
      <c r="S3885" s="32"/>
      <c r="T3885" s="32"/>
      <c r="U3885" s="32"/>
      <c r="V3885" s="32"/>
      <c r="W3885" s="32"/>
    </row>
    <row r="3886" spans="1:23" x14ac:dyDescent="0.2">
      <c r="A3886" s="46">
        <v>6</v>
      </c>
      <c r="B3886" s="36" t="e">
        <f t="shared" si="242"/>
        <v>#REF!</v>
      </c>
      <c r="C3886" s="37">
        <f>IFERROR(VLOOKUP(B3886,'CoCs, States, DDs'!B:D,3,0),0)</f>
        <v>0</v>
      </c>
      <c r="D3886" s="42" t="s">
        <v>702</v>
      </c>
      <c r="E3886" s="43">
        <v>593</v>
      </c>
      <c r="F3886" s="40"/>
      <c r="G3886" s="32"/>
      <c r="H3886" s="32"/>
      <c r="I3886" s="32"/>
      <c r="J3886" s="32"/>
      <c r="K3886" s="32"/>
      <c r="L3886" s="32"/>
      <c r="M3886" s="32"/>
      <c r="N3886" s="32"/>
      <c r="O3886" s="32"/>
      <c r="P3886" s="32"/>
      <c r="Q3886" s="32"/>
      <c r="R3886" s="32"/>
      <c r="S3886" s="32"/>
      <c r="T3886" s="32"/>
      <c r="U3886" s="32"/>
      <c r="V3886" s="32"/>
      <c r="W3886" s="32"/>
    </row>
    <row r="3887" spans="1:23" x14ac:dyDescent="0.2">
      <c r="A3887" s="46">
        <v>6</v>
      </c>
      <c r="B3887" s="36" t="e">
        <f t="shared" si="242"/>
        <v>#REF!</v>
      </c>
      <c r="C3887" s="37">
        <f>IFERROR(VLOOKUP(B3887,'CoCs, States, DDs'!B:D,3,0),0)</f>
        <v>0</v>
      </c>
      <c r="D3887" s="42" t="s">
        <v>703</v>
      </c>
      <c r="E3887" s="43">
        <v>594</v>
      </c>
      <c r="F3887" s="40"/>
      <c r="G3887" s="32"/>
      <c r="H3887" s="32"/>
      <c r="I3887" s="32"/>
      <c r="J3887" s="32"/>
      <c r="K3887" s="32"/>
      <c r="L3887" s="32"/>
      <c r="M3887" s="32"/>
      <c r="N3887" s="32"/>
      <c r="O3887" s="32"/>
      <c r="P3887" s="32"/>
      <c r="Q3887" s="32"/>
      <c r="R3887" s="32"/>
      <c r="S3887" s="32"/>
      <c r="T3887" s="32"/>
      <c r="U3887" s="32"/>
      <c r="V3887" s="32"/>
      <c r="W3887" s="32"/>
    </row>
    <row r="3888" spans="1:23" x14ac:dyDescent="0.2">
      <c r="A3888" s="46">
        <v>6</v>
      </c>
      <c r="B3888" s="36" t="e">
        <f t="shared" si="242"/>
        <v>#REF!</v>
      </c>
      <c r="C3888" s="37">
        <f>IFERROR(VLOOKUP(B3888,'CoCs, States, DDs'!B:D,3,0),0)</f>
        <v>0</v>
      </c>
      <c r="D3888" s="42" t="s">
        <v>704</v>
      </c>
      <c r="E3888" s="43">
        <v>595</v>
      </c>
      <c r="F3888" s="40"/>
      <c r="G3888" s="32"/>
      <c r="H3888" s="32"/>
      <c r="I3888" s="32"/>
      <c r="J3888" s="32"/>
      <c r="K3888" s="32"/>
      <c r="L3888" s="32"/>
      <c r="M3888" s="32"/>
      <c r="N3888" s="32"/>
      <c r="O3888" s="32"/>
      <c r="P3888" s="32"/>
      <c r="Q3888" s="32"/>
      <c r="R3888" s="32"/>
      <c r="S3888" s="32"/>
      <c r="T3888" s="32"/>
      <c r="U3888" s="32"/>
      <c r="V3888" s="32"/>
      <c r="W3888" s="32"/>
    </row>
    <row r="3889" spans="1:23" x14ac:dyDescent="0.2">
      <c r="A3889" s="46">
        <v>6</v>
      </c>
      <c r="B3889" s="36" t="e">
        <f t="shared" si="242"/>
        <v>#REF!</v>
      </c>
      <c r="C3889" s="37">
        <f>IFERROR(VLOOKUP(B3889,'CoCs, States, DDs'!B:D,3,0),0)</f>
        <v>0</v>
      </c>
      <c r="D3889" s="42" t="s">
        <v>705</v>
      </c>
      <c r="E3889" s="43">
        <v>596</v>
      </c>
      <c r="F3889" s="40"/>
      <c r="G3889" s="32"/>
      <c r="H3889" s="32"/>
      <c r="I3889" s="32"/>
      <c r="J3889" s="32"/>
      <c r="K3889" s="32"/>
      <c r="L3889" s="32"/>
      <c r="M3889" s="32"/>
      <c r="N3889" s="32"/>
      <c r="O3889" s="32"/>
      <c r="P3889" s="32"/>
      <c r="Q3889" s="32"/>
      <c r="R3889" s="32"/>
      <c r="S3889" s="32"/>
      <c r="T3889" s="32"/>
      <c r="U3889" s="32"/>
      <c r="V3889" s="32"/>
      <c r="W3889" s="32"/>
    </row>
    <row r="3890" spans="1:23" x14ac:dyDescent="0.2">
      <c r="A3890" s="46">
        <v>6</v>
      </c>
      <c r="B3890" s="36" t="e">
        <f t="shared" ref="B3890:B3905" si="243">B3889</f>
        <v>#REF!</v>
      </c>
      <c r="C3890" s="37">
        <f>IFERROR(VLOOKUP(B3890,'CoCs, States, DDs'!B:D,3,0),0)</f>
        <v>0</v>
      </c>
      <c r="D3890" s="42" t="s">
        <v>706</v>
      </c>
      <c r="E3890" s="43">
        <v>597</v>
      </c>
      <c r="F3890" s="40"/>
      <c r="G3890" s="32"/>
      <c r="H3890" s="32"/>
      <c r="I3890" s="32"/>
      <c r="J3890" s="32"/>
      <c r="K3890" s="32"/>
      <c r="L3890" s="32"/>
      <c r="M3890" s="32"/>
      <c r="N3890" s="32"/>
      <c r="O3890" s="32"/>
      <c r="P3890" s="32"/>
      <c r="Q3890" s="32"/>
      <c r="R3890" s="32"/>
      <c r="S3890" s="32"/>
      <c r="T3890" s="32"/>
      <c r="U3890" s="32"/>
      <c r="V3890" s="32"/>
      <c r="W3890" s="32"/>
    </row>
    <row r="3891" spans="1:23" x14ac:dyDescent="0.2">
      <c r="A3891" s="46">
        <v>6</v>
      </c>
      <c r="B3891" s="36" t="e">
        <f t="shared" si="243"/>
        <v>#REF!</v>
      </c>
      <c r="C3891" s="37">
        <f>IFERROR(VLOOKUP(B3891,'CoCs, States, DDs'!B:D,3,0),0)</f>
        <v>0</v>
      </c>
      <c r="D3891" s="42" t="s">
        <v>707</v>
      </c>
      <c r="E3891" s="43">
        <v>598</v>
      </c>
      <c r="F3891" s="40"/>
      <c r="G3891" s="32"/>
      <c r="H3891" s="32"/>
      <c r="I3891" s="32"/>
      <c r="J3891" s="32"/>
      <c r="K3891" s="32"/>
      <c r="L3891" s="32"/>
      <c r="M3891" s="32"/>
      <c r="N3891" s="32"/>
      <c r="O3891" s="32"/>
      <c r="P3891" s="32"/>
      <c r="Q3891" s="32"/>
      <c r="R3891" s="32"/>
      <c r="S3891" s="32"/>
      <c r="T3891" s="32"/>
      <c r="U3891" s="32"/>
      <c r="V3891" s="32"/>
      <c r="W3891" s="32"/>
    </row>
    <row r="3892" spans="1:23" x14ac:dyDescent="0.2">
      <c r="A3892" s="46">
        <v>6</v>
      </c>
      <c r="B3892" s="36" t="e">
        <f t="shared" si="243"/>
        <v>#REF!</v>
      </c>
      <c r="C3892" s="37">
        <f>IFERROR(VLOOKUP(B3892,'CoCs, States, DDs'!B:D,3,0),0)</f>
        <v>0</v>
      </c>
      <c r="D3892" s="42" t="s">
        <v>708</v>
      </c>
      <c r="E3892" s="43">
        <v>599</v>
      </c>
      <c r="F3892" s="40"/>
      <c r="G3892" s="32"/>
      <c r="H3892" s="32"/>
      <c r="I3892" s="32"/>
      <c r="J3892" s="32"/>
      <c r="K3892" s="32"/>
      <c r="L3892" s="32"/>
      <c r="M3892" s="32"/>
      <c r="N3892" s="32"/>
      <c r="O3892" s="32"/>
      <c r="P3892" s="32"/>
      <c r="Q3892" s="32"/>
      <c r="R3892" s="32"/>
      <c r="S3892" s="32"/>
      <c r="T3892" s="32"/>
      <c r="U3892" s="32"/>
      <c r="V3892" s="32"/>
      <c r="W3892" s="32"/>
    </row>
    <row r="3893" spans="1:23" x14ac:dyDescent="0.2">
      <c r="A3893" s="46">
        <v>6</v>
      </c>
      <c r="B3893" s="36" t="e">
        <f t="shared" si="243"/>
        <v>#REF!</v>
      </c>
      <c r="C3893" s="37">
        <f>IFERROR(VLOOKUP(B3893,'CoCs, States, DDs'!B:D,3,0),0)</f>
        <v>0</v>
      </c>
      <c r="D3893" s="42" t="s">
        <v>709</v>
      </c>
      <c r="E3893" s="43">
        <v>600</v>
      </c>
      <c r="F3893" s="40"/>
      <c r="G3893" s="32"/>
      <c r="H3893" s="32"/>
      <c r="I3893" s="32"/>
      <c r="J3893" s="32"/>
      <c r="K3893" s="32"/>
      <c r="L3893" s="32"/>
      <c r="M3893" s="32"/>
      <c r="N3893" s="32"/>
      <c r="O3893" s="32"/>
      <c r="P3893" s="32"/>
      <c r="Q3893" s="32"/>
      <c r="R3893" s="32"/>
      <c r="S3893" s="32"/>
      <c r="T3893" s="32"/>
      <c r="U3893" s="32"/>
      <c r="V3893" s="32"/>
      <c r="W3893" s="32"/>
    </row>
    <row r="3894" spans="1:23" x14ac:dyDescent="0.2">
      <c r="A3894" s="46">
        <v>6</v>
      </c>
      <c r="B3894" s="36" t="e">
        <f t="shared" si="243"/>
        <v>#REF!</v>
      </c>
      <c r="C3894" s="37">
        <f>IFERROR(VLOOKUP(B3894,'CoCs, States, DDs'!B:D,3,0),0)</f>
        <v>0</v>
      </c>
      <c r="D3894" s="42" t="s">
        <v>710</v>
      </c>
      <c r="E3894" s="43">
        <v>601</v>
      </c>
      <c r="F3894" s="40"/>
      <c r="G3894" s="32"/>
      <c r="H3894" s="32"/>
      <c r="I3894" s="32"/>
      <c r="J3894" s="32"/>
      <c r="K3894" s="32"/>
      <c r="L3894" s="32"/>
      <c r="M3894" s="32"/>
      <c r="N3894" s="32"/>
      <c r="O3894" s="32"/>
      <c r="P3894" s="32"/>
      <c r="Q3894" s="32"/>
      <c r="R3894" s="32"/>
      <c r="S3894" s="32"/>
      <c r="T3894" s="32"/>
      <c r="U3894" s="32"/>
      <c r="V3894" s="32"/>
      <c r="W3894" s="32"/>
    </row>
    <row r="3895" spans="1:23" x14ac:dyDescent="0.2">
      <c r="A3895" s="46">
        <v>6</v>
      </c>
      <c r="B3895" s="36" t="e">
        <f t="shared" si="243"/>
        <v>#REF!</v>
      </c>
      <c r="C3895" s="37">
        <f>IFERROR(VLOOKUP(B3895,'CoCs, States, DDs'!B:D,3,0),0)</f>
        <v>0</v>
      </c>
      <c r="D3895" s="42" t="s">
        <v>711</v>
      </c>
      <c r="E3895" s="43">
        <v>602</v>
      </c>
      <c r="F3895" s="40"/>
      <c r="G3895" s="32"/>
      <c r="H3895" s="32"/>
      <c r="I3895" s="32"/>
      <c r="J3895" s="32"/>
      <c r="K3895" s="32"/>
      <c r="L3895" s="32"/>
      <c r="M3895" s="32"/>
      <c r="N3895" s="32"/>
      <c r="O3895" s="32"/>
      <c r="P3895" s="32"/>
      <c r="Q3895" s="32"/>
      <c r="R3895" s="32"/>
      <c r="S3895" s="32"/>
      <c r="T3895" s="32"/>
      <c r="U3895" s="32"/>
      <c r="V3895" s="32"/>
      <c r="W3895" s="32"/>
    </row>
    <row r="3896" spans="1:23" x14ac:dyDescent="0.2">
      <c r="A3896" s="46">
        <v>6</v>
      </c>
      <c r="B3896" s="36" t="e">
        <f t="shared" si="243"/>
        <v>#REF!</v>
      </c>
      <c r="C3896" s="37">
        <f>IFERROR(VLOOKUP(B3896,'CoCs, States, DDs'!B:D,3,0),0)</f>
        <v>0</v>
      </c>
      <c r="D3896" s="42" t="s">
        <v>712</v>
      </c>
      <c r="E3896" s="43">
        <v>603</v>
      </c>
      <c r="F3896" s="40"/>
      <c r="G3896" s="32"/>
      <c r="H3896" s="32"/>
      <c r="I3896" s="32"/>
      <c r="J3896" s="32"/>
      <c r="K3896" s="32"/>
      <c r="L3896" s="32"/>
      <c r="M3896" s="32"/>
      <c r="N3896" s="32"/>
      <c r="O3896" s="32"/>
      <c r="P3896" s="32"/>
      <c r="Q3896" s="32"/>
      <c r="R3896" s="32"/>
      <c r="S3896" s="32"/>
      <c r="T3896" s="32"/>
      <c r="U3896" s="32"/>
      <c r="V3896" s="32"/>
      <c r="W3896" s="32"/>
    </row>
    <row r="3897" spans="1:23" x14ac:dyDescent="0.2">
      <c r="A3897" s="46">
        <v>6</v>
      </c>
      <c r="B3897" s="36" t="e">
        <f t="shared" si="243"/>
        <v>#REF!</v>
      </c>
      <c r="C3897" s="37">
        <f>IFERROR(VLOOKUP(B3897,'CoCs, States, DDs'!B:D,3,0),0)</f>
        <v>0</v>
      </c>
      <c r="D3897" s="42" t="s">
        <v>713</v>
      </c>
      <c r="E3897" s="43">
        <v>604</v>
      </c>
      <c r="F3897" s="40"/>
      <c r="G3897" s="32"/>
      <c r="H3897" s="32"/>
      <c r="I3897" s="32"/>
      <c r="J3897" s="32"/>
      <c r="K3897" s="32"/>
      <c r="L3897" s="32"/>
      <c r="M3897" s="32"/>
      <c r="N3897" s="32"/>
      <c r="O3897" s="32"/>
      <c r="P3897" s="32"/>
      <c r="Q3897" s="32"/>
      <c r="R3897" s="32"/>
      <c r="S3897" s="32"/>
      <c r="T3897" s="32"/>
      <c r="U3897" s="32"/>
      <c r="V3897" s="32"/>
      <c r="W3897" s="32"/>
    </row>
    <row r="3898" spans="1:23" x14ac:dyDescent="0.2">
      <c r="A3898" s="46">
        <v>6</v>
      </c>
      <c r="B3898" s="36" t="e">
        <f t="shared" si="243"/>
        <v>#REF!</v>
      </c>
      <c r="C3898" s="37">
        <f>IFERROR(VLOOKUP(B3898,'CoCs, States, DDs'!B:D,3,0),0)</f>
        <v>0</v>
      </c>
      <c r="D3898" s="42" t="s">
        <v>714</v>
      </c>
      <c r="E3898" s="43">
        <v>605</v>
      </c>
      <c r="F3898" s="40"/>
      <c r="G3898" s="32"/>
      <c r="H3898" s="32"/>
      <c r="I3898" s="32"/>
      <c r="J3898" s="32"/>
      <c r="K3898" s="32"/>
      <c r="L3898" s="32"/>
      <c r="M3898" s="32"/>
      <c r="N3898" s="32"/>
      <c r="O3898" s="32"/>
      <c r="P3898" s="32"/>
      <c r="Q3898" s="32"/>
      <c r="R3898" s="32"/>
      <c r="S3898" s="32"/>
      <c r="T3898" s="32"/>
      <c r="U3898" s="32"/>
      <c r="V3898" s="32"/>
      <c r="W3898" s="32"/>
    </row>
    <row r="3899" spans="1:23" x14ac:dyDescent="0.2">
      <c r="A3899" s="46">
        <v>6</v>
      </c>
      <c r="B3899" s="36" t="e">
        <f t="shared" si="243"/>
        <v>#REF!</v>
      </c>
      <c r="C3899" s="37">
        <f>IFERROR(VLOOKUP(B3899,'CoCs, States, DDs'!B:D,3,0),0)</f>
        <v>0</v>
      </c>
      <c r="D3899" s="42" t="s">
        <v>715</v>
      </c>
      <c r="E3899" s="43">
        <v>606</v>
      </c>
      <c r="F3899" s="40"/>
      <c r="G3899" s="32"/>
      <c r="H3899" s="32"/>
      <c r="I3899" s="32"/>
      <c r="J3899" s="32"/>
      <c r="K3899" s="32"/>
      <c r="L3899" s="32"/>
      <c r="M3899" s="32"/>
      <c r="N3899" s="32"/>
      <c r="O3899" s="32"/>
      <c r="P3899" s="32"/>
      <c r="Q3899" s="32"/>
      <c r="R3899" s="32"/>
      <c r="S3899" s="32"/>
      <c r="T3899" s="32"/>
      <c r="U3899" s="32"/>
      <c r="V3899" s="32"/>
      <c r="W3899" s="32"/>
    </row>
    <row r="3900" spans="1:23" x14ac:dyDescent="0.2">
      <c r="A3900" s="46">
        <v>6</v>
      </c>
      <c r="B3900" s="36" t="e">
        <f t="shared" si="243"/>
        <v>#REF!</v>
      </c>
      <c r="C3900" s="37">
        <f>IFERROR(VLOOKUP(B3900,'CoCs, States, DDs'!B:D,3,0),0)</f>
        <v>0</v>
      </c>
      <c r="D3900" s="42" t="s">
        <v>716</v>
      </c>
      <c r="E3900" s="43">
        <v>607</v>
      </c>
      <c r="F3900" s="40"/>
      <c r="G3900" s="32"/>
      <c r="H3900" s="32"/>
      <c r="I3900" s="32"/>
      <c r="J3900" s="32"/>
      <c r="K3900" s="32"/>
      <c r="L3900" s="32"/>
      <c r="M3900" s="32"/>
      <c r="N3900" s="32"/>
      <c r="O3900" s="32"/>
      <c r="P3900" s="32"/>
      <c r="Q3900" s="32"/>
      <c r="R3900" s="32"/>
      <c r="S3900" s="32"/>
      <c r="T3900" s="32"/>
      <c r="U3900" s="32"/>
      <c r="V3900" s="32"/>
      <c r="W3900" s="32"/>
    </row>
    <row r="3901" spans="1:23" x14ac:dyDescent="0.2">
      <c r="A3901" s="46">
        <v>6</v>
      </c>
      <c r="B3901" s="36" t="e">
        <f t="shared" si="243"/>
        <v>#REF!</v>
      </c>
      <c r="C3901" s="37">
        <f>IFERROR(VLOOKUP(B3901,'CoCs, States, DDs'!B:D,3,0),0)</f>
        <v>0</v>
      </c>
      <c r="D3901" s="42" t="s">
        <v>717</v>
      </c>
      <c r="E3901" s="43">
        <v>608</v>
      </c>
      <c r="F3901" s="40"/>
      <c r="G3901" s="32"/>
      <c r="H3901" s="32"/>
      <c r="I3901" s="32"/>
      <c r="J3901" s="32"/>
      <c r="K3901" s="32"/>
      <c r="L3901" s="32"/>
      <c r="M3901" s="32"/>
      <c r="N3901" s="32"/>
      <c r="O3901" s="32"/>
      <c r="P3901" s="32"/>
      <c r="Q3901" s="32"/>
      <c r="R3901" s="32"/>
      <c r="S3901" s="32"/>
      <c r="T3901" s="32"/>
      <c r="U3901" s="32"/>
      <c r="V3901" s="32"/>
      <c r="W3901" s="32"/>
    </row>
    <row r="3902" spans="1:23" x14ac:dyDescent="0.2">
      <c r="A3902" s="46">
        <v>6</v>
      </c>
      <c r="B3902" s="36" t="e">
        <f t="shared" si="243"/>
        <v>#REF!</v>
      </c>
      <c r="C3902" s="37">
        <f>IFERROR(VLOOKUP(B3902,'CoCs, States, DDs'!B:D,3,0),0)</f>
        <v>0</v>
      </c>
      <c r="D3902" s="42" t="s">
        <v>718</v>
      </c>
      <c r="E3902" s="43">
        <v>609</v>
      </c>
      <c r="F3902" s="40"/>
      <c r="G3902" s="32"/>
      <c r="H3902" s="32"/>
      <c r="I3902" s="32"/>
      <c r="J3902" s="32"/>
      <c r="K3902" s="32"/>
      <c r="L3902" s="32"/>
      <c r="M3902" s="32"/>
      <c r="N3902" s="32"/>
      <c r="O3902" s="32"/>
      <c r="P3902" s="32"/>
      <c r="Q3902" s="32"/>
      <c r="R3902" s="32"/>
      <c r="S3902" s="32"/>
      <c r="T3902" s="32"/>
      <c r="U3902" s="32"/>
      <c r="V3902" s="32"/>
      <c r="W3902" s="32"/>
    </row>
    <row r="3903" spans="1:23" x14ac:dyDescent="0.2">
      <c r="A3903" s="46">
        <v>6</v>
      </c>
      <c r="B3903" s="36" t="e">
        <f t="shared" si="243"/>
        <v>#REF!</v>
      </c>
      <c r="C3903" s="37">
        <f>IFERROR(VLOOKUP(B3903,'CoCs, States, DDs'!B:D,3,0),0)</f>
        <v>0</v>
      </c>
      <c r="D3903" s="42" t="s">
        <v>719</v>
      </c>
      <c r="E3903" s="43">
        <v>610</v>
      </c>
      <c r="F3903" s="40"/>
      <c r="G3903" s="32"/>
      <c r="H3903" s="32"/>
      <c r="I3903" s="32"/>
      <c r="J3903" s="32"/>
      <c r="K3903" s="32"/>
      <c r="L3903" s="32"/>
      <c r="M3903" s="32"/>
      <c r="N3903" s="32"/>
      <c r="O3903" s="32"/>
      <c r="P3903" s="32"/>
      <c r="Q3903" s="32"/>
      <c r="R3903" s="32"/>
      <c r="S3903" s="32"/>
      <c r="T3903" s="32"/>
      <c r="U3903" s="32"/>
      <c r="V3903" s="32"/>
      <c r="W3903" s="32"/>
    </row>
    <row r="3904" spans="1:23" x14ac:dyDescent="0.2">
      <c r="A3904" s="46">
        <v>6</v>
      </c>
      <c r="B3904" s="36" t="e">
        <f t="shared" si="243"/>
        <v>#REF!</v>
      </c>
      <c r="C3904" s="37">
        <f>IFERROR(VLOOKUP(B3904,'CoCs, States, DDs'!B:D,3,0),0)</f>
        <v>0</v>
      </c>
      <c r="D3904" s="42" t="s">
        <v>720</v>
      </c>
      <c r="E3904" s="43">
        <v>611</v>
      </c>
      <c r="F3904" s="40"/>
      <c r="G3904" s="32"/>
      <c r="H3904" s="32"/>
      <c r="I3904" s="32"/>
      <c r="J3904" s="32"/>
      <c r="K3904" s="32"/>
      <c r="L3904" s="32"/>
      <c r="M3904" s="32"/>
      <c r="N3904" s="32"/>
      <c r="O3904" s="32"/>
      <c r="P3904" s="32"/>
      <c r="Q3904" s="32"/>
      <c r="R3904" s="32"/>
      <c r="S3904" s="32"/>
      <c r="T3904" s="32"/>
      <c r="U3904" s="32"/>
      <c r="V3904" s="32"/>
      <c r="W3904" s="32"/>
    </row>
    <row r="3905" spans="1:23" x14ac:dyDescent="0.2">
      <c r="A3905" s="46">
        <v>6</v>
      </c>
      <c r="B3905" s="36" t="e">
        <f t="shared" si="243"/>
        <v>#REF!</v>
      </c>
      <c r="C3905" s="37">
        <f>IFERROR(VLOOKUP(B3905,'CoCs, States, DDs'!B:D,3,0),0)</f>
        <v>0</v>
      </c>
      <c r="D3905" s="42" t="s">
        <v>721</v>
      </c>
      <c r="E3905" s="43">
        <v>612</v>
      </c>
      <c r="F3905" s="40"/>
      <c r="G3905" s="32"/>
      <c r="H3905" s="32"/>
      <c r="I3905" s="32"/>
      <c r="J3905" s="32"/>
      <c r="K3905" s="32"/>
      <c r="L3905" s="32"/>
      <c r="M3905" s="32"/>
      <c r="N3905" s="32"/>
      <c r="O3905" s="32"/>
      <c r="P3905" s="32"/>
      <c r="Q3905" s="32"/>
      <c r="R3905" s="32"/>
      <c r="S3905" s="32"/>
      <c r="T3905" s="32"/>
      <c r="U3905" s="32"/>
      <c r="V3905" s="32"/>
      <c r="W3905" s="32"/>
    </row>
    <row r="3906" spans="1:23" x14ac:dyDescent="0.2">
      <c r="A3906" s="46">
        <v>6</v>
      </c>
      <c r="B3906" s="36" t="e">
        <f t="shared" ref="B3906:B3921" si="244">B3905</f>
        <v>#REF!</v>
      </c>
      <c r="C3906" s="37">
        <f>IFERROR(VLOOKUP(B3906,'CoCs, States, DDs'!B:D,3,0),0)</f>
        <v>0</v>
      </c>
      <c r="D3906" s="42" t="s">
        <v>722</v>
      </c>
      <c r="E3906" s="43">
        <v>613</v>
      </c>
      <c r="F3906" s="40"/>
      <c r="G3906" s="32"/>
      <c r="H3906" s="32"/>
      <c r="I3906" s="32"/>
      <c r="J3906" s="32"/>
      <c r="K3906" s="32"/>
      <c r="L3906" s="32"/>
      <c r="M3906" s="32"/>
      <c r="N3906" s="32"/>
      <c r="O3906" s="32"/>
      <c r="P3906" s="32"/>
      <c r="Q3906" s="32"/>
      <c r="R3906" s="32"/>
      <c r="S3906" s="32"/>
      <c r="T3906" s="32"/>
      <c r="U3906" s="32"/>
      <c r="V3906" s="32"/>
      <c r="W3906" s="32"/>
    </row>
    <row r="3907" spans="1:23" x14ac:dyDescent="0.2">
      <c r="A3907" s="46">
        <v>6</v>
      </c>
      <c r="B3907" s="36" t="e">
        <f t="shared" si="244"/>
        <v>#REF!</v>
      </c>
      <c r="C3907" s="37">
        <f>IFERROR(VLOOKUP(B3907,'CoCs, States, DDs'!B:D,3,0),0)</f>
        <v>0</v>
      </c>
      <c r="D3907" s="42" t="s">
        <v>723</v>
      </c>
      <c r="E3907" s="43">
        <v>614</v>
      </c>
      <c r="F3907" s="40"/>
      <c r="G3907" s="32"/>
      <c r="H3907" s="32"/>
      <c r="I3907" s="32"/>
      <c r="J3907" s="32"/>
      <c r="K3907" s="32"/>
      <c r="L3907" s="32"/>
      <c r="M3907" s="32"/>
      <c r="N3907" s="32"/>
      <c r="O3907" s="32"/>
      <c r="P3907" s="32"/>
      <c r="Q3907" s="32"/>
      <c r="R3907" s="32"/>
      <c r="S3907" s="32"/>
      <c r="T3907" s="32"/>
      <c r="U3907" s="32"/>
      <c r="V3907" s="32"/>
      <c r="W3907" s="32"/>
    </row>
    <row r="3908" spans="1:23" x14ac:dyDescent="0.2">
      <c r="A3908" s="46">
        <v>6</v>
      </c>
      <c r="B3908" s="36" t="e">
        <f t="shared" si="244"/>
        <v>#REF!</v>
      </c>
      <c r="C3908" s="37">
        <f>IFERROR(VLOOKUP(B3908,'CoCs, States, DDs'!B:D,3,0),0)</f>
        <v>0</v>
      </c>
      <c r="D3908" s="42" t="s">
        <v>724</v>
      </c>
      <c r="E3908" s="43">
        <v>615</v>
      </c>
      <c r="F3908" s="40"/>
      <c r="G3908" s="32"/>
      <c r="H3908" s="32"/>
      <c r="I3908" s="32"/>
      <c r="J3908" s="32"/>
      <c r="K3908" s="32"/>
      <c r="L3908" s="32"/>
      <c r="M3908" s="32"/>
      <c r="N3908" s="32"/>
      <c r="O3908" s="32"/>
      <c r="P3908" s="32"/>
      <c r="Q3908" s="32"/>
      <c r="R3908" s="32"/>
      <c r="S3908" s="32"/>
      <c r="T3908" s="32"/>
      <c r="U3908" s="32"/>
      <c r="V3908" s="32"/>
      <c r="W3908" s="32"/>
    </row>
    <row r="3909" spans="1:23" x14ac:dyDescent="0.2">
      <c r="A3909" s="46">
        <v>6</v>
      </c>
      <c r="B3909" s="36" t="e">
        <f t="shared" si="244"/>
        <v>#REF!</v>
      </c>
      <c r="C3909" s="37">
        <f>IFERROR(VLOOKUP(B3909,'CoCs, States, DDs'!B:D,3,0),0)</f>
        <v>0</v>
      </c>
      <c r="D3909" s="42" t="s">
        <v>725</v>
      </c>
      <c r="E3909" s="43">
        <v>616</v>
      </c>
      <c r="F3909" s="40"/>
      <c r="G3909" s="32"/>
      <c r="H3909" s="32"/>
      <c r="I3909" s="32"/>
      <c r="J3909" s="32"/>
      <c r="K3909" s="32"/>
      <c r="L3909" s="32"/>
      <c r="M3909" s="32"/>
      <c r="N3909" s="32"/>
      <c r="O3909" s="32"/>
      <c r="P3909" s="32"/>
      <c r="Q3909" s="32"/>
      <c r="R3909" s="32"/>
      <c r="S3909" s="32"/>
      <c r="T3909" s="32"/>
      <c r="U3909" s="32"/>
      <c r="V3909" s="32"/>
      <c r="W3909" s="32"/>
    </row>
    <row r="3910" spans="1:23" x14ac:dyDescent="0.2">
      <c r="A3910" s="46">
        <v>6</v>
      </c>
      <c r="B3910" s="36" t="e">
        <f t="shared" si="244"/>
        <v>#REF!</v>
      </c>
      <c r="C3910" s="37">
        <f>IFERROR(VLOOKUP(B3910,'CoCs, States, DDs'!B:D,3,0),0)</f>
        <v>0</v>
      </c>
      <c r="D3910" s="42" t="s">
        <v>726</v>
      </c>
      <c r="E3910" s="43">
        <v>617</v>
      </c>
      <c r="F3910" s="40"/>
      <c r="G3910" s="32"/>
      <c r="H3910" s="32"/>
      <c r="I3910" s="32"/>
      <c r="J3910" s="32"/>
      <c r="K3910" s="32"/>
      <c r="L3910" s="32"/>
      <c r="M3910" s="32"/>
      <c r="N3910" s="32"/>
      <c r="O3910" s="32"/>
      <c r="P3910" s="32"/>
      <c r="Q3910" s="32"/>
      <c r="R3910" s="32"/>
      <c r="S3910" s="32"/>
      <c r="T3910" s="32"/>
      <c r="U3910" s="32"/>
      <c r="V3910" s="32"/>
      <c r="W3910" s="32"/>
    </row>
    <row r="3911" spans="1:23" x14ac:dyDescent="0.2">
      <c r="A3911" s="46">
        <v>6</v>
      </c>
      <c r="B3911" s="36" t="e">
        <f t="shared" si="244"/>
        <v>#REF!</v>
      </c>
      <c r="C3911" s="37">
        <f>IFERROR(VLOOKUP(B3911,'CoCs, States, DDs'!B:D,3,0),0)</f>
        <v>0</v>
      </c>
      <c r="D3911" s="42" t="s">
        <v>727</v>
      </c>
      <c r="E3911" s="43">
        <v>618</v>
      </c>
      <c r="F3911" s="40"/>
      <c r="G3911" s="32"/>
      <c r="H3911" s="32"/>
      <c r="I3911" s="32"/>
      <c r="J3911" s="32"/>
      <c r="K3911" s="32"/>
      <c r="L3911" s="32"/>
      <c r="M3911" s="32"/>
      <c r="N3911" s="32"/>
      <c r="O3911" s="32"/>
      <c r="P3911" s="32"/>
      <c r="Q3911" s="32"/>
      <c r="R3911" s="32"/>
      <c r="S3911" s="32"/>
      <c r="T3911" s="32"/>
      <c r="U3911" s="32"/>
      <c r="V3911" s="32"/>
      <c r="W3911" s="32"/>
    </row>
    <row r="3912" spans="1:23" x14ac:dyDescent="0.2">
      <c r="A3912" s="46">
        <v>6</v>
      </c>
      <c r="B3912" s="36" t="e">
        <f t="shared" si="244"/>
        <v>#REF!</v>
      </c>
      <c r="C3912" s="37">
        <f>IFERROR(VLOOKUP(B3912,'CoCs, States, DDs'!B:D,3,0),0)</f>
        <v>0</v>
      </c>
      <c r="D3912" s="42" t="s">
        <v>728</v>
      </c>
      <c r="E3912" s="43">
        <v>619</v>
      </c>
      <c r="F3912" s="40"/>
      <c r="G3912" s="32"/>
      <c r="H3912" s="32"/>
      <c r="I3912" s="32"/>
      <c r="J3912" s="32"/>
      <c r="K3912" s="32"/>
      <c r="L3912" s="32"/>
      <c r="M3912" s="32"/>
      <c r="N3912" s="32"/>
      <c r="O3912" s="32"/>
      <c r="P3912" s="32"/>
      <c r="Q3912" s="32"/>
      <c r="R3912" s="32"/>
      <c r="S3912" s="32"/>
      <c r="T3912" s="32"/>
      <c r="U3912" s="32"/>
      <c r="V3912" s="32"/>
      <c r="W3912" s="32"/>
    </row>
    <row r="3913" spans="1:23" x14ac:dyDescent="0.2">
      <c r="A3913" s="46">
        <v>6</v>
      </c>
      <c r="B3913" s="36" t="e">
        <f t="shared" si="244"/>
        <v>#REF!</v>
      </c>
      <c r="C3913" s="37">
        <f>IFERROR(VLOOKUP(B3913,'CoCs, States, DDs'!B:D,3,0),0)</f>
        <v>0</v>
      </c>
      <c r="D3913" s="42" t="s">
        <v>729</v>
      </c>
      <c r="E3913" s="43">
        <v>620</v>
      </c>
      <c r="F3913" s="40"/>
      <c r="G3913" s="32"/>
      <c r="H3913" s="32"/>
      <c r="I3913" s="32"/>
      <c r="J3913" s="32"/>
      <c r="K3913" s="32"/>
      <c r="L3913" s="32"/>
      <c r="M3913" s="32"/>
      <c r="N3913" s="32"/>
      <c r="O3913" s="32"/>
      <c r="P3913" s="32"/>
      <c r="Q3913" s="32"/>
      <c r="R3913" s="32"/>
      <c r="S3913" s="32"/>
      <c r="T3913" s="32"/>
      <c r="U3913" s="32"/>
      <c r="V3913" s="32"/>
      <c r="W3913" s="32"/>
    </row>
    <row r="3914" spans="1:23" x14ac:dyDescent="0.2">
      <c r="A3914" s="46">
        <v>6</v>
      </c>
      <c r="B3914" s="36" t="e">
        <f t="shared" si="244"/>
        <v>#REF!</v>
      </c>
      <c r="C3914" s="37">
        <f>IFERROR(VLOOKUP(B3914,'CoCs, States, DDs'!B:D,3,0),0)</f>
        <v>0</v>
      </c>
      <c r="D3914" s="42" t="s">
        <v>730</v>
      </c>
      <c r="E3914" s="43">
        <v>621</v>
      </c>
      <c r="F3914" s="40"/>
      <c r="G3914" s="32"/>
      <c r="H3914" s="32"/>
      <c r="I3914" s="32"/>
      <c r="J3914" s="32"/>
      <c r="K3914" s="32"/>
      <c r="L3914" s="32"/>
      <c r="M3914" s="32"/>
      <c r="N3914" s="32"/>
      <c r="O3914" s="32"/>
      <c r="P3914" s="32"/>
      <c r="Q3914" s="32"/>
      <c r="R3914" s="32"/>
      <c r="S3914" s="32"/>
      <c r="T3914" s="32"/>
      <c r="U3914" s="32"/>
      <c r="V3914" s="32"/>
      <c r="W3914" s="32"/>
    </row>
    <row r="3915" spans="1:23" x14ac:dyDescent="0.2">
      <c r="A3915" s="46">
        <v>6</v>
      </c>
      <c r="B3915" s="36" t="e">
        <f t="shared" si="244"/>
        <v>#REF!</v>
      </c>
      <c r="C3915" s="37">
        <f>IFERROR(VLOOKUP(B3915,'CoCs, States, DDs'!B:D,3,0),0)</f>
        <v>0</v>
      </c>
      <c r="D3915" s="42" t="s">
        <v>731</v>
      </c>
      <c r="E3915" s="43">
        <v>622</v>
      </c>
      <c r="F3915" s="40"/>
      <c r="G3915" s="32"/>
      <c r="H3915" s="32"/>
      <c r="I3915" s="32"/>
      <c r="J3915" s="32"/>
      <c r="K3915" s="32"/>
      <c r="L3915" s="32"/>
      <c r="M3915" s="32"/>
      <c r="N3915" s="32"/>
      <c r="O3915" s="32"/>
      <c r="P3915" s="32"/>
      <c r="Q3915" s="32"/>
      <c r="R3915" s="32"/>
      <c r="S3915" s="32"/>
      <c r="T3915" s="32"/>
      <c r="U3915" s="32"/>
      <c r="V3915" s="32"/>
      <c r="W3915" s="32"/>
    </row>
    <row r="3916" spans="1:23" x14ac:dyDescent="0.2">
      <c r="A3916" s="46">
        <v>6</v>
      </c>
      <c r="B3916" s="36" t="e">
        <f t="shared" si="244"/>
        <v>#REF!</v>
      </c>
      <c r="C3916" s="37">
        <f>IFERROR(VLOOKUP(B3916,'CoCs, States, DDs'!B:D,3,0),0)</f>
        <v>0</v>
      </c>
      <c r="D3916" s="42" t="s">
        <v>732</v>
      </c>
      <c r="E3916" s="43">
        <v>623</v>
      </c>
      <c r="F3916" s="40"/>
      <c r="G3916" s="32"/>
      <c r="H3916" s="32"/>
      <c r="I3916" s="32"/>
      <c r="J3916" s="32"/>
      <c r="K3916" s="32"/>
      <c r="L3916" s="32"/>
      <c r="M3916" s="32"/>
      <c r="N3916" s="32"/>
      <c r="O3916" s="32"/>
      <c r="P3916" s="32"/>
      <c r="Q3916" s="32"/>
      <c r="R3916" s="32"/>
      <c r="S3916" s="32"/>
      <c r="T3916" s="32"/>
      <c r="U3916" s="32"/>
      <c r="V3916" s="32"/>
      <c r="W3916" s="32"/>
    </row>
    <row r="3917" spans="1:23" x14ac:dyDescent="0.2">
      <c r="A3917" s="46">
        <v>6</v>
      </c>
      <c r="B3917" s="36" t="e">
        <f t="shared" si="244"/>
        <v>#REF!</v>
      </c>
      <c r="C3917" s="37">
        <f>IFERROR(VLOOKUP(B3917,'CoCs, States, DDs'!B:D,3,0),0)</f>
        <v>0</v>
      </c>
      <c r="D3917" s="42" t="s">
        <v>733</v>
      </c>
      <c r="E3917" s="43">
        <v>624</v>
      </c>
      <c r="F3917" s="40"/>
      <c r="G3917" s="32"/>
      <c r="H3917" s="32"/>
      <c r="I3917" s="32"/>
      <c r="J3917" s="32"/>
      <c r="K3917" s="32"/>
      <c r="L3917" s="32"/>
      <c r="M3917" s="32"/>
      <c r="N3917" s="32"/>
      <c r="O3917" s="32"/>
      <c r="P3917" s="32"/>
      <c r="Q3917" s="32"/>
      <c r="R3917" s="32"/>
      <c r="S3917" s="32"/>
      <c r="T3917" s="32"/>
      <c r="U3917" s="32"/>
      <c r="V3917" s="32"/>
      <c r="W3917" s="32"/>
    </row>
    <row r="3918" spans="1:23" x14ac:dyDescent="0.2">
      <c r="A3918" s="46">
        <v>6</v>
      </c>
      <c r="B3918" s="36" t="e">
        <f t="shared" si="244"/>
        <v>#REF!</v>
      </c>
      <c r="C3918" s="37">
        <f>IFERROR(VLOOKUP(B3918,'CoCs, States, DDs'!B:D,3,0),0)</f>
        <v>0</v>
      </c>
      <c r="D3918" s="42" t="s">
        <v>734</v>
      </c>
      <c r="E3918" s="43">
        <v>625</v>
      </c>
      <c r="F3918" s="40"/>
      <c r="G3918" s="32"/>
      <c r="H3918" s="32"/>
      <c r="I3918" s="32"/>
      <c r="J3918" s="32"/>
      <c r="K3918" s="32"/>
      <c r="L3918" s="32"/>
      <c r="M3918" s="32"/>
      <c r="N3918" s="32"/>
      <c r="O3918" s="32"/>
      <c r="P3918" s="32"/>
      <c r="Q3918" s="32"/>
      <c r="R3918" s="32"/>
      <c r="S3918" s="32"/>
      <c r="T3918" s="32"/>
      <c r="U3918" s="32"/>
      <c r="V3918" s="32"/>
      <c r="W3918" s="32"/>
    </row>
    <row r="3919" spans="1:23" x14ac:dyDescent="0.2">
      <c r="A3919" s="46">
        <v>6</v>
      </c>
      <c r="B3919" s="36" t="e">
        <f t="shared" si="244"/>
        <v>#REF!</v>
      </c>
      <c r="C3919" s="37">
        <f>IFERROR(VLOOKUP(B3919,'CoCs, States, DDs'!B:D,3,0),0)</f>
        <v>0</v>
      </c>
      <c r="D3919" s="42" t="s">
        <v>735</v>
      </c>
      <c r="E3919" s="43">
        <v>626</v>
      </c>
      <c r="F3919" s="40"/>
      <c r="G3919" s="32"/>
      <c r="H3919" s="32"/>
      <c r="I3919" s="32"/>
      <c r="J3919" s="32"/>
      <c r="K3919" s="32"/>
      <c r="L3919" s="32"/>
      <c r="M3919" s="32"/>
      <c r="N3919" s="32"/>
      <c r="O3919" s="32"/>
      <c r="P3919" s="32"/>
      <c r="Q3919" s="32"/>
      <c r="R3919" s="32"/>
      <c r="S3919" s="32"/>
      <c r="T3919" s="32"/>
      <c r="U3919" s="32"/>
      <c r="V3919" s="32"/>
      <c r="W3919" s="32"/>
    </row>
    <row r="3920" spans="1:23" x14ac:dyDescent="0.2">
      <c r="A3920" s="46">
        <v>6</v>
      </c>
      <c r="B3920" s="36" t="e">
        <f t="shared" si="244"/>
        <v>#REF!</v>
      </c>
      <c r="C3920" s="37">
        <f>IFERROR(VLOOKUP(B3920,'CoCs, States, DDs'!B:D,3,0),0)</f>
        <v>0</v>
      </c>
      <c r="D3920" s="42" t="s">
        <v>736</v>
      </c>
      <c r="E3920" s="43">
        <v>627</v>
      </c>
      <c r="F3920" s="40"/>
      <c r="G3920" s="32"/>
      <c r="H3920" s="32"/>
      <c r="I3920" s="32"/>
      <c r="J3920" s="32"/>
      <c r="K3920" s="32"/>
      <c r="L3920" s="32"/>
      <c r="M3920" s="32"/>
      <c r="N3920" s="32"/>
      <c r="O3920" s="32"/>
      <c r="P3920" s="32"/>
      <c r="Q3920" s="32"/>
      <c r="R3920" s="32"/>
      <c r="S3920" s="32"/>
      <c r="T3920" s="32"/>
      <c r="U3920" s="32"/>
      <c r="V3920" s="32"/>
      <c r="W3920" s="32"/>
    </row>
    <row r="3921" spans="1:23" x14ac:dyDescent="0.2">
      <c r="A3921" s="46">
        <v>6</v>
      </c>
      <c r="B3921" s="36" t="e">
        <f t="shared" si="244"/>
        <v>#REF!</v>
      </c>
      <c r="C3921" s="37">
        <f>IFERROR(VLOOKUP(B3921,'CoCs, States, DDs'!B:D,3,0),0)</f>
        <v>0</v>
      </c>
      <c r="D3921" s="42" t="s">
        <v>737</v>
      </c>
      <c r="E3921" s="43">
        <v>628</v>
      </c>
      <c r="F3921" s="40"/>
      <c r="G3921" s="32"/>
      <c r="H3921" s="32"/>
      <c r="I3921" s="32"/>
      <c r="J3921" s="32"/>
      <c r="K3921" s="32"/>
      <c r="L3921" s="32"/>
      <c r="M3921" s="32"/>
      <c r="N3921" s="32"/>
      <c r="O3921" s="32"/>
      <c r="P3921" s="32"/>
      <c r="Q3921" s="32"/>
      <c r="R3921" s="32"/>
      <c r="S3921" s="32"/>
      <c r="T3921" s="32"/>
      <c r="U3921" s="32"/>
      <c r="V3921" s="32"/>
      <c r="W3921" s="32"/>
    </row>
    <row r="3922" spans="1:23" x14ac:dyDescent="0.2">
      <c r="A3922" s="46">
        <v>6</v>
      </c>
      <c r="B3922" s="36" t="e">
        <f t="shared" ref="B3922:B3937" si="245">B3921</f>
        <v>#REF!</v>
      </c>
      <c r="C3922" s="37">
        <f>IFERROR(VLOOKUP(B3922,'CoCs, States, DDs'!B:D,3,0),0)</f>
        <v>0</v>
      </c>
      <c r="D3922" s="42" t="s">
        <v>738</v>
      </c>
      <c r="E3922" s="43">
        <v>629</v>
      </c>
      <c r="F3922" s="40"/>
      <c r="G3922" s="32"/>
      <c r="H3922" s="32"/>
      <c r="I3922" s="32"/>
      <c r="J3922" s="32"/>
      <c r="K3922" s="32"/>
      <c r="L3922" s="32"/>
      <c r="M3922" s="32"/>
      <c r="N3922" s="32"/>
      <c r="O3922" s="32"/>
      <c r="P3922" s="32"/>
      <c r="Q3922" s="32"/>
      <c r="R3922" s="32"/>
      <c r="S3922" s="32"/>
      <c r="T3922" s="32"/>
      <c r="U3922" s="32"/>
      <c r="V3922" s="32"/>
      <c r="W3922" s="32"/>
    </row>
    <row r="3923" spans="1:23" x14ac:dyDescent="0.2">
      <c r="A3923" s="46">
        <v>6</v>
      </c>
      <c r="B3923" s="36" t="e">
        <f t="shared" si="245"/>
        <v>#REF!</v>
      </c>
      <c r="C3923" s="37">
        <f>IFERROR(VLOOKUP(B3923,'CoCs, States, DDs'!B:D,3,0),0)</f>
        <v>0</v>
      </c>
      <c r="D3923" s="42" t="s">
        <v>739</v>
      </c>
      <c r="E3923" s="43">
        <v>630</v>
      </c>
      <c r="F3923" s="40"/>
      <c r="G3923" s="32"/>
      <c r="H3923" s="32"/>
      <c r="I3923" s="32"/>
      <c r="J3923" s="32"/>
      <c r="K3923" s="32"/>
      <c r="L3923" s="32"/>
      <c r="M3923" s="32"/>
      <c r="N3923" s="32"/>
      <c r="O3923" s="32"/>
      <c r="P3923" s="32"/>
      <c r="Q3923" s="32"/>
      <c r="R3923" s="32"/>
      <c r="S3923" s="32"/>
      <c r="T3923" s="32"/>
      <c r="U3923" s="32"/>
      <c r="V3923" s="32"/>
      <c r="W3923" s="32"/>
    </row>
    <row r="3924" spans="1:23" x14ac:dyDescent="0.2">
      <c r="A3924" s="46">
        <v>6</v>
      </c>
      <c r="B3924" s="36" t="e">
        <f t="shared" si="245"/>
        <v>#REF!</v>
      </c>
      <c r="C3924" s="37">
        <f>IFERROR(VLOOKUP(B3924,'CoCs, States, DDs'!B:D,3,0),0)</f>
        <v>0</v>
      </c>
      <c r="D3924" s="42" t="s">
        <v>740</v>
      </c>
      <c r="E3924" s="43">
        <v>631</v>
      </c>
      <c r="F3924" s="40"/>
      <c r="G3924" s="32"/>
      <c r="H3924" s="32"/>
      <c r="I3924" s="32"/>
      <c r="J3924" s="32"/>
      <c r="K3924" s="32"/>
      <c r="L3924" s="32"/>
      <c r="M3924" s="32"/>
      <c r="N3924" s="32"/>
      <c r="O3924" s="32"/>
      <c r="P3924" s="32"/>
      <c r="Q3924" s="32"/>
      <c r="R3924" s="32"/>
      <c r="S3924" s="32"/>
      <c r="T3924" s="32"/>
      <c r="U3924" s="32"/>
      <c r="V3924" s="32"/>
      <c r="W3924" s="32"/>
    </row>
    <row r="3925" spans="1:23" x14ac:dyDescent="0.2">
      <c r="A3925" s="46">
        <v>6</v>
      </c>
      <c r="B3925" s="36" t="e">
        <f t="shared" si="245"/>
        <v>#REF!</v>
      </c>
      <c r="C3925" s="37">
        <f>IFERROR(VLOOKUP(B3925,'CoCs, States, DDs'!B:D,3,0),0)</f>
        <v>0</v>
      </c>
      <c r="D3925" s="42" t="s">
        <v>741</v>
      </c>
      <c r="E3925" s="43">
        <v>632</v>
      </c>
      <c r="F3925" s="40"/>
      <c r="G3925" s="32"/>
      <c r="H3925" s="32"/>
      <c r="I3925" s="32"/>
      <c r="J3925" s="32"/>
      <c r="K3925" s="32"/>
      <c r="L3925" s="32"/>
      <c r="M3925" s="32"/>
      <c r="N3925" s="32"/>
      <c r="O3925" s="32"/>
      <c r="P3925" s="32"/>
      <c r="Q3925" s="32"/>
      <c r="R3925" s="32"/>
      <c r="S3925" s="32"/>
      <c r="T3925" s="32"/>
      <c r="U3925" s="32"/>
      <c r="V3925" s="32"/>
      <c r="W3925" s="32"/>
    </row>
    <row r="3926" spans="1:23" x14ac:dyDescent="0.2">
      <c r="A3926" s="46">
        <v>6</v>
      </c>
      <c r="B3926" s="36" t="e">
        <f t="shared" si="245"/>
        <v>#REF!</v>
      </c>
      <c r="C3926" s="37">
        <f>IFERROR(VLOOKUP(B3926,'CoCs, States, DDs'!B:D,3,0),0)</f>
        <v>0</v>
      </c>
      <c r="D3926" s="42" t="s">
        <v>742</v>
      </c>
      <c r="E3926" s="43">
        <v>633</v>
      </c>
      <c r="F3926" s="40"/>
      <c r="G3926" s="32"/>
      <c r="H3926" s="32"/>
      <c r="I3926" s="32"/>
      <c r="J3926" s="32"/>
      <c r="K3926" s="32"/>
      <c r="L3926" s="32"/>
      <c r="M3926" s="32"/>
      <c r="N3926" s="32"/>
      <c r="O3926" s="32"/>
      <c r="P3926" s="32"/>
      <c r="Q3926" s="32"/>
      <c r="R3926" s="32"/>
      <c r="S3926" s="32"/>
      <c r="T3926" s="32"/>
      <c r="U3926" s="32"/>
      <c r="V3926" s="32"/>
      <c r="W3926" s="32"/>
    </row>
    <row r="3927" spans="1:23" x14ac:dyDescent="0.2">
      <c r="A3927" s="46">
        <v>6</v>
      </c>
      <c r="B3927" s="36" t="e">
        <f t="shared" si="245"/>
        <v>#REF!</v>
      </c>
      <c r="C3927" s="37">
        <f>IFERROR(VLOOKUP(B3927,'CoCs, States, DDs'!B:D,3,0),0)</f>
        <v>0</v>
      </c>
      <c r="D3927" s="42" t="s">
        <v>743</v>
      </c>
      <c r="E3927" s="43">
        <v>634</v>
      </c>
      <c r="F3927" s="40"/>
      <c r="G3927" s="32"/>
      <c r="H3927" s="32"/>
      <c r="I3927" s="32"/>
      <c r="J3927" s="32"/>
      <c r="K3927" s="32"/>
      <c r="L3927" s="32"/>
      <c r="M3927" s="32"/>
      <c r="N3927" s="32"/>
      <c r="O3927" s="32"/>
      <c r="P3927" s="32"/>
      <c r="Q3927" s="32"/>
      <c r="R3927" s="32"/>
      <c r="S3927" s="32"/>
      <c r="T3927" s="32"/>
      <c r="U3927" s="32"/>
      <c r="V3927" s="32"/>
      <c r="W3927" s="32"/>
    </row>
    <row r="3928" spans="1:23" x14ac:dyDescent="0.2">
      <c r="A3928" s="46">
        <v>6</v>
      </c>
      <c r="B3928" s="36" t="e">
        <f t="shared" si="245"/>
        <v>#REF!</v>
      </c>
      <c r="C3928" s="37">
        <f>IFERROR(VLOOKUP(B3928,'CoCs, States, DDs'!B:D,3,0),0)</f>
        <v>0</v>
      </c>
      <c r="D3928" s="42" t="s">
        <v>744</v>
      </c>
      <c r="E3928" s="43">
        <v>635</v>
      </c>
      <c r="F3928" s="40"/>
      <c r="G3928" s="32"/>
      <c r="H3928" s="32"/>
      <c r="I3928" s="32"/>
      <c r="J3928" s="32"/>
      <c r="K3928" s="32"/>
      <c r="L3928" s="32"/>
      <c r="M3928" s="32"/>
      <c r="N3928" s="32"/>
      <c r="O3928" s="32"/>
      <c r="P3928" s="32"/>
      <c r="Q3928" s="32"/>
      <c r="R3928" s="32"/>
      <c r="S3928" s="32"/>
      <c r="T3928" s="32"/>
      <c r="U3928" s="32"/>
      <c r="V3928" s="32"/>
      <c r="W3928" s="32"/>
    </row>
    <row r="3929" spans="1:23" x14ac:dyDescent="0.2">
      <c r="A3929" s="46">
        <v>6</v>
      </c>
      <c r="B3929" s="36" t="e">
        <f t="shared" si="245"/>
        <v>#REF!</v>
      </c>
      <c r="C3929" s="37">
        <f>IFERROR(VLOOKUP(B3929,'CoCs, States, DDs'!B:D,3,0),0)</f>
        <v>0</v>
      </c>
      <c r="D3929" s="42" t="s">
        <v>745</v>
      </c>
      <c r="E3929" s="43">
        <v>636</v>
      </c>
      <c r="F3929" s="40"/>
      <c r="G3929" s="32"/>
      <c r="H3929" s="32"/>
      <c r="I3929" s="32"/>
      <c r="J3929" s="32"/>
      <c r="K3929" s="32"/>
      <c r="L3929" s="32"/>
      <c r="M3929" s="32"/>
      <c r="N3929" s="32"/>
      <c r="O3929" s="32"/>
      <c r="P3929" s="32"/>
      <c r="Q3929" s="32"/>
      <c r="R3929" s="32"/>
      <c r="S3929" s="32"/>
      <c r="T3929" s="32"/>
      <c r="U3929" s="32"/>
      <c r="V3929" s="32"/>
      <c r="W3929" s="32"/>
    </row>
    <row r="3930" spans="1:23" x14ac:dyDescent="0.2">
      <c r="A3930" s="46">
        <v>6</v>
      </c>
      <c r="B3930" s="36" t="e">
        <f t="shared" si="245"/>
        <v>#REF!</v>
      </c>
      <c r="C3930" s="37">
        <f>IFERROR(VLOOKUP(B3930,'CoCs, States, DDs'!B:D,3,0),0)</f>
        <v>0</v>
      </c>
      <c r="D3930" s="42" t="s">
        <v>746</v>
      </c>
      <c r="E3930" s="43">
        <v>637</v>
      </c>
      <c r="F3930" s="40"/>
      <c r="G3930" s="32"/>
      <c r="H3930" s="32"/>
      <c r="I3930" s="32"/>
      <c r="J3930" s="32"/>
      <c r="K3930" s="32"/>
      <c r="L3930" s="32"/>
      <c r="M3930" s="32"/>
      <c r="N3930" s="32"/>
      <c r="O3930" s="32"/>
      <c r="P3930" s="32"/>
      <c r="Q3930" s="32"/>
      <c r="R3930" s="32"/>
      <c r="S3930" s="32"/>
      <c r="T3930" s="32"/>
      <c r="U3930" s="32"/>
      <c r="V3930" s="32"/>
      <c r="W3930" s="32"/>
    </row>
    <row r="3931" spans="1:23" x14ac:dyDescent="0.2">
      <c r="A3931" s="46">
        <v>6</v>
      </c>
      <c r="B3931" s="36" t="e">
        <f t="shared" si="245"/>
        <v>#REF!</v>
      </c>
      <c r="C3931" s="37">
        <f>IFERROR(VLOOKUP(B3931,'CoCs, States, DDs'!B:D,3,0),0)</f>
        <v>0</v>
      </c>
      <c r="D3931" s="42" t="s">
        <v>747</v>
      </c>
      <c r="E3931" s="43">
        <v>638</v>
      </c>
      <c r="F3931" s="40"/>
      <c r="G3931" s="32"/>
      <c r="H3931" s="32"/>
      <c r="I3931" s="32"/>
      <c r="J3931" s="32"/>
      <c r="K3931" s="32"/>
      <c r="L3931" s="32"/>
      <c r="M3931" s="32"/>
      <c r="N3931" s="32"/>
      <c r="O3931" s="32"/>
      <c r="P3931" s="32"/>
      <c r="Q3931" s="32"/>
      <c r="R3931" s="32"/>
      <c r="S3931" s="32"/>
      <c r="T3931" s="32"/>
      <c r="U3931" s="32"/>
      <c r="V3931" s="32"/>
      <c r="W3931" s="32"/>
    </row>
    <row r="3932" spans="1:23" x14ac:dyDescent="0.2">
      <c r="A3932" s="46">
        <v>6</v>
      </c>
      <c r="B3932" s="36" t="e">
        <f t="shared" si="245"/>
        <v>#REF!</v>
      </c>
      <c r="C3932" s="37">
        <f>IFERROR(VLOOKUP(B3932,'CoCs, States, DDs'!B:D,3,0),0)</f>
        <v>0</v>
      </c>
      <c r="D3932" s="42" t="s">
        <v>748</v>
      </c>
      <c r="E3932" s="43">
        <v>639</v>
      </c>
      <c r="F3932" s="40"/>
      <c r="G3932" s="32"/>
      <c r="H3932" s="32"/>
      <c r="I3932" s="32"/>
      <c r="J3932" s="32"/>
      <c r="K3932" s="32"/>
      <c r="L3932" s="32"/>
      <c r="M3932" s="32"/>
      <c r="N3932" s="32"/>
      <c r="O3932" s="32"/>
      <c r="P3932" s="32"/>
      <c r="Q3932" s="32"/>
      <c r="R3932" s="32"/>
      <c r="S3932" s="32"/>
      <c r="T3932" s="32"/>
      <c r="U3932" s="32"/>
      <c r="V3932" s="32"/>
      <c r="W3932" s="32"/>
    </row>
    <row r="3933" spans="1:23" x14ac:dyDescent="0.2">
      <c r="A3933" s="46">
        <v>6</v>
      </c>
      <c r="B3933" s="36" t="e">
        <f t="shared" si="245"/>
        <v>#REF!</v>
      </c>
      <c r="C3933" s="37">
        <f>IFERROR(VLOOKUP(B3933,'CoCs, States, DDs'!B:D,3,0),0)</f>
        <v>0</v>
      </c>
      <c r="D3933" s="42" t="s">
        <v>749</v>
      </c>
      <c r="E3933" s="43">
        <v>640</v>
      </c>
      <c r="F3933" s="40"/>
      <c r="G3933" s="32"/>
      <c r="H3933" s="32"/>
      <c r="I3933" s="32"/>
      <c r="J3933" s="32"/>
      <c r="K3933" s="32"/>
      <c r="L3933" s="32"/>
      <c r="M3933" s="32"/>
      <c r="N3933" s="32"/>
      <c r="O3933" s="32"/>
      <c r="P3933" s="32"/>
      <c r="Q3933" s="32"/>
      <c r="R3933" s="32"/>
      <c r="S3933" s="32"/>
      <c r="T3933" s="32"/>
      <c r="U3933" s="32"/>
      <c r="V3933" s="32"/>
      <c r="W3933" s="32"/>
    </row>
    <row r="3934" spans="1:23" x14ac:dyDescent="0.2">
      <c r="A3934" s="46">
        <v>6</v>
      </c>
      <c r="B3934" s="36" t="e">
        <f t="shared" si="245"/>
        <v>#REF!</v>
      </c>
      <c r="C3934" s="37">
        <f>IFERROR(VLOOKUP(B3934,'CoCs, States, DDs'!B:D,3,0),0)</f>
        <v>0</v>
      </c>
      <c r="D3934" s="42" t="s">
        <v>750</v>
      </c>
      <c r="E3934" s="43">
        <v>641</v>
      </c>
      <c r="F3934" s="40"/>
      <c r="G3934" s="32"/>
      <c r="H3934" s="32"/>
      <c r="I3934" s="32"/>
      <c r="J3934" s="32"/>
      <c r="K3934" s="32"/>
      <c r="L3934" s="32"/>
      <c r="M3934" s="32"/>
      <c r="N3934" s="32"/>
      <c r="O3934" s="32"/>
      <c r="P3934" s="32"/>
      <c r="Q3934" s="32"/>
      <c r="R3934" s="32"/>
      <c r="S3934" s="32"/>
      <c r="T3934" s="32"/>
      <c r="U3934" s="32"/>
      <c r="V3934" s="32"/>
      <c r="W3934" s="32"/>
    </row>
    <row r="3935" spans="1:23" x14ac:dyDescent="0.2">
      <c r="A3935" s="46">
        <v>6</v>
      </c>
      <c r="B3935" s="36" t="e">
        <f t="shared" si="245"/>
        <v>#REF!</v>
      </c>
      <c r="C3935" s="37">
        <f>IFERROR(VLOOKUP(B3935,'CoCs, States, DDs'!B:D,3,0),0)</f>
        <v>0</v>
      </c>
      <c r="D3935" s="42" t="s">
        <v>751</v>
      </c>
      <c r="E3935" s="43">
        <v>642</v>
      </c>
      <c r="F3935" s="40"/>
      <c r="G3935" s="32"/>
      <c r="H3935" s="32"/>
      <c r="I3935" s="32"/>
      <c r="J3935" s="32"/>
      <c r="K3935" s="32"/>
      <c r="L3935" s="32"/>
      <c r="M3935" s="32"/>
      <c r="N3935" s="32"/>
      <c r="O3935" s="32"/>
      <c r="P3935" s="32"/>
      <c r="Q3935" s="32"/>
      <c r="R3935" s="32"/>
      <c r="S3935" s="32"/>
      <c r="T3935" s="32"/>
      <c r="U3935" s="32"/>
      <c r="V3935" s="32"/>
      <c r="W3935" s="32"/>
    </row>
    <row r="3936" spans="1:23" x14ac:dyDescent="0.2">
      <c r="A3936" s="46">
        <v>6</v>
      </c>
      <c r="B3936" s="36" t="e">
        <f t="shared" si="245"/>
        <v>#REF!</v>
      </c>
      <c r="C3936" s="37">
        <f>IFERROR(VLOOKUP(B3936,'CoCs, States, DDs'!B:D,3,0),0)</f>
        <v>0</v>
      </c>
      <c r="D3936" s="42" t="s">
        <v>752</v>
      </c>
      <c r="E3936" s="43">
        <v>643</v>
      </c>
      <c r="F3936" s="40"/>
      <c r="G3936" s="32"/>
      <c r="H3936" s="32"/>
      <c r="I3936" s="32"/>
      <c r="J3936" s="32"/>
      <c r="K3936" s="32"/>
      <c r="L3936" s="32"/>
      <c r="M3936" s="32"/>
      <c r="N3936" s="32"/>
      <c r="O3936" s="32"/>
      <c r="P3936" s="32"/>
      <c r="Q3936" s="32"/>
      <c r="R3936" s="32"/>
      <c r="S3936" s="32"/>
      <c r="T3936" s="32"/>
      <c r="U3936" s="32"/>
      <c r="V3936" s="32"/>
      <c r="W3936" s="32"/>
    </row>
    <row r="3937" spans="1:23" x14ac:dyDescent="0.2">
      <c r="A3937" s="46">
        <v>6</v>
      </c>
      <c r="B3937" s="36" t="e">
        <f t="shared" si="245"/>
        <v>#REF!</v>
      </c>
      <c r="C3937" s="37">
        <f>IFERROR(VLOOKUP(B3937,'CoCs, States, DDs'!B:D,3,0),0)</f>
        <v>0</v>
      </c>
      <c r="D3937" s="42" t="s">
        <v>753</v>
      </c>
      <c r="E3937" s="43">
        <v>644</v>
      </c>
      <c r="F3937" s="40"/>
      <c r="G3937" s="32"/>
      <c r="H3937" s="32"/>
      <c r="I3937" s="32"/>
      <c r="J3937" s="32"/>
      <c r="K3937" s="32"/>
      <c r="L3937" s="32"/>
      <c r="M3937" s="32"/>
      <c r="N3937" s="32"/>
      <c r="O3937" s="32"/>
      <c r="P3937" s="32"/>
      <c r="Q3937" s="32"/>
      <c r="R3937" s="32"/>
      <c r="S3937" s="32"/>
      <c r="T3937" s="32"/>
      <c r="U3937" s="32"/>
      <c r="V3937" s="32"/>
      <c r="W3937" s="32"/>
    </row>
    <row r="3938" spans="1:23" x14ac:dyDescent="0.2">
      <c r="A3938" s="46">
        <v>6</v>
      </c>
      <c r="B3938" s="36" t="e">
        <f t="shared" ref="B3938:B3953" si="246">B3937</f>
        <v>#REF!</v>
      </c>
      <c r="C3938" s="37">
        <f>IFERROR(VLOOKUP(B3938,'CoCs, States, DDs'!B:D,3,0),0)</f>
        <v>0</v>
      </c>
      <c r="D3938" s="42" t="s">
        <v>754</v>
      </c>
      <c r="E3938" s="43">
        <v>645</v>
      </c>
      <c r="F3938" s="40"/>
      <c r="G3938" s="32"/>
      <c r="H3938" s="32"/>
      <c r="I3938" s="32"/>
      <c r="J3938" s="32"/>
      <c r="K3938" s="32"/>
      <c r="L3938" s="32"/>
      <c r="M3938" s="32"/>
      <c r="N3938" s="32"/>
      <c r="O3938" s="32"/>
      <c r="P3938" s="32"/>
      <c r="Q3938" s="32"/>
      <c r="R3938" s="32"/>
      <c r="S3938" s="32"/>
      <c r="T3938" s="32"/>
      <c r="U3938" s="32"/>
      <c r="V3938" s="32"/>
      <c r="W3938" s="32"/>
    </row>
    <row r="3939" spans="1:23" x14ac:dyDescent="0.2">
      <c r="A3939" s="46">
        <v>6</v>
      </c>
      <c r="B3939" s="36" t="e">
        <f t="shared" si="246"/>
        <v>#REF!</v>
      </c>
      <c r="C3939" s="37">
        <f>IFERROR(VLOOKUP(B3939,'CoCs, States, DDs'!B:D,3,0),0)</f>
        <v>0</v>
      </c>
      <c r="D3939" s="42" t="s">
        <v>755</v>
      </c>
      <c r="E3939" s="43">
        <v>646</v>
      </c>
      <c r="F3939" s="40"/>
      <c r="G3939" s="32"/>
      <c r="H3939" s="32"/>
      <c r="I3939" s="32"/>
      <c r="J3939" s="32"/>
      <c r="K3939" s="32"/>
      <c r="L3939" s="32"/>
      <c r="M3939" s="32"/>
      <c r="N3939" s="32"/>
      <c r="O3939" s="32"/>
      <c r="P3939" s="32"/>
      <c r="Q3939" s="32"/>
      <c r="R3939" s="32"/>
      <c r="S3939" s="32"/>
      <c r="T3939" s="32"/>
      <c r="U3939" s="32"/>
      <c r="V3939" s="32"/>
      <c r="W3939" s="32"/>
    </row>
    <row r="3940" spans="1:23" x14ac:dyDescent="0.2">
      <c r="A3940" s="46">
        <v>6</v>
      </c>
      <c r="B3940" s="36" t="e">
        <f t="shared" si="246"/>
        <v>#REF!</v>
      </c>
      <c r="C3940" s="37">
        <f>IFERROR(VLOOKUP(B3940,'CoCs, States, DDs'!B:D,3,0),0)</f>
        <v>0</v>
      </c>
      <c r="D3940" s="42" t="s">
        <v>756</v>
      </c>
      <c r="E3940" s="43">
        <v>647</v>
      </c>
      <c r="F3940" s="40"/>
      <c r="G3940" s="32"/>
      <c r="H3940" s="32"/>
      <c r="I3940" s="32"/>
      <c r="J3940" s="32"/>
      <c r="K3940" s="32"/>
      <c r="L3940" s="32"/>
      <c r="M3940" s="32"/>
      <c r="N3940" s="32"/>
      <c r="O3940" s="32"/>
      <c r="P3940" s="32"/>
      <c r="Q3940" s="32"/>
      <c r="R3940" s="32"/>
      <c r="S3940" s="32"/>
      <c r="T3940" s="32"/>
      <c r="U3940" s="32"/>
      <c r="V3940" s="32"/>
      <c r="W3940" s="32"/>
    </row>
    <row r="3941" spans="1:23" x14ac:dyDescent="0.2">
      <c r="A3941" s="46">
        <v>6</v>
      </c>
      <c r="B3941" s="36" t="e">
        <f t="shared" si="246"/>
        <v>#REF!</v>
      </c>
      <c r="C3941" s="37">
        <f>IFERROR(VLOOKUP(B3941,'CoCs, States, DDs'!B:D,3,0),0)</f>
        <v>0</v>
      </c>
      <c r="D3941" s="42" t="s">
        <v>757</v>
      </c>
      <c r="E3941" s="43">
        <v>648</v>
      </c>
      <c r="F3941" s="40"/>
      <c r="G3941" s="32"/>
      <c r="H3941" s="32"/>
      <c r="I3941" s="32"/>
      <c r="J3941" s="32"/>
      <c r="K3941" s="32"/>
      <c r="L3941" s="32"/>
      <c r="M3941" s="32"/>
      <c r="N3941" s="32"/>
      <c r="O3941" s="32"/>
      <c r="P3941" s="32"/>
      <c r="Q3941" s="32"/>
      <c r="R3941" s="32"/>
      <c r="S3941" s="32"/>
      <c r="T3941" s="32"/>
      <c r="U3941" s="32"/>
      <c r="V3941" s="32"/>
      <c r="W3941" s="32"/>
    </row>
    <row r="3942" spans="1:23" x14ac:dyDescent="0.2">
      <c r="A3942" s="46">
        <v>6</v>
      </c>
      <c r="B3942" s="36" t="e">
        <f t="shared" si="246"/>
        <v>#REF!</v>
      </c>
      <c r="C3942" s="37">
        <f>IFERROR(VLOOKUP(B3942,'CoCs, States, DDs'!B:D,3,0),0)</f>
        <v>0</v>
      </c>
      <c r="D3942" s="42" t="s">
        <v>758</v>
      </c>
      <c r="E3942" s="43">
        <v>649</v>
      </c>
      <c r="F3942" s="40"/>
      <c r="G3942" s="32"/>
      <c r="H3942" s="32"/>
      <c r="I3942" s="32"/>
      <c r="J3942" s="32"/>
      <c r="K3942" s="32"/>
      <c r="L3942" s="32"/>
      <c r="M3942" s="32"/>
      <c r="N3942" s="32"/>
      <c r="O3942" s="32"/>
      <c r="P3942" s="32"/>
      <c r="Q3942" s="32"/>
      <c r="R3942" s="32"/>
      <c r="S3942" s="32"/>
      <c r="T3942" s="32"/>
      <c r="U3942" s="32"/>
      <c r="V3942" s="32"/>
      <c r="W3942" s="32"/>
    </row>
    <row r="3943" spans="1:23" x14ac:dyDescent="0.2">
      <c r="A3943" s="46">
        <v>6</v>
      </c>
      <c r="B3943" s="36" t="e">
        <f t="shared" si="246"/>
        <v>#REF!</v>
      </c>
      <c r="C3943" s="37">
        <f>IFERROR(VLOOKUP(B3943,'CoCs, States, DDs'!B:D,3,0),0)</f>
        <v>0</v>
      </c>
      <c r="D3943" s="42" t="s">
        <v>759</v>
      </c>
      <c r="E3943" s="43">
        <v>650</v>
      </c>
      <c r="F3943" s="40"/>
      <c r="G3943" s="32"/>
      <c r="H3943" s="32"/>
      <c r="I3943" s="32"/>
      <c r="J3943" s="32"/>
      <c r="K3943" s="32"/>
      <c r="L3943" s="32"/>
      <c r="M3943" s="32"/>
      <c r="N3943" s="32"/>
      <c r="O3943" s="32"/>
      <c r="P3943" s="32"/>
      <c r="Q3943" s="32"/>
      <c r="R3943" s="32"/>
      <c r="S3943" s="32"/>
      <c r="T3943" s="32"/>
      <c r="U3943" s="32"/>
      <c r="V3943" s="32"/>
      <c r="W3943" s="32"/>
    </row>
    <row r="3944" spans="1:23" x14ac:dyDescent="0.2">
      <c r="A3944" s="46">
        <v>6</v>
      </c>
      <c r="B3944" s="36" t="e">
        <f t="shared" si="246"/>
        <v>#REF!</v>
      </c>
      <c r="C3944" s="37">
        <f>IFERROR(VLOOKUP(B3944,'CoCs, States, DDs'!B:D,3,0),0)</f>
        <v>0</v>
      </c>
      <c r="D3944" s="42" t="s">
        <v>760</v>
      </c>
      <c r="E3944" s="43">
        <v>651</v>
      </c>
      <c r="F3944" s="40"/>
      <c r="G3944" s="32"/>
      <c r="H3944" s="32"/>
      <c r="I3944" s="32"/>
      <c r="J3944" s="32"/>
      <c r="K3944" s="32"/>
      <c r="L3944" s="32"/>
      <c r="M3944" s="32"/>
      <c r="N3944" s="32"/>
      <c r="O3944" s="32"/>
      <c r="P3944" s="32"/>
      <c r="Q3944" s="32"/>
      <c r="R3944" s="32"/>
      <c r="S3944" s="32"/>
      <c r="T3944" s="32"/>
      <c r="U3944" s="32"/>
      <c r="V3944" s="32"/>
      <c r="W3944" s="32"/>
    </row>
    <row r="3945" spans="1:23" x14ac:dyDescent="0.2">
      <c r="A3945" s="46">
        <v>6</v>
      </c>
      <c r="B3945" s="36" t="e">
        <f t="shared" si="246"/>
        <v>#REF!</v>
      </c>
      <c r="C3945" s="37">
        <f>IFERROR(VLOOKUP(B3945,'CoCs, States, DDs'!B:D,3,0),0)</f>
        <v>0</v>
      </c>
      <c r="D3945" s="38" t="s">
        <v>761</v>
      </c>
      <c r="E3945" s="39">
        <v>652</v>
      </c>
      <c r="F3945" s="40"/>
      <c r="G3945" s="32"/>
      <c r="H3945" s="32"/>
      <c r="I3945" s="32"/>
      <c r="J3945" s="32"/>
      <c r="K3945" s="32"/>
      <c r="L3945" s="32"/>
      <c r="M3945" s="32"/>
      <c r="N3945" s="32"/>
      <c r="O3945" s="32"/>
      <c r="P3945" s="32"/>
      <c r="Q3945" s="32"/>
      <c r="R3945" s="32"/>
      <c r="S3945" s="32"/>
      <c r="T3945" s="32"/>
      <c r="U3945" s="32"/>
      <c r="V3945" s="32"/>
      <c r="W3945" s="32"/>
    </row>
    <row r="3946" spans="1:23" x14ac:dyDescent="0.2">
      <c r="A3946" s="46">
        <v>6</v>
      </c>
      <c r="B3946" s="36" t="e">
        <f t="shared" si="246"/>
        <v>#REF!</v>
      </c>
      <c r="C3946" s="37">
        <f>IFERROR(VLOOKUP(B3946,'CoCs, States, DDs'!B:D,3,0),0)</f>
        <v>0</v>
      </c>
      <c r="D3946" s="38" t="s">
        <v>762</v>
      </c>
      <c r="E3946" s="39">
        <v>653</v>
      </c>
      <c r="F3946" s="40"/>
      <c r="G3946" s="32"/>
      <c r="H3946" s="32"/>
      <c r="I3946" s="32"/>
      <c r="J3946" s="32"/>
      <c r="K3946" s="32"/>
      <c r="L3946" s="32"/>
      <c r="M3946" s="32"/>
      <c r="N3946" s="32"/>
      <c r="O3946" s="32"/>
      <c r="P3946" s="32"/>
      <c r="Q3946" s="32"/>
      <c r="R3946" s="32"/>
      <c r="S3946" s="32"/>
      <c r="T3946" s="32"/>
      <c r="U3946" s="32"/>
      <c r="V3946" s="32"/>
      <c r="W3946" s="32"/>
    </row>
    <row r="3947" spans="1:23" x14ac:dyDescent="0.2">
      <c r="A3947" s="46">
        <v>6</v>
      </c>
      <c r="B3947" s="36" t="e">
        <f t="shared" si="246"/>
        <v>#REF!</v>
      </c>
      <c r="C3947" s="37">
        <f>IFERROR(VLOOKUP(B3947,'CoCs, States, DDs'!B:D,3,0),0)</f>
        <v>0</v>
      </c>
      <c r="D3947" s="38" t="s">
        <v>763</v>
      </c>
      <c r="E3947" s="39">
        <v>654</v>
      </c>
      <c r="F3947" s="40"/>
      <c r="G3947" s="32"/>
      <c r="H3947" s="32"/>
      <c r="I3947" s="32"/>
      <c r="J3947" s="32"/>
      <c r="K3947" s="32"/>
      <c r="L3947" s="32"/>
      <c r="M3947" s="32"/>
      <c r="N3947" s="32"/>
      <c r="O3947" s="32"/>
      <c r="P3947" s="32"/>
      <c r="Q3947" s="32"/>
      <c r="R3947" s="32"/>
      <c r="S3947" s="32"/>
      <c r="T3947" s="32"/>
      <c r="U3947" s="32"/>
      <c r="V3947" s="32"/>
      <c r="W3947" s="32"/>
    </row>
    <row r="3948" spans="1:23" x14ac:dyDescent="0.2">
      <c r="A3948" s="46">
        <v>6</v>
      </c>
      <c r="B3948" s="36" t="e">
        <f t="shared" si="246"/>
        <v>#REF!</v>
      </c>
      <c r="C3948" s="37">
        <f>IFERROR(VLOOKUP(B3948,'CoCs, States, DDs'!B:D,3,0),0)</f>
        <v>0</v>
      </c>
      <c r="D3948" s="38" t="s">
        <v>764</v>
      </c>
      <c r="E3948" s="39">
        <v>655</v>
      </c>
      <c r="F3948" s="40"/>
      <c r="G3948" s="32"/>
      <c r="H3948" s="32"/>
      <c r="I3948" s="32"/>
      <c r="J3948" s="32"/>
      <c r="K3948" s="32"/>
      <c r="L3948" s="32"/>
      <c r="M3948" s="32"/>
      <c r="N3948" s="32"/>
      <c r="O3948" s="32"/>
      <c r="P3948" s="32"/>
      <c r="Q3948" s="32"/>
      <c r="R3948" s="32"/>
      <c r="S3948" s="32"/>
      <c r="T3948" s="32"/>
      <c r="U3948" s="32"/>
      <c r="V3948" s="32"/>
      <c r="W3948" s="32"/>
    </row>
    <row r="3949" spans="1:23" x14ac:dyDescent="0.2">
      <c r="A3949" s="46">
        <v>6</v>
      </c>
      <c r="B3949" s="36" t="e">
        <f t="shared" si="246"/>
        <v>#REF!</v>
      </c>
      <c r="C3949" s="37">
        <f>IFERROR(VLOOKUP(B3949,'CoCs, States, DDs'!B:D,3,0),0)</f>
        <v>0</v>
      </c>
      <c r="D3949" s="38" t="s">
        <v>765</v>
      </c>
      <c r="E3949" s="39">
        <v>656</v>
      </c>
      <c r="F3949" s="40"/>
      <c r="G3949" s="32"/>
      <c r="H3949" s="32"/>
      <c r="I3949" s="32"/>
      <c r="J3949" s="32"/>
      <c r="K3949" s="32"/>
      <c r="L3949" s="32"/>
      <c r="M3949" s="32"/>
      <c r="N3949" s="32"/>
      <c r="O3949" s="32"/>
      <c r="P3949" s="32"/>
      <c r="Q3949" s="32"/>
      <c r="R3949" s="32"/>
      <c r="S3949" s="32"/>
      <c r="T3949" s="32"/>
      <c r="U3949" s="32"/>
      <c r="V3949" s="32"/>
      <c r="W3949" s="32"/>
    </row>
    <row r="3950" spans="1:23" x14ac:dyDescent="0.2">
      <c r="A3950" s="46">
        <v>6</v>
      </c>
      <c r="B3950" s="36" t="e">
        <f t="shared" si="246"/>
        <v>#REF!</v>
      </c>
      <c r="C3950" s="37">
        <f>IFERROR(VLOOKUP(B3950,'CoCs, States, DDs'!B:D,3,0),0)</f>
        <v>0</v>
      </c>
      <c r="D3950" s="38" t="s">
        <v>766</v>
      </c>
      <c r="E3950" s="39">
        <v>657</v>
      </c>
      <c r="F3950" s="40"/>
      <c r="G3950" s="32"/>
      <c r="H3950" s="32"/>
      <c r="I3950" s="32"/>
      <c r="J3950" s="32"/>
      <c r="K3950" s="32"/>
      <c r="L3950" s="32"/>
      <c r="M3950" s="32"/>
      <c r="N3950" s="32"/>
      <c r="O3950" s="32"/>
      <c r="P3950" s="32"/>
      <c r="Q3950" s="32"/>
      <c r="R3950" s="32"/>
      <c r="S3950" s="32"/>
      <c r="T3950" s="32"/>
      <c r="U3950" s="32"/>
      <c r="V3950" s="32"/>
      <c r="W3950" s="32"/>
    </row>
    <row r="3951" spans="1:23" x14ac:dyDescent="0.2">
      <c r="A3951" s="46">
        <v>6</v>
      </c>
      <c r="B3951" s="36" t="e">
        <f t="shared" si="246"/>
        <v>#REF!</v>
      </c>
      <c r="C3951" s="37">
        <f>IFERROR(VLOOKUP(B3951,'CoCs, States, DDs'!B:D,3,0),0)</f>
        <v>0</v>
      </c>
      <c r="D3951" s="38" t="s">
        <v>767</v>
      </c>
      <c r="E3951" s="39">
        <v>658</v>
      </c>
      <c r="F3951" s="40"/>
      <c r="G3951" s="32"/>
      <c r="H3951" s="32"/>
      <c r="I3951" s="32"/>
      <c r="J3951" s="32"/>
      <c r="K3951" s="32"/>
      <c r="L3951" s="32"/>
      <c r="M3951" s="32"/>
      <c r="N3951" s="32"/>
      <c r="O3951" s="32"/>
      <c r="P3951" s="32"/>
      <c r="Q3951" s="32"/>
      <c r="R3951" s="32"/>
      <c r="S3951" s="32"/>
      <c r="T3951" s="32"/>
      <c r="U3951" s="32"/>
      <c r="V3951" s="32"/>
      <c r="W3951" s="32"/>
    </row>
    <row r="3952" spans="1:23" x14ac:dyDescent="0.2">
      <c r="A3952" s="46">
        <v>6</v>
      </c>
      <c r="B3952" s="36" t="e">
        <f t="shared" si="246"/>
        <v>#REF!</v>
      </c>
      <c r="C3952" s="37">
        <f>IFERROR(VLOOKUP(B3952,'CoCs, States, DDs'!B:D,3,0),0)</f>
        <v>0</v>
      </c>
      <c r="D3952" s="38" t="s">
        <v>768</v>
      </c>
      <c r="E3952" s="39">
        <v>659</v>
      </c>
      <c r="F3952" s="40"/>
      <c r="G3952" s="32"/>
      <c r="H3952" s="32"/>
      <c r="I3952" s="32"/>
      <c r="J3952" s="32"/>
      <c r="K3952" s="32"/>
      <c r="L3952" s="32"/>
      <c r="M3952" s="32"/>
      <c r="N3952" s="32"/>
      <c r="O3952" s="32"/>
      <c r="P3952" s="32"/>
      <c r="Q3952" s="32"/>
      <c r="R3952" s="32"/>
      <c r="S3952" s="32"/>
      <c r="T3952" s="32"/>
      <c r="U3952" s="32"/>
      <c r="V3952" s="32"/>
      <c r="W3952" s="32"/>
    </row>
    <row r="3953" spans="1:23" x14ac:dyDescent="0.2">
      <c r="A3953" s="46">
        <v>6</v>
      </c>
      <c r="B3953" s="36" t="e">
        <f t="shared" si="246"/>
        <v>#REF!</v>
      </c>
      <c r="C3953" s="37">
        <f>IFERROR(VLOOKUP(B3953,'CoCs, States, DDs'!B:D,3,0),0)</f>
        <v>0</v>
      </c>
      <c r="D3953" s="38" t="s">
        <v>769</v>
      </c>
      <c r="E3953" s="39">
        <v>660</v>
      </c>
      <c r="F3953" s="40"/>
      <c r="G3953" s="32"/>
      <c r="H3953" s="32"/>
      <c r="I3953" s="32"/>
      <c r="J3953" s="32"/>
      <c r="K3953" s="32"/>
      <c r="L3953" s="32"/>
      <c r="M3953" s="32"/>
      <c r="N3953" s="32"/>
      <c r="O3953" s="32"/>
      <c r="P3953" s="32"/>
      <c r="Q3953" s="32"/>
      <c r="R3953" s="32"/>
      <c r="S3953" s="32"/>
      <c r="T3953" s="32"/>
      <c r="U3953" s="32"/>
      <c r="V3953" s="32"/>
      <c r="W3953" s="32"/>
    </row>
    <row r="3954" spans="1:23" x14ac:dyDescent="0.2">
      <c r="A3954" s="46">
        <v>6</v>
      </c>
      <c r="B3954" s="36" t="e">
        <f>B3953</f>
        <v>#REF!</v>
      </c>
      <c r="C3954" s="37">
        <f>IFERROR(VLOOKUP(B3954,'CoCs, States, DDs'!B:D,3,0),0)</f>
        <v>0</v>
      </c>
      <c r="D3954" s="38" t="s">
        <v>770</v>
      </c>
      <c r="E3954" s="39">
        <v>661</v>
      </c>
      <c r="F3954" s="40"/>
      <c r="G3954" s="32"/>
      <c r="H3954" s="32"/>
      <c r="I3954" s="32"/>
      <c r="J3954" s="32"/>
      <c r="K3954" s="32"/>
      <c r="L3954" s="32"/>
      <c r="M3954" s="32"/>
      <c r="N3954" s="32"/>
      <c r="O3954" s="32"/>
      <c r="P3954" s="32"/>
      <c r="Q3954" s="32"/>
      <c r="R3954" s="32"/>
      <c r="S3954" s="32"/>
      <c r="T3954" s="32"/>
      <c r="U3954" s="32"/>
      <c r="V3954" s="32"/>
      <c r="W3954" s="32"/>
    </row>
    <row r="3955" spans="1:23" x14ac:dyDescent="0.2">
      <c r="A3955" s="46">
        <v>6</v>
      </c>
      <c r="B3955" s="36" t="e">
        <f>B3954</f>
        <v>#REF!</v>
      </c>
      <c r="C3955" s="37">
        <f>IFERROR(VLOOKUP(B3955,'CoCs, States, DDs'!B:D,3,0),0)</f>
        <v>0</v>
      </c>
      <c r="D3955" s="44" t="s">
        <v>771</v>
      </c>
      <c r="E3955" s="45">
        <v>662</v>
      </c>
      <c r="F3955" s="40"/>
      <c r="G3955" s="32"/>
      <c r="H3955" s="32"/>
      <c r="I3955" s="32"/>
      <c r="J3955" s="32"/>
      <c r="K3955" s="32"/>
      <c r="L3955" s="32"/>
      <c r="M3955" s="32"/>
      <c r="N3955" s="32"/>
      <c r="O3955" s="32"/>
      <c r="P3955" s="32"/>
      <c r="Q3955" s="32"/>
      <c r="R3955" s="32"/>
      <c r="S3955" s="32"/>
      <c r="T3955" s="32"/>
      <c r="U3955" s="32"/>
      <c r="V3955" s="32"/>
      <c r="W3955" s="32"/>
    </row>
  </sheetData>
  <autoFilter ref="A1:W3955" xr:uid="{22DA3CE7-8F49-4411-BD06-C55C029EE0D4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E4DD045EB04C45824A8963ACCC6414" ma:contentTypeVersion="15" ma:contentTypeDescription="Create a new document." ma:contentTypeScope="" ma:versionID="bf8ef33f92798f7b79519bb417d0f23d">
  <xsd:schema xmlns:xsd="http://www.w3.org/2001/XMLSchema" xmlns:xs="http://www.w3.org/2001/XMLSchema" xmlns:p="http://schemas.microsoft.com/office/2006/metadata/properties" xmlns:ns2="50c5f48d-fa41-4ae2-9b6c-45db7ed97712" xmlns:ns3="6c854b04-c9c6-4391-adbe-2e73191270e7" xmlns:ns4="69f5280e-ea29-4dba-9ad0-3ddc06e433eb" targetNamespace="http://schemas.microsoft.com/office/2006/metadata/properties" ma:root="true" ma:fieldsID="4e48c34a2d9ddfc4b157ea6427066d87" ns2:_="" ns3:_="" ns4:_="">
    <xsd:import namespace="50c5f48d-fa41-4ae2-9b6c-45db7ed97712"/>
    <xsd:import namespace="6c854b04-c9c6-4391-adbe-2e73191270e7"/>
    <xsd:import namespace="69f5280e-ea29-4dba-9ad0-3ddc06e433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5f48d-fa41-4ae2-9b6c-45db7ed977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654925c-3bd7-4187-ab31-e932ed5cd6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854b04-c9c6-4391-adbe-2e73191270e7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489d426-9dbf-4563-9f72-db5b915bc0b7}" ma:internalName="TaxCatchAll" ma:showField="CatchAllData" ma:web="69f5280e-ea29-4dba-9ad0-3ddc06e433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f5280e-ea29-4dba-9ad0-3ddc06e433eb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purl.oclc.org/ooxml/officeDocument/customXml" ds:itemID="{C5BC28C5-3914-4132-8C93-36B59F1384AE}">
  <ds:schemaRefs>
    <ds:schemaRef ds:uri="http://schemas.microsoft.com/sharepoint/v3/contenttype/forms"/>
  </ds:schemaRefs>
</ds:datastoreItem>
</file>

<file path=customXml/itemProps2.xml><?xml version="1.0" encoding="utf-8"?>
<ds:datastoreItem xmlns:ds="http://purl.oclc.org/ooxml/officeDocument/customXml" ds:itemID="{50449588-23B1-4DAF-8E02-45483B8949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c5f48d-fa41-4ae2-9b6c-45db7ed97712"/>
    <ds:schemaRef ds:uri="6c854b04-c9c6-4391-adbe-2e73191270e7"/>
    <ds:schemaRef ds:uri="69f5280e-ea29-4dba-9ad0-3ddc06e433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 Ming Jie, Ryan</cp:lastModifiedBy>
  <dcterms:created xsi:type="dcterms:W3CDTF">2023-09-01T18:59:20Z</dcterms:created>
  <dcterms:modified xsi:type="dcterms:W3CDTF">2024-11-20T19:18:34Z</dcterms:modified>
</cp:coreProperties>
</file>